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id\Google Drive\Universidad\10. Semestre\Sistemas Inteligentes\Tareas\Tarea2\"/>
    </mc:Choice>
  </mc:AlternateContent>
  <bookViews>
    <workbookView minimized="1" xWindow="0" yWindow="0" windowWidth="25200" windowHeight="11160" tabRatio="500" activeTab="2" xr2:uid="{00000000-000D-0000-FFFF-FFFF00000000}"/>
  </bookViews>
  <sheets>
    <sheet name="Clasificador Curva Lift" sheetId="4" r:id="rId1"/>
    <sheet name="Matrices" sheetId="1" r:id="rId2"/>
    <sheet name="Curva ROC" sheetId="3" r:id="rId3"/>
    <sheet name="Matriz de confusion MaxEXT " sheetId="5" r:id="rId4"/>
    <sheet name="Matriz clase mayoritaria 5" sheetId="6" r:id="rId5"/>
  </sheets>
  <externalReferences>
    <externalReference r:id="rId6"/>
  </externalReference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11" i="4" l="1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1036" i="4"/>
  <c r="AE1037" i="4"/>
  <c r="AE1038" i="4"/>
  <c r="AE1039" i="4"/>
  <c r="AE1040" i="4"/>
  <c r="AE1041" i="4"/>
  <c r="AE1042" i="4"/>
  <c r="AE1043" i="4"/>
  <c r="AE1044" i="4"/>
  <c r="AE1045" i="4"/>
  <c r="AE1046" i="4"/>
  <c r="AE1047" i="4"/>
  <c r="AE1048" i="4"/>
  <c r="AE1049" i="4"/>
  <c r="AE1050" i="4"/>
  <c r="AE1051" i="4"/>
  <c r="AE1052" i="4"/>
  <c r="AE1053" i="4"/>
  <c r="AE1054" i="4"/>
  <c r="AE1055" i="4"/>
  <c r="AE1056" i="4"/>
  <c r="AE1057" i="4"/>
  <c r="AE1058" i="4"/>
  <c r="AE1059" i="4"/>
  <c r="AE1060" i="4"/>
  <c r="AE1061" i="4"/>
  <c r="AE1062" i="4"/>
  <c r="AE1063" i="4"/>
  <c r="AE1064" i="4"/>
  <c r="AE1065" i="4"/>
  <c r="AE1066" i="4"/>
  <c r="AE1067" i="4"/>
  <c r="AE1068" i="4"/>
  <c r="AE1069" i="4"/>
  <c r="AE1070" i="4"/>
  <c r="AE1071" i="4"/>
  <c r="AE1072" i="4"/>
  <c r="AE1073" i="4"/>
  <c r="AE1074" i="4"/>
  <c r="AE1075" i="4"/>
  <c r="AE1076" i="4"/>
  <c r="AE1077" i="4"/>
  <c r="AE1078" i="4"/>
  <c r="AE1079" i="4"/>
  <c r="AE1080" i="4"/>
  <c r="AE1081" i="4"/>
  <c r="AE1082" i="4"/>
  <c r="AE1083" i="4"/>
  <c r="AE1084" i="4"/>
  <c r="AE1085" i="4"/>
  <c r="AE1086" i="4"/>
  <c r="AE1087" i="4"/>
  <c r="AE1088" i="4"/>
  <c r="AE1089" i="4"/>
  <c r="AE1090" i="4"/>
  <c r="AE1091" i="4"/>
  <c r="AE1092" i="4"/>
  <c r="AE1093" i="4"/>
  <c r="AE1094" i="4"/>
  <c r="AE1095" i="4"/>
  <c r="AE1096" i="4"/>
  <c r="AE1097" i="4"/>
  <c r="AE1098" i="4"/>
  <c r="AE1099" i="4"/>
  <c r="AE1100" i="4"/>
  <c r="AE1101" i="4"/>
  <c r="AE1102" i="4"/>
  <c r="AE1103" i="4"/>
  <c r="AE1104" i="4"/>
  <c r="AE1105" i="4"/>
  <c r="AE1106" i="4"/>
  <c r="AE1107" i="4"/>
  <c r="AE1108" i="4"/>
  <c r="AE1109" i="4"/>
  <c r="AE1110" i="4"/>
  <c r="AE1111" i="4"/>
  <c r="AE1112" i="4"/>
  <c r="AE1113" i="4"/>
  <c r="AE1114" i="4"/>
  <c r="AE1115" i="4"/>
  <c r="AE1116" i="4"/>
  <c r="AE1117" i="4"/>
  <c r="AE1118" i="4"/>
  <c r="AE1119" i="4"/>
  <c r="AE1120" i="4"/>
  <c r="AE1121" i="4"/>
  <c r="AE1122" i="4"/>
  <c r="AE1123" i="4"/>
  <c r="AE1124" i="4"/>
  <c r="AE1125" i="4"/>
  <c r="AE1126" i="4"/>
  <c r="AE1127" i="4"/>
  <c r="AE1128" i="4"/>
  <c r="AE1129" i="4"/>
  <c r="AE1130" i="4"/>
  <c r="AE1131" i="4"/>
  <c r="AE1132" i="4"/>
  <c r="AE1133" i="4"/>
  <c r="AE1134" i="4"/>
  <c r="AE1135" i="4"/>
  <c r="AE1136" i="4"/>
  <c r="AE1137" i="4"/>
  <c r="AE1138" i="4"/>
  <c r="AE1139" i="4"/>
  <c r="AE1140" i="4"/>
  <c r="AE1141" i="4"/>
  <c r="AE1142" i="4"/>
  <c r="AE1143" i="4"/>
  <c r="AE1144" i="4"/>
  <c r="AE1145" i="4"/>
  <c r="AE1146" i="4"/>
  <c r="AE1147" i="4"/>
  <c r="AE1148" i="4"/>
  <c r="AE1149" i="4"/>
  <c r="AE1150" i="4"/>
  <c r="AE1151" i="4"/>
  <c r="AE1152" i="4"/>
  <c r="AE1153" i="4"/>
  <c r="AE1154" i="4"/>
  <c r="AE1155" i="4"/>
  <c r="AE1156" i="4"/>
  <c r="AE1157" i="4"/>
  <c r="AE1158" i="4"/>
  <c r="AE1159" i="4"/>
  <c r="AE1160" i="4"/>
  <c r="AE1161" i="4"/>
  <c r="AE1162" i="4"/>
  <c r="AE1163" i="4"/>
  <c r="AE1164" i="4"/>
  <c r="AE1165" i="4"/>
  <c r="AE1166" i="4"/>
  <c r="AE1167" i="4"/>
  <c r="AE1168" i="4"/>
  <c r="AE1169" i="4"/>
  <c r="AE1170" i="4"/>
  <c r="AE1171" i="4"/>
  <c r="AE1172" i="4"/>
  <c r="AE1173" i="4"/>
  <c r="AE1174" i="4"/>
  <c r="AE1175" i="4"/>
  <c r="AE1176" i="4"/>
  <c r="AE1177" i="4"/>
  <c r="AE1178" i="4"/>
  <c r="AE1179" i="4"/>
  <c r="AE1180" i="4"/>
  <c r="AE1181" i="4"/>
  <c r="AE1182" i="4"/>
  <c r="AE1183" i="4"/>
  <c r="AE1184" i="4"/>
  <c r="AE1185" i="4"/>
  <c r="AE1186" i="4"/>
  <c r="AE1187" i="4"/>
  <c r="AE1188" i="4"/>
  <c r="AE1189" i="4"/>
  <c r="AE1190" i="4"/>
  <c r="AE1191" i="4"/>
  <c r="AE1192" i="4"/>
  <c r="AE1193" i="4"/>
  <c r="AE1194" i="4"/>
  <c r="AE1195" i="4"/>
  <c r="AE1196" i="4"/>
  <c r="AE1197" i="4"/>
  <c r="AE1198" i="4"/>
  <c r="AE1199" i="4"/>
  <c r="AE1200" i="4"/>
  <c r="AE1201" i="4"/>
  <c r="AE1202" i="4"/>
  <c r="AE1203" i="4"/>
  <c r="AE1204" i="4"/>
  <c r="AE1205" i="4"/>
  <c r="AE1206" i="4"/>
  <c r="AE1207" i="4"/>
  <c r="AE1208" i="4"/>
  <c r="AE1209" i="4"/>
  <c r="AE1210" i="4"/>
  <c r="AE1211" i="4"/>
  <c r="AE1212" i="4"/>
  <c r="AE1213" i="4"/>
  <c r="AE1214" i="4"/>
  <c r="AE1215" i="4"/>
  <c r="AE1216" i="4"/>
  <c r="AE1217" i="4"/>
  <c r="AE1218" i="4"/>
  <c r="AE1219" i="4"/>
  <c r="AE1220" i="4"/>
  <c r="AE1221" i="4"/>
  <c r="AE1222" i="4"/>
  <c r="AE1223" i="4"/>
  <c r="AE1224" i="4"/>
  <c r="AE1225" i="4"/>
  <c r="AE1226" i="4"/>
  <c r="AE1227" i="4"/>
  <c r="AE1228" i="4"/>
  <c r="AE1229" i="4"/>
  <c r="AE1230" i="4"/>
  <c r="AE1231" i="4"/>
  <c r="AE1232" i="4"/>
  <c r="AE1233" i="4"/>
  <c r="AE1234" i="4"/>
  <c r="AE1235" i="4"/>
  <c r="AE1236" i="4"/>
  <c r="AE1237" i="4"/>
  <c r="AE1238" i="4"/>
  <c r="AE1239" i="4"/>
  <c r="AE1240" i="4"/>
  <c r="AE1241" i="4"/>
  <c r="AE1242" i="4"/>
  <c r="AE1243" i="4"/>
  <c r="AE1244" i="4"/>
  <c r="AE1245" i="4"/>
  <c r="AE1246" i="4"/>
  <c r="AE1247" i="4"/>
  <c r="AE1248" i="4"/>
  <c r="AE1249" i="4"/>
  <c r="AE1250" i="4"/>
  <c r="AE1251" i="4"/>
  <c r="AE1252" i="4"/>
  <c r="AE1253" i="4"/>
  <c r="AE1254" i="4"/>
  <c r="AE1255" i="4"/>
  <c r="AE1256" i="4"/>
  <c r="AE1257" i="4"/>
  <c r="AE1258" i="4"/>
  <c r="AE1259" i="4"/>
  <c r="AE1260" i="4"/>
  <c r="AE1261" i="4"/>
  <c r="AE1262" i="4"/>
  <c r="AE1263" i="4"/>
  <c r="AE1264" i="4"/>
  <c r="AE1265" i="4"/>
  <c r="AE1266" i="4"/>
  <c r="AE1267" i="4"/>
  <c r="AE1268" i="4"/>
  <c r="AE1269" i="4"/>
  <c r="AE1270" i="4"/>
  <c r="AE1271" i="4"/>
  <c r="AE1272" i="4"/>
  <c r="AE1273" i="4"/>
  <c r="AE1274" i="4"/>
  <c r="AE1275" i="4"/>
  <c r="AE1276" i="4"/>
  <c r="AE1277" i="4"/>
  <c r="AE1278" i="4"/>
  <c r="AE1279" i="4"/>
  <c r="AE1280" i="4"/>
  <c r="AE1281" i="4"/>
  <c r="AE1282" i="4"/>
  <c r="AE1283" i="4"/>
  <c r="AE1284" i="4"/>
  <c r="AE1285" i="4"/>
  <c r="AE1286" i="4"/>
  <c r="AE1287" i="4"/>
  <c r="AE1288" i="4"/>
  <c r="AE1289" i="4"/>
  <c r="AE1290" i="4"/>
  <c r="AE1291" i="4"/>
  <c r="AE1292" i="4"/>
  <c r="AE1293" i="4"/>
  <c r="AE1294" i="4"/>
  <c r="AE1295" i="4"/>
  <c r="AE1296" i="4"/>
  <c r="AE1297" i="4"/>
  <c r="AE1298" i="4"/>
  <c r="AE1299" i="4"/>
  <c r="AE1300" i="4"/>
  <c r="AE1301" i="4"/>
  <c r="AE1302" i="4"/>
  <c r="AE1303" i="4"/>
  <c r="AE1304" i="4"/>
  <c r="AE1305" i="4"/>
  <c r="AE1306" i="4"/>
  <c r="AE1307" i="4"/>
  <c r="AE1308" i="4"/>
  <c r="AE1309" i="4"/>
  <c r="AE1310" i="4"/>
  <c r="AE1311" i="4"/>
  <c r="AE1312" i="4"/>
  <c r="AE1313" i="4"/>
  <c r="AE1314" i="4"/>
  <c r="AE1315" i="4"/>
  <c r="AE1316" i="4"/>
  <c r="AE1317" i="4"/>
  <c r="AE1318" i="4"/>
  <c r="AE1319" i="4"/>
  <c r="AE1320" i="4"/>
  <c r="AE1321" i="4"/>
  <c r="AE1322" i="4"/>
  <c r="AE1323" i="4"/>
  <c r="AE1324" i="4"/>
  <c r="AE1325" i="4"/>
  <c r="AE1326" i="4"/>
  <c r="AE1327" i="4"/>
  <c r="AE1328" i="4"/>
  <c r="AE1329" i="4"/>
  <c r="AE1330" i="4"/>
  <c r="AE1331" i="4"/>
  <c r="AE1332" i="4"/>
  <c r="AE1333" i="4"/>
  <c r="AE1334" i="4"/>
  <c r="AE1335" i="4"/>
  <c r="AE1336" i="4"/>
  <c r="AE1337" i="4"/>
  <c r="AE1338" i="4"/>
  <c r="AE1339" i="4"/>
  <c r="AE1340" i="4"/>
  <c r="AE1341" i="4"/>
  <c r="AE1342" i="4"/>
  <c r="AE1343" i="4"/>
  <c r="AE1344" i="4"/>
  <c r="AE1345" i="4"/>
  <c r="AE1346" i="4"/>
  <c r="AE1347" i="4"/>
  <c r="AE1348" i="4"/>
  <c r="AE1349" i="4"/>
  <c r="AE1350" i="4"/>
  <c r="AE1351" i="4"/>
  <c r="AE1352" i="4"/>
  <c r="AE1353" i="4"/>
  <c r="AE1354" i="4"/>
  <c r="AE1355" i="4"/>
  <c r="AE1356" i="4"/>
  <c r="AE1357" i="4"/>
  <c r="AE1358" i="4"/>
  <c r="AE1359" i="4"/>
  <c r="AE1360" i="4"/>
  <c r="AE1361" i="4"/>
  <c r="AE1362" i="4"/>
  <c r="AE1363" i="4"/>
  <c r="AE1364" i="4"/>
  <c r="AE1365" i="4"/>
  <c r="AE1366" i="4"/>
  <c r="AE1367" i="4"/>
  <c r="AE1368" i="4"/>
  <c r="AE1369" i="4"/>
  <c r="AE1370" i="4"/>
  <c r="AE1371" i="4"/>
  <c r="AE1372" i="4"/>
  <c r="AE1373" i="4"/>
  <c r="AE1374" i="4"/>
  <c r="AE1375" i="4"/>
  <c r="AE1376" i="4"/>
  <c r="AE1377" i="4"/>
  <c r="AE1378" i="4"/>
  <c r="AE1379" i="4"/>
  <c r="AE1380" i="4"/>
  <c r="AE1381" i="4"/>
  <c r="AE1382" i="4"/>
  <c r="AE1383" i="4"/>
  <c r="AE1384" i="4"/>
  <c r="AE1385" i="4"/>
  <c r="AE1386" i="4"/>
  <c r="AE1387" i="4"/>
  <c r="AE1388" i="4"/>
  <c r="AE1389" i="4"/>
  <c r="AE1390" i="4"/>
  <c r="AE1391" i="4"/>
  <c r="AE1392" i="4"/>
  <c r="AE1393" i="4"/>
  <c r="AE1394" i="4"/>
  <c r="AE1395" i="4"/>
  <c r="AE1396" i="4"/>
  <c r="AE1397" i="4"/>
  <c r="AE1398" i="4"/>
  <c r="AE1399" i="4"/>
  <c r="AE1400" i="4"/>
  <c r="AE1401" i="4"/>
  <c r="AE1402" i="4"/>
  <c r="AE1403" i="4"/>
  <c r="AE1404" i="4"/>
  <c r="AE1405" i="4"/>
  <c r="AE1406" i="4"/>
  <c r="AE1407" i="4"/>
  <c r="AE1408" i="4"/>
  <c r="AE1409" i="4"/>
  <c r="AE1410" i="4"/>
  <c r="AE1411" i="4"/>
  <c r="AE1412" i="4"/>
  <c r="AE1413" i="4"/>
  <c r="AE1414" i="4"/>
  <c r="AE1415" i="4"/>
  <c r="AE1416" i="4"/>
  <c r="AE1417" i="4"/>
  <c r="AE1418" i="4"/>
  <c r="AE1419" i="4"/>
  <c r="AE1420" i="4"/>
  <c r="AE1421" i="4"/>
  <c r="AE1422" i="4"/>
  <c r="AE1423" i="4"/>
  <c r="AE1424" i="4"/>
  <c r="AE1425" i="4"/>
  <c r="AE1426" i="4"/>
  <c r="AE1427" i="4"/>
  <c r="AE1428" i="4"/>
  <c r="AE1429" i="4"/>
  <c r="AE1430" i="4"/>
  <c r="AE1431" i="4"/>
  <c r="AE1432" i="4"/>
  <c r="AE1433" i="4"/>
  <c r="AE1434" i="4"/>
  <c r="AE1435" i="4"/>
  <c r="AE1436" i="4"/>
  <c r="AE1437" i="4"/>
  <c r="AE1438" i="4"/>
  <c r="AE1439" i="4"/>
  <c r="AE1440" i="4"/>
  <c r="AE1441" i="4"/>
  <c r="AE1442" i="4"/>
  <c r="AE1443" i="4"/>
  <c r="AE1444" i="4"/>
  <c r="AE1445" i="4"/>
  <c r="AE1446" i="4"/>
  <c r="AE1447" i="4"/>
  <c r="AE1448" i="4"/>
  <c r="AE1449" i="4"/>
  <c r="AE1450" i="4"/>
  <c r="AE1451" i="4"/>
  <c r="AE1452" i="4"/>
  <c r="AE1453" i="4"/>
  <c r="AE1454" i="4"/>
  <c r="AE1455" i="4"/>
  <c r="AE1456" i="4"/>
  <c r="AE1457" i="4"/>
  <c r="AE1458" i="4"/>
  <c r="AE1459" i="4"/>
  <c r="AE1460" i="4"/>
  <c r="AE1461" i="4"/>
  <c r="AE1462" i="4"/>
  <c r="AE1463" i="4"/>
  <c r="AE1464" i="4"/>
  <c r="AE1465" i="4"/>
  <c r="AE1466" i="4"/>
  <c r="AE1467" i="4"/>
  <c r="AE1468" i="4"/>
  <c r="AE1469" i="4"/>
  <c r="AE1470" i="4"/>
  <c r="AE1471" i="4"/>
  <c r="AE1472" i="4"/>
  <c r="AE1473" i="4"/>
  <c r="AE1474" i="4"/>
  <c r="AE1475" i="4"/>
  <c r="AE1476" i="4"/>
  <c r="AE1477" i="4"/>
  <c r="AE1478" i="4"/>
  <c r="AE1479" i="4"/>
  <c r="AE1480" i="4"/>
  <c r="AE1481" i="4"/>
  <c r="AE1482" i="4"/>
  <c r="AE1483" i="4"/>
  <c r="AE1484" i="4"/>
  <c r="AE1485" i="4"/>
  <c r="AE1486" i="4"/>
  <c r="AE1487" i="4"/>
  <c r="AE1488" i="4"/>
  <c r="AE1489" i="4"/>
  <c r="AE1490" i="4"/>
  <c r="AE1491" i="4"/>
  <c r="AE1492" i="4"/>
  <c r="AE1493" i="4"/>
  <c r="AE1494" i="4"/>
  <c r="AE1495" i="4"/>
  <c r="AE1496" i="4"/>
  <c r="AE1497" i="4"/>
  <c r="AE1498" i="4"/>
  <c r="AE1499" i="4"/>
  <c r="AE1500" i="4"/>
  <c r="AE1501" i="4"/>
  <c r="AE1502" i="4"/>
  <c r="AE1503" i="4"/>
  <c r="AE1504" i="4"/>
  <c r="AE1505" i="4"/>
  <c r="AE1506" i="4"/>
  <c r="AE1507" i="4"/>
  <c r="AE1508" i="4"/>
  <c r="AE1509" i="4"/>
  <c r="AE1510" i="4"/>
  <c r="AE1511" i="4"/>
  <c r="AE1512" i="4"/>
  <c r="AE1513" i="4"/>
  <c r="AE1514" i="4"/>
  <c r="AE1515" i="4"/>
  <c r="AE1516" i="4"/>
  <c r="AE1517" i="4"/>
  <c r="AE1518" i="4"/>
  <c r="AE1519" i="4"/>
  <c r="AE1520" i="4"/>
  <c r="AE1521" i="4"/>
  <c r="AE1522" i="4"/>
  <c r="AE1523" i="4"/>
  <c r="AE1524" i="4"/>
  <c r="AE1525" i="4"/>
  <c r="AE1526" i="4"/>
  <c r="AE1527" i="4"/>
  <c r="AE1528" i="4"/>
  <c r="AE1529" i="4"/>
  <c r="AE1530" i="4"/>
  <c r="AE1531" i="4"/>
  <c r="AE1532" i="4"/>
  <c r="AE1533" i="4"/>
  <c r="AE1534" i="4"/>
  <c r="AE1535" i="4"/>
  <c r="AE1536" i="4"/>
  <c r="AE1537" i="4"/>
  <c r="AE1538" i="4"/>
  <c r="AE1539" i="4"/>
  <c r="AE1540" i="4"/>
  <c r="AE1541" i="4"/>
  <c r="AE1542" i="4"/>
  <c r="AE1543" i="4"/>
  <c r="AE1544" i="4"/>
  <c r="AE1545" i="4"/>
  <c r="AE1546" i="4"/>
  <c r="AE1547" i="4"/>
  <c r="AE1548" i="4"/>
  <c r="AE1549" i="4"/>
  <c r="AE1550" i="4"/>
  <c r="AE1551" i="4"/>
  <c r="AE1552" i="4"/>
  <c r="AE1553" i="4"/>
  <c r="AE1554" i="4"/>
  <c r="AE1555" i="4"/>
  <c r="AE1556" i="4"/>
  <c r="AE1557" i="4"/>
  <c r="AE1558" i="4"/>
  <c r="AE1559" i="4"/>
  <c r="AE1560" i="4"/>
  <c r="AE1561" i="4"/>
  <c r="AE1562" i="4"/>
  <c r="AE1563" i="4"/>
  <c r="AE1564" i="4"/>
  <c r="AE1565" i="4"/>
  <c r="AE1566" i="4"/>
  <c r="AE1567" i="4"/>
  <c r="AE1568" i="4"/>
  <c r="AE1569" i="4"/>
  <c r="AE1570" i="4"/>
  <c r="AE1571" i="4"/>
  <c r="AE1572" i="4"/>
  <c r="AE1573" i="4"/>
  <c r="AE1574" i="4"/>
  <c r="AE1575" i="4"/>
  <c r="AE1576" i="4"/>
  <c r="AE1577" i="4"/>
  <c r="AE1578" i="4"/>
  <c r="AE1579" i="4"/>
  <c r="AE1580" i="4"/>
  <c r="AE1581" i="4"/>
  <c r="AE1582" i="4"/>
  <c r="AE1583" i="4"/>
  <c r="AE1584" i="4"/>
  <c r="AE1585" i="4"/>
  <c r="AE1586" i="4"/>
  <c r="AE1587" i="4"/>
  <c r="AE1588" i="4"/>
  <c r="AE1589" i="4"/>
  <c r="AE1590" i="4"/>
  <c r="AE1591" i="4"/>
  <c r="AE1592" i="4"/>
  <c r="AE1593" i="4"/>
  <c r="AE1594" i="4"/>
  <c r="AE1595" i="4"/>
  <c r="AE1596" i="4"/>
  <c r="AE1597" i="4"/>
  <c r="AE1598" i="4"/>
  <c r="AE1599" i="4"/>
  <c r="AE1600" i="4"/>
  <c r="AE1601" i="4"/>
  <c r="AE1602" i="4"/>
  <c r="AE1603" i="4"/>
  <c r="AE1604" i="4"/>
  <c r="AE1605" i="4"/>
  <c r="AE1606" i="4"/>
  <c r="AE1607" i="4"/>
  <c r="AE1608" i="4"/>
  <c r="AE1609" i="4"/>
  <c r="AE1610" i="4"/>
  <c r="AE1611" i="4"/>
  <c r="AE1612" i="4"/>
  <c r="AE1613" i="4"/>
  <c r="AE1614" i="4"/>
  <c r="AE1615" i="4"/>
  <c r="AE1616" i="4"/>
  <c r="AE1617" i="4"/>
  <c r="AE1618" i="4"/>
  <c r="AE1619" i="4"/>
  <c r="AE1620" i="4"/>
  <c r="AE1621" i="4"/>
  <c r="AE1622" i="4"/>
  <c r="AE1623" i="4"/>
  <c r="AE1624" i="4"/>
  <c r="AE1625" i="4"/>
  <c r="AE1626" i="4"/>
  <c r="AE1627" i="4"/>
  <c r="AE1628" i="4"/>
  <c r="AE1629" i="4"/>
  <c r="AE1630" i="4"/>
  <c r="AE1631" i="4"/>
  <c r="AE1632" i="4"/>
  <c r="AE1633" i="4"/>
  <c r="AE1634" i="4"/>
  <c r="AE1635" i="4"/>
  <c r="AE1636" i="4"/>
  <c r="AE1637" i="4"/>
  <c r="AE1638" i="4"/>
  <c r="AE1639" i="4"/>
  <c r="AE1640" i="4"/>
  <c r="AE1641" i="4"/>
  <c r="AE1642" i="4"/>
  <c r="AE1643" i="4"/>
  <c r="AE1644" i="4"/>
  <c r="AE1645" i="4"/>
  <c r="AE1646" i="4"/>
  <c r="AE1647" i="4"/>
  <c r="AE1648" i="4"/>
  <c r="AE1649" i="4"/>
  <c r="AE1650" i="4"/>
  <c r="AE1651" i="4"/>
  <c r="AE1652" i="4"/>
  <c r="AE1653" i="4"/>
  <c r="AE1654" i="4"/>
  <c r="AE1655" i="4"/>
  <c r="AE1656" i="4"/>
  <c r="AE1657" i="4"/>
  <c r="AE1658" i="4"/>
  <c r="AE1659" i="4"/>
  <c r="AE1660" i="4"/>
  <c r="AE1661" i="4"/>
  <c r="AE1662" i="4"/>
  <c r="AE1663" i="4"/>
  <c r="AE1664" i="4"/>
  <c r="AE1665" i="4"/>
  <c r="AE1666" i="4"/>
  <c r="AE1667" i="4"/>
  <c r="AE1668" i="4"/>
  <c r="AE1669" i="4"/>
  <c r="AE1670" i="4"/>
  <c r="AE1671" i="4"/>
  <c r="AE1672" i="4"/>
  <c r="AE1673" i="4"/>
  <c r="AE1674" i="4"/>
  <c r="AE1675" i="4"/>
  <c r="AE1676" i="4"/>
  <c r="AE1677" i="4"/>
  <c r="AE1678" i="4"/>
  <c r="AE1679" i="4"/>
  <c r="AE1680" i="4"/>
  <c r="AE1681" i="4"/>
  <c r="AE1682" i="4"/>
  <c r="AE1683" i="4"/>
  <c r="AE1684" i="4"/>
  <c r="AE1685" i="4"/>
  <c r="AE1686" i="4"/>
  <c r="AE1687" i="4"/>
  <c r="AE1688" i="4"/>
  <c r="AE1689" i="4"/>
  <c r="AE1690" i="4"/>
  <c r="AE1691" i="4"/>
  <c r="AE1692" i="4"/>
  <c r="AE1693" i="4"/>
  <c r="AE1694" i="4"/>
  <c r="AE1695" i="4"/>
  <c r="AE1696" i="4"/>
  <c r="AE1697" i="4"/>
  <c r="AE1698" i="4"/>
  <c r="AE1699" i="4"/>
  <c r="AE1700" i="4"/>
  <c r="AE1701" i="4"/>
  <c r="AE1702" i="4"/>
  <c r="AE1703" i="4"/>
  <c r="AE1704" i="4"/>
  <c r="AE1705" i="4"/>
  <c r="AE1706" i="4"/>
  <c r="AE1707" i="4"/>
  <c r="AE1708" i="4"/>
  <c r="AE1709" i="4"/>
  <c r="AE1710" i="4"/>
  <c r="AE1711" i="4"/>
  <c r="AE1712" i="4"/>
  <c r="AE1713" i="4"/>
  <c r="AE1714" i="4"/>
  <c r="AE1715" i="4"/>
  <c r="AE1716" i="4"/>
  <c r="AE1717" i="4"/>
  <c r="AE1718" i="4"/>
  <c r="AE1719" i="4"/>
  <c r="AE1720" i="4"/>
  <c r="AE1721" i="4"/>
  <c r="AE1722" i="4"/>
  <c r="AE1723" i="4"/>
  <c r="AE1724" i="4"/>
  <c r="AE1725" i="4"/>
  <c r="AE1726" i="4"/>
  <c r="AE1727" i="4"/>
  <c r="AE1728" i="4"/>
  <c r="AE1729" i="4"/>
  <c r="AE1730" i="4"/>
  <c r="AE1731" i="4"/>
  <c r="AE1732" i="4"/>
  <c r="AE1733" i="4"/>
  <c r="AE1734" i="4"/>
  <c r="AE1735" i="4"/>
  <c r="AE1736" i="4"/>
  <c r="AE1737" i="4"/>
  <c r="AE1738" i="4"/>
  <c r="AE1739" i="4"/>
  <c r="AE1740" i="4"/>
  <c r="AE1741" i="4"/>
  <c r="AE1742" i="4"/>
  <c r="AE1743" i="4"/>
  <c r="AE1744" i="4"/>
  <c r="AE1745" i="4"/>
  <c r="AE1746" i="4"/>
  <c r="AE1747" i="4"/>
  <c r="AE1748" i="4"/>
  <c r="AE1749" i="4"/>
  <c r="AE1750" i="4"/>
  <c r="AE1751" i="4"/>
  <c r="AE1752" i="4"/>
  <c r="AE1753" i="4"/>
  <c r="AE1754" i="4"/>
  <c r="AE1755" i="4"/>
  <c r="AE1756" i="4"/>
  <c r="AE1757" i="4"/>
  <c r="AE1758" i="4"/>
  <c r="AE1759" i="4"/>
  <c r="AE1760" i="4"/>
  <c r="AE1761" i="4"/>
  <c r="AE1762" i="4"/>
  <c r="AE1763" i="4"/>
  <c r="AE1764" i="4"/>
  <c r="AE1765" i="4"/>
  <c r="AE1766" i="4"/>
  <c r="AE1767" i="4"/>
  <c r="AE1768" i="4"/>
  <c r="AE1769" i="4"/>
  <c r="AE1770" i="4"/>
  <c r="AE1771" i="4"/>
  <c r="AE1772" i="4"/>
  <c r="AE1773" i="4"/>
  <c r="AE1774" i="4"/>
  <c r="AE1775" i="4"/>
  <c r="AE1776" i="4"/>
  <c r="AE1777" i="4"/>
  <c r="AE1778" i="4"/>
  <c r="AE1779" i="4"/>
  <c r="AE1780" i="4"/>
  <c r="AE1781" i="4"/>
  <c r="AE1782" i="4"/>
  <c r="AE1783" i="4"/>
  <c r="AE1784" i="4"/>
  <c r="AE1785" i="4"/>
  <c r="AE1786" i="4"/>
  <c r="AE1787" i="4"/>
  <c r="AE1788" i="4"/>
  <c r="AE1789" i="4"/>
  <c r="AE1790" i="4"/>
  <c r="AE1791" i="4"/>
  <c r="AE1792" i="4"/>
  <c r="AE1793" i="4"/>
  <c r="AE1794" i="4"/>
  <c r="AE1795" i="4"/>
  <c r="AE1796" i="4"/>
  <c r="AE1797" i="4"/>
  <c r="AE1798" i="4"/>
  <c r="AE1799" i="4"/>
  <c r="AE1800" i="4"/>
  <c r="AE1801" i="4"/>
  <c r="AE1802" i="4"/>
  <c r="AE1803" i="4"/>
  <c r="AE1804" i="4"/>
  <c r="AE1805" i="4"/>
  <c r="AE1806" i="4"/>
  <c r="AE1807" i="4"/>
  <c r="AE1808" i="4"/>
  <c r="AE1809" i="4"/>
  <c r="AE1810" i="4"/>
  <c r="AE1811" i="4"/>
  <c r="AE1812" i="4"/>
  <c r="AE1813" i="4"/>
  <c r="AE1814" i="4"/>
  <c r="AE1815" i="4"/>
  <c r="AE1816" i="4"/>
  <c r="AE1817" i="4"/>
  <c r="AE1818" i="4"/>
  <c r="AE1819" i="4"/>
  <c r="AE1820" i="4"/>
  <c r="AE1821" i="4"/>
  <c r="AE1822" i="4"/>
  <c r="AE1823" i="4"/>
  <c r="AE1824" i="4"/>
  <c r="AE1825" i="4"/>
  <c r="AE1826" i="4"/>
  <c r="AE1827" i="4"/>
  <c r="AE1828" i="4"/>
  <c r="AE1829" i="4"/>
  <c r="AE1830" i="4"/>
  <c r="AE1831" i="4"/>
  <c r="AE1832" i="4"/>
  <c r="AE1833" i="4"/>
  <c r="AE1834" i="4"/>
  <c r="AE1835" i="4"/>
  <c r="AE1836" i="4"/>
  <c r="AE1837" i="4"/>
  <c r="AE1838" i="4"/>
  <c r="AE1839" i="4"/>
  <c r="AE1840" i="4"/>
  <c r="AE1841" i="4"/>
  <c r="AE1842" i="4"/>
  <c r="AE1843" i="4"/>
  <c r="AE1844" i="4"/>
  <c r="AE1845" i="4"/>
  <c r="AE1846" i="4"/>
  <c r="AE1847" i="4"/>
  <c r="AE1848" i="4"/>
  <c r="AE1849" i="4"/>
  <c r="AE1850" i="4"/>
  <c r="AE1851" i="4"/>
  <c r="AE1852" i="4"/>
  <c r="AE1853" i="4"/>
  <c r="AE1854" i="4"/>
  <c r="AE1855" i="4"/>
  <c r="AE1856" i="4"/>
  <c r="AE1857" i="4"/>
  <c r="AE1858" i="4"/>
  <c r="AE1859" i="4"/>
  <c r="AE1860" i="4"/>
  <c r="AE1861" i="4"/>
  <c r="AE1862" i="4"/>
  <c r="AE1863" i="4"/>
  <c r="AE1864" i="4"/>
  <c r="AE1865" i="4"/>
  <c r="AE1866" i="4"/>
  <c r="AE1867" i="4"/>
  <c r="AE1868" i="4"/>
  <c r="AE1869" i="4"/>
  <c r="AE1870" i="4"/>
  <c r="AE1871" i="4"/>
  <c r="AE1872" i="4"/>
  <c r="AE1873" i="4"/>
  <c r="AE1874" i="4"/>
  <c r="AE1875" i="4"/>
  <c r="AE1876" i="4"/>
  <c r="AE1877" i="4"/>
  <c r="AE1878" i="4"/>
  <c r="AE1879" i="4"/>
  <c r="AE1880" i="4"/>
  <c r="AE1881" i="4"/>
  <c r="AE1882" i="4"/>
  <c r="AE1883" i="4"/>
  <c r="AE1884" i="4"/>
  <c r="AE1885" i="4"/>
  <c r="AE1886" i="4"/>
  <c r="AE1887" i="4"/>
  <c r="AE1888" i="4"/>
  <c r="AE1889" i="4"/>
  <c r="AE1890" i="4"/>
  <c r="AE1891" i="4"/>
  <c r="AE1892" i="4"/>
  <c r="AE1893" i="4"/>
  <c r="AE1894" i="4"/>
  <c r="AE1895" i="4"/>
  <c r="AE1896" i="4"/>
  <c r="AE1897" i="4"/>
  <c r="AE1898" i="4"/>
  <c r="AE1899" i="4"/>
  <c r="AE1900" i="4"/>
  <c r="AE1901" i="4"/>
  <c r="AE1902" i="4"/>
  <c r="AE1903" i="4"/>
  <c r="AE1904" i="4"/>
  <c r="AE1905" i="4"/>
  <c r="AE1906" i="4"/>
  <c r="AE1907" i="4"/>
  <c r="AE1908" i="4"/>
  <c r="AE1909" i="4"/>
  <c r="AE1910" i="4"/>
  <c r="AE1911" i="4"/>
  <c r="AE1912" i="4"/>
  <c r="AE1913" i="4"/>
  <c r="AE1914" i="4"/>
  <c r="AE1915" i="4"/>
  <c r="AE1916" i="4"/>
  <c r="AE1917" i="4"/>
  <c r="AE1918" i="4"/>
  <c r="AE1919" i="4"/>
  <c r="AE1920" i="4"/>
  <c r="AE1921" i="4"/>
  <c r="AE1922" i="4"/>
  <c r="AE1923" i="4"/>
  <c r="AE1924" i="4"/>
  <c r="AE1925" i="4"/>
  <c r="AE1926" i="4"/>
  <c r="AE1927" i="4"/>
  <c r="AE1928" i="4"/>
  <c r="AE1929" i="4"/>
  <c r="AE1930" i="4"/>
  <c r="AE1931" i="4"/>
  <c r="AE1932" i="4"/>
  <c r="AE1933" i="4"/>
  <c r="AE1934" i="4"/>
  <c r="AE1935" i="4"/>
  <c r="AE1936" i="4"/>
  <c r="AE1937" i="4"/>
  <c r="AE1938" i="4"/>
  <c r="AE1939" i="4"/>
  <c r="AE1940" i="4"/>
  <c r="AE1941" i="4"/>
  <c r="AE1942" i="4"/>
  <c r="AE1943" i="4"/>
  <c r="AE1944" i="4"/>
  <c r="AE1945" i="4"/>
  <c r="AE1946" i="4"/>
  <c r="AE1947" i="4"/>
  <c r="AE1948" i="4"/>
  <c r="AE1949" i="4"/>
  <c r="AE1950" i="4"/>
  <c r="AE1951" i="4"/>
  <c r="AE1952" i="4"/>
  <c r="AE1953" i="4"/>
  <c r="AE1954" i="4"/>
  <c r="AE1955" i="4"/>
  <c r="AE1956" i="4"/>
  <c r="AE1957" i="4"/>
  <c r="AE1958" i="4"/>
  <c r="AE1959" i="4"/>
  <c r="AE1960" i="4"/>
  <c r="AE1961" i="4"/>
  <c r="AE1962" i="4"/>
  <c r="AE1963" i="4"/>
  <c r="AE1964" i="4"/>
  <c r="AE1965" i="4"/>
  <c r="AE1966" i="4"/>
  <c r="AE1967" i="4"/>
  <c r="AE1968" i="4"/>
  <c r="AE1969" i="4"/>
  <c r="AE1970" i="4"/>
  <c r="AE1971" i="4"/>
  <c r="AE1972" i="4"/>
  <c r="AE1973" i="4"/>
  <c r="AE1974" i="4"/>
  <c r="AE1975" i="4"/>
  <c r="AE1976" i="4"/>
  <c r="AE1977" i="4"/>
  <c r="AE1978" i="4"/>
  <c r="AE1979" i="4"/>
  <c r="AE1980" i="4"/>
  <c r="AE1981" i="4"/>
  <c r="AE1982" i="4"/>
  <c r="AE1983" i="4"/>
  <c r="AE1984" i="4"/>
  <c r="AE1985" i="4"/>
  <c r="AE1986" i="4"/>
  <c r="AE1987" i="4"/>
  <c r="AE1988" i="4"/>
  <c r="AE1989" i="4"/>
  <c r="AE1990" i="4"/>
  <c r="AE1991" i="4"/>
  <c r="AE1992" i="4"/>
  <c r="AE1993" i="4"/>
  <c r="AE1994" i="4"/>
  <c r="AE1995" i="4"/>
  <c r="AE1996" i="4"/>
  <c r="AE1997" i="4"/>
  <c r="AE1998" i="4"/>
  <c r="AE1999" i="4"/>
  <c r="AE2000" i="4"/>
  <c r="AE2001" i="4"/>
  <c r="AE2002" i="4"/>
  <c r="AE2003" i="4"/>
  <c r="AE2004" i="4"/>
  <c r="AE2005" i="4"/>
  <c r="AE2006" i="4"/>
  <c r="AE2007" i="4"/>
  <c r="AE2008" i="4"/>
  <c r="AE2009" i="4"/>
  <c r="AE10" i="4"/>
  <c r="AD2000" i="4"/>
  <c r="AD2001" i="4"/>
  <c r="AD2002" i="4"/>
  <c r="AD2003" i="4"/>
  <c r="AD2004" i="4"/>
  <c r="AD2005" i="4"/>
  <c r="AD2006" i="4"/>
  <c r="AD2007" i="4"/>
  <c r="AD2008" i="4"/>
  <c r="AD2009" i="4"/>
  <c r="AD1610" i="4"/>
  <c r="AD1611" i="4"/>
  <c r="AD1612" i="4"/>
  <c r="AD1613" i="4"/>
  <c r="AD1614" i="4"/>
  <c r="AD1615" i="4"/>
  <c r="AD1616" i="4"/>
  <c r="AD1617" i="4"/>
  <c r="AD1618" i="4"/>
  <c r="AD1619" i="4"/>
  <c r="AD1620" i="4"/>
  <c r="AD1621" i="4"/>
  <c r="AD1622" i="4"/>
  <c r="AD1623" i="4"/>
  <c r="AD1624" i="4"/>
  <c r="AD1625" i="4"/>
  <c r="AD1626" i="4"/>
  <c r="AD1627" i="4"/>
  <c r="AD1628" i="4"/>
  <c r="AD1629" i="4"/>
  <c r="AD1630" i="4"/>
  <c r="AD1631" i="4"/>
  <c r="AD1632" i="4"/>
  <c r="AD1633" i="4"/>
  <c r="AD1634" i="4"/>
  <c r="AD1635" i="4"/>
  <c r="AD1636" i="4"/>
  <c r="AD1637" i="4"/>
  <c r="AD1638" i="4"/>
  <c r="AD1639" i="4"/>
  <c r="AD1640" i="4"/>
  <c r="AD1641" i="4"/>
  <c r="AD1642" i="4"/>
  <c r="AD1643" i="4"/>
  <c r="AD1644" i="4"/>
  <c r="AD1645" i="4"/>
  <c r="AD1646" i="4"/>
  <c r="AD1647" i="4"/>
  <c r="AD1648" i="4"/>
  <c r="AD1649" i="4"/>
  <c r="AD1650" i="4"/>
  <c r="AD1651" i="4"/>
  <c r="AD1652" i="4"/>
  <c r="AD1653" i="4"/>
  <c r="AD1654" i="4"/>
  <c r="AD1655" i="4"/>
  <c r="AD1656" i="4"/>
  <c r="AD1657" i="4"/>
  <c r="AD1658" i="4"/>
  <c r="AD1659" i="4"/>
  <c r="AD1660" i="4"/>
  <c r="AD1661" i="4"/>
  <c r="AD1662" i="4"/>
  <c r="AD1663" i="4"/>
  <c r="AD1664" i="4"/>
  <c r="AD1665" i="4"/>
  <c r="AD1666" i="4"/>
  <c r="AD1667" i="4"/>
  <c r="AD1668" i="4"/>
  <c r="AD1669" i="4"/>
  <c r="AD1670" i="4"/>
  <c r="AD1671" i="4"/>
  <c r="AD1672" i="4"/>
  <c r="AD1673" i="4"/>
  <c r="AD1674" i="4"/>
  <c r="AD1675" i="4"/>
  <c r="AD1676" i="4"/>
  <c r="AD1677" i="4"/>
  <c r="AD1678" i="4"/>
  <c r="AD1679" i="4"/>
  <c r="AD1680" i="4"/>
  <c r="AD1681" i="4"/>
  <c r="AD1682" i="4"/>
  <c r="AD1683" i="4"/>
  <c r="AD1684" i="4"/>
  <c r="AD1685" i="4"/>
  <c r="AD1686" i="4"/>
  <c r="AD1687" i="4"/>
  <c r="AD1688" i="4"/>
  <c r="AD1689" i="4"/>
  <c r="AD1690" i="4"/>
  <c r="AD1691" i="4"/>
  <c r="AD1692" i="4"/>
  <c r="AD1693" i="4"/>
  <c r="AD1694" i="4"/>
  <c r="AD1695" i="4"/>
  <c r="AD1696" i="4"/>
  <c r="AD1697" i="4"/>
  <c r="AD1698" i="4"/>
  <c r="AD1699" i="4"/>
  <c r="AD1700" i="4"/>
  <c r="AD1701" i="4"/>
  <c r="AD1702" i="4"/>
  <c r="AD1703" i="4"/>
  <c r="AD1704" i="4"/>
  <c r="AD1705" i="4"/>
  <c r="AD1706" i="4"/>
  <c r="AD1707" i="4"/>
  <c r="AD1708" i="4"/>
  <c r="AD1709" i="4"/>
  <c r="AD1710" i="4"/>
  <c r="AD1711" i="4"/>
  <c r="AD1712" i="4"/>
  <c r="AD1713" i="4"/>
  <c r="AD1714" i="4"/>
  <c r="AD1715" i="4"/>
  <c r="AD1716" i="4"/>
  <c r="AD1717" i="4"/>
  <c r="AD1718" i="4"/>
  <c r="AD1719" i="4"/>
  <c r="AD1720" i="4"/>
  <c r="AD1721" i="4"/>
  <c r="AD1722" i="4"/>
  <c r="AD1723" i="4"/>
  <c r="AD1724" i="4"/>
  <c r="AD1725" i="4"/>
  <c r="AD1726" i="4"/>
  <c r="AD1727" i="4"/>
  <c r="AD1728" i="4"/>
  <c r="AD1729" i="4"/>
  <c r="AD1730" i="4"/>
  <c r="AD1731" i="4"/>
  <c r="AD1732" i="4"/>
  <c r="AD1733" i="4"/>
  <c r="AD1734" i="4"/>
  <c r="AD1735" i="4"/>
  <c r="AD1736" i="4"/>
  <c r="AD1737" i="4"/>
  <c r="AD1738" i="4"/>
  <c r="AD1739" i="4"/>
  <c r="AD1740" i="4"/>
  <c r="AD1741" i="4"/>
  <c r="AD1742" i="4"/>
  <c r="AD1743" i="4"/>
  <c r="AD1744" i="4"/>
  <c r="AD1745" i="4"/>
  <c r="AD1746" i="4"/>
  <c r="AD1747" i="4"/>
  <c r="AD1748" i="4"/>
  <c r="AD1749" i="4"/>
  <c r="AD1750" i="4"/>
  <c r="AD1751" i="4"/>
  <c r="AD1752" i="4"/>
  <c r="AD1753" i="4"/>
  <c r="AD1754" i="4"/>
  <c r="AD1755" i="4"/>
  <c r="AD1756" i="4"/>
  <c r="AD1757" i="4"/>
  <c r="AD1758" i="4"/>
  <c r="AD1759" i="4"/>
  <c r="AD1760" i="4"/>
  <c r="AD1761" i="4"/>
  <c r="AD1762" i="4"/>
  <c r="AD1763" i="4"/>
  <c r="AD1764" i="4"/>
  <c r="AD1765" i="4"/>
  <c r="AD1766" i="4"/>
  <c r="AD1767" i="4"/>
  <c r="AD1768" i="4"/>
  <c r="AD1769" i="4"/>
  <c r="AD1770" i="4"/>
  <c r="AD1771" i="4"/>
  <c r="AD1772" i="4"/>
  <c r="AD1773" i="4"/>
  <c r="AD1774" i="4"/>
  <c r="AD1775" i="4"/>
  <c r="AD1776" i="4"/>
  <c r="AD1777" i="4"/>
  <c r="AD1778" i="4"/>
  <c r="AD1779" i="4"/>
  <c r="AD1780" i="4"/>
  <c r="AD1781" i="4"/>
  <c r="AD1782" i="4"/>
  <c r="AD1783" i="4"/>
  <c r="AD1784" i="4"/>
  <c r="AD1785" i="4"/>
  <c r="AD1786" i="4"/>
  <c r="AD1787" i="4"/>
  <c r="AD1788" i="4"/>
  <c r="AD1789" i="4"/>
  <c r="AD1790" i="4"/>
  <c r="AD1791" i="4"/>
  <c r="AD1792" i="4"/>
  <c r="AD1793" i="4"/>
  <c r="AD1794" i="4"/>
  <c r="AD1795" i="4"/>
  <c r="AD1796" i="4"/>
  <c r="AD1797" i="4"/>
  <c r="AD1798" i="4"/>
  <c r="AD1799" i="4"/>
  <c r="AD1800" i="4"/>
  <c r="AD1801" i="4"/>
  <c r="AD1802" i="4"/>
  <c r="AD1803" i="4"/>
  <c r="AD1804" i="4"/>
  <c r="AD1805" i="4"/>
  <c r="AD1806" i="4"/>
  <c r="AD1807" i="4"/>
  <c r="AD1808" i="4"/>
  <c r="AD1809" i="4"/>
  <c r="AD1810" i="4"/>
  <c r="AD1811" i="4"/>
  <c r="AD1812" i="4"/>
  <c r="AD1813" i="4"/>
  <c r="AD1814" i="4"/>
  <c r="AD1815" i="4"/>
  <c r="AD1816" i="4"/>
  <c r="AD1817" i="4"/>
  <c r="AD1818" i="4"/>
  <c r="AD1819" i="4"/>
  <c r="AD1820" i="4"/>
  <c r="AD1821" i="4"/>
  <c r="AD1822" i="4"/>
  <c r="AD1823" i="4"/>
  <c r="AD1824" i="4"/>
  <c r="AD1825" i="4"/>
  <c r="AD1826" i="4"/>
  <c r="AD1827" i="4"/>
  <c r="AD1828" i="4"/>
  <c r="AD1829" i="4"/>
  <c r="AD1830" i="4"/>
  <c r="AD1831" i="4"/>
  <c r="AD1832" i="4"/>
  <c r="AD1833" i="4"/>
  <c r="AD1834" i="4"/>
  <c r="AD1835" i="4"/>
  <c r="AD1836" i="4"/>
  <c r="AD1837" i="4"/>
  <c r="AD1838" i="4"/>
  <c r="AD1839" i="4"/>
  <c r="AD1840" i="4"/>
  <c r="AD1841" i="4"/>
  <c r="AD1842" i="4"/>
  <c r="AD1843" i="4"/>
  <c r="AD1844" i="4"/>
  <c r="AD1845" i="4"/>
  <c r="AD1846" i="4"/>
  <c r="AD1847" i="4"/>
  <c r="AD1848" i="4"/>
  <c r="AD1849" i="4"/>
  <c r="AD1850" i="4"/>
  <c r="AD1851" i="4"/>
  <c r="AD1852" i="4"/>
  <c r="AD1853" i="4"/>
  <c r="AD1854" i="4"/>
  <c r="AD1855" i="4"/>
  <c r="AD1856" i="4"/>
  <c r="AD1857" i="4"/>
  <c r="AD1858" i="4"/>
  <c r="AD1859" i="4"/>
  <c r="AD1860" i="4"/>
  <c r="AD1861" i="4"/>
  <c r="AD1862" i="4"/>
  <c r="AD1863" i="4"/>
  <c r="AD1864" i="4"/>
  <c r="AD1865" i="4"/>
  <c r="AD1866" i="4"/>
  <c r="AD1867" i="4"/>
  <c r="AD1868" i="4"/>
  <c r="AD1869" i="4"/>
  <c r="AD1870" i="4"/>
  <c r="AD1871" i="4"/>
  <c r="AD1872" i="4"/>
  <c r="AD1873" i="4"/>
  <c r="AD1874" i="4"/>
  <c r="AD1875" i="4"/>
  <c r="AD1876" i="4"/>
  <c r="AD1877" i="4"/>
  <c r="AD1878" i="4"/>
  <c r="AD1879" i="4"/>
  <c r="AD1880" i="4"/>
  <c r="AD1881" i="4"/>
  <c r="AD1882" i="4"/>
  <c r="AD1883" i="4"/>
  <c r="AD1884" i="4"/>
  <c r="AD1885" i="4"/>
  <c r="AD1886" i="4"/>
  <c r="AD1887" i="4"/>
  <c r="AD1888" i="4"/>
  <c r="AD1889" i="4"/>
  <c r="AD1890" i="4"/>
  <c r="AD1891" i="4"/>
  <c r="AD1892" i="4"/>
  <c r="AD1893" i="4"/>
  <c r="AD1894" i="4"/>
  <c r="AD1895" i="4"/>
  <c r="AD1896" i="4"/>
  <c r="AD1897" i="4"/>
  <c r="AD1898" i="4"/>
  <c r="AD1899" i="4"/>
  <c r="AD1900" i="4"/>
  <c r="AD1901" i="4"/>
  <c r="AD1902" i="4"/>
  <c r="AD1903" i="4"/>
  <c r="AD1904" i="4"/>
  <c r="AD1905" i="4"/>
  <c r="AD1906" i="4"/>
  <c r="AD1907" i="4"/>
  <c r="AD1908" i="4"/>
  <c r="AD1909" i="4"/>
  <c r="AD1910" i="4"/>
  <c r="AD1911" i="4"/>
  <c r="AD1912" i="4"/>
  <c r="AD1913" i="4"/>
  <c r="AD1914" i="4"/>
  <c r="AD1915" i="4"/>
  <c r="AD1916" i="4"/>
  <c r="AD1917" i="4"/>
  <c r="AD1918" i="4"/>
  <c r="AD1919" i="4"/>
  <c r="AD1920" i="4"/>
  <c r="AD1921" i="4"/>
  <c r="AD1922" i="4"/>
  <c r="AD1923" i="4"/>
  <c r="AD1924" i="4"/>
  <c r="AD1925" i="4"/>
  <c r="AD1926" i="4"/>
  <c r="AD1927" i="4"/>
  <c r="AD1928" i="4"/>
  <c r="AD1929" i="4"/>
  <c r="AD1930" i="4"/>
  <c r="AD1931" i="4"/>
  <c r="AD1932" i="4"/>
  <c r="AD1933" i="4"/>
  <c r="AD1934" i="4"/>
  <c r="AD1935" i="4"/>
  <c r="AD1936" i="4"/>
  <c r="AD1937" i="4"/>
  <c r="AD1938" i="4"/>
  <c r="AD1939" i="4"/>
  <c r="AD1940" i="4"/>
  <c r="AD1941" i="4"/>
  <c r="AD1942" i="4"/>
  <c r="AD1943" i="4"/>
  <c r="AD1944" i="4"/>
  <c r="AD1945" i="4"/>
  <c r="AD1946" i="4"/>
  <c r="AD1947" i="4"/>
  <c r="AD1948" i="4"/>
  <c r="AD1949" i="4"/>
  <c r="AD1950" i="4"/>
  <c r="AD1951" i="4"/>
  <c r="AD1952" i="4"/>
  <c r="AD1953" i="4"/>
  <c r="AD1954" i="4"/>
  <c r="AD1955" i="4"/>
  <c r="AD1956" i="4"/>
  <c r="AD1957" i="4"/>
  <c r="AD1958" i="4"/>
  <c r="AD1959" i="4"/>
  <c r="AD1960" i="4"/>
  <c r="AD1961" i="4"/>
  <c r="AD1962" i="4"/>
  <c r="AD1963" i="4"/>
  <c r="AD1964" i="4"/>
  <c r="AD1965" i="4"/>
  <c r="AD1966" i="4"/>
  <c r="AD1967" i="4"/>
  <c r="AD1968" i="4"/>
  <c r="AD1969" i="4"/>
  <c r="AD1970" i="4"/>
  <c r="AD1971" i="4"/>
  <c r="AD1972" i="4"/>
  <c r="AD1973" i="4"/>
  <c r="AD1974" i="4"/>
  <c r="AD1975" i="4"/>
  <c r="AD1976" i="4"/>
  <c r="AD1977" i="4"/>
  <c r="AD1978" i="4"/>
  <c r="AD1979" i="4"/>
  <c r="AD1980" i="4"/>
  <c r="AD1981" i="4"/>
  <c r="AD1982" i="4"/>
  <c r="AD1983" i="4"/>
  <c r="AD1984" i="4"/>
  <c r="AD1985" i="4"/>
  <c r="AD1986" i="4"/>
  <c r="AD1987" i="4"/>
  <c r="AD1988" i="4"/>
  <c r="AD1989" i="4"/>
  <c r="AD1990" i="4"/>
  <c r="AD1991" i="4"/>
  <c r="AD1992" i="4"/>
  <c r="AD1993" i="4"/>
  <c r="AD1994" i="4"/>
  <c r="AD1995" i="4"/>
  <c r="AD1996" i="4"/>
  <c r="AD1997" i="4"/>
  <c r="AD1998" i="4"/>
  <c r="AD1999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D945" i="4"/>
  <c r="AD946" i="4"/>
  <c r="AD947" i="4"/>
  <c r="AD948" i="4"/>
  <c r="AD949" i="4"/>
  <c r="AD950" i="4"/>
  <c r="AD951" i="4"/>
  <c r="AD952" i="4"/>
  <c r="AD953" i="4"/>
  <c r="AD954" i="4"/>
  <c r="AD955" i="4"/>
  <c r="AD956" i="4"/>
  <c r="AD957" i="4"/>
  <c r="AD958" i="4"/>
  <c r="AD959" i="4"/>
  <c r="AD960" i="4"/>
  <c r="AD961" i="4"/>
  <c r="AD962" i="4"/>
  <c r="AD963" i="4"/>
  <c r="AD964" i="4"/>
  <c r="AD965" i="4"/>
  <c r="AD966" i="4"/>
  <c r="AD967" i="4"/>
  <c r="AD968" i="4"/>
  <c r="AD969" i="4"/>
  <c r="AD970" i="4"/>
  <c r="AD971" i="4"/>
  <c r="AD972" i="4"/>
  <c r="AD973" i="4"/>
  <c r="AD974" i="4"/>
  <c r="AD975" i="4"/>
  <c r="AD976" i="4"/>
  <c r="AD977" i="4"/>
  <c r="AD978" i="4"/>
  <c r="AD979" i="4"/>
  <c r="AD980" i="4"/>
  <c r="AD981" i="4"/>
  <c r="AD982" i="4"/>
  <c r="AD983" i="4"/>
  <c r="AD984" i="4"/>
  <c r="AD985" i="4"/>
  <c r="AD986" i="4"/>
  <c r="AD987" i="4"/>
  <c r="AD988" i="4"/>
  <c r="AD989" i="4"/>
  <c r="AD990" i="4"/>
  <c r="AD991" i="4"/>
  <c r="AD992" i="4"/>
  <c r="AD993" i="4"/>
  <c r="AD994" i="4"/>
  <c r="AD995" i="4"/>
  <c r="AD996" i="4"/>
  <c r="AD997" i="4"/>
  <c r="AD998" i="4"/>
  <c r="AD999" i="4"/>
  <c r="AD1000" i="4"/>
  <c r="AD1001" i="4"/>
  <c r="AD1002" i="4"/>
  <c r="AD1003" i="4"/>
  <c r="AD1004" i="4"/>
  <c r="AD1005" i="4"/>
  <c r="AD1006" i="4"/>
  <c r="AD1007" i="4"/>
  <c r="AD1008" i="4"/>
  <c r="AD1009" i="4"/>
  <c r="AD1010" i="4"/>
  <c r="AD1011" i="4"/>
  <c r="AD1012" i="4"/>
  <c r="AD1013" i="4"/>
  <c r="AD1014" i="4"/>
  <c r="AD1015" i="4"/>
  <c r="AD1016" i="4"/>
  <c r="AD1017" i="4"/>
  <c r="AD1018" i="4"/>
  <c r="AD1019" i="4"/>
  <c r="AD1020" i="4"/>
  <c r="AD1021" i="4"/>
  <c r="AD1022" i="4"/>
  <c r="AD1023" i="4"/>
  <c r="AD1024" i="4"/>
  <c r="AD1025" i="4"/>
  <c r="AD1026" i="4"/>
  <c r="AD1027" i="4"/>
  <c r="AD1028" i="4"/>
  <c r="AD1029" i="4"/>
  <c r="AD1030" i="4"/>
  <c r="AD1031" i="4"/>
  <c r="AD1032" i="4"/>
  <c r="AD1033" i="4"/>
  <c r="AD1034" i="4"/>
  <c r="AD1035" i="4"/>
  <c r="AD1036" i="4"/>
  <c r="AD1037" i="4"/>
  <c r="AD1038" i="4"/>
  <c r="AD1039" i="4"/>
  <c r="AD1040" i="4"/>
  <c r="AD1041" i="4"/>
  <c r="AD1042" i="4"/>
  <c r="AD1043" i="4"/>
  <c r="AD1044" i="4"/>
  <c r="AD1045" i="4"/>
  <c r="AD1046" i="4"/>
  <c r="AD1047" i="4"/>
  <c r="AD1048" i="4"/>
  <c r="AD1049" i="4"/>
  <c r="AD1050" i="4"/>
  <c r="AD1051" i="4"/>
  <c r="AD1052" i="4"/>
  <c r="AD1053" i="4"/>
  <c r="AD1054" i="4"/>
  <c r="AD1055" i="4"/>
  <c r="AD1056" i="4"/>
  <c r="AD1057" i="4"/>
  <c r="AD1058" i="4"/>
  <c r="AD1059" i="4"/>
  <c r="AD1060" i="4"/>
  <c r="AD1061" i="4"/>
  <c r="AD1062" i="4"/>
  <c r="AD1063" i="4"/>
  <c r="AD1064" i="4"/>
  <c r="AD1065" i="4"/>
  <c r="AD1066" i="4"/>
  <c r="AD1067" i="4"/>
  <c r="AD1068" i="4"/>
  <c r="AD1069" i="4"/>
  <c r="AD1070" i="4"/>
  <c r="AD1071" i="4"/>
  <c r="AD1072" i="4"/>
  <c r="AD1073" i="4"/>
  <c r="AD1074" i="4"/>
  <c r="AD1075" i="4"/>
  <c r="AD1076" i="4"/>
  <c r="AD1077" i="4"/>
  <c r="AD1078" i="4"/>
  <c r="AD1079" i="4"/>
  <c r="AD1080" i="4"/>
  <c r="AD1081" i="4"/>
  <c r="AD1082" i="4"/>
  <c r="AD1083" i="4"/>
  <c r="AD1084" i="4"/>
  <c r="AD1085" i="4"/>
  <c r="AD1086" i="4"/>
  <c r="AD1087" i="4"/>
  <c r="AD1088" i="4"/>
  <c r="AD1089" i="4"/>
  <c r="AD1090" i="4"/>
  <c r="AD1091" i="4"/>
  <c r="AD1092" i="4"/>
  <c r="AD1093" i="4"/>
  <c r="AD1094" i="4"/>
  <c r="AD1095" i="4"/>
  <c r="AD1096" i="4"/>
  <c r="AD1097" i="4"/>
  <c r="AD1098" i="4"/>
  <c r="AD1099" i="4"/>
  <c r="AD1100" i="4"/>
  <c r="AD1101" i="4"/>
  <c r="AD1102" i="4"/>
  <c r="AD1103" i="4"/>
  <c r="AD1104" i="4"/>
  <c r="AD1105" i="4"/>
  <c r="AD1106" i="4"/>
  <c r="AD1107" i="4"/>
  <c r="AD1108" i="4"/>
  <c r="AD1109" i="4"/>
  <c r="AD1110" i="4"/>
  <c r="AD1111" i="4"/>
  <c r="AD1112" i="4"/>
  <c r="AD1113" i="4"/>
  <c r="AD1114" i="4"/>
  <c r="AD1115" i="4"/>
  <c r="AD1116" i="4"/>
  <c r="AD1117" i="4"/>
  <c r="AD1118" i="4"/>
  <c r="AD1119" i="4"/>
  <c r="AD1120" i="4"/>
  <c r="AD1121" i="4"/>
  <c r="AD1122" i="4"/>
  <c r="AD1123" i="4"/>
  <c r="AD1124" i="4"/>
  <c r="AD1125" i="4"/>
  <c r="AD1126" i="4"/>
  <c r="AD1127" i="4"/>
  <c r="AD1128" i="4"/>
  <c r="AD1129" i="4"/>
  <c r="AD1130" i="4"/>
  <c r="AD1131" i="4"/>
  <c r="AD1132" i="4"/>
  <c r="AD1133" i="4"/>
  <c r="AD1134" i="4"/>
  <c r="AD1135" i="4"/>
  <c r="AD1136" i="4"/>
  <c r="AD1137" i="4"/>
  <c r="AD1138" i="4"/>
  <c r="AD1139" i="4"/>
  <c r="AD1140" i="4"/>
  <c r="AD1141" i="4"/>
  <c r="AD1142" i="4"/>
  <c r="AD1143" i="4"/>
  <c r="AD1144" i="4"/>
  <c r="AD1145" i="4"/>
  <c r="AD1146" i="4"/>
  <c r="AD1147" i="4"/>
  <c r="AD1148" i="4"/>
  <c r="AD1149" i="4"/>
  <c r="AD1150" i="4"/>
  <c r="AD1151" i="4"/>
  <c r="AD1152" i="4"/>
  <c r="AD1153" i="4"/>
  <c r="AD1154" i="4"/>
  <c r="AD1155" i="4"/>
  <c r="AD1156" i="4"/>
  <c r="AD1157" i="4"/>
  <c r="AD1158" i="4"/>
  <c r="AD1159" i="4"/>
  <c r="AD1160" i="4"/>
  <c r="AD1161" i="4"/>
  <c r="AD1162" i="4"/>
  <c r="AD1163" i="4"/>
  <c r="AD1164" i="4"/>
  <c r="AD1165" i="4"/>
  <c r="AD1166" i="4"/>
  <c r="AD1167" i="4"/>
  <c r="AD1168" i="4"/>
  <c r="AD1169" i="4"/>
  <c r="AD1170" i="4"/>
  <c r="AD1171" i="4"/>
  <c r="AD1172" i="4"/>
  <c r="AD1173" i="4"/>
  <c r="AD1174" i="4"/>
  <c r="AD1175" i="4"/>
  <c r="AD1176" i="4"/>
  <c r="AD1177" i="4"/>
  <c r="AD1178" i="4"/>
  <c r="AD1179" i="4"/>
  <c r="AD1180" i="4"/>
  <c r="AD1181" i="4"/>
  <c r="AD1182" i="4"/>
  <c r="AD1183" i="4"/>
  <c r="AD1184" i="4"/>
  <c r="AD1185" i="4"/>
  <c r="AD1186" i="4"/>
  <c r="AD1187" i="4"/>
  <c r="AD1188" i="4"/>
  <c r="AD1189" i="4"/>
  <c r="AD1190" i="4"/>
  <c r="AD1191" i="4"/>
  <c r="AD1192" i="4"/>
  <c r="AD1193" i="4"/>
  <c r="AD1194" i="4"/>
  <c r="AD1195" i="4"/>
  <c r="AD1196" i="4"/>
  <c r="AD1197" i="4"/>
  <c r="AD1198" i="4"/>
  <c r="AD1199" i="4"/>
  <c r="AD1200" i="4"/>
  <c r="AD1201" i="4"/>
  <c r="AD1202" i="4"/>
  <c r="AD1203" i="4"/>
  <c r="AD1204" i="4"/>
  <c r="AD1205" i="4"/>
  <c r="AD1206" i="4"/>
  <c r="AD1207" i="4"/>
  <c r="AD1208" i="4"/>
  <c r="AD1209" i="4"/>
  <c r="AD1210" i="4"/>
  <c r="AD1211" i="4"/>
  <c r="AD1212" i="4"/>
  <c r="AD1213" i="4"/>
  <c r="AD1214" i="4"/>
  <c r="AD1215" i="4"/>
  <c r="AD1216" i="4"/>
  <c r="AD1217" i="4"/>
  <c r="AD1218" i="4"/>
  <c r="AD1219" i="4"/>
  <c r="AD1220" i="4"/>
  <c r="AD1221" i="4"/>
  <c r="AD1222" i="4"/>
  <c r="AD1223" i="4"/>
  <c r="AD1224" i="4"/>
  <c r="AD1225" i="4"/>
  <c r="AD1226" i="4"/>
  <c r="AD1227" i="4"/>
  <c r="AD1228" i="4"/>
  <c r="AD1229" i="4"/>
  <c r="AD1230" i="4"/>
  <c r="AD1231" i="4"/>
  <c r="AD1232" i="4"/>
  <c r="AD1233" i="4"/>
  <c r="AD1234" i="4"/>
  <c r="AD1235" i="4"/>
  <c r="AD1236" i="4"/>
  <c r="AD1237" i="4"/>
  <c r="AD1238" i="4"/>
  <c r="AD1239" i="4"/>
  <c r="AD1240" i="4"/>
  <c r="AD1241" i="4"/>
  <c r="AD1242" i="4"/>
  <c r="AD1243" i="4"/>
  <c r="AD1244" i="4"/>
  <c r="AD1245" i="4"/>
  <c r="AD1246" i="4"/>
  <c r="AD1247" i="4"/>
  <c r="AD1248" i="4"/>
  <c r="AD1249" i="4"/>
  <c r="AD1250" i="4"/>
  <c r="AD1251" i="4"/>
  <c r="AD1252" i="4"/>
  <c r="AD1253" i="4"/>
  <c r="AD1254" i="4"/>
  <c r="AD1255" i="4"/>
  <c r="AD1256" i="4"/>
  <c r="AD1257" i="4"/>
  <c r="AD1258" i="4"/>
  <c r="AD1259" i="4"/>
  <c r="AD1260" i="4"/>
  <c r="AD1261" i="4"/>
  <c r="AD1262" i="4"/>
  <c r="AD1263" i="4"/>
  <c r="AD1264" i="4"/>
  <c r="AD1265" i="4"/>
  <c r="AD1266" i="4"/>
  <c r="AD1267" i="4"/>
  <c r="AD1268" i="4"/>
  <c r="AD1269" i="4"/>
  <c r="AD1270" i="4"/>
  <c r="AD1271" i="4"/>
  <c r="AD1272" i="4"/>
  <c r="AD1273" i="4"/>
  <c r="AD1274" i="4"/>
  <c r="AD1275" i="4"/>
  <c r="AD1276" i="4"/>
  <c r="AD1277" i="4"/>
  <c r="AD1278" i="4"/>
  <c r="AD1279" i="4"/>
  <c r="AD1280" i="4"/>
  <c r="AD1281" i="4"/>
  <c r="AD1282" i="4"/>
  <c r="AD1283" i="4"/>
  <c r="AD1284" i="4"/>
  <c r="AD1285" i="4"/>
  <c r="AD1286" i="4"/>
  <c r="AD1287" i="4"/>
  <c r="AD1288" i="4"/>
  <c r="AD1289" i="4"/>
  <c r="AD1290" i="4"/>
  <c r="AD1291" i="4"/>
  <c r="AD1292" i="4"/>
  <c r="AD1293" i="4"/>
  <c r="AD1294" i="4"/>
  <c r="AD1295" i="4"/>
  <c r="AD1296" i="4"/>
  <c r="AD1297" i="4"/>
  <c r="AD1298" i="4"/>
  <c r="AD1299" i="4"/>
  <c r="AD1300" i="4"/>
  <c r="AD1301" i="4"/>
  <c r="AD1302" i="4"/>
  <c r="AD1303" i="4"/>
  <c r="AD1304" i="4"/>
  <c r="AD1305" i="4"/>
  <c r="AD1306" i="4"/>
  <c r="AD1307" i="4"/>
  <c r="AD1308" i="4"/>
  <c r="AD1309" i="4"/>
  <c r="AD1310" i="4"/>
  <c r="AD1311" i="4"/>
  <c r="AD1312" i="4"/>
  <c r="AD1313" i="4"/>
  <c r="AD1314" i="4"/>
  <c r="AD1315" i="4"/>
  <c r="AD1316" i="4"/>
  <c r="AD1317" i="4"/>
  <c r="AD1318" i="4"/>
  <c r="AD1319" i="4"/>
  <c r="AD1320" i="4"/>
  <c r="AD1321" i="4"/>
  <c r="AD1322" i="4"/>
  <c r="AD1323" i="4"/>
  <c r="AD1324" i="4"/>
  <c r="AD1325" i="4"/>
  <c r="AD1326" i="4"/>
  <c r="AD1327" i="4"/>
  <c r="AD1328" i="4"/>
  <c r="AD1329" i="4"/>
  <c r="AD1330" i="4"/>
  <c r="AD1331" i="4"/>
  <c r="AD1332" i="4"/>
  <c r="AD1333" i="4"/>
  <c r="AD1334" i="4"/>
  <c r="AD1335" i="4"/>
  <c r="AD1336" i="4"/>
  <c r="AD1337" i="4"/>
  <c r="AD1338" i="4"/>
  <c r="AD1339" i="4"/>
  <c r="AD1340" i="4"/>
  <c r="AD1341" i="4"/>
  <c r="AD1342" i="4"/>
  <c r="AD1343" i="4"/>
  <c r="AD1344" i="4"/>
  <c r="AD1345" i="4"/>
  <c r="AD1346" i="4"/>
  <c r="AD1347" i="4"/>
  <c r="AD1348" i="4"/>
  <c r="AD1349" i="4"/>
  <c r="AD1350" i="4"/>
  <c r="AD1351" i="4"/>
  <c r="AD1352" i="4"/>
  <c r="AD1353" i="4"/>
  <c r="AD1354" i="4"/>
  <c r="AD1355" i="4"/>
  <c r="AD1356" i="4"/>
  <c r="AD1357" i="4"/>
  <c r="AD1358" i="4"/>
  <c r="AD1359" i="4"/>
  <c r="AD1360" i="4"/>
  <c r="AD1361" i="4"/>
  <c r="AD1362" i="4"/>
  <c r="AD1363" i="4"/>
  <c r="AD1364" i="4"/>
  <c r="AD1365" i="4"/>
  <c r="AD1366" i="4"/>
  <c r="AD1367" i="4"/>
  <c r="AD1368" i="4"/>
  <c r="AD1369" i="4"/>
  <c r="AD1370" i="4"/>
  <c r="AD1371" i="4"/>
  <c r="AD1372" i="4"/>
  <c r="AD1373" i="4"/>
  <c r="AD1374" i="4"/>
  <c r="AD1375" i="4"/>
  <c r="AD1376" i="4"/>
  <c r="AD1377" i="4"/>
  <c r="AD1378" i="4"/>
  <c r="AD1379" i="4"/>
  <c r="AD1380" i="4"/>
  <c r="AD1381" i="4"/>
  <c r="AD1382" i="4"/>
  <c r="AD1383" i="4"/>
  <c r="AD1384" i="4"/>
  <c r="AD1385" i="4"/>
  <c r="AD1386" i="4"/>
  <c r="AD1387" i="4"/>
  <c r="AD1388" i="4"/>
  <c r="AD1389" i="4"/>
  <c r="AD1390" i="4"/>
  <c r="AD1391" i="4"/>
  <c r="AD1392" i="4"/>
  <c r="AD1393" i="4"/>
  <c r="AD1394" i="4"/>
  <c r="AD1395" i="4"/>
  <c r="AD1396" i="4"/>
  <c r="AD1397" i="4"/>
  <c r="AD1398" i="4"/>
  <c r="AD1399" i="4"/>
  <c r="AD1400" i="4"/>
  <c r="AD1401" i="4"/>
  <c r="AD1402" i="4"/>
  <c r="AD1403" i="4"/>
  <c r="AD1404" i="4"/>
  <c r="AD1405" i="4"/>
  <c r="AD1406" i="4"/>
  <c r="AD1407" i="4"/>
  <c r="AD1408" i="4"/>
  <c r="AD1409" i="4"/>
  <c r="AD1410" i="4"/>
  <c r="AD1411" i="4"/>
  <c r="AD1412" i="4"/>
  <c r="AD1413" i="4"/>
  <c r="AD1414" i="4"/>
  <c r="AD1415" i="4"/>
  <c r="AD1416" i="4"/>
  <c r="AD1417" i="4"/>
  <c r="AD1418" i="4"/>
  <c r="AD1419" i="4"/>
  <c r="AD1420" i="4"/>
  <c r="AD1421" i="4"/>
  <c r="AD1422" i="4"/>
  <c r="AD1423" i="4"/>
  <c r="AD1424" i="4"/>
  <c r="AD1425" i="4"/>
  <c r="AD1426" i="4"/>
  <c r="AD1427" i="4"/>
  <c r="AD1428" i="4"/>
  <c r="AD1429" i="4"/>
  <c r="AD1430" i="4"/>
  <c r="AD1431" i="4"/>
  <c r="AD1432" i="4"/>
  <c r="AD1433" i="4"/>
  <c r="AD1434" i="4"/>
  <c r="AD1435" i="4"/>
  <c r="AD1436" i="4"/>
  <c r="AD1437" i="4"/>
  <c r="AD1438" i="4"/>
  <c r="AD1439" i="4"/>
  <c r="AD1440" i="4"/>
  <c r="AD1441" i="4"/>
  <c r="AD1442" i="4"/>
  <c r="AD1443" i="4"/>
  <c r="AD1444" i="4"/>
  <c r="AD1445" i="4"/>
  <c r="AD1446" i="4"/>
  <c r="AD1447" i="4"/>
  <c r="AD1448" i="4"/>
  <c r="AD1449" i="4"/>
  <c r="AD1450" i="4"/>
  <c r="AD1451" i="4"/>
  <c r="AD1452" i="4"/>
  <c r="AD1453" i="4"/>
  <c r="AD1454" i="4"/>
  <c r="AD1455" i="4"/>
  <c r="AD1456" i="4"/>
  <c r="AD1457" i="4"/>
  <c r="AD1458" i="4"/>
  <c r="AD1459" i="4"/>
  <c r="AD1460" i="4"/>
  <c r="AD1461" i="4"/>
  <c r="AD1462" i="4"/>
  <c r="AD1463" i="4"/>
  <c r="AD1464" i="4"/>
  <c r="AD1465" i="4"/>
  <c r="AD1466" i="4"/>
  <c r="AD1467" i="4"/>
  <c r="AD1468" i="4"/>
  <c r="AD1469" i="4"/>
  <c r="AD1470" i="4"/>
  <c r="AD1471" i="4"/>
  <c r="AD1472" i="4"/>
  <c r="AD1473" i="4"/>
  <c r="AD1474" i="4"/>
  <c r="AD1475" i="4"/>
  <c r="AD1476" i="4"/>
  <c r="AD1477" i="4"/>
  <c r="AD1478" i="4"/>
  <c r="AD1479" i="4"/>
  <c r="AD1480" i="4"/>
  <c r="AD1481" i="4"/>
  <c r="AD1482" i="4"/>
  <c r="AD1483" i="4"/>
  <c r="AD1484" i="4"/>
  <c r="AD1485" i="4"/>
  <c r="AD1486" i="4"/>
  <c r="AD1487" i="4"/>
  <c r="AD1488" i="4"/>
  <c r="AD1489" i="4"/>
  <c r="AD1490" i="4"/>
  <c r="AD1491" i="4"/>
  <c r="AD1492" i="4"/>
  <c r="AD1493" i="4"/>
  <c r="AD1494" i="4"/>
  <c r="AD1495" i="4"/>
  <c r="AD1496" i="4"/>
  <c r="AD1497" i="4"/>
  <c r="AD1498" i="4"/>
  <c r="AD1499" i="4"/>
  <c r="AD1500" i="4"/>
  <c r="AD1501" i="4"/>
  <c r="AD1502" i="4"/>
  <c r="AD1503" i="4"/>
  <c r="AD1504" i="4"/>
  <c r="AD1505" i="4"/>
  <c r="AD1506" i="4"/>
  <c r="AD1507" i="4"/>
  <c r="AD1508" i="4"/>
  <c r="AD1509" i="4"/>
  <c r="AD1510" i="4"/>
  <c r="AD1511" i="4"/>
  <c r="AD1512" i="4"/>
  <c r="AD1513" i="4"/>
  <c r="AD1514" i="4"/>
  <c r="AD1515" i="4"/>
  <c r="AD1516" i="4"/>
  <c r="AD1517" i="4"/>
  <c r="AD1518" i="4"/>
  <c r="AD1519" i="4"/>
  <c r="AD1520" i="4"/>
  <c r="AD1521" i="4"/>
  <c r="AD1522" i="4"/>
  <c r="AD1523" i="4"/>
  <c r="AD1524" i="4"/>
  <c r="AD1525" i="4"/>
  <c r="AD1526" i="4"/>
  <c r="AD1527" i="4"/>
  <c r="AD1528" i="4"/>
  <c r="AD1529" i="4"/>
  <c r="AD1530" i="4"/>
  <c r="AD1531" i="4"/>
  <c r="AD1532" i="4"/>
  <c r="AD1533" i="4"/>
  <c r="AD1534" i="4"/>
  <c r="AD1535" i="4"/>
  <c r="AD1536" i="4"/>
  <c r="AD1537" i="4"/>
  <c r="AD1538" i="4"/>
  <c r="AD1539" i="4"/>
  <c r="AD1540" i="4"/>
  <c r="AD1541" i="4"/>
  <c r="AD1542" i="4"/>
  <c r="AD1543" i="4"/>
  <c r="AD1544" i="4"/>
  <c r="AD1545" i="4"/>
  <c r="AD1546" i="4"/>
  <c r="AD1547" i="4"/>
  <c r="AD1548" i="4"/>
  <c r="AD1549" i="4"/>
  <c r="AD1550" i="4"/>
  <c r="AD1551" i="4"/>
  <c r="AD1552" i="4"/>
  <c r="AD1553" i="4"/>
  <c r="AD1554" i="4"/>
  <c r="AD1555" i="4"/>
  <c r="AD1556" i="4"/>
  <c r="AD1557" i="4"/>
  <c r="AD1558" i="4"/>
  <c r="AD1559" i="4"/>
  <c r="AD1560" i="4"/>
  <c r="AD1561" i="4"/>
  <c r="AD1562" i="4"/>
  <c r="AD1563" i="4"/>
  <c r="AD1564" i="4"/>
  <c r="AD1565" i="4"/>
  <c r="AD1566" i="4"/>
  <c r="AD1567" i="4"/>
  <c r="AD1568" i="4"/>
  <c r="AD1569" i="4"/>
  <c r="AD1570" i="4"/>
  <c r="AD1571" i="4"/>
  <c r="AD1572" i="4"/>
  <c r="AD1573" i="4"/>
  <c r="AD1574" i="4"/>
  <c r="AD1575" i="4"/>
  <c r="AD1576" i="4"/>
  <c r="AD1577" i="4"/>
  <c r="AD1578" i="4"/>
  <c r="AD1579" i="4"/>
  <c r="AD1580" i="4"/>
  <c r="AD1581" i="4"/>
  <c r="AD1582" i="4"/>
  <c r="AD1583" i="4"/>
  <c r="AD1584" i="4"/>
  <c r="AD1585" i="4"/>
  <c r="AD1586" i="4"/>
  <c r="AD1587" i="4"/>
  <c r="AD1588" i="4"/>
  <c r="AD1589" i="4"/>
  <c r="AD1590" i="4"/>
  <c r="AD1591" i="4"/>
  <c r="AD1592" i="4"/>
  <c r="AD1593" i="4"/>
  <c r="AD1594" i="4"/>
  <c r="AD1595" i="4"/>
  <c r="AD1596" i="4"/>
  <c r="AD1597" i="4"/>
  <c r="AD1598" i="4"/>
  <c r="AD1599" i="4"/>
  <c r="AD1600" i="4"/>
  <c r="AD1601" i="4"/>
  <c r="AD1602" i="4"/>
  <c r="AD1603" i="4"/>
  <c r="AD1604" i="4"/>
  <c r="AD1605" i="4"/>
  <c r="AD1606" i="4"/>
  <c r="AD1607" i="4"/>
  <c r="AD1608" i="4"/>
  <c r="AD1609" i="4"/>
  <c r="AD10" i="4"/>
  <c r="AC1429" i="4"/>
  <c r="AB660" i="4"/>
  <c r="AC660" i="4"/>
  <c r="AB661" i="4"/>
  <c r="AC661" i="4"/>
  <c r="AB662" i="4"/>
  <c r="AB663" i="4"/>
  <c r="AC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C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C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C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C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C1276" i="4"/>
  <c r="AB1277" i="4"/>
  <c r="AB1278" i="4"/>
  <c r="AB1279" i="4"/>
  <c r="AB1280" i="4"/>
  <c r="AB1281" i="4"/>
  <c r="AB1282" i="4"/>
  <c r="AB1283" i="4"/>
  <c r="AB1284" i="4"/>
  <c r="AC1284" i="4"/>
  <c r="AB1285" i="4"/>
  <c r="AB1286" i="4"/>
  <c r="AB1287" i="4"/>
  <c r="AB1288" i="4"/>
  <c r="AB1289" i="4"/>
  <c r="AB1290" i="4"/>
  <c r="AB1291" i="4"/>
  <c r="AB1292" i="4"/>
  <c r="AC1292" i="4"/>
  <c r="AB1293" i="4"/>
  <c r="AB1294" i="4"/>
  <c r="AB1295" i="4"/>
  <c r="AB1296" i="4"/>
  <c r="AB1297" i="4"/>
  <c r="AB1298" i="4"/>
  <c r="AB1299" i="4"/>
  <c r="AB1300" i="4"/>
  <c r="AC1300" i="4"/>
  <c r="AB1301" i="4"/>
  <c r="AB1302" i="4"/>
  <c r="AB1303" i="4"/>
  <c r="AB1304" i="4"/>
  <c r="AB1305" i="4"/>
  <c r="AB1306" i="4"/>
  <c r="AB1307" i="4"/>
  <c r="AB1308" i="4"/>
  <c r="AC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AB1447" i="4"/>
  <c r="AB1448" i="4"/>
  <c r="AB1449" i="4"/>
  <c r="AB1450" i="4"/>
  <c r="AB1451" i="4"/>
  <c r="AB1452" i="4"/>
  <c r="AB1453" i="4"/>
  <c r="AB1454" i="4"/>
  <c r="AB1455" i="4"/>
  <c r="AB1456" i="4"/>
  <c r="AB1457" i="4"/>
  <c r="AB1458" i="4"/>
  <c r="AB1459" i="4"/>
  <c r="AB1460" i="4"/>
  <c r="AB1461" i="4"/>
  <c r="AB1462" i="4"/>
  <c r="AB1463" i="4"/>
  <c r="AB1464" i="4"/>
  <c r="AB1465" i="4"/>
  <c r="AB1466" i="4"/>
  <c r="AB1467" i="4"/>
  <c r="AB1468" i="4"/>
  <c r="AB1469" i="4"/>
  <c r="AB1470" i="4"/>
  <c r="AB1471" i="4"/>
  <c r="AB1472" i="4"/>
  <c r="AB1473" i="4"/>
  <c r="AB1474" i="4"/>
  <c r="AB1475" i="4"/>
  <c r="AB1476" i="4"/>
  <c r="AB1477" i="4"/>
  <c r="AB1478" i="4"/>
  <c r="AB1479" i="4"/>
  <c r="AB1480" i="4"/>
  <c r="AB1481" i="4"/>
  <c r="AB1482" i="4"/>
  <c r="AB1483" i="4"/>
  <c r="AB1484" i="4"/>
  <c r="AB1485" i="4"/>
  <c r="AB1486" i="4"/>
  <c r="AB1487" i="4"/>
  <c r="AB1488" i="4"/>
  <c r="AB1489" i="4"/>
  <c r="AB1490" i="4"/>
  <c r="AB1491" i="4"/>
  <c r="AB1492" i="4"/>
  <c r="AB1493" i="4"/>
  <c r="AB1494" i="4"/>
  <c r="AB1495" i="4"/>
  <c r="AB1496" i="4"/>
  <c r="AB1497" i="4"/>
  <c r="AB1498" i="4"/>
  <c r="AB1499" i="4"/>
  <c r="AB1500" i="4"/>
  <c r="AB1501" i="4"/>
  <c r="AB1502" i="4"/>
  <c r="AB1503" i="4"/>
  <c r="AB1504" i="4"/>
  <c r="AB1505" i="4"/>
  <c r="AB1506" i="4"/>
  <c r="AB1507" i="4"/>
  <c r="AB1508" i="4"/>
  <c r="AB1509" i="4"/>
  <c r="AB1510" i="4"/>
  <c r="AB1511" i="4"/>
  <c r="AB1512" i="4"/>
  <c r="AB1513" i="4"/>
  <c r="AB1514" i="4"/>
  <c r="AB1515" i="4"/>
  <c r="AB1516" i="4"/>
  <c r="AB1517" i="4"/>
  <c r="AB1518" i="4"/>
  <c r="AB1519" i="4"/>
  <c r="AB1520" i="4"/>
  <c r="AB1521" i="4"/>
  <c r="AB1522" i="4"/>
  <c r="AB1523" i="4"/>
  <c r="AB1524" i="4"/>
  <c r="AB1525" i="4"/>
  <c r="AB1526" i="4"/>
  <c r="AB1527" i="4"/>
  <c r="AB1528" i="4"/>
  <c r="AB1529" i="4"/>
  <c r="AB1530" i="4"/>
  <c r="AB1531" i="4"/>
  <c r="AB1532" i="4"/>
  <c r="AB1533" i="4"/>
  <c r="AB1534" i="4"/>
  <c r="AB1535" i="4"/>
  <c r="AB1536" i="4"/>
  <c r="AB1537" i="4"/>
  <c r="AB1538" i="4"/>
  <c r="AB1539" i="4"/>
  <c r="AB1540" i="4"/>
  <c r="AB1541" i="4"/>
  <c r="AB1542" i="4"/>
  <c r="AB1543" i="4"/>
  <c r="AB1544" i="4"/>
  <c r="AB1545" i="4"/>
  <c r="AB1546" i="4"/>
  <c r="AB1547" i="4"/>
  <c r="AB1548" i="4"/>
  <c r="AB1549" i="4"/>
  <c r="AB1550" i="4"/>
  <c r="AB1551" i="4"/>
  <c r="AB1552" i="4"/>
  <c r="AB1553" i="4"/>
  <c r="AB1554" i="4"/>
  <c r="AB1555" i="4"/>
  <c r="AB1556" i="4"/>
  <c r="AB1557" i="4"/>
  <c r="AB1558" i="4"/>
  <c r="AB1559" i="4"/>
  <c r="AB1560" i="4"/>
  <c r="AB1561" i="4"/>
  <c r="AB1562" i="4"/>
  <c r="AB1563" i="4"/>
  <c r="AB1564" i="4"/>
  <c r="AB1565" i="4"/>
  <c r="AB1566" i="4"/>
  <c r="AB1567" i="4"/>
  <c r="AB1568" i="4"/>
  <c r="AB1569" i="4"/>
  <c r="AB1570" i="4"/>
  <c r="AB1571" i="4"/>
  <c r="AB1572" i="4"/>
  <c r="AB1573" i="4"/>
  <c r="AB1574" i="4"/>
  <c r="AB1575" i="4"/>
  <c r="AB1576" i="4"/>
  <c r="AB1577" i="4"/>
  <c r="AB1578" i="4"/>
  <c r="AB1579" i="4"/>
  <c r="AB1580" i="4"/>
  <c r="AB1581" i="4"/>
  <c r="AB1582" i="4"/>
  <c r="AB1583" i="4"/>
  <c r="AB1584" i="4"/>
  <c r="AB1585" i="4"/>
  <c r="AB1586" i="4"/>
  <c r="AB1587" i="4"/>
  <c r="AB1588" i="4"/>
  <c r="AB1589" i="4"/>
  <c r="AB1590" i="4"/>
  <c r="AB1591" i="4"/>
  <c r="AB1592" i="4"/>
  <c r="AB1593" i="4"/>
  <c r="AB1594" i="4"/>
  <c r="AB1595" i="4"/>
  <c r="AB1596" i="4"/>
  <c r="AB1597" i="4"/>
  <c r="AB1598" i="4"/>
  <c r="AB1599" i="4"/>
  <c r="AB1600" i="4"/>
  <c r="AB1601" i="4"/>
  <c r="AB1602" i="4"/>
  <c r="AB1603" i="4"/>
  <c r="AB1604" i="4"/>
  <c r="AB1605" i="4"/>
  <c r="AB1606" i="4"/>
  <c r="AB1607" i="4"/>
  <c r="AB1608" i="4"/>
  <c r="AB1609" i="4"/>
  <c r="AB1610" i="4"/>
  <c r="AB1611" i="4"/>
  <c r="AB1612" i="4"/>
  <c r="AB1613" i="4"/>
  <c r="AB1614" i="4"/>
  <c r="AB1615" i="4"/>
  <c r="AC1615" i="4"/>
  <c r="AB1616" i="4"/>
  <c r="AB1617" i="4"/>
  <c r="AC1617" i="4"/>
  <c r="AB1618" i="4"/>
  <c r="AB1619" i="4"/>
  <c r="AC1619" i="4"/>
  <c r="AB1620" i="4"/>
  <c r="AB1621" i="4"/>
  <c r="AC1621" i="4"/>
  <c r="AB1622" i="4"/>
  <c r="AB1623" i="4"/>
  <c r="AC1623" i="4"/>
  <c r="AB1624" i="4"/>
  <c r="AB1625" i="4"/>
  <c r="AC1625" i="4"/>
  <c r="AB1626" i="4"/>
  <c r="AB1627" i="4"/>
  <c r="AC1627" i="4"/>
  <c r="AB1628" i="4"/>
  <c r="AB1629" i="4"/>
  <c r="AC1629" i="4"/>
  <c r="AB1630" i="4"/>
  <c r="AB1631" i="4"/>
  <c r="AC1631" i="4"/>
  <c r="AB1632" i="4"/>
  <c r="AB1633" i="4"/>
  <c r="AC1633" i="4"/>
  <c r="AB1634" i="4"/>
  <c r="AB1635" i="4"/>
  <c r="AC1635" i="4"/>
  <c r="AB1636" i="4"/>
  <c r="AB1637" i="4"/>
  <c r="AC1637" i="4"/>
  <c r="AB1638" i="4"/>
  <c r="AB1639" i="4"/>
  <c r="AC1639" i="4"/>
  <c r="AB1640" i="4"/>
  <c r="AB1641" i="4"/>
  <c r="AC1641" i="4"/>
  <c r="AB1642" i="4"/>
  <c r="AB1643" i="4"/>
  <c r="AC1643" i="4"/>
  <c r="AB1644" i="4"/>
  <c r="AB1645" i="4"/>
  <c r="AC1645" i="4"/>
  <c r="AB1646" i="4"/>
  <c r="AC1646" i="4"/>
  <c r="AB1647" i="4"/>
  <c r="AC1647" i="4"/>
  <c r="AB1648" i="4"/>
  <c r="AC1648" i="4"/>
  <c r="AB1649" i="4"/>
  <c r="AC1649" i="4"/>
  <c r="AB1650" i="4"/>
  <c r="AC1650" i="4"/>
  <c r="AB1651" i="4"/>
  <c r="AC1651" i="4"/>
  <c r="AB1652" i="4"/>
  <c r="AC1652" i="4"/>
  <c r="AB1653" i="4"/>
  <c r="AC1653" i="4"/>
  <c r="AB1654" i="4"/>
  <c r="AC1654" i="4"/>
  <c r="AB1655" i="4"/>
  <c r="AC1655" i="4"/>
  <c r="AB1656" i="4"/>
  <c r="AC1656" i="4"/>
  <c r="AB1657" i="4"/>
  <c r="AC1657" i="4"/>
  <c r="AB1658" i="4"/>
  <c r="AC1658" i="4"/>
  <c r="AB1659" i="4"/>
  <c r="AC1659" i="4"/>
  <c r="AB1660" i="4"/>
  <c r="AC1660" i="4"/>
  <c r="AB1661" i="4"/>
  <c r="AC1661" i="4"/>
  <c r="AB1662" i="4"/>
  <c r="AC1662" i="4"/>
  <c r="AB1663" i="4"/>
  <c r="AC1663" i="4"/>
  <c r="AB1664" i="4"/>
  <c r="AC1664" i="4"/>
  <c r="AB1665" i="4"/>
  <c r="AC1665" i="4"/>
  <c r="AB1666" i="4"/>
  <c r="AC1666" i="4"/>
  <c r="AB1667" i="4"/>
  <c r="AC1667" i="4"/>
  <c r="AB1668" i="4"/>
  <c r="AC1668" i="4"/>
  <c r="AB1669" i="4"/>
  <c r="AC1669" i="4"/>
  <c r="AB1670" i="4"/>
  <c r="AC1670" i="4"/>
  <c r="AB1671" i="4"/>
  <c r="AC1671" i="4"/>
  <c r="AB1672" i="4"/>
  <c r="AC1672" i="4"/>
  <c r="AB1673" i="4"/>
  <c r="AC1673" i="4"/>
  <c r="AB1674" i="4"/>
  <c r="AC1674" i="4"/>
  <c r="AB1675" i="4"/>
  <c r="AC1675" i="4"/>
  <c r="AB1676" i="4"/>
  <c r="AC1676" i="4"/>
  <c r="AB1677" i="4"/>
  <c r="AC1677" i="4"/>
  <c r="AB1678" i="4"/>
  <c r="AC1678" i="4"/>
  <c r="AB1679" i="4"/>
  <c r="AC1679" i="4"/>
  <c r="AB1680" i="4"/>
  <c r="AC1680" i="4"/>
  <c r="AB1681" i="4"/>
  <c r="AC1681" i="4"/>
  <c r="AB1682" i="4"/>
  <c r="AC1682" i="4"/>
  <c r="AB1683" i="4"/>
  <c r="AC1683" i="4"/>
  <c r="AB1684" i="4"/>
  <c r="AC1684" i="4"/>
  <c r="AB1685" i="4"/>
  <c r="AC1685" i="4"/>
  <c r="AB1686" i="4"/>
  <c r="AC1686" i="4"/>
  <c r="AB1687" i="4"/>
  <c r="AC1687" i="4"/>
  <c r="AB1688" i="4"/>
  <c r="AC1688" i="4"/>
  <c r="AB1689" i="4"/>
  <c r="AC1689" i="4"/>
  <c r="AB1690" i="4"/>
  <c r="AC1690" i="4"/>
  <c r="AB1691" i="4"/>
  <c r="AC1691" i="4"/>
  <c r="AB1692" i="4"/>
  <c r="AC1692" i="4"/>
  <c r="AB1693" i="4"/>
  <c r="AC1693" i="4"/>
  <c r="AB1694" i="4"/>
  <c r="AC1694" i="4"/>
  <c r="AB1695" i="4"/>
  <c r="AC1695" i="4"/>
  <c r="AB1696" i="4"/>
  <c r="AC1696" i="4"/>
  <c r="AB1697" i="4"/>
  <c r="AC1697" i="4"/>
  <c r="AB1698" i="4"/>
  <c r="AC1698" i="4"/>
  <c r="AB1699" i="4"/>
  <c r="AC1699" i="4"/>
  <c r="AB1700" i="4"/>
  <c r="AC1700" i="4"/>
  <c r="AB1701" i="4"/>
  <c r="AC1701" i="4"/>
  <c r="AB1702" i="4"/>
  <c r="AC1702" i="4"/>
  <c r="AB1703" i="4"/>
  <c r="AC1703" i="4"/>
  <c r="AB1704" i="4"/>
  <c r="AC1704" i="4"/>
  <c r="AB1705" i="4"/>
  <c r="AC1705" i="4"/>
  <c r="AB1706" i="4"/>
  <c r="AC1706" i="4"/>
  <c r="AB1707" i="4"/>
  <c r="AC1707" i="4"/>
  <c r="AB1708" i="4"/>
  <c r="AC1708" i="4"/>
  <c r="AB1709" i="4"/>
  <c r="AC1709" i="4"/>
  <c r="AB1710" i="4"/>
  <c r="AC1710" i="4"/>
  <c r="AB1711" i="4"/>
  <c r="AC1711" i="4"/>
  <c r="AB1712" i="4"/>
  <c r="AC1712" i="4"/>
  <c r="AB1713" i="4"/>
  <c r="AC1713" i="4"/>
  <c r="AB1714" i="4"/>
  <c r="AC1714" i="4"/>
  <c r="AB1715" i="4"/>
  <c r="AC1715" i="4"/>
  <c r="AB1716" i="4"/>
  <c r="AC1716" i="4"/>
  <c r="AB1717" i="4"/>
  <c r="AC1717" i="4"/>
  <c r="AB1718" i="4"/>
  <c r="AC1718" i="4"/>
  <c r="AB1719" i="4"/>
  <c r="AC1719" i="4"/>
  <c r="AB1720" i="4"/>
  <c r="AC1720" i="4"/>
  <c r="AB1721" i="4"/>
  <c r="AC1721" i="4"/>
  <c r="AB1722" i="4"/>
  <c r="AC1722" i="4"/>
  <c r="AB1723" i="4"/>
  <c r="AC1723" i="4"/>
  <c r="AB1724" i="4"/>
  <c r="AC1724" i="4"/>
  <c r="AB1725" i="4"/>
  <c r="AC1725" i="4"/>
  <c r="AB1726" i="4"/>
  <c r="AC1726" i="4"/>
  <c r="AB1727" i="4"/>
  <c r="AC1727" i="4"/>
  <c r="AB1728" i="4"/>
  <c r="AC1728" i="4"/>
  <c r="AB1729" i="4"/>
  <c r="AC1729" i="4"/>
  <c r="AB1730" i="4"/>
  <c r="AC1730" i="4"/>
  <c r="AB1731" i="4"/>
  <c r="AC1731" i="4"/>
  <c r="AB1732" i="4"/>
  <c r="AC1732" i="4"/>
  <c r="AB1733" i="4"/>
  <c r="AC1733" i="4"/>
  <c r="AB1734" i="4"/>
  <c r="AC1734" i="4"/>
  <c r="AB1735" i="4"/>
  <c r="AC1735" i="4"/>
  <c r="AB1736" i="4"/>
  <c r="AC1736" i="4"/>
  <c r="AB1737" i="4"/>
  <c r="AC1737" i="4"/>
  <c r="AB1738" i="4"/>
  <c r="AC1738" i="4"/>
  <c r="AB1739" i="4"/>
  <c r="AC1739" i="4"/>
  <c r="AB1740" i="4"/>
  <c r="AC1740" i="4"/>
  <c r="AB1741" i="4"/>
  <c r="AC1741" i="4"/>
  <c r="AB1742" i="4"/>
  <c r="AC1742" i="4"/>
  <c r="AB1743" i="4"/>
  <c r="AC1743" i="4"/>
  <c r="AB1744" i="4"/>
  <c r="AC1744" i="4"/>
  <c r="AB1745" i="4"/>
  <c r="AC1745" i="4"/>
  <c r="AB1746" i="4"/>
  <c r="AC1746" i="4"/>
  <c r="AB1747" i="4"/>
  <c r="AC1747" i="4"/>
  <c r="AB1748" i="4"/>
  <c r="AC1748" i="4"/>
  <c r="AB1749" i="4"/>
  <c r="AC1749" i="4"/>
  <c r="AB1750" i="4"/>
  <c r="AC1750" i="4"/>
  <c r="AB1751" i="4"/>
  <c r="AC1751" i="4"/>
  <c r="AB1752" i="4"/>
  <c r="AC1752" i="4"/>
  <c r="AB1753" i="4"/>
  <c r="AC1753" i="4"/>
  <c r="AB1754" i="4"/>
  <c r="AC1754" i="4"/>
  <c r="AB1755" i="4"/>
  <c r="AC1755" i="4"/>
  <c r="AB1756" i="4"/>
  <c r="AC1756" i="4"/>
  <c r="AB1757" i="4"/>
  <c r="AC1757" i="4"/>
  <c r="AB1758" i="4"/>
  <c r="AC1758" i="4"/>
  <c r="AB1759" i="4"/>
  <c r="AC1759" i="4"/>
  <c r="AB1760" i="4"/>
  <c r="AC1760" i="4"/>
  <c r="AB1761" i="4"/>
  <c r="AC1761" i="4"/>
  <c r="AB1762" i="4"/>
  <c r="AC1762" i="4"/>
  <c r="AB1763" i="4"/>
  <c r="AC1763" i="4"/>
  <c r="AB1764" i="4"/>
  <c r="AC1764" i="4"/>
  <c r="AB1765" i="4"/>
  <c r="AC1765" i="4"/>
  <c r="AB1766" i="4"/>
  <c r="AC1766" i="4"/>
  <c r="AB1767" i="4"/>
  <c r="AC1767" i="4"/>
  <c r="AB1768" i="4"/>
  <c r="AC1768" i="4"/>
  <c r="AB1769" i="4"/>
  <c r="AC1769" i="4"/>
  <c r="AB1770" i="4"/>
  <c r="AC1770" i="4"/>
  <c r="AB1771" i="4"/>
  <c r="AC1771" i="4"/>
  <c r="AB1772" i="4"/>
  <c r="AC1772" i="4"/>
  <c r="AB1773" i="4"/>
  <c r="AC1773" i="4"/>
  <c r="AB1774" i="4"/>
  <c r="AC1774" i="4"/>
  <c r="AB1775" i="4"/>
  <c r="AC1775" i="4"/>
  <c r="AB1776" i="4"/>
  <c r="AC1776" i="4"/>
  <c r="AB1777" i="4"/>
  <c r="AC1777" i="4"/>
  <c r="AB1778" i="4"/>
  <c r="AC1778" i="4"/>
  <c r="AB1779" i="4"/>
  <c r="AC1779" i="4"/>
  <c r="AB1780" i="4"/>
  <c r="AC1780" i="4"/>
  <c r="AB1781" i="4"/>
  <c r="AC1781" i="4"/>
  <c r="AB1782" i="4"/>
  <c r="AC1782" i="4"/>
  <c r="AB1783" i="4"/>
  <c r="AC1783" i="4"/>
  <c r="AB1784" i="4"/>
  <c r="AC1784" i="4"/>
  <c r="AB1785" i="4"/>
  <c r="AC1785" i="4"/>
  <c r="AB1786" i="4"/>
  <c r="AC1786" i="4"/>
  <c r="AB1787" i="4"/>
  <c r="AC1787" i="4"/>
  <c r="AB1788" i="4"/>
  <c r="AC1788" i="4"/>
  <c r="AB1789" i="4"/>
  <c r="AC1789" i="4"/>
  <c r="AB1790" i="4"/>
  <c r="AC1790" i="4"/>
  <c r="AB1791" i="4"/>
  <c r="AC1791" i="4"/>
  <c r="AB1792" i="4"/>
  <c r="AC1792" i="4"/>
  <c r="AB1793" i="4"/>
  <c r="AC1793" i="4"/>
  <c r="AB1794" i="4"/>
  <c r="AC1794" i="4"/>
  <c r="AB1795" i="4"/>
  <c r="AC1795" i="4"/>
  <c r="AB1796" i="4"/>
  <c r="AC1796" i="4"/>
  <c r="AB1797" i="4"/>
  <c r="AC1797" i="4"/>
  <c r="AB1798" i="4"/>
  <c r="AC1798" i="4"/>
  <c r="AB1799" i="4"/>
  <c r="AC1799" i="4"/>
  <c r="AB1800" i="4"/>
  <c r="AC1800" i="4"/>
  <c r="AB1801" i="4"/>
  <c r="AC1801" i="4"/>
  <c r="AB1802" i="4"/>
  <c r="AC1802" i="4"/>
  <c r="AB1803" i="4"/>
  <c r="AC1803" i="4"/>
  <c r="AB1804" i="4"/>
  <c r="AC1804" i="4"/>
  <c r="AB1805" i="4"/>
  <c r="AC1805" i="4"/>
  <c r="AB1806" i="4"/>
  <c r="AC1806" i="4"/>
  <c r="AB1807" i="4"/>
  <c r="AC1807" i="4"/>
  <c r="AB1808" i="4"/>
  <c r="AC1808" i="4"/>
  <c r="AB1809" i="4"/>
  <c r="AC1809" i="4"/>
  <c r="AB1810" i="4"/>
  <c r="AC1810" i="4"/>
  <c r="AB1811" i="4"/>
  <c r="AC1811" i="4"/>
  <c r="AB1812" i="4"/>
  <c r="AC1812" i="4"/>
  <c r="AB1813" i="4"/>
  <c r="AC1813" i="4"/>
  <c r="AB1814" i="4"/>
  <c r="AC1814" i="4"/>
  <c r="AB1815" i="4"/>
  <c r="AC1815" i="4"/>
  <c r="AB1816" i="4"/>
  <c r="AC1816" i="4"/>
  <c r="AB1817" i="4"/>
  <c r="AC1817" i="4"/>
  <c r="AB1818" i="4"/>
  <c r="AC1818" i="4"/>
  <c r="AB1819" i="4"/>
  <c r="AC1819" i="4"/>
  <c r="AB1820" i="4"/>
  <c r="AC1820" i="4"/>
  <c r="AB1821" i="4"/>
  <c r="AC1821" i="4"/>
  <c r="AB1822" i="4"/>
  <c r="AC1822" i="4"/>
  <c r="AB1823" i="4"/>
  <c r="AC1823" i="4"/>
  <c r="AB1824" i="4"/>
  <c r="AC1824" i="4"/>
  <c r="AB1825" i="4"/>
  <c r="AC1825" i="4"/>
  <c r="AB1826" i="4"/>
  <c r="AC1826" i="4"/>
  <c r="AB1827" i="4"/>
  <c r="AC1827" i="4"/>
  <c r="AB1828" i="4"/>
  <c r="AC1828" i="4"/>
  <c r="AB1829" i="4"/>
  <c r="AC1829" i="4"/>
  <c r="AB1830" i="4"/>
  <c r="AC1830" i="4"/>
  <c r="AB1831" i="4"/>
  <c r="AC1831" i="4"/>
  <c r="AB1832" i="4"/>
  <c r="AC1832" i="4"/>
  <c r="AB1833" i="4"/>
  <c r="AC1833" i="4"/>
  <c r="AB1834" i="4"/>
  <c r="AC1834" i="4"/>
  <c r="AB1835" i="4"/>
  <c r="AC1835" i="4"/>
  <c r="AB1836" i="4"/>
  <c r="AC1836" i="4"/>
  <c r="AB1837" i="4"/>
  <c r="AC1837" i="4"/>
  <c r="AB1838" i="4"/>
  <c r="AC1838" i="4"/>
  <c r="AB1839" i="4"/>
  <c r="AC1839" i="4"/>
  <c r="AB1840" i="4"/>
  <c r="AC1840" i="4"/>
  <c r="AB1841" i="4"/>
  <c r="AC1841" i="4"/>
  <c r="AB1842" i="4"/>
  <c r="AC1842" i="4"/>
  <c r="AB1843" i="4"/>
  <c r="AC1843" i="4"/>
  <c r="AB1844" i="4"/>
  <c r="AC1844" i="4"/>
  <c r="AB1845" i="4"/>
  <c r="AC1845" i="4"/>
  <c r="AB1846" i="4"/>
  <c r="AC1846" i="4"/>
  <c r="AB1847" i="4"/>
  <c r="AC1847" i="4"/>
  <c r="AB1848" i="4"/>
  <c r="AC1848" i="4"/>
  <c r="AB1849" i="4"/>
  <c r="AC1849" i="4"/>
  <c r="AB1850" i="4"/>
  <c r="AC1850" i="4"/>
  <c r="AB1851" i="4"/>
  <c r="AC1851" i="4"/>
  <c r="AB1852" i="4"/>
  <c r="AC1852" i="4"/>
  <c r="AB1853" i="4"/>
  <c r="AC1853" i="4"/>
  <c r="AB1854" i="4"/>
  <c r="AC1854" i="4"/>
  <c r="AB1855" i="4"/>
  <c r="AC1855" i="4"/>
  <c r="AB1856" i="4"/>
  <c r="AC1856" i="4"/>
  <c r="AB1857" i="4"/>
  <c r="AC1857" i="4"/>
  <c r="AB1858" i="4"/>
  <c r="AC1858" i="4"/>
  <c r="AB1859" i="4"/>
  <c r="AC1859" i="4"/>
  <c r="AB1860" i="4"/>
  <c r="AC1860" i="4"/>
  <c r="AB1861" i="4"/>
  <c r="AC1861" i="4"/>
  <c r="AB1862" i="4"/>
  <c r="AC1862" i="4"/>
  <c r="AB1863" i="4"/>
  <c r="AC1863" i="4"/>
  <c r="AB1864" i="4"/>
  <c r="AC1864" i="4"/>
  <c r="AB1865" i="4"/>
  <c r="AC1865" i="4"/>
  <c r="AB1866" i="4"/>
  <c r="AC1866" i="4"/>
  <c r="AB1867" i="4"/>
  <c r="AC1867" i="4"/>
  <c r="AB1868" i="4"/>
  <c r="AC1868" i="4"/>
  <c r="AB1869" i="4"/>
  <c r="AC1869" i="4"/>
  <c r="AB1870" i="4"/>
  <c r="AC1870" i="4"/>
  <c r="AB1871" i="4"/>
  <c r="AC1871" i="4"/>
  <c r="AB1872" i="4"/>
  <c r="AC1872" i="4"/>
  <c r="AB1873" i="4"/>
  <c r="AC1873" i="4"/>
  <c r="AB1874" i="4"/>
  <c r="AC1874" i="4"/>
  <c r="AB1875" i="4"/>
  <c r="AC1875" i="4"/>
  <c r="AB1876" i="4"/>
  <c r="AC1876" i="4"/>
  <c r="AB1877" i="4"/>
  <c r="AC1877" i="4"/>
  <c r="AB1878" i="4"/>
  <c r="AC1878" i="4"/>
  <c r="AB1879" i="4"/>
  <c r="AC1879" i="4"/>
  <c r="AB1880" i="4"/>
  <c r="AC1880" i="4"/>
  <c r="AB1881" i="4"/>
  <c r="AC1881" i="4"/>
  <c r="AB1882" i="4"/>
  <c r="AC1882" i="4"/>
  <c r="AB1883" i="4"/>
  <c r="AC1883" i="4"/>
  <c r="AB1884" i="4"/>
  <c r="AC1884" i="4"/>
  <c r="AB1885" i="4"/>
  <c r="AC1885" i="4"/>
  <c r="AB1886" i="4"/>
  <c r="AC1886" i="4"/>
  <c r="AB1887" i="4"/>
  <c r="AC1887" i="4"/>
  <c r="AB1888" i="4"/>
  <c r="AC1888" i="4"/>
  <c r="AB1889" i="4"/>
  <c r="AC1889" i="4"/>
  <c r="AB1890" i="4"/>
  <c r="AC1890" i="4"/>
  <c r="AB1891" i="4"/>
  <c r="AC1891" i="4"/>
  <c r="AB1892" i="4"/>
  <c r="AC1892" i="4"/>
  <c r="AB1893" i="4"/>
  <c r="AC1893" i="4"/>
  <c r="AB1894" i="4"/>
  <c r="AC1894" i="4"/>
  <c r="AB1895" i="4"/>
  <c r="AC1895" i="4"/>
  <c r="AB1896" i="4"/>
  <c r="AC1896" i="4"/>
  <c r="AB1897" i="4"/>
  <c r="AC1897" i="4"/>
  <c r="AB1898" i="4"/>
  <c r="AC1898" i="4"/>
  <c r="AB1899" i="4"/>
  <c r="AC1899" i="4"/>
  <c r="AB1900" i="4"/>
  <c r="AC1900" i="4"/>
  <c r="AB1901" i="4"/>
  <c r="AC1901" i="4"/>
  <c r="AB1902" i="4"/>
  <c r="AC1902" i="4"/>
  <c r="AB1903" i="4"/>
  <c r="AC1903" i="4"/>
  <c r="AB1904" i="4"/>
  <c r="AC1904" i="4"/>
  <c r="AB1905" i="4"/>
  <c r="AC1905" i="4"/>
  <c r="AB1906" i="4"/>
  <c r="AC1906" i="4"/>
  <c r="AB1907" i="4"/>
  <c r="AC1907" i="4"/>
  <c r="AB1908" i="4"/>
  <c r="AC1908" i="4"/>
  <c r="AB1909" i="4"/>
  <c r="AC1909" i="4"/>
  <c r="AB1910" i="4"/>
  <c r="AC1910" i="4"/>
  <c r="AB1911" i="4"/>
  <c r="AC1911" i="4"/>
  <c r="AB1912" i="4"/>
  <c r="AC1912" i="4"/>
  <c r="AB1913" i="4"/>
  <c r="AC1913" i="4"/>
  <c r="AB1914" i="4"/>
  <c r="AC1914" i="4"/>
  <c r="AB1915" i="4"/>
  <c r="AC1915" i="4"/>
  <c r="AB1916" i="4"/>
  <c r="AC1916" i="4"/>
  <c r="AB1917" i="4"/>
  <c r="AC1917" i="4"/>
  <c r="AB1918" i="4"/>
  <c r="AC1918" i="4"/>
  <c r="AB1919" i="4"/>
  <c r="AC1919" i="4"/>
  <c r="AB1920" i="4"/>
  <c r="AC1920" i="4"/>
  <c r="AB1921" i="4"/>
  <c r="AC1921" i="4"/>
  <c r="AB1922" i="4"/>
  <c r="AC1922" i="4"/>
  <c r="AB1923" i="4"/>
  <c r="AC1923" i="4"/>
  <c r="AB1924" i="4"/>
  <c r="AC1924" i="4"/>
  <c r="AB1925" i="4"/>
  <c r="AC1925" i="4"/>
  <c r="AB1926" i="4"/>
  <c r="AC1926" i="4"/>
  <c r="AB1927" i="4"/>
  <c r="AC1927" i="4"/>
  <c r="AB1928" i="4"/>
  <c r="AC1928" i="4"/>
  <c r="AB1929" i="4"/>
  <c r="AC1929" i="4"/>
  <c r="AB1930" i="4"/>
  <c r="AC1930" i="4"/>
  <c r="AB1931" i="4"/>
  <c r="AC1931" i="4"/>
  <c r="AB1932" i="4"/>
  <c r="AC1932" i="4"/>
  <c r="AB1933" i="4"/>
  <c r="AC1933" i="4"/>
  <c r="AB1934" i="4"/>
  <c r="AC1934" i="4"/>
  <c r="AB1935" i="4"/>
  <c r="AC1935" i="4"/>
  <c r="AB1936" i="4"/>
  <c r="AC1936" i="4"/>
  <c r="AB1937" i="4"/>
  <c r="AC1937" i="4"/>
  <c r="AB1938" i="4"/>
  <c r="AC1938" i="4"/>
  <c r="AB1939" i="4"/>
  <c r="AC1939" i="4"/>
  <c r="AB1940" i="4"/>
  <c r="AC1940" i="4"/>
  <c r="AB1941" i="4"/>
  <c r="AC1941" i="4"/>
  <c r="AB1942" i="4"/>
  <c r="AC1942" i="4"/>
  <c r="AB1943" i="4"/>
  <c r="AC1943" i="4"/>
  <c r="AB1944" i="4"/>
  <c r="AC1944" i="4"/>
  <c r="AB1945" i="4"/>
  <c r="AC1945" i="4"/>
  <c r="AB1946" i="4"/>
  <c r="AC1946" i="4"/>
  <c r="AB1947" i="4"/>
  <c r="AC1947" i="4"/>
  <c r="AB1948" i="4"/>
  <c r="AC1948" i="4"/>
  <c r="AB1949" i="4"/>
  <c r="AC1949" i="4"/>
  <c r="AB1950" i="4"/>
  <c r="AC1950" i="4"/>
  <c r="AB1951" i="4"/>
  <c r="AC1951" i="4"/>
  <c r="AB1952" i="4"/>
  <c r="AC1952" i="4"/>
  <c r="AB1953" i="4"/>
  <c r="AC1953" i="4"/>
  <c r="AB1954" i="4"/>
  <c r="AC1954" i="4"/>
  <c r="AB1955" i="4"/>
  <c r="AC1955" i="4"/>
  <c r="AB1956" i="4"/>
  <c r="AC1956" i="4"/>
  <c r="AB1957" i="4"/>
  <c r="AC1957" i="4"/>
  <c r="AB1958" i="4"/>
  <c r="AC1958" i="4"/>
  <c r="AB1959" i="4"/>
  <c r="AC1959" i="4"/>
  <c r="AB1960" i="4"/>
  <c r="AC1960" i="4"/>
  <c r="AB1961" i="4"/>
  <c r="AC1961" i="4"/>
  <c r="AB1962" i="4"/>
  <c r="AC1962" i="4"/>
  <c r="AB1963" i="4"/>
  <c r="AC1963" i="4"/>
  <c r="AB1964" i="4"/>
  <c r="AC1964" i="4"/>
  <c r="AB1965" i="4"/>
  <c r="AC1965" i="4"/>
  <c r="AB1966" i="4"/>
  <c r="AC1966" i="4"/>
  <c r="AB1967" i="4"/>
  <c r="AC1967" i="4"/>
  <c r="AB1968" i="4"/>
  <c r="AC1968" i="4"/>
  <c r="AB1969" i="4"/>
  <c r="AC1969" i="4"/>
  <c r="AB1970" i="4"/>
  <c r="AC1970" i="4"/>
  <c r="AB1971" i="4"/>
  <c r="AC1971" i="4"/>
  <c r="AB1972" i="4"/>
  <c r="AC1972" i="4"/>
  <c r="AB1973" i="4"/>
  <c r="AC1973" i="4"/>
  <c r="AB1974" i="4"/>
  <c r="AC1974" i="4"/>
  <c r="AB1975" i="4"/>
  <c r="AC1975" i="4"/>
  <c r="AB1976" i="4"/>
  <c r="AC1976" i="4"/>
  <c r="AB1977" i="4"/>
  <c r="AC1977" i="4"/>
  <c r="AB1978" i="4"/>
  <c r="AC1978" i="4"/>
  <c r="AB1979" i="4"/>
  <c r="AC1979" i="4"/>
  <c r="AB1980" i="4"/>
  <c r="AC1980" i="4"/>
  <c r="AB1981" i="4"/>
  <c r="AC1981" i="4"/>
  <c r="AB1982" i="4"/>
  <c r="AC1982" i="4"/>
  <c r="AB1983" i="4"/>
  <c r="AC1983" i="4"/>
  <c r="AB1984" i="4"/>
  <c r="AC1984" i="4"/>
  <c r="AB1985" i="4"/>
  <c r="AC1985" i="4"/>
  <c r="AB1986" i="4"/>
  <c r="AC1986" i="4"/>
  <c r="AB1987" i="4"/>
  <c r="AC1987" i="4"/>
  <c r="AB1988" i="4"/>
  <c r="AC1988" i="4"/>
  <c r="AB1989" i="4"/>
  <c r="AC1989" i="4"/>
  <c r="AB1990" i="4"/>
  <c r="AC1990" i="4"/>
  <c r="AB1991" i="4"/>
  <c r="AC1991" i="4"/>
  <c r="AB1992" i="4"/>
  <c r="AC1992" i="4"/>
  <c r="AB1993" i="4"/>
  <c r="AC1993" i="4"/>
  <c r="AB1994" i="4"/>
  <c r="AC1994" i="4"/>
  <c r="AB1995" i="4"/>
  <c r="AC1995" i="4"/>
  <c r="AB1996" i="4"/>
  <c r="AC1996" i="4"/>
  <c r="AB1997" i="4"/>
  <c r="AC1997" i="4"/>
  <c r="AB1998" i="4"/>
  <c r="AC1998" i="4"/>
  <c r="AB1999" i="4"/>
  <c r="AC1999" i="4"/>
  <c r="AB2000" i="4"/>
  <c r="AC2000" i="4"/>
  <c r="AB2001" i="4"/>
  <c r="AC2001" i="4"/>
  <c r="AB2002" i="4"/>
  <c r="AC2002" i="4"/>
  <c r="AB2003" i="4"/>
  <c r="AC2003" i="4"/>
  <c r="AB2004" i="4"/>
  <c r="AC2004" i="4"/>
  <c r="AB2005" i="4"/>
  <c r="AC2005" i="4"/>
  <c r="AB2006" i="4"/>
  <c r="AC2006" i="4"/>
  <c r="AB2007" i="4"/>
  <c r="AC2007" i="4"/>
  <c r="AB2008" i="4"/>
  <c r="AC2008" i="4"/>
  <c r="AB2009" i="4"/>
  <c r="AC200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25" i="4"/>
  <c r="AA1026" i="4"/>
  <c r="AA1027" i="4"/>
  <c r="AA1028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50" i="4"/>
  <c r="AA1051" i="4"/>
  <c r="AA1052" i="4"/>
  <c r="AA1053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75" i="4"/>
  <c r="AA1076" i="4"/>
  <c r="AA1077" i="4"/>
  <c r="AA1078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100" i="4"/>
  <c r="AA1101" i="4"/>
  <c r="AA1102" i="4"/>
  <c r="AA1103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25" i="4"/>
  <c r="AA1126" i="4"/>
  <c r="AA1127" i="4"/>
  <c r="AA1128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50" i="4"/>
  <c r="AA1151" i="4"/>
  <c r="AA1152" i="4"/>
  <c r="AA1153" i="4"/>
  <c r="AA1154" i="4"/>
  <c r="AA1155" i="4"/>
  <c r="AA1156" i="4"/>
  <c r="AA1157" i="4"/>
  <c r="AA1158" i="4"/>
  <c r="AA1159" i="4"/>
  <c r="AA1160" i="4"/>
  <c r="AA1161" i="4"/>
  <c r="AA1162" i="4"/>
  <c r="AA1163" i="4"/>
  <c r="AA1164" i="4"/>
  <c r="AA1165" i="4"/>
  <c r="AA1166" i="4"/>
  <c r="AA1167" i="4"/>
  <c r="AA1168" i="4"/>
  <c r="AA1169" i="4"/>
  <c r="AA1170" i="4"/>
  <c r="AA1171" i="4"/>
  <c r="AA1172" i="4"/>
  <c r="AA1173" i="4"/>
  <c r="AA1174" i="4"/>
  <c r="AA1175" i="4"/>
  <c r="AA1176" i="4"/>
  <c r="AA1177" i="4"/>
  <c r="AA1178" i="4"/>
  <c r="AA1179" i="4"/>
  <c r="AA1180" i="4"/>
  <c r="AA1181" i="4"/>
  <c r="AA1182" i="4"/>
  <c r="AA1183" i="4"/>
  <c r="AA1184" i="4"/>
  <c r="AA1185" i="4"/>
  <c r="AA1186" i="4"/>
  <c r="AA1187" i="4"/>
  <c r="AA1188" i="4"/>
  <c r="AA1189" i="4"/>
  <c r="AA1190" i="4"/>
  <c r="AA1191" i="4"/>
  <c r="AA1192" i="4"/>
  <c r="AA1193" i="4"/>
  <c r="AA1194" i="4"/>
  <c r="AA1195" i="4"/>
  <c r="AA1196" i="4"/>
  <c r="AA1197" i="4"/>
  <c r="AA1198" i="4"/>
  <c r="AA1199" i="4"/>
  <c r="AA1200" i="4"/>
  <c r="AA1201" i="4"/>
  <c r="AA1202" i="4"/>
  <c r="AA1203" i="4"/>
  <c r="AA1204" i="4"/>
  <c r="AA1205" i="4"/>
  <c r="AA1206" i="4"/>
  <c r="AA1207" i="4"/>
  <c r="AA1208" i="4"/>
  <c r="AA1209" i="4"/>
  <c r="AA1210" i="4"/>
  <c r="AA1211" i="4"/>
  <c r="AA1212" i="4"/>
  <c r="AA1213" i="4"/>
  <c r="AA1214" i="4"/>
  <c r="AA1215" i="4"/>
  <c r="AA1216" i="4"/>
  <c r="AA1217" i="4"/>
  <c r="AA1218" i="4"/>
  <c r="AA1219" i="4"/>
  <c r="AA1220" i="4"/>
  <c r="AA1221" i="4"/>
  <c r="AA1222" i="4"/>
  <c r="AA1223" i="4"/>
  <c r="AA1224" i="4"/>
  <c r="AA1225" i="4"/>
  <c r="AA1226" i="4"/>
  <c r="AA1227" i="4"/>
  <c r="AA1228" i="4"/>
  <c r="AA1229" i="4"/>
  <c r="AA1230" i="4"/>
  <c r="AA1231" i="4"/>
  <c r="AA1232" i="4"/>
  <c r="AA1233" i="4"/>
  <c r="AA1234" i="4"/>
  <c r="AA1235" i="4"/>
  <c r="AA1236" i="4"/>
  <c r="AA1237" i="4"/>
  <c r="AA1238" i="4"/>
  <c r="AA1239" i="4"/>
  <c r="AA1240" i="4"/>
  <c r="AA1241" i="4"/>
  <c r="AA1242" i="4"/>
  <c r="AA1243" i="4"/>
  <c r="AA1244" i="4"/>
  <c r="AA1245" i="4"/>
  <c r="AA1246" i="4"/>
  <c r="AA1247" i="4"/>
  <c r="AA1248" i="4"/>
  <c r="AA1249" i="4"/>
  <c r="AA1250" i="4"/>
  <c r="AA1251" i="4"/>
  <c r="AA1252" i="4"/>
  <c r="AA1253" i="4"/>
  <c r="AA1254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330" i="4"/>
  <c r="AA1331" i="4"/>
  <c r="AA1332" i="4"/>
  <c r="AA1333" i="4"/>
  <c r="AA1334" i="4"/>
  <c r="AA1335" i="4"/>
  <c r="AA1336" i="4"/>
  <c r="AA1337" i="4"/>
  <c r="AA1338" i="4"/>
  <c r="AA1339" i="4"/>
  <c r="AA1340" i="4"/>
  <c r="AA1341" i="4"/>
  <c r="AA1342" i="4"/>
  <c r="AA1343" i="4"/>
  <c r="AA1344" i="4"/>
  <c r="AA1345" i="4"/>
  <c r="AA1346" i="4"/>
  <c r="AA1347" i="4"/>
  <c r="AA1348" i="4"/>
  <c r="AA1349" i="4"/>
  <c r="AA1350" i="4"/>
  <c r="AA1351" i="4"/>
  <c r="AA1352" i="4"/>
  <c r="AA1353" i="4"/>
  <c r="AA1354" i="4"/>
  <c r="AA1355" i="4"/>
  <c r="AA1356" i="4"/>
  <c r="AA1357" i="4"/>
  <c r="AA1358" i="4"/>
  <c r="AA1359" i="4"/>
  <c r="AA1360" i="4"/>
  <c r="AA1361" i="4"/>
  <c r="AA1362" i="4"/>
  <c r="AA1363" i="4"/>
  <c r="AA1364" i="4"/>
  <c r="AA1365" i="4"/>
  <c r="AA1366" i="4"/>
  <c r="AA1367" i="4"/>
  <c r="AA1368" i="4"/>
  <c r="AA1369" i="4"/>
  <c r="AA1370" i="4"/>
  <c r="AA1371" i="4"/>
  <c r="AA1372" i="4"/>
  <c r="AA1373" i="4"/>
  <c r="AA1374" i="4"/>
  <c r="AA1375" i="4"/>
  <c r="AA1376" i="4"/>
  <c r="AA1377" i="4"/>
  <c r="AA1378" i="4"/>
  <c r="AA1379" i="4"/>
  <c r="AA1380" i="4"/>
  <c r="AA1381" i="4"/>
  <c r="AA1382" i="4"/>
  <c r="AA1383" i="4"/>
  <c r="AA1384" i="4"/>
  <c r="AA1385" i="4"/>
  <c r="AA1386" i="4"/>
  <c r="AA1387" i="4"/>
  <c r="AA1388" i="4"/>
  <c r="AA1389" i="4"/>
  <c r="AA1390" i="4"/>
  <c r="AA1391" i="4"/>
  <c r="AA1392" i="4"/>
  <c r="AA1393" i="4"/>
  <c r="AA1394" i="4"/>
  <c r="AA1395" i="4"/>
  <c r="AA1396" i="4"/>
  <c r="AA1397" i="4"/>
  <c r="AA1398" i="4"/>
  <c r="AA1399" i="4"/>
  <c r="AA1400" i="4"/>
  <c r="AA1401" i="4"/>
  <c r="AA1402" i="4"/>
  <c r="AA1403" i="4"/>
  <c r="AA1404" i="4"/>
  <c r="AA1405" i="4"/>
  <c r="AA1406" i="4"/>
  <c r="AA1407" i="4"/>
  <c r="AA1408" i="4"/>
  <c r="AA1409" i="4"/>
  <c r="AA1410" i="4"/>
  <c r="AA1411" i="4"/>
  <c r="AA1412" i="4"/>
  <c r="AA1413" i="4"/>
  <c r="AA1414" i="4"/>
  <c r="AA1415" i="4"/>
  <c r="AA1416" i="4"/>
  <c r="AA1417" i="4"/>
  <c r="AA1418" i="4"/>
  <c r="AA1419" i="4"/>
  <c r="AA1420" i="4"/>
  <c r="AA1421" i="4"/>
  <c r="AA1422" i="4"/>
  <c r="AA1423" i="4"/>
  <c r="AA1424" i="4"/>
  <c r="AA1425" i="4"/>
  <c r="AA1426" i="4"/>
  <c r="AA1427" i="4"/>
  <c r="AA1428" i="4"/>
  <c r="AA1429" i="4"/>
  <c r="AA1430" i="4"/>
  <c r="AA1431" i="4"/>
  <c r="AA1432" i="4"/>
  <c r="AA1433" i="4"/>
  <c r="AA1434" i="4"/>
  <c r="AA1435" i="4"/>
  <c r="AA1436" i="4"/>
  <c r="AA1437" i="4"/>
  <c r="AA1438" i="4"/>
  <c r="AA1439" i="4"/>
  <c r="AA1440" i="4"/>
  <c r="AA1441" i="4"/>
  <c r="AA1442" i="4"/>
  <c r="AA1443" i="4"/>
  <c r="AA1444" i="4"/>
  <c r="AA1445" i="4"/>
  <c r="AA1446" i="4"/>
  <c r="AA1447" i="4"/>
  <c r="AA1448" i="4"/>
  <c r="AA1449" i="4"/>
  <c r="AA1450" i="4"/>
  <c r="AA1451" i="4"/>
  <c r="AA1452" i="4"/>
  <c r="AA1453" i="4"/>
  <c r="AA1454" i="4"/>
  <c r="AA1455" i="4"/>
  <c r="AA1456" i="4"/>
  <c r="AA1457" i="4"/>
  <c r="AA1458" i="4"/>
  <c r="AA1459" i="4"/>
  <c r="AA1460" i="4"/>
  <c r="AA1461" i="4"/>
  <c r="AA1462" i="4"/>
  <c r="AA1463" i="4"/>
  <c r="AA1464" i="4"/>
  <c r="AA1465" i="4"/>
  <c r="AA1466" i="4"/>
  <c r="AA1467" i="4"/>
  <c r="AA1468" i="4"/>
  <c r="AA1469" i="4"/>
  <c r="AA1470" i="4"/>
  <c r="AA1471" i="4"/>
  <c r="AA1472" i="4"/>
  <c r="AA1473" i="4"/>
  <c r="AA1474" i="4"/>
  <c r="AA1475" i="4"/>
  <c r="AA1476" i="4"/>
  <c r="AA1477" i="4"/>
  <c r="AA1478" i="4"/>
  <c r="AA1479" i="4"/>
  <c r="AA1480" i="4"/>
  <c r="AA1481" i="4"/>
  <c r="AA1482" i="4"/>
  <c r="AA1483" i="4"/>
  <c r="AA1484" i="4"/>
  <c r="AA1485" i="4"/>
  <c r="AA1486" i="4"/>
  <c r="AA1487" i="4"/>
  <c r="AA1488" i="4"/>
  <c r="AA1489" i="4"/>
  <c r="AA1490" i="4"/>
  <c r="AA1491" i="4"/>
  <c r="AA1492" i="4"/>
  <c r="AA1493" i="4"/>
  <c r="AA1494" i="4"/>
  <c r="AA1495" i="4"/>
  <c r="AA1496" i="4"/>
  <c r="AA1497" i="4"/>
  <c r="AA1498" i="4"/>
  <c r="AA1499" i="4"/>
  <c r="AA1500" i="4"/>
  <c r="AA1501" i="4"/>
  <c r="AA1502" i="4"/>
  <c r="AA1503" i="4"/>
  <c r="AA1504" i="4"/>
  <c r="AA1505" i="4"/>
  <c r="AA1506" i="4"/>
  <c r="AA1507" i="4"/>
  <c r="AA1508" i="4"/>
  <c r="AA1509" i="4"/>
  <c r="AA1510" i="4"/>
  <c r="AA1511" i="4"/>
  <c r="AA1512" i="4"/>
  <c r="AA1513" i="4"/>
  <c r="AA1514" i="4"/>
  <c r="AA1515" i="4"/>
  <c r="AA1516" i="4"/>
  <c r="AA1517" i="4"/>
  <c r="AA1518" i="4"/>
  <c r="AA1519" i="4"/>
  <c r="AA1520" i="4"/>
  <c r="AA1521" i="4"/>
  <c r="AA1522" i="4"/>
  <c r="AA1523" i="4"/>
  <c r="AA1524" i="4"/>
  <c r="AA1525" i="4"/>
  <c r="AA1526" i="4"/>
  <c r="AA1527" i="4"/>
  <c r="AA1528" i="4"/>
  <c r="AA1529" i="4"/>
  <c r="AA1530" i="4"/>
  <c r="AA1531" i="4"/>
  <c r="AA1532" i="4"/>
  <c r="AA1533" i="4"/>
  <c r="AA1534" i="4"/>
  <c r="AA1535" i="4"/>
  <c r="AA1536" i="4"/>
  <c r="AA1537" i="4"/>
  <c r="AA1538" i="4"/>
  <c r="AA1539" i="4"/>
  <c r="AA1540" i="4"/>
  <c r="AA1541" i="4"/>
  <c r="AA1542" i="4"/>
  <c r="AA1543" i="4"/>
  <c r="AA1544" i="4"/>
  <c r="AA1545" i="4"/>
  <c r="AA1546" i="4"/>
  <c r="AA1547" i="4"/>
  <c r="AA1548" i="4"/>
  <c r="AA1549" i="4"/>
  <c r="AA1550" i="4"/>
  <c r="AA1551" i="4"/>
  <c r="AA1552" i="4"/>
  <c r="AA1553" i="4"/>
  <c r="AA1554" i="4"/>
  <c r="AA1555" i="4"/>
  <c r="AA1556" i="4"/>
  <c r="AA1557" i="4"/>
  <c r="AA1558" i="4"/>
  <c r="AA1559" i="4"/>
  <c r="AA1560" i="4"/>
  <c r="AA1561" i="4"/>
  <c r="AA1562" i="4"/>
  <c r="AA1563" i="4"/>
  <c r="AA1564" i="4"/>
  <c r="AA1565" i="4"/>
  <c r="AA1566" i="4"/>
  <c r="AA1567" i="4"/>
  <c r="AA1568" i="4"/>
  <c r="AA1569" i="4"/>
  <c r="AA1570" i="4"/>
  <c r="AA1571" i="4"/>
  <c r="AA1572" i="4"/>
  <c r="AA1573" i="4"/>
  <c r="AA1574" i="4"/>
  <c r="AA1575" i="4"/>
  <c r="AA1576" i="4"/>
  <c r="AA1577" i="4"/>
  <c r="AA1578" i="4"/>
  <c r="AA1579" i="4"/>
  <c r="AA1580" i="4"/>
  <c r="AA1581" i="4"/>
  <c r="AA1582" i="4"/>
  <c r="AA1583" i="4"/>
  <c r="AA1584" i="4"/>
  <c r="AA1585" i="4"/>
  <c r="AA1586" i="4"/>
  <c r="AA1587" i="4"/>
  <c r="AA1588" i="4"/>
  <c r="AA1589" i="4"/>
  <c r="AA1590" i="4"/>
  <c r="AA1591" i="4"/>
  <c r="AA1592" i="4"/>
  <c r="AA1593" i="4"/>
  <c r="AA1594" i="4"/>
  <c r="AA1595" i="4"/>
  <c r="AA1596" i="4"/>
  <c r="AA1597" i="4"/>
  <c r="AA1598" i="4"/>
  <c r="AA1599" i="4"/>
  <c r="AA1600" i="4"/>
  <c r="AA1601" i="4"/>
  <c r="AA1602" i="4"/>
  <c r="AA1603" i="4"/>
  <c r="AA1604" i="4"/>
  <c r="AA1605" i="4"/>
  <c r="AA1606" i="4"/>
  <c r="AA1607" i="4"/>
  <c r="AA1608" i="4"/>
  <c r="AA1609" i="4"/>
  <c r="AA1610" i="4"/>
  <c r="AA1611" i="4"/>
  <c r="AA1612" i="4"/>
  <c r="AA1613" i="4"/>
  <c r="AA1614" i="4"/>
  <c r="AA1615" i="4"/>
  <c r="AA1616" i="4"/>
  <c r="AA1617" i="4"/>
  <c r="AA1618" i="4"/>
  <c r="AA1619" i="4"/>
  <c r="AA1620" i="4"/>
  <c r="AA1621" i="4"/>
  <c r="AA1622" i="4"/>
  <c r="AA1623" i="4"/>
  <c r="AA1624" i="4"/>
  <c r="AA1625" i="4"/>
  <c r="AA1626" i="4"/>
  <c r="AA1627" i="4"/>
  <c r="AA1628" i="4"/>
  <c r="AA1629" i="4"/>
  <c r="AA1630" i="4"/>
  <c r="AA1631" i="4"/>
  <c r="AA1632" i="4"/>
  <c r="AA1633" i="4"/>
  <c r="AA1634" i="4"/>
  <c r="AA1635" i="4"/>
  <c r="AA1636" i="4"/>
  <c r="AA1637" i="4"/>
  <c r="AA1638" i="4"/>
  <c r="AA1639" i="4"/>
  <c r="AA1640" i="4"/>
  <c r="AA1641" i="4"/>
  <c r="AA1642" i="4"/>
  <c r="AA1643" i="4"/>
  <c r="AA1644" i="4"/>
  <c r="AA1645" i="4"/>
  <c r="AA1646" i="4"/>
  <c r="AA1647" i="4"/>
  <c r="AA1648" i="4"/>
  <c r="AA1649" i="4"/>
  <c r="AA1650" i="4"/>
  <c r="AA1651" i="4"/>
  <c r="AA1652" i="4"/>
  <c r="AA1653" i="4"/>
  <c r="AA1654" i="4"/>
  <c r="AA1655" i="4"/>
  <c r="AA1656" i="4"/>
  <c r="AA1657" i="4"/>
  <c r="AA1658" i="4"/>
  <c r="AA1659" i="4"/>
  <c r="AA1660" i="4"/>
  <c r="AA1661" i="4"/>
  <c r="AA1662" i="4"/>
  <c r="AA1663" i="4"/>
  <c r="AA1664" i="4"/>
  <c r="AA1665" i="4"/>
  <c r="AA1666" i="4"/>
  <c r="AA1667" i="4"/>
  <c r="AA1668" i="4"/>
  <c r="AA1669" i="4"/>
  <c r="AA1670" i="4"/>
  <c r="AA1671" i="4"/>
  <c r="AA1672" i="4"/>
  <c r="AA1673" i="4"/>
  <c r="AA1674" i="4"/>
  <c r="AA1675" i="4"/>
  <c r="AA1676" i="4"/>
  <c r="AA1677" i="4"/>
  <c r="AA1678" i="4"/>
  <c r="AA1679" i="4"/>
  <c r="AA1680" i="4"/>
  <c r="AA1681" i="4"/>
  <c r="AA1682" i="4"/>
  <c r="AA1683" i="4"/>
  <c r="AA1684" i="4"/>
  <c r="AA1685" i="4"/>
  <c r="AA1686" i="4"/>
  <c r="AA1687" i="4"/>
  <c r="AA1688" i="4"/>
  <c r="AA1689" i="4"/>
  <c r="AA1690" i="4"/>
  <c r="AA1691" i="4"/>
  <c r="AA1692" i="4"/>
  <c r="AA1693" i="4"/>
  <c r="AA1694" i="4"/>
  <c r="AA1695" i="4"/>
  <c r="AA1696" i="4"/>
  <c r="AA1697" i="4"/>
  <c r="AA1698" i="4"/>
  <c r="AA1699" i="4"/>
  <c r="AA1700" i="4"/>
  <c r="AA1701" i="4"/>
  <c r="AA1702" i="4"/>
  <c r="AA1703" i="4"/>
  <c r="AA1704" i="4"/>
  <c r="AA1705" i="4"/>
  <c r="AA1706" i="4"/>
  <c r="AA1707" i="4"/>
  <c r="AA1708" i="4"/>
  <c r="AA1709" i="4"/>
  <c r="AA1710" i="4"/>
  <c r="AA1711" i="4"/>
  <c r="AA1712" i="4"/>
  <c r="AA1713" i="4"/>
  <c r="AA1714" i="4"/>
  <c r="AA1715" i="4"/>
  <c r="AA1716" i="4"/>
  <c r="AA1717" i="4"/>
  <c r="AA1718" i="4"/>
  <c r="AA1719" i="4"/>
  <c r="AA1720" i="4"/>
  <c r="AA1721" i="4"/>
  <c r="AA1722" i="4"/>
  <c r="AA1723" i="4"/>
  <c r="AA1724" i="4"/>
  <c r="AA1725" i="4"/>
  <c r="AA1726" i="4"/>
  <c r="AA1727" i="4"/>
  <c r="AA1728" i="4"/>
  <c r="AA1729" i="4"/>
  <c r="AA1730" i="4"/>
  <c r="AA1731" i="4"/>
  <c r="AA1732" i="4"/>
  <c r="AA1733" i="4"/>
  <c r="AA1734" i="4"/>
  <c r="AA1735" i="4"/>
  <c r="AA1736" i="4"/>
  <c r="AA1737" i="4"/>
  <c r="AA1738" i="4"/>
  <c r="AA1739" i="4"/>
  <c r="AA1740" i="4"/>
  <c r="AA1741" i="4"/>
  <c r="AA1742" i="4"/>
  <c r="AA1743" i="4"/>
  <c r="AA1744" i="4"/>
  <c r="AA1745" i="4"/>
  <c r="AA1746" i="4"/>
  <c r="AA1747" i="4"/>
  <c r="AA1748" i="4"/>
  <c r="AA1749" i="4"/>
  <c r="AA1750" i="4"/>
  <c r="AA1751" i="4"/>
  <c r="AA1752" i="4"/>
  <c r="AA1753" i="4"/>
  <c r="AA1754" i="4"/>
  <c r="AA1755" i="4"/>
  <c r="AA1756" i="4"/>
  <c r="AA1757" i="4"/>
  <c r="AA1758" i="4"/>
  <c r="AA1759" i="4"/>
  <c r="AA1760" i="4"/>
  <c r="AA1761" i="4"/>
  <c r="AA1762" i="4"/>
  <c r="AA1763" i="4"/>
  <c r="AA1764" i="4"/>
  <c r="AA1765" i="4"/>
  <c r="AA1766" i="4"/>
  <c r="AA1767" i="4"/>
  <c r="AA1768" i="4"/>
  <c r="AA1769" i="4"/>
  <c r="AA1770" i="4"/>
  <c r="AA1771" i="4"/>
  <c r="AA1772" i="4"/>
  <c r="AA1773" i="4"/>
  <c r="AA1774" i="4"/>
  <c r="AA1775" i="4"/>
  <c r="AA1776" i="4"/>
  <c r="AA1777" i="4"/>
  <c r="AA1778" i="4"/>
  <c r="AA1779" i="4"/>
  <c r="AA1780" i="4"/>
  <c r="AA1781" i="4"/>
  <c r="AA1782" i="4"/>
  <c r="AA1783" i="4"/>
  <c r="AA1784" i="4"/>
  <c r="AA1785" i="4"/>
  <c r="AA1786" i="4"/>
  <c r="AA1787" i="4"/>
  <c r="AA1788" i="4"/>
  <c r="AA1789" i="4"/>
  <c r="AA1790" i="4"/>
  <c r="AA1791" i="4"/>
  <c r="AA1792" i="4"/>
  <c r="AA1793" i="4"/>
  <c r="AA1794" i="4"/>
  <c r="AA1795" i="4"/>
  <c r="AA1796" i="4"/>
  <c r="AA1797" i="4"/>
  <c r="AA1798" i="4"/>
  <c r="AA1799" i="4"/>
  <c r="AA1800" i="4"/>
  <c r="AA1801" i="4"/>
  <c r="AA1802" i="4"/>
  <c r="AA1803" i="4"/>
  <c r="AA1804" i="4"/>
  <c r="AA1805" i="4"/>
  <c r="AA1806" i="4"/>
  <c r="AA1807" i="4"/>
  <c r="AA1808" i="4"/>
  <c r="AA1809" i="4"/>
  <c r="AA1810" i="4"/>
  <c r="AA1811" i="4"/>
  <c r="AA1812" i="4"/>
  <c r="AA1813" i="4"/>
  <c r="AA1814" i="4"/>
  <c r="AA1815" i="4"/>
  <c r="AA1816" i="4"/>
  <c r="AA1817" i="4"/>
  <c r="AA1818" i="4"/>
  <c r="AA1819" i="4"/>
  <c r="AA1820" i="4"/>
  <c r="AA1821" i="4"/>
  <c r="AA1822" i="4"/>
  <c r="AA1823" i="4"/>
  <c r="AA1824" i="4"/>
  <c r="AA1825" i="4"/>
  <c r="AA1826" i="4"/>
  <c r="AA1827" i="4"/>
  <c r="AA1828" i="4"/>
  <c r="AA1829" i="4"/>
  <c r="AA1830" i="4"/>
  <c r="AA1831" i="4"/>
  <c r="AA1832" i="4"/>
  <c r="AA1833" i="4"/>
  <c r="AA1834" i="4"/>
  <c r="AA1835" i="4"/>
  <c r="AA1836" i="4"/>
  <c r="AA1837" i="4"/>
  <c r="AA1838" i="4"/>
  <c r="AA1839" i="4"/>
  <c r="AA1840" i="4"/>
  <c r="AA1841" i="4"/>
  <c r="AA1842" i="4"/>
  <c r="AA1843" i="4"/>
  <c r="AA1844" i="4"/>
  <c r="AA1845" i="4"/>
  <c r="AA1846" i="4"/>
  <c r="AA1847" i="4"/>
  <c r="AA1848" i="4"/>
  <c r="AA1849" i="4"/>
  <c r="AA1850" i="4"/>
  <c r="AA1851" i="4"/>
  <c r="AA1852" i="4"/>
  <c r="AA1853" i="4"/>
  <c r="AA1854" i="4"/>
  <c r="AA1855" i="4"/>
  <c r="AA1856" i="4"/>
  <c r="AA1857" i="4"/>
  <c r="AA1858" i="4"/>
  <c r="AA1859" i="4"/>
  <c r="AA1860" i="4"/>
  <c r="AA1861" i="4"/>
  <c r="AA1862" i="4"/>
  <c r="AA1863" i="4"/>
  <c r="AA1864" i="4"/>
  <c r="AA1865" i="4"/>
  <c r="AA1866" i="4"/>
  <c r="AA1867" i="4"/>
  <c r="AA1868" i="4"/>
  <c r="AA1869" i="4"/>
  <c r="AA1870" i="4"/>
  <c r="AA1871" i="4"/>
  <c r="AA1872" i="4"/>
  <c r="AA1873" i="4"/>
  <c r="AA1874" i="4"/>
  <c r="AA1875" i="4"/>
  <c r="AA1876" i="4"/>
  <c r="AA1877" i="4"/>
  <c r="AA1878" i="4"/>
  <c r="AA1879" i="4"/>
  <c r="AA1880" i="4"/>
  <c r="AA1881" i="4"/>
  <c r="AA1882" i="4"/>
  <c r="AA1883" i="4"/>
  <c r="AA1884" i="4"/>
  <c r="AA1885" i="4"/>
  <c r="AA1886" i="4"/>
  <c r="AA1887" i="4"/>
  <c r="AA1888" i="4"/>
  <c r="AA1889" i="4"/>
  <c r="AA1890" i="4"/>
  <c r="AA1891" i="4"/>
  <c r="AA1892" i="4"/>
  <c r="AA1893" i="4"/>
  <c r="AA1894" i="4"/>
  <c r="AA1895" i="4"/>
  <c r="AA1896" i="4"/>
  <c r="AA1897" i="4"/>
  <c r="AA1898" i="4"/>
  <c r="AA1899" i="4"/>
  <c r="AA1900" i="4"/>
  <c r="AA1901" i="4"/>
  <c r="AA1902" i="4"/>
  <c r="AA1903" i="4"/>
  <c r="AA1904" i="4"/>
  <c r="AA1905" i="4"/>
  <c r="AA1906" i="4"/>
  <c r="AA1907" i="4"/>
  <c r="AA1908" i="4"/>
  <c r="AA1909" i="4"/>
  <c r="AA1910" i="4"/>
  <c r="AA1911" i="4"/>
  <c r="AA1912" i="4"/>
  <c r="AA1913" i="4"/>
  <c r="AA1914" i="4"/>
  <c r="AA1915" i="4"/>
  <c r="AA1916" i="4"/>
  <c r="AA1917" i="4"/>
  <c r="AA1918" i="4"/>
  <c r="AA1919" i="4"/>
  <c r="AA1920" i="4"/>
  <c r="AA1921" i="4"/>
  <c r="AA1922" i="4"/>
  <c r="AA1923" i="4"/>
  <c r="AA1924" i="4"/>
  <c r="AA1925" i="4"/>
  <c r="AA1926" i="4"/>
  <c r="AA1927" i="4"/>
  <c r="AA1928" i="4"/>
  <c r="AA1929" i="4"/>
  <c r="AA1930" i="4"/>
  <c r="AA1931" i="4"/>
  <c r="AA1932" i="4"/>
  <c r="AA1933" i="4"/>
  <c r="AA1934" i="4"/>
  <c r="AA1935" i="4"/>
  <c r="AA1936" i="4"/>
  <c r="AA1937" i="4"/>
  <c r="AA1938" i="4"/>
  <c r="AA1939" i="4"/>
  <c r="AA1940" i="4"/>
  <c r="AA1941" i="4"/>
  <c r="AA1942" i="4"/>
  <c r="AA1943" i="4"/>
  <c r="AA1944" i="4"/>
  <c r="AA1945" i="4"/>
  <c r="AA1946" i="4"/>
  <c r="AA1947" i="4"/>
  <c r="AA1948" i="4"/>
  <c r="AA1949" i="4"/>
  <c r="AA1950" i="4"/>
  <c r="AA1951" i="4"/>
  <c r="AA1952" i="4"/>
  <c r="AA1953" i="4"/>
  <c r="AA1954" i="4"/>
  <c r="AA1955" i="4"/>
  <c r="AA1956" i="4"/>
  <c r="AA1957" i="4"/>
  <c r="AA1958" i="4"/>
  <c r="AA1959" i="4"/>
  <c r="AA1960" i="4"/>
  <c r="AA1961" i="4"/>
  <c r="AA1962" i="4"/>
  <c r="AA1963" i="4"/>
  <c r="AA1964" i="4"/>
  <c r="AA1965" i="4"/>
  <c r="AA1966" i="4"/>
  <c r="AA1967" i="4"/>
  <c r="AA1968" i="4"/>
  <c r="AA1969" i="4"/>
  <c r="AA1970" i="4"/>
  <c r="AA1971" i="4"/>
  <c r="AA1972" i="4"/>
  <c r="AA1973" i="4"/>
  <c r="AA1974" i="4"/>
  <c r="AA1975" i="4"/>
  <c r="AA1976" i="4"/>
  <c r="AA1977" i="4"/>
  <c r="AA1978" i="4"/>
  <c r="AA1979" i="4"/>
  <c r="AA1980" i="4"/>
  <c r="AA1981" i="4"/>
  <c r="AA1982" i="4"/>
  <c r="AA1983" i="4"/>
  <c r="AA1984" i="4"/>
  <c r="AA1985" i="4"/>
  <c r="AA1986" i="4"/>
  <c r="AA1987" i="4"/>
  <c r="AA1988" i="4"/>
  <c r="AA1989" i="4"/>
  <c r="AA1990" i="4"/>
  <c r="AA1991" i="4"/>
  <c r="AA1992" i="4"/>
  <c r="AA1993" i="4"/>
  <c r="AA1994" i="4"/>
  <c r="AA1995" i="4"/>
  <c r="AA1996" i="4"/>
  <c r="AA1997" i="4"/>
  <c r="AA1998" i="4"/>
  <c r="AA1999" i="4"/>
  <c r="AA2000" i="4"/>
  <c r="AA2001" i="4"/>
  <c r="AA2002" i="4"/>
  <c r="AA2003" i="4"/>
  <c r="AA2004" i="4"/>
  <c r="AA2005" i="4"/>
  <c r="AA2006" i="4"/>
  <c r="AA2007" i="4"/>
  <c r="AA2008" i="4"/>
  <c r="AA200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10" i="4"/>
  <c r="Y10" i="4"/>
  <c r="X10" i="4"/>
  <c r="X11" i="4"/>
  <c r="AC1328" i="4" l="1"/>
  <c r="AC1330" i="4"/>
  <c r="AC1332" i="4"/>
  <c r="AC1334" i="4"/>
  <c r="AC1336" i="4"/>
  <c r="AC1338" i="4"/>
  <c r="AC1340" i="4"/>
  <c r="AC1342" i="4"/>
  <c r="AC1344" i="4"/>
  <c r="AC1346" i="4"/>
  <c r="AC1348" i="4"/>
  <c r="AC1350" i="4"/>
  <c r="AC1352" i="4"/>
  <c r="AC1354" i="4"/>
  <c r="AC1356" i="4"/>
  <c r="AC1358" i="4"/>
  <c r="AC1360" i="4"/>
  <c r="AC1362" i="4"/>
  <c r="AC1364" i="4"/>
  <c r="AC1366" i="4"/>
  <c r="AC1368" i="4"/>
  <c r="AC1370" i="4"/>
  <c r="AC1372" i="4"/>
  <c r="AC1374" i="4"/>
  <c r="AC1376" i="4"/>
  <c r="AC1378" i="4"/>
  <c r="AC1380" i="4"/>
  <c r="AC1382" i="4"/>
  <c r="AC1384" i="4"/>
  <c r="AC1386" i="4"/>
  <c r="AC1388" i="4"/>
  <c r="AC1390" i="4"/>
  <c r="AC1392" i="4"/>
  <c r="AC1394" i="4"/>
  <c r="AC1396" i="4"/>
  <c r="AC1398" i="4"/>
  <c r="AC1400" i="4"/>
  <c r="AC1402" i="4"/>
  <c r="AC1404" i="4"/>
  <c r="AC1406" i="4"/>
  <c r="AC1408" i="4"/>
  <c r="AC1410" i="4"/>
  <c r="AC1412" i="4"/>
  <c r="AC1414" i="4"/>
  <c r="AC1416" i="4"/>
  <c r="AC1418" i="4"/>
  <c r="AC1420" i="4"/>
  <c r="AC1422" i="4"/>
  <c r="AC1424" i="4"/>
  <c r="AC1426" i="4"/>
  <c r="AC1428" i="4"/>
  <c r="AC1430" i="4"/>
  <c r="AC1432" i="4"/>
  <c r="AC1434" i="4"/>
  <c r="AC1436" i="4"/>
  <c r="AC1438" i="4"/>
  <c r="AC1440" i="4"/>
  <c r="AC1442" i="4"/>
  <c r="AC1444" i="4"/>
  <c r="AC1446" i="4"/>
  <c r="AC1448" i="4"/>
  <c r="AC1450" i="4"/>
  <c r="AC1452" i="4"/>
  <c r="AC1454" i="4"/>
  <c r="AC1456" i="4"/>
  <c r="AC1458" i="4"/>
  <c r="AC1460" i="4"/>
  <c r="AC1462" i="4"/>
  <c r="AC1464" i="4"/>
  <c r="AC1466" i="4"/>
  <c r="AC1468" i="4"/>
  <c r="AC1470" i="4"/>
  <c r="AC1472" i="4"/>
  <c r="AC1474" i="4"/>
  <c r="AC1476" i="4"/>
  <c r="AC1478" i="4"/>
  <c r="AC1480" i="4"/>
  <c r="AC1482" i="4"/>
  <c r="AC1484" i="4"/>
  <c r="AC1486" i="4"/>
  <c r="AC1488" i="4"/>
  <c r="AC1490" i="4"/>
  <c r="AC1492" i="4"/>
  <c r="AC1494" i="4"/>
  <c r="AC1496" i="4"/>
  <c r="AC1498" i="4"/>
  <c r="AC1500" i="4"/>
  <c r="AC1502" i="4"/>
  <c r="AC1504" i="4"/>
  <c r="AC1506" i="4"/>
  <c r="AC1508" i="4"/>
  <c r="AC1510" i="4"/>
  <c r="AC1512" i="4"/>
  <c r="AC1514" i="4"/>
  <c r="AC1516" i="4"/>
  <c r="AC1518" i="4"/>
  <c r="AC1520" i="4"/>
  <c r="AC1522" i="4"/>
  <c r="AC1524" i="4"/>
  <c r="AC1526" i="4"/>
  <c r="AC1528" i="4"/>
  <c r="AC1530" i="4"/>
  <c r="AC1532" i="4"/>
  <c r="AC1534" i="4"/>
  <c r="AC1536" i="4"/>
  <c r="AC1538" i="4"/>
  <c r="AC1540" i="4"/>
  <c r="AC1542" i="4"/>
  <c r="AC1544" i="4"/>
  <c r="AC1546" i="4"/>
  <c r="AC1548" i="4"/>
  <c r="AC1550" i="4"/>
  <c r="AC1552" i="4"/>
  <c r="AC1554" i="4"/>
  <c r="AC1556" i="4"/>
  <c r="AC1558" i="4"/>
  <c r="AC1560" i="4"/>
  <c r="AC1562" i="4"/>
  <c r="AC1564" i="4"/>
  <c r="AC1566" i="4"/>
  <c r="AC1568" i="4"/>
  <c r="AC1570" i="4"/>
  <c r="AC1572" i="4"/>
  <c r="AC1574" i="4"/>
  <c r="AC1576" i="4"/>
  <c r="AC1578" i="4"/>
  <c r="AC1580" i="4"/>
  <c r="AC1582" i="4"/>
  <c r="AC1584" i="4"/>
  <c r="AC1586" i="4"/>
  <c r="AC1588" i="4"/>
  <c r="AC1590" i="4"/>
  <c r="AC1592" i="4"/>
  <c r="AC1594" i="4"/>
  <c r="AC1596" i="4"/>
  <c r="AC1598" i="4"/>
  <c r="AC1600" i="4"/>
  <c r="AC1602" i="4"/>
  <c r="AC1604" i="4"/>
  <c r="AC1606" i="4"/>
  <c r="AC1608" i="4"/>
  <c r="AC1610" i="4"/>
  <c r="AC1612" i="4"/>
  <c r="AC1614" i="4"/>
  <c r="AC1616" i="4"/>
  <c r="AC1618" i="4"/>
  <c r="AC1620" i="4"/>
  <c r="AC1622" i="4"/>
  <c r="AC1624" i="4"/>
  <c r="AC1626" i="4"/>
  <c r="AC1628" i="4"/>
  <c r="AC1630" i="4"/>
  <c r="AC1632" i="4"/>
  <c r="AC1634" i="4"/>
  <c r="AC1636" i="4"/>
  <c r="AC1638" i="4"/>
  <c r="AC1640" i="4"/>
  <c r="AC1642" i="4"/>
  <c r="AC1644" i="4"/>
  <c r="AC717" i="4"/>
  <c r="AC921" i="4"/>
  <c r="AC953" i="4"/>
  <c r="AC985" i="4"/>
  <c r="AC1270" i="4"/>
  <c r="AC1278" i="4"/>
  <c r="AC1286" i="4"/>
  <c r="AC1294" i="4"/>
  <c r="AC1302" i="4"/>
  <c r="AC1310" i="4"/>
  <c r="AC1315" i="4"/>
  <c r="AC1317" i="4"/>
  <c r="AC1319" i="4"/>
  <c r="AC1321" i="4"/>
  <c r="AC1323" i="4"/>
  <c r="AC1325" i="4"/>
  <c r="AC1327" i="4"/>
  <c r="AC1329" i="4"/>
  <c r="AC1331" i="4"/>
  <c r="AC1333" i="4"/>
  <c r="AC1335" i="4"/>
  <c r="AC1337" i="4"/>
  <c r="AC1339" i="4"/>
  <c r="AC1341" i="4"/>
  <c r="AC1343" i="4"/>
  <c r="AC1345" i="4"/>
  <c r="AC1347" i="4"/>
  <c r="AC1349" i="4"/>
  <c r="AC1351" i="4"/>
  <c r="AC1353" i="4"/>
  <c r="AC1355" i="4"/>
  <c r="AC1357" i="4"/>
  <c r="AC1359" i="4"/>
  <c r="AC1361" i="4"/>
  <c r="AC1363" i="4"/>
  <c r="AC1365" i="4"/>
  <c r="AC1367" i="4"/>
  <c r="AC1369" i="4"/>
  <c r="AC1371" i="4"/>
  <c r="AC1373" i="4"/>
  <c r="AC1375" i="4"/>
  <c r="AC1377" i="4"/>
  <c r="AC1379" i="4"/>
  <c r="AC1381" i="4"/>
  <c r="AC1383" i="4"/>
  <c r="AC1385" i="4"/>
  <c r="AC1387" i="4"/>
  <c r="AC1389" i="4"/>
  <c r="AC1391" i="4"/>
  <c r="AC1393" i="4"/>
  <c r="AC1395" i="4"/>
  <c r="AC1397" i="4"/>
  <c r="AC1399" i="4"/>
  <c r="AC1401" i="4"/>
  <c r="AC1403" i="4"/>
  <c r="AC1405" i="4"/>
  <c r="AC1407" i="4"/>
  <c r="AC1409" i="4"/>
  <c r="AC1411" i="4"/>
  <c r="AC1413" i="4"/>
  <c r="AC1415" i="4"/>
  <c r="AC1417" i="4"/>
  <c r="AC1419" i="4"/>
  <c r="AC1421" i="4"/>
  <c r="AC1423" i="4"/>
  <c r="AC1425" i="4"/>
  <c r="AC1427" i="4"/>
  <c r="AC1431" i="4"/>
  <c r="AC1433" i="4"/>
  <c r="AC1435" i="4"/>
  <c r="AC1437" i="4"/>
  <c r="AC1439" i="4"/>
  <c r="AC1441" i="4"/>
  <c r="AC1443" i="4"/>
  <c r="AC1445" i="4"/>
  <c r="AC1447" i="4"/>
  <c r="AC1449" i="4"/>
  <c r="AC1451" i="4"/>
  <c r="AC1453" i="4"/>
  <c r="AC1455" i="4"/>
  <c r="AC1457" i="4"/>
  <c r="AC1459" i="4"/>
  <c r="AC1461" i="4"/>
  <c r="AC1463" i="4"/>
  <c r="AC1465" i="4"/>
  <c r="AC1467" i="4"/>
  <c r="AC1469" i="4"/>
  <c r="AC1471" i="4"/>
  <c r="AC1473" i="4"/>
  <c r="AC1475" i="4"/>
  <c r="AC1477" i="4"/>
  <c r="AC1479" i="4"/>
  <c r="AC1481" i="4"/>
  <c r="AC1483" i="4"/>
  <c r="AC1485" i="4"/>
  <c r="AC1487" i="4"/>
  <c r="AC1489" i="4"/>
  <c r="AC1491" i="4"/>
  <c r="AC1493" i="4"/>
  <c r="AC1495" i="4"/>
  <c r="AC1497" i="4"/>
  <c r="AC1499" i="4"/>
  <c r="AC1501" i="4"/>
  <c r="AC1503" i="4"/>
  <c r="AC1505" i="4"/>
  <c r="AC1507" i="4"/>
  <c r="AC1509" i="4"/>
  <c r="AC1511" i="4"/>
  <c r="AC1513" i="4"/>
  <c r="AC1515" i="4"/>
  <c r="AC1517" i="4"/>
  <c r="AC1519" i="4"/>
  <c r="AC1521" i="4"/>
  <c r="AC1523" i="4"/>
  <c r="AC1525" i="4"/>
  <c r="AC1527" i="4"/>
  <c r="AC1529" i="4"/>
  <c r="AC1531" i="4"/>
  <c r="AC1533" i="4"/>
  <c r="AC1535" i="4"/>
  <c r="AC1537" i="4"/>
  <c r="AC1539" i="4"/>
  <c r="AC1541" i="4"/>
  <c r="AC1543" i="4"/>
  <c r="AC1545" i="4"/>
  <c r="AC1547" i="4"/>
  <c r="AC1549" i="4"/>
  <c r="AC1551" i="4"/>
  <c r="AC1553" i="4"/>
  <c r="AC1555" i="4"/>
  <c r="AC1557" i="4"/>
  <c r="AC1559" i="4"/>
  <c r="AC1561" i="4"/>
  <c r="AC1563" i="4"/>
  <c r="AC1565" i="4"/>
  <c r="AC1567" i="4"/>
  <c r="AC1569" i="4"/>
  <c r="AC1571" i="4"/>
  <c r="AC1573" i="4"/>
  <c r="AC1575" i="4"/>
  <c r="AC1577" i="4"/>
  <c r="AC1579" i="4"/>
  <c r="AC1581" i="4"/>
  <c r="AC1583" i="4"/>
  <c r="AC1585" i="4"/>
  <c r="AC1587" i="4"/>
  <c r="AC1589" i="4"/>
  <c r="AC1591" i="4"/>
  <c r="AC1593" i="4"/>
  <c r="AC1595" i="4"/>
  <c r="AC1597" i="4"/>
  <c r="AC1599" i="4"/>
  <c r="AC1601" i="4"/>
  <c r="AC1603" i="4"/>
  <c r="AC1605" i="4"/>
  <c r="AC1607" i="4"/>
  <c r="AC1609" i="4"/>
  <c r="AC1611" i="4"/>
  <c r="AC1613" i="4"/>
  <c r="AC1021" i="4"/>
  <c r="AC1023" i="4"/>
  <c r="AC1025" i="4"/>
  <c r="AC1027" i="4"/>
  <c r="AC1029" i="4"/>
  <c r="AC1031" i="4"/>
  <c r="AC1033" i="4"/>
  <c r="AC1035" i="4"/>
  <c r="AC1037" i="4"/>
  <c r="AC1039" i="4"/>
  <c r="AC1041" i="4"/>
  <c r="AC1043" i="4"/>
  <c r="AC1045" i="4"/>
  <c r="AC1047" i="4"/>
  <c r="AC1049" i="4"/>
  <c r="AC1051" i="4"/>
  <c r="AC1053" i="4"/>
  <c r="AC1055" i="4"/>
  <c r="AC1057" i="4"/>
  <c r="AC1059" i="4"/>
  <c r="AC1061" i="4"/>
  <c r="AC1063" i="4"/>
  <c r="AC1065" i="4"/>
  <c r="AC1067" i="4"/>
  <c r="AC1069" i="4"/>
  <c r="AC1071" i="4"/>
  <c r="AC1073" i="4"/>
  <c r="AC1075" i="4"/>
  <c r="AC1077" i="4"/>
  <c r="AC1079" i="4"/>
  <c r="AC1081" i="4"/>
  <c r="AC1083" i="4"/>
  <c r="AC1085" i="4"/>
  <c r="AC1087" i="4"/>
  <c r="AC1089" i="4"/>
  <c r="AC1091" i="4"/>
  <c r="AC1093" i="4"/>
  <c r="AC1095" i="4"/>
  <c r="AC1097" i="4"/>
  <c r="AC1099" i="4"/>
  <c r="AC1101" i="4"/>
  <c r="AC1103" i="4"/>
  <c r="AC1105" i="4"/>
  <c r="AC1107" i="4"/>
  <c r="AC1109" i="4"/>
  <c r="AC1111" i="4"/>
  <c r="AC1113" i="4"/>
  <c r="AC1115" i="4"/>
  <c r="AC1117" i="4"/>
  <c r="AC1119" i="4"/>
  <c r="AC1121" i="4"/>
  <c r="AC1123" i="4"/>
  <c r="AC1125" i="4"/>
  <c r="AC1127" i="4"/>
  <c r="AC1129" i="4"/>
  <c r="AC1131" i="4"/>
  <c r="AC1133" i="4"/>
  <c r="AC1135" i="4"/>
  <c r="AC1137" i="4"/>
  <c r="AC1139" i="4"/>
  <c r="AC1141" i="4"/>
  <c r="AC1143" i="4"/>
  <c r="AC1145" i="4"/>
  <c r="AC1147" i="4"/>
  <c r="AC1149" i="4"/>
  <c r="AC1151" i="4"/>
  <c r="AC1153" i="4"/>
  <c r="AC1155" i="4"/>
  <c r="AC1157" i="4"/>
  <c r="AC1159" i="4"/>
  <c r="AC1161" i="4"/>
  <c r="AC1163" i="4"/>
  <c r="AC1165" i="4"/>
  <c r="AC1167" i="4"/>
  <c r="AC1169" i="4"/>
  <c r="AC1171" i="4"/>
  <c r="AC1173" i="4"/>
  <c r="AC1175" i="4"/>
  <c r="AC1177" i="4"/>
  <c r="AC1179" i="4"/>
  <c r="AC1181" i="4"/>
  <c r="AC1183" i="4"/>
  <c r="AC1185" i="4"/>
  <c r="AC1187" i="4"/>
  <c r="AC1189" i="4"/>
  <c r="AC1191" i="4"/>
  <c r="AC1193" i="4"/>
  <c r="AC1195" i="4"/>
  <c r="AC1197" i="4"/>
  <c r="AC1199" i="4"/>
  <c r="AC1201" i="4"/>
  <c r="AC1203" i="4"/>
  <c r="AC1205" i="4"/>
  <c r="AC1207" i="4"/>
  <c r="AC1209" i="4"/>
  <c r="AC1211" i="4"/>
  <c r="AC1213" i="4"/>
  <c r="AC1215" i="4"/>
  <c r="AC1217" i="4"/>
  <c r="AC1219" i="4"/>
  <c r="AC1221" i="4"/>
  <c r="AC1223" i="4"/>
  <c r="AC1225" i="4"/>
  <c r="AC1227" i="4"/>
  <c r="AC1229" i="4"/>
  <c r="AC1231" i="4"/>
  <c r="AC1233" i="4"/>
  <c r="AC1235" i="4"/>
  <c r="AC1237" i="4"/>
  <c r="AC1239" i="4"/>
  <c r="AC1241" i="4"/>
  <c r="AC1243" i="4"/>
  <c r="AC1245" i="4"/>
  <c r="AC1247" i="4"/>
  <c r="AC1249" i="4"/>
  <c r="AC1251" i="4"/>
  <c r="AC1253" i="4"/>
  <c r="AC1255" i="4"/>
  <c r="AC1257" i="4"/>
  <c r="AC1259" i="4"/>
  <c r="AC1261" i="4"/>
  <c r="AC1263" i="4"/>
  <c r="AC1265" i="4"/>
  <c r="AC1267" i="4"/>
  <c r="AC1269" i="4"/>
  <c r="AC1271" i="4"/>
  <c r="AC1273" i="4"/>
  <c r="AC1275" i="4"/>
  <c r="AC1277" i="4"/>
  <c r="AC1279" i="4"/>
  <c r="AC1281" i="4"/>
  <c r="AC1283" i="4"/>
  <c r="AC1285" i="4"/>
  <c r="AC1287" i="4"/>
  <c r="AC1289" i="4"/>
  <c r="AC1291" i="4"/>
  <c r="AC1293" i="4"/>
  <c r="AC1295" i="4"/>
  <c r="AC1297" i="4"/>
  <c r="AC1299" i="4"/>
  <c r="AC1301" i="4"/>
  <c r="AC1303" i="4"/>
  <c r="AC1305" i="4"/>
  <c r="AC1307" i="4"/>
  <c r="AC1309" i="4"/>
  <c r="AC1311" i="4"/>
  <c r="AC1313" i="4"/>
  <c r="AC677" i="4"/>
  <c r="AC709" i="4"/>
  <c r="AC741" i="4"/>
  <c r="AC773" i="4"/>
  <c r="AC805" i="4"/>
  <c r="AC923" i="4"/>
  <c r="AC931" i="4"/>
  <c r="AC939" i="4"/>
  <c r="AC947" i="4"/>
  <c r="AC955" i="4"/>
  <c r="AC963" i="4"/>
  <c r="AC971" i="4"/>
  <c r="AC979" i="4"/>
  <c r="AC987" i="4"/>
  <c r="AC995" i="4"/>
  <c r="AC1003" i="4"/>
  <c r="AC1008" i="4"/>
  <c r="AC1010" i="4"/>
  <c r="AC1012" i="4"/>
  <c r="AC1014" i="4"/>
  <c r="AC1016" i="4"/>
  <c r="AC1018" i="4"/>
  <c r="AC1020" i="4"/>
  <c r="AC1022" i="4"/>
  <c r="AC1024" i="4"/>
  <c r="AC1026" i="4"/>
  <c r="AC1028" i="4"/>
  <c r="AC1030" i="4"/>
  <c r="AC1032" i="4"/>
  <c r="AC1034" i="4"/>
  <c r="AC1036" i="4"/>
  <c r="AC1038" i="4"/>
  <c r="AC1040" i="4"/>
  <c r="AC1042" i="4"/>
  <c r="AC1044" i="4"/>
  <c r="AC1046" i="4"/>
  <c r="AC1048" i="4"/>
  <c r="AC1050" i="4"/>
  <c r="AC1052" i="4"/>
  <c r="AC1054" i="4"/>
  <c r="AC1056" i="4"/>
  <c r="AC1058" i="4"/>
  <c r="AC1060" i="4"/>
  <c r="AC1062" i="4"/>
  <c r="AC1064" i="4"/>
  <c r="AC1066" i="4"/>
  <c r="AC1068" i="4"/>
  <c r="AC1070" i="4"/>
  <c r="AC1072" i="4"/>
  <c r="AC1074" i="4"/>
  <c r="AC1076" i="4"/>
  <c r="AC1078" i="4"/>
  <c r="AC1080" i="4"/>
  <c r="AC1082" i="4"/>
  <c r="AC1084" i="4"/>
  <c r="AC1086" i="4"/>
  <c r="AC1088" i="4"/>
  <c r="AC1090" i="4"/>
  <c r="AC1092" i="4"/>
  <c r="AC1094" i="4"/>
  <c r="AC1096" i="4"/>
  <c r="AC1098" i="4"/>
  <c r="AC1100" i="4"/>
  <c r="AC1102" i="4"/>
  <c r="AC1104" i="4"/>
  <c r="AC1106" i="4"/>
  <c r="AC1108" i="4"/>
  <c r="AC1110" i="4"/>
  <c r="AC1112" i="4"/>
  <c r="AC1114" i="4"/>
  <c r="AC1116" i="4"/>
  <c r="AC1118" i="4"/>
  <c r="AC1120" i="4"/>
  <c r="AC1122" i="4"/>
  <c r="AC1124" i="4"/>
  <c r="AC1126" i="4"/>
  <c r="AC1128" i="4"/>
  <c r="AC1130" i="4"/>
  <c r="AC1132" i="4"/>
  <c r="AC1134" i="4"/>
  <c r="AC1136" i="4"/>
  <c r="AC1138" i="4"/>
  <c r="AC1140" i="4"/>
  <c r="AC1142" i="4"/>
  <c r="AC1144" i="4"/>
  <c r="AC1146" i="4"/>
  <c r="AC1148" i="4"/>
  <c r="AC1150" i="4"/>
  <c r="AC1152" i="4"/>
  <c r="AC1154" i="4"/>
  <c r="AC1156" i="4"/>
  <c r="AC1158" i="4"/>
  <c r="AC1160" i="4"/>
  <c r="AC1162" i="4"/>
  <c r="AC1164" i="4"/>
  <c r="AC1166" i="4"/>
  <c r="AC1168" i="4"/>
  <c r="AC1170" i="4"/>
  <c r="AC1172" i="4"/>
  <c r="AC1174" i="4"/>
  <c r="AC1176" i="4"/>
  <c r="AC1178" i="4"/>
  <c r="AC1180" i="4"/>
  <c r="AC1182" i="4"/>
  <c r="AC1184" i="4"/>
  <c r="AC1186" i="4"/>
  <c r="AC1188" i="4"/>
  <c r="AC1190" i="4"/>
  <c r="AC1192" i="4"/>
  <c r="AC1194" i="4"/>
  <c r="AC1196" i="4"/>
  <c r="AC1198" i="4"/>
  <c r="AC1200" i="4"/>
  <c r="AC1202" i="4"/>
  <c r="AC1204" i="4"/>
  <c r="AC1206" i="4"/>
  <c r="AC1208" i="4"/>
  <c r="AC1210" i="4"/>
  <c r="AC1212" i="4"/>
  <c r="AC1214" i="4"/>
  <c r="AC1216" i="4"/>
  <c r="AC1218" i="4"/>
  <c r="AC1220" i="4"/>
  <c r="AC1222" i="4"/>
  <c r="AC1224" i="4"/>
  <c r="AC1226" i="4"/>
  <c r="AC1228" i="4"/>
  <c r="AC1230" i="4"/>
  <c r="AC1232" i="4"/>
  <c r="AC1234" i="4"/>
  <c r="AC1236" i="4"/>
  <c r="AC1238" i="4"/>
  <c r="AC1240" i="4"/>
  <c r="AC1242" i="4"/>
  <c r="AC1244" i="4"/>
  <c r="AC1246" i="4"/>
  <c r="AC1248" i="4"/>
  <c r="AC1250" i="4"/>
  <c r="AC1252" i="4"/>
  <c r="AC1254" i="4"/>
  <c r="AC1256" i="4"/>
  <c r="AC1258" i="4"/>
  <c r="AC1260" i="4"/>
  <c r="AC1262" i="4"/>
  <c r="AC1264" i="4"/>
  <c r="AC1266" i="4"/>
  <c r="AC1268" i="4"/>
  <c r="AC1312" i="4"/>
  <c r="AC1304" i="4"/>
  <c r="AC1296" i="4"/>
  <c r="AC1288" i="4"/>
  <c r="AC1280" i="4"/>
  <c r="AC1272" i="4"/>
  <c r="AC977" i="4"/>
  <c r="AC945" i="4"/>
  <c r="AC813" i="4"/>
  <c r="AC685" i="4"/>
  <c r="AC1326" i="4"/>
  <c r="AC1324" i="4"/>
  <c r="AC1322" i="4"/>
  <c r="AC1320" i="4"/>
  <c r="AC1318" i="4"/>
  <c r="AC1316" i="4"/>
  <c r="AC1314" i="4"/>
  <c r="AC1306" i="4"/>
  <c r="AC1298" i="4"/>
  <c r="AC1290" i="4"/>
  <c r="AC1282" i="4"/>
  <c r="AC1274" i="4"/>
  <c r="AC1001" i="4"/>
  <c r="AC969" i="4"/>
  <c r="AC937" i="4"/>
  <c r="AC781" i="4"/>
  <c r="AC874" i="4"/>
  <c r="AC876" i="4"/>
  <c r="AC878" i="4"/>
  <c r="AC880" i="4"/>
  <c r="AC882" i="4"/>
  <c r="AC884" i="4"/>
  <c r="AC886" i="4"/>
  <c r="AC888" i="4"/>
  <c r="AC890" i="4"/>
  <c r="AC892" i="4"/>
  <c r="AC894" i="4"/>
  <c r="AC896" i="4"/>
  <c r="AC898" i="4"/>
  <c r="AC900" i="4"/>
  <c r="AC902" i="4"/>
  <c r="AC904" i="4"/>
  <c r="AC906" i="4"/>
  <c r="AC908" i="4"/>
  <c r="AC910" i="4"/>
  <c r="AC912" i="4"/>
  <c r="AC914" i="4"/>
  <c r="AC916" i="4"/>
  <c r="AC918" i="4"/>
  <c r="AC920" i="4"/>
  <c r="AC922" i="4"/>
  <c r="AC924" i="4"/>
  <c r="AC926" i="4"/>
  <c r="AC928" i="4"/>
  <c r="AC930" i="4"/>
  <c r="AC932" i="4"/>
  <c r="AC934" i="4"/>
  <c r="AC936" i="4"/>
  <c r="AC938" i="4"/>
  <c r="AC940" i="4"/>
  <c r="AC942" i="4"/>
  <c r="AC944" i="4"/>
  <c r="AC946" i="4"/>
  <c r="AC948" i="4"/>
  <c r="AC950" i="4"/>
  <c r="AC952" i="4"/>
  <c r="AC954" i="4"/>
  <c r="AC956" i="4"/>
  <c r="AC958" i="4"/>
  <c r="AC960" i="4"/>
  <c r="AC962" i="4"/>
  <c r="AC964" i="4"/>
  <c r="AC966" i="4"/>
  <c r="AC968" i="4"/>
  <c r="AC970" i="4"/>
  <c r="AC972" i="4"/>
  <c r="AC974" i="4"/>
  <c r="AC976" i="4"/>
  <c r="AC978" i="4"/>
  <c r="AC980" i="4"/>
  <c r="AC982" i="4"/>
  <c r="AC984" i="4"/>
  <c r="AC986" i="4"/>
  <c r="AC988" i="4"/>
  <c r="AC990" i="4"/>
  <c r="AC992" i="4"/>
  <c r="AC994" i="4"/>
  <c r="AC996" i="4"/>
  <c r="AC998" i="4"/>
  <c r="AC1000" i="4"/>
  <c r="AC1002" i="4"/>
  <c r="AC1004" i="4"/>
  <c r="AC1006" i="4"/>
  <c r="AC671" i="4"/>
  <c r="AC679" i="4"/>
  <c r="AC687" i="4"/>
  <c r="AC695" i="4"/>
  <c r="AC703" i="4"/>
  <c r="AC711" i="4"/>
  <c r="AC719" i="4"/>
  <c r="AC727" i="4"/>
  <c r="AC735" i="4"/>
  <c r="AC743" i="4"/>
  <c r="AC751" i="4"/>
  <c r="AC759" i="4"/>
  <c r="AC767" i="4"/>
  <c r="AC775" i="4"/>
  <c r="AC783" i="4"/>
  <c r="AC791" i="4"/>
  <c r="AC799" i="4"/>
  <c r="AC807" i="4"/>
  <c r="AC815" i="4"/>
  <c r="AC823" i="4"/>
  <c r="AC831" i="4"/>
  <c r="AC833" i="4"/>
  <c r="AC835" i="4"/>
  <c r="AC837" i="4"/>
  <c r="AC839" i="4"/>
  <c r="AC841" i="4"/>
  <c r="AC843" i="4"/>
  <c r="AC845" i="4"/>
  <c r="AC847" i="4"/>
  <c r="AC849" i="4"/>
  <c r="AC851" i="4"/>
  <c r="AC853" i="4"/>
  <c r="AC855" i="4"/>
  <c r="AC857" i="4"/>
  <c r="AC859" i="4"/>
  <c r="AC861" i="4"/>
  <c r="AC863" i="4"/>
  <c r="AC865" i="4"/>
  <c r="AC867" i="4"/>
  <c r="AC869" i="4"/>
  <c r="AC871" i="4"/>
  <c r="AC873" i="4"/>
  <c r="AC875" i="4"/>
  <c r="AC877" i="4"/>
  <c r="AC879" i="4"/>
  <c r="AC881" i="4"/>
  <c r="AC883" i="4"/>
  <c r="AC885" i="4"/>
  <c r="AC887" i="4"/>
  <c r="AC889" i="4"/>
  <c r="AC891" i="4"/>
  <c r="AC893" i="4"/>
  <c r="AC895" i="4"/>
  <c r="AC897" i="4"/>
  <c r="AC899" i="4"/>
  <c r="AC901" i="4"/>
  <c r="AC903" i="4"/>
  <c r="AC905" i="4"/>
  <c r="AC907" i="4"/>
  <c r="AC909" i="4"/>
  <c r="AC911" i="4"/>
  <c r="AC913" i="4"/>
  <c r="AC915" i="4"/>
  <c r="AC917" i="4"/>
  <c r="AC1005" i="4"/>
  <c r="AC997" i="4"/>
  <c r="AC989" i="4"/>
  <c r="AC981" i="4"/>
  <c r="AC973" i="4"/>
  <c r="AC965" i="4"/>
  <c r="AC957" i="4"/>
  <c r="AC949" i="4"/>
  <c r="AC941" i="4"/>
  <c r="AC933" i="4"/>
  <c r="AC925" i="4"/>
  <c r="AC829" i="4"/>
  <c r="AC797" i="4"/>
  <c r="AC765" i="4"/>
  <c r="AC733" i="4"/>
  <c r="AC701" i="4"/>
  <c r="AC669" i="4"/>
  <c r="AC1019" i="4"/>
  <c r="AC1017" i="4"/>
  <c r="AC1015" i="4"/>
  <c r="AC1013" i="4"/>
  <c r="AC1011" i="4"/>
  <c r="AC1009" i="4"/>
  <c r="AC1007" i="4"/>
  <c r="AC999" i="4"/>
  <c r="AC991" i="4"/>
  <c r="AC983" i="4"/>
  <c r="AC975" i="4"/>
  <c r="AC967" i="4"/>
  <c r="AC959" i="4"/>
  <c r="AC951" i="4"/>
  <c r="AC943" i="4"/>
  <c r="AC935" i="4"/>
  <c r="AC927" i="4"/>
  <c r="AC919" i="4"/>
  <c r="AC821" i="4"/>
  <c r="AC789" i="4"/>
  <c r="AC757" i="4"/>
  <c r="AC725" i="4"/>
  <c r="AC693" i="4"/>
  <c r="AC662" i="4"/>
  <c r="AC664" i="4"/>
  <c r="AC666" i="4"/>
  <c r="AC668" i="4"/>
  <c r="AC670" i="4"/>
  <c r="AC672" i="4"/>
  <c r="AC674" i="4"/>
  <c r="AC676" i="4"/>
  <c r="AC678" i="4"/>
  <c r="AC680" i="4"/>
  <c r="AC682" i="4"/>
  <c r="AC684" i="4"/>
  <c r="AC686" i="4"/>
  <c r="AC688" i="4"/>
  <c r="AC690" i="4"/>
  <c r="AC692" i="4"/>
  <c r="AC694" i="4"/>
  <c r="AC696" i="4"/>
  <c r="AC698" i="4"/>
  <c r="AC700" i="4"/>
  <c r="AC702" i="4"/>
  <c r="AC704" i="4"/>
  <c r="AC706" i="4"/>
  <c r="AC708" i="4"/>
  <c r="AC710" i="4"/>
  <c r="AC712" i="4"/>
  <c r="AC714" i="4"/>
  <c r="AC716" i="4"/>
  <c r="AC718" i="4"/>
  <c r="AC720" i="4"/>
  <c r="AC722" i="4"/>
  <c r="AC724" i="4"/>
  <c r="AC726" i="4"/>
  <c r="AC728" i="4"/>
  <c r="AC730" i="4"/>
  <c r="AC732" i="4"/>
  <c r="AC734" i="4"/>
  <c r="AC736" i="4"/>
  <c r="AC738" i="4"/>
  <c r="AC740" i="4"/>
  <c r="AC742" i="4"/>
  <c r="AC744" i="4"/>
  <c r="AC746" i="4"/>
  <c r="AC748" i="4"/>
  <c r="AC750" i="4"/>
  <c r="AC752" i="4"/>
  <c r="AC754" i="4"/>
  <c r="AC756" i="4"/>
  <c r="AC758" i="4"/>
  <c r="AC760" i="4"/>
  <c r="AC762" i="4"/>
  <c r="AC764" i="4"/>
  <c r="AC766" i="4"/>
  <c r="AC768" i="4"/>
  <c r="AC770" i="4"/>
  <c r="AC772" i="4"/>
  <c r="AC774" i="4"/>
  <c r="AC776" i="4"/>
  <c r="AC778" i="4"/>
  <c r="AC780" i="4"/>
  <c r="AC782" i="4"/>
  <c r="AC784" i="4"/>
  <c r="AC786" i="4"/>
  <c r="AC788" i="4"/>
  <c r="AC790" i="4"/>
  <c r="AC792" i="4"/>
  <c r="AC794" i="4"/>
  <c r="AC796" i="4"/>
  <c r="AC798" i="4"/>
  <c r="AC800" i="4"/>
  <c r="AC802" i="4"/>
  <c r="AC804" i="4"/>
  <c r="AC806" i="4"/>
  <c r="AC808" i="4"/>
  <c r="AC810" i="4"/>
  <c r="AC812" i="4"/>
  <c r="AC814" i="4"/>
  <c r="AC816" i="4"/>
  <c r="AC818" i="4"/>
  <c r="AC820" i="4"/>
  <c r="AC822" i="4"/>
  <c r="AC824" i="4"/>
  <c r="AC826" i="4"/>
  <c r="AC828" i="4"/>
  <c r="AC830" i="4"/>
  <c r="AC825" i="4"/>
  <c r="AC817" i="4"/>
  <c r="AC809" i="4"/>
  <c r="AC801" i="4"/>
  <c r="AC793" i="4"/>
  <c r="AC785" i="4"/>
  <c r="AC777" i="4"/>
  <c r="AC769" i="4"/>
  <c r="AC761" i="4"/>
  <c r="AC753" i="4"/>
  <c r="AC745" i="4"/>
  <c r="AC737" i="4"/>
  <c r="AC729" i="4"/>
  <c r="AC721" i="4"/>
  <c r="AC713" i="4"/>
  <c r="AC705" i="4"/>
  <c r="AC697" i="4"/>
  <c r="AC689" i="4"/>
  <c r="AC681" i="4"/>
  <c r="AC673" i="4"/>
  <c r="AC665" i="4"/>
  <c r="AC872" i="4"/>
  <c r="AC870" i="4"/>
  <c r="AC868" i="4"/>
  <c r="AC866" i="4"/>
  <c r="AC864" i="4"/>
  <c r="AC862" i="4"/>
  <c r="AC860" i="4"/>
  <c r="AC858" i="4"/>
  <c r="AC856" i="4"/>
  <c r="AC854" i="4"/>
  <c r="AC852" i="4"/>
  <c r="AC850" i="4"/>
  <c r="AC848" i="4"/>
  <c r="AC846" i="4"/>
  <c r="AC844" i="4"/>
  <c r="AC842" i="4"/>
  <c r="AC840" i="4"/>
  <c r="AC838" i="4"/>
  <c r="AC836" i="4"/>
  <c r="AC834" i="4"/>
  <c r="AC832" i="4"/>
  <c r="AC827" i="4"/>
  <c r="AC819" i="4"/>
  <c r="AC811" i="4"/>
  <c r="AC803" i="4"/>
  <c r="AC795" i="4"/>
  <c r="AC787" i="4"/>
  <c r="AC779" i="4"/>
  <c r="AC771" i="4"/>
  <c r="AC763" i="4"/>
  <c r="AC755" i="4"/>
  <c r="AC747" i="4"/>
  <c r="AC739" i="4"/>
  <c r="AC731" i="4"/>
  <c r="AC723" i="4"/>
  <c r="AC715" i="4"/>
  <c r="AC707" i="4"/>
  <c r="AC699" i="4"/>
  <c r="AC691" i="4"/>
  <c r="AC683" i="4"/>
  <c r="AC675" i="4"/>
  <c r="AC667" i="4"/>
  <c r="S10" i="4" l="1"/>
  <c r="BA10" i="4" s="1"/>
  <c r="S11" i="4"/>
  <c r="BA11" i="4"/>
  <c r="S12" i="4"/>
  <c r="BA12" i="4"/>
  <c r="S13" i="4"/>
  <c r="BA13" i="4"/>
  <c r="S14" i="4"/>
  <c r="BA14" i="4"/>
  <c r="S15" i="4"/>
  <c r="BA15" i="4"/>
  <c r="S16" i="4"/>
  <c r="BA16" i="4"/>
  <c r="S17" i="4"/>
  <c r="BA17" i="4"/>
  <c r="S18" i="4"/>
  <c r="BA18" i="4"/>
  <c r="S19" i="4"/>
  <c r="BA19" i="4"/>
  <c r="S20" i="4"/>
  <c r="BA20" i="4"/>
  <c r="S21" i="4"/>
  <c r="BA21" i="4"/>
  <c r="S22" i="4"/>
  <c r="BA22" i="4"/>
  <c r="S23" i="4"/>
  <c r="BA23" i="4"/>
  <c r="S24" i="4"/>
  <c r="BA24" i="4"/>
  <c r="S25" i="4"/>
  <c r="BA25" i="4"/>
  <c r="S26" i="4"/>
  <c r="BA26" i="4"/>
  <c r="S27" i="4"/>
  <c r="BA27" i="4"/>
  <c r="S28" i="4"/>
  <c r="BA28" i="4"/>
  <c r="S29" i="4"/>
  <c r="BA29" i="4"/>
  <c r="S30" i="4"/>
  <c r="BA30" i="4"/>
  <c r="S31" i="4"/>
  <c r="BA31" i="4"/>
  <c r="S32" i="4"/>
  <c r="BA32" i="4"/>
  <c r="S33" i="4"/>
  <c r="BA33" i="4"/>
  <c r="S34" i="4"/>
  <c r="BA34" i="4"/>
  <c r="S35" i="4"/>
  <c r="BA35" i="4"/>
  <c r="S36" i="4"/>
  <c r="BA36" i="4"/>
  <c r="S37" i="4"/>
  <c r="BA37" i="4"/>
  <c r="S38" i="4"/>
  <c r="BA38" i="4"/>
  <c r="S39" i="4"/>
  <c r="BA39" i="4"/>
  <c r="S40" i="4"/>
  <c r="BA40" i="4"/>
  <c r="S41" i="4"/>
  <c r="BA41" i="4"/>
  <c r="S42" i="4"/>
  <c r="BA42" i="4"/>
  <c r="S43" i="4"/>
  <c r="BA43" i="4"/>
  <c r="S44" i="4"/>
  <c r="BA44" i="4"/>
  <c r="S45" i="4"/>
  <c r="BA45" i="4"/>
  <c r="S46" i="4"/>
  <c r="BA46" i="4"/>
  <c r="S47" i="4"/>
  <c r="BA47" i="4"/>
  <c r="S48" i="4"/>
  <c r="BA48" i="4"/>
  <c r="S49" i="4"/>
  <c r="BA49" i="4"/>
  <c r="S50" i="4"/>
  <c r="BA50" i="4"/>
  <c r="S51" i="4"/>
  <c r="BA51" i="4"/>
  <c r="S52" i="4"/>
  <c r="BA52" i="4"/>
  <c r="S53" i="4"/>
  <c r="BA53" i="4"/>
  <c r="S54" i="4"/>
  <c r="BA54" i="4"/>
  <c r="S55" i="4"/>
  <c r="BA55" i="4"/>
  <c r="S56" i="4"/>
  <c r="BA56" i="4"/>
  <c r="S57" i="4"/>
  <c r="BA57" i="4"/>
  <c r="S58" i="4"/>
  <c r="BA58" i="4"/>
  <c r="S59" i="4"/>
  <c r="BA59" i="4"/>
  <c r="S60" i="4"/>
  <c r="BA60" i="4"/>
  <c r="S61" i="4"/>
  <c r="BA61" i="4"/>
  <c r="S62" i="4"/>
  <c r="BA62" i="4"/>
  <c r="S63" i="4"/>
  <c r="BA63" i="4"/>
  <c r="S64" i="4"/>
  <c r="BA64" i="4"/>
  <c r="S65" i="4"/>
  <c r="BA65" i="4"/>
  <c r="S66" i="4"/>
  <c r="BA66" i="4"/>
  <c r="S67" i="4"/>
  <c r="BA67" i="4"/>
  <c r="S68" i="4"/>
  <c r="BA68" i="4"/>
  <c r="S69" i="4"/>
  <c r="BA69" i="4"/>
  <c r="S70" i="4"/>
  <c r="BA70" i="4"/>
  <c r="S71" i="4"/>
  <c r="BA71" i="4"/>
  <c r="S72" i="4"/>
  <c r="BA72" i="4"/>
  <c r="S73" i="4"/>
  <c r="BA73" i="4"/>
  <c r="S74" i="4"/>
  <c r="BA74" i="4" s="1"/>
  <c r="S75" i="4"/>
  <c r="BA75" i="4"/>
  <c r="S76" i="4"/>
  <c r="BA76" i="4" s="1"/>
  <c r="BB76" i="4"/>
  <c r="BD76" i="4" s="1"/>
  <c r="S77" i="4"/>
  <c r="BA77" i="4"/>
  <c r="S78" i="4"/>
  <c r="BA78" i="4" s="1"/>
  <c r="S79" i="4"/>
  <c r="BA79" i="4"/>
  <c r="S80" i="4"/>
  <c r="BA80" i="4" s="1"/>
  <c r="S81" i="4"/>
  <c r="BA81" i="4"/>
  <c r="S82" i="4"/>
  <c r="BA82" i="4" s="1"/>
  <c r="S83" i="4"/>
  <c r="BA83" i="4"/>
  <c r="S84" i="4"/>
  <c r="BA84" i="4" s="1"/>
  <c r="S85" i="4"/>
  <c r="BA85" i="4"/>
  <c r="S86" i="4"/>
  <c r="BA86" i="4" s="1"/>
  <c r="S87" i="4"/>
  <c r="BA87" i="4"/>
  <c r="S88" i="4"/>
  <c r="BA88" i="4" s="1"/>
  <c r="S89" i="4"/>
  <c r="BA89" i="4"/>
  <c r="S90" i="4"/>
  <c r="BA90" i="4" s="1"/>
  <c r="S91" i="4"/>
  <c r="BA91" i="4"/>
  <c r="S92" i="4"/>
  <c r="BA92" i="4" s="1"/>
  <c r="S93" i="4"/>
  <c r="BA93" i="4"/>
  <c r="S94" i="4"/>
  <c r="BA94" i="4" s="1"/>
  <c r="S95" i="4"/>
  <c r="BA95" i="4"/>
  <c r="S96" i="4"/>
  <c r="BA96" i="4"/>
  <c r="S97" i="4"/>
  <c r="BA97" i="4"/>
  <c r="S98" i="4"/>
  <c r="BA98" i="4"/>
  <c r="S99" i="4"/>
  <c r="BA99" i="4"/>
  <c r="S100" i="4"/>
  <c r="BA100" i="4"/>
  <c r="S101" i="4"/>
  <c r="BA101" i="4"/>
  <c r="S102" i="4"/>
  <c r="BA102" i="4"/>
  <c r="S103" i="4"/>
  <c r="BA103" i="4"/>
  <c r="S104" i="4"/>
  <c r="BA104" i="4"/>
  <c r="S105" i="4"/>
  <c r="BA105" i="4"/>
  <c r="S106" i="4"/>
  <c r="BA106" i="4"/>
  <c r="S107" i="4"/>
  <c r="BA107" i="4"/>
  <c r="S108" i="4"/>
  <c r="BA108" i="4"/>
  <c r="S109" i="4"/>
  <c r="BA109" i="4"/>
  <c r="S110" i="4"/>
  <c r="BA110" i="4"/>
  <c r="S111" i="4"/>
  <c r="BA111" i="4"/>
  <c r="S112" i="4"/>
  <c r="BA112" i="4"/>
  <c r="S113" i="4"/>
  <c r="BA113" i="4"/>
  <c r="S114" i="4"/>
  <c r="BA114" i="4"/>
  <c r="S115" i="4"/>
  <c r="BA115" i="4"/>
  <c r="S116" i="4"/>
  <c r="BA116" i="4"/>
  <c r="S117" i="4"/>
  <c r="BA117" i="4"/>
  <c r="S118" i="4"/>
  <c r="BA118" i="4"/>
  <c r="S119" i="4"/>
  <c r="BA119" i="4"/>
  <c r="S120" i="4"/>
  <c r="BA120" i="4"/>
  <c r="S121" i="4"/>
  <c r="BA121" i="4"/>
  <c r="S122" i="4"/>
  <c r="BA122" i="4"/>
  <c r="S123" i="4"/>
  <c r="BA123" i="4"/>
  <c r="S124" i="4"/>
  <c r="BA124" i="4"/>
  <c r="S125" i="4"/>
  <c r="BA125" i="4"/>
  <c r="S126" i="4"/>
  <c r="BA126" i="4"/>
  <c r="S127" i="4"/>
  <c r="BA127" i="4"/>
  <c r="S128" i="4"/>
  <c r="BA128" i="4"/>
  <c r="S129" i="4"/>
  <c r="BA129" i="4"/>
  <c r="S130" i="4"/>
  <c r="BA130" i="4"/>
  <c r="S131" i="4"/>
  <c r="BA131" i="4"/>
  <c r="S132" i="4"/>
  <c r="BA132" i="4"/>
  <c r="S133" i="4"/>
  <c r="BA133" i="4"/>
  <c r="S134" i="4"/>
  <c r="BA134" i="4"/>
  <c r="S135" i="4"/>
  <c r="BA135" i="4"/>
  <c r="S136" i="4"/>
  <c r="BA136" i="4"/>
  <c r="S137" i="4"/>
  <c r="BA137" i="4"/>
  <c r="S138" i="4"/>
  <c r="BA138" i="4"/>
  <c r="S139" i="4"/>
  <c r="BA139" i="4"/>
  <c r="S140" i="4"/>
  <c r="BA140" i="4"/>
  <c r="S141" i="4"/>
  <c r="BA141" i="4"/>
  <c r="S142" i="4"/>
  <c r="BA142" i="4"/>
  <c r="S143" i="4"/>
  <c r="BA143" i="4"/>
  <c r="S144" i="4"/>
  <c r="BA144" i="4"/>
  <c r="S145" i="4"/>
  <c r="BA145" i="4"/>
  <c r="S146" i="4"/>
  <c r="BA146" i="4"/>
  <c r="S147" i="4"/>
  <c r="BA147" i="4"/>
  <c r="S148" i="4"/>
  <c r="BA148" i="4"/>
  <c r="S149" i="4"/>
  <c r="BA149" i="4"/>
  <c r="S150" i="4"/>
  <c r="BA150" i="4"/>
  <c r="S151" i="4"/>
  <c r="BA151" i="4"/>
  <c r="S152" i="4"/>
  <c r="BA152" i="4"/>
  <c r="S153" i="4"/>
  <c r="BA153" i="4"/>
  <c r="S154" i="4"/>
  <c r="BA154" i="4"/>
  <c r="S155" i="4"/>
  <c r="BA155" i="4"/>
  <c r="S156" i="4"/>
  <c r="BA156" i="4"/>
  <c r="S157" i="4"/>
  <c r="BA157" i="4"/>
  <c r="S158" i="4"/>
  <c r="BA158" i="4"/>
  <c r="S159" i="4"/>
  <c r="BA159" i="4"/>
  <c r="S160" i="4"/>
  <c r="BA160" i="4"/>
  <c r="S161" i="4"/>
  <c r="BA161" i="4"/>
  <c r="S162" i="4"/>
  <c r="BA162" i="4"/>
  <c r="S163" i="4"/>
  <c r="BA163" i="4"/>
  <c r="S164" i="4"/>
  <c r="BA164" i="4"/>
  <c r="S165" i="4"/>
  <c r="BA165" i="4"/>
  <c r="S166" i="4"/>
  <c r="BA166" i="4"/>
  <c r="S167" i="4"/>
  <c r="BA167" i="4"/>
  <c r="S168" i="4"/>
  <c r="BA168" i="4"/>
  <c r="S169" i="4"/>
  <c r="BA169" i="4"/>
  <c r="S170" i="4"/>
  <c r="BA170" i="4"/>
  <c r="S171" i="4"/>
  <c r="BA171" i="4"/>
  <c r="S172" i="4"/>
  <c r="BA172" i="4"/>
  <c r="S173" i="4"/>
  <c r="BA173" i="4"/>
  <c r="S174" i="4"/>
  <c r="BA174" i="4"/>
  <c r="S175" i="4"/>
  <c r="BA175" i="4"/>
  <c r="S176" i="4"/>
  <c r="BA176" i="4"/>
  <c r="S177" i="4"/>
  <c r="BA177" i="4"/>
  <c r="S178" i="4"/>
  <c r="BA178" i="4"/>
  <c r="BB178" i="4"/>
  <c r="BD178" i="4" s="1"/>
  <c r="S179" i="4"/>
  <c r="BA179" i="4"/>
  <c r="S180" i="4"/>
  <c r="BA180" i="4"/>
  <c r="S181" i="4"/>
  <c r="BA181" i="4"/>
  <c r="S182" i="4"/>
  <c r="BA182" i="4"/>
  <c r="S183" i="4"/>
  <c r="BA183" i="4"/>
  <c r="S184" i="4"/>
  <c r="BA184" i="4"/>
  <c r="S185" i="4"/>
  <c r="BA185" i="4"/>
  <c r="S186" i="4"/>
  <c r="BA186" i="4"/>
  <c r="S187" i="4"/>
  <c r="BA187" i="4"/>
  <c r="S188" i="4"/>
  <c r="BA188" i="4"/>
  <c r="S189" i="4"/>
  <c r="BA189" i="4"/>
  <c r="S190" i="4"/>
  <c r="BA190" i="4"/>
  <c r="S191" i="4"/>
  <c r="BA191" i="4"/>
  <c r="S192" i="4"/>
  <c r="BA192" i="4"/>
  <c r="S193" i="4"/>
  <c r="BA193" i="4"/>
  <c r="S194" i="4"/>
  <c r="BA194" i="4"/>
  <c r="S195" i="4"/>
  <c r="BA195" i="4"/>
  <c r="S196" i="4"/>
  <c r="BA196" i="4"/>
  <c r="S197" i="4"/>
  <c r="BA197" i="4"/>
  <c r="S198" i="4"/>
  <c r="BA198" i="4"/>
  <c r="S199" i="4"/>
  <c r="BA199" i="4"/>
  <c r="S200" i="4"/>
  <c r="BA200" i="4"/>
  <c r="S201" i="4"/>
  <c r="BA201" i="4"/>
  <c r="S202" i="4"/>
  <c r="BA202" i="4"/>
  <c r="S203" i="4"/>
  <c r="BA203" i="4"/>
  <c r="S204" i="4"/>
  <c r="BA204" i="4"/>
  <c r="S205" i="4"/>
  <c r="BA205" i="4"/>
  <c r="S206" i="4"/>
  <c r="BA206" i="4"/>
  <c r="S207" i="4"/>
  <c r="BA207" i="4"/>
  <c r="S208" i="4"/>
  <c r="BA208" i="4"/>
  <c r="S209" i="4"/>
  <c r="BA209" i="4"/>
  <c r="S210" i="4"/>
  <c r="BA210" i="4"/>
  <c r="S211" i="4"/>
  <c r="BA211" i="4"/>
  <c r="S212" i="4"/>
  <c r="BA212" i="4"/>
  <c r="S213" i="4"/>
  <c r="BA213" i="4"/>
  <c r="S214" i="4"/>
  <c r="BA214" i="4"/>
  <c r="S215" i="4"/>
  <c r="BA215" i="4"/>
  <c r="S216" i="4"/>
  <c r="BA216" i="4"/>
  <c r="S217" i="4"/>
  <c r="BA217" i="4"/>
  <c r="S218" i="4"/>
  <c r="BA218" i="4"/>
  <c r="S219" i="4"/>
  <c r="BA219" i="4"/>
  <c r="S220" i="4"/>
  <c r="BA220" i="4"/>
  <c r="S221" i="4"/>
  <c r="BA221" i="4"/>
  <c r="S222" i="4"/>
  <c r="BA222" i="4"/>
  <c r="S223" i="4"/>
  <c r="BA223" i="4"/>
  <c r="S224" i="4"/>
  <c r="BA224" i="4"/>
  <c r="S225" i="4"/>
  <c r="BA225" i="4"/>
  <c r="S226" i="4"/>
  <c r="BA226" i="4"/>
  <c r="S227" i="4"/>
  <c r="BA227" i="4"/>
  <c r="S228" i="4"/>
  <c r="BA228" i="4"/>
  <c r="S229" i="4"/>
  <c r="BA229" i="4"/>
  <c r="S230" i="4"/>
  <c r="BA230" i="4"/>
  <c r="S231" i="4"/>
  <c r="BA231" i="4"/>
  <c r="S232" i="4"/>
  <c r="BA232" i="4"/>
  <c r="S233" i="4"/>
  <c r="BA233" i="4"/>
  <c r="S234" i="4"/>
  <c r="BA234" i="4"/>
  <c r="S235" i="4"/>
  <c r="BA235" i="4"/>
  <c r="S236" i="4"/>
  <c r="BA236" i="4" s="1"/>
  <c r="S237" i="4"/>
  <c r="BA237" i="4"/>
  <c r="S238" i="4"/>
  <c r="BA238" i="4" s="1"/>
  <c r="S239" i="4"/>
  <c r="BA239" i="4"/>
  <c r="S240" i="4"/>
  <c r="BA240" i="4" s="1"/>
  <c r="S241" i="4"/>
  <c r="BA241" i="4"/>
  <c r="S242" i="4"/>
  <c r="BA242" i="4" s="1"/>
  <c r="BB242" i="4"/>
  <c r="BD242" i="4" s="1"/>
  <c r="S243" i="4"/>
  <c r="BA243" i="4"/>
  <c r="S244" i="4"/>
  <c r="BA244" i="4" s="1"/>
  <c r="S245" i="4"/>
  <c r="BA245" i="4"/>
  <c r="S246" i="4"/>
  <c r="BA246" i="4" s="1"/>
  <c r="S247" i="4"/>
  <c r="BA247" i="4"/>
  <c r="S248" i="4"/>
  <c r="BA248" i="4" s="1"/>
  <c r="S249" i="4"/>
  <c r="BA249" i="4"/>
  <c r="S250" i="4"/>
  <c r="BA250" i="4" s="1"/>
  <c r="S251" i="4"/>
  <c r="BA251" i="4"/>
  <c r="S252" i="4"/>
  <c r="BA252" i="4" s="1"/>
  <c r="S253" i="4"/>
  <c r="BA253" i="4"/>
  <c r="S254" i="4"/>
  <c r="BA254" i="4" s="1"/>
  <c r="S255" i="4"/>
  <c r="BA255" i="4"/>
  <c r="S256" i="4"/>
  <c r="BA256" i="4" s="1"/>
  <c r="S257" i="4"/>
  <c r="BA257" i="4"/>
  <c r="S258" i="4"/>
  <c r="BA258" i="4" s="1"/>
  <c r="S259" i="4"/>
  <c r="BA259" i="4"/>
  <c r="S260" i="4"/>
  <c r="BA260" i="4"/>
  <c r="S261" i="4"/>
  <c r="BA261" i="4"/>
  <c r="S262" i="4"/>
  <c r="BA262" i="4"/>
  <c r="S263" i="4"/>
  <c r="BA263" i="4"/>
  <c r="S264" i="4"/>
  <c r="BA264" i="4"/>
  <c r="S265" i="4"/>
  <c r="BA265" i="4"/>
  <c r="S266" i="4"/>
  <c r="BA266" i="4"/>
  <c r="S267" i="4"/>
  <c r="BA267" i="4"/>
  <c r="S268" i="4"/>
  <c r="BA268" i="4"/>
  <c r="S269" i="4"/>
  <c r="BA269" i="4"/>
  <c r="S270" i="4"/>
  <c r="BA270" i="4"/>
  <c r="S271" i="4"/>
  <c r="BA271" i="4"/>
  <c r="S272" i="4"/>
  <c r="BA272" i="4"/>
  <c r="S273" i="4"/>
  <c r="BA273" i="4"/>
  <c r="S274" i="4"/>
  <c r="BA274" i="4"/>
  <c r="S275" i="4"/>
  <c r="BA275" i="4"/>
  <c r="S276" i="4"/>
  <c r="BA276" i="4"/>
  <c r="S277" i="4"/>
  <c r="BA277" i="4"/>
  <c r="S278" i="4"/>
  <c r="BA278" i="4"/>
  <c r="S279" i="4"/>
  <c r="BA279" i="4"/>
  <c r="S280" i="4"/>
  <c r="BA280" i="4"/>
  <c r="S281" i="4"/>
  <c r="BA281" i="4"/>
  <c r="S282" i="4"/>
  <c r="BA282" i="4"/>
  <c r="S283" i="4"/>
  <c r="BA283" i="4"/>
  <c r="S284" i="4"/>
  <c r="BA284" i="4"/>
  <c r="S285" i="4"/>
  <c r="BA285" i="4"/>
  <c r="S286" i="4"/>
  <c r="BA286" i="4"/>
  <c r="S287" i="4"/>
  <c r="BA287" i="4"/>
  <c r="S288" i="4"/>
  <c r="BA288" i="4"/>
  <c r="S289" i="4"/>
  <c r="BA289" i="4"/>
  <c r="S290" i="4"/>
  <c r="BA290" i="4"/>
  <c r="S291" i="4"/>
  <c r="BA291" i="4"/>
  <c r="S292" i="4"/>
  <c r="BA292" i="4"/>
  <c r="S293" i="4"/>
  <c r="BA293" i="4"/>
  <c r="S294" i="4"/>
  <c r="BA294" i="4"/>
  <c r="S295" i="4"/>
  <c r="BA295" i="4"/>
  <c r="S296" i="4"/>
  <c r="BA296" i="4"/>
  <c r="S297" i="4"/>
  <c r="BA297" i="4"/>
  <c r="S298" i="4"/>
  <c r="BA298" i="4"/>
  <c r="S299" i="4"/>
  <c r="BA299" i="4"/>
  <c r="S300" i="4"/>
  <c r="BA300" i="4"/>
  <c r="S301" i="4"/>
  <c r="BA301" i="4"/>
  <c r="S302" i="4"/>
  <c r="BA302" i="4"/>
  <c r="S303" i="4"/>
  <c r="BA303" i="4"/>
  <c r="S304" i="4"/>
  <c r="BA304" i="4"/>
  <c r="S305" i="4"/>
  <c r="BA305" i="4"/>
  <c r="S306" i="4"/>
  <c r="BA306" i="4"/>
  <c r="S307" i="4"/>
  <c r="BA307" i="4"/>
  <c r="S308" i="4"/>
  <c r="BA308" i="4"/>
  <c r="S309" i="4"/>
  <c r="BA309" i="4"/>
  <c r="S310" i="4"/>
  <c r="BA310" i="4"/>
  <c r="S311" i="4"/>
  <c r="BA311" i="4"/>
  <c r="S312" i="4"/>
  <c r="BA312" i="4"/>
  <c r="S313" i="4"/>
  <c r="BA313" i="4"/>
  <c r="S314" i="4"/>
  <c r="BA314" i="4"/>
  <c r="S315" i="4"/>
  <c r="BA315" i="4"/>
  <c r="BB315" i="4"/>
  <c r="BD315" i="4" s="1"/>
  <c r="S316" i="4"/>
  <c r="BA316" i="4"/>
  <c r="S317" i="4"/>
  <c r="BA317" i="4"/>
  <c r="S318" i="4"/>
  <c r="BA318" i="4"/>
  <c r="S319" i="4"/>
  <c r="BA319" i="4"/>
  <c r="BB319" i="4"/>
  <c r="BD319" i="4" s="1"/>
  <c r="S320" i="4"/>
  <c r="BA320" i="4"/>
  <c r="S321" i="4"/>
  <c r="BA321" i="4"/>
  <c r="S322" i="4"/>
  <c r="BA322" i="4"/>
  <c r="S323" i="4"/>
  <c r="BA323" i="4"/>
  <c r="BB323" i="4"/>
  <c r="BD323" i="4" s="1"/>
  <c r="S324" i="4"/>
  <c r="BA324" i="4"/>
  <c r="S325" i="4"/>
  <c r="BA325" i="4"/>
  <c r="S326" i="4"/>
  <c r="BA326" i="4"/>
  <c r="S327" i="4"/>
  <c r="BA327" i="4"/>
  <c r="BB327" i="4"/>
  <c r="BD327" i="4" s="1"/>
  <c r="S328" i="4"/>
  <c r="BA328" i="4"/>
  <c r="S329" i="4"/>
  <c r="BA329" i="4"/>
  <c r="S330" i="4"/>
  <c r="BA330" i="4"/>
  <c r="S331" i="4"/>
  <c r="BA331" i="4"/>
  <c r="BB331" i="4"/>
  <c r="BD331" i="4" s="1"/>
  <c r="S332" i="4"/>
  <c r="BA332" i="4"/>
  <c r="S333" i="4"/>
  <c r="BA333" i="4"/>
  <c r="S334" i="4"/>
  <c r="BA334" i="4"/>
  <c r="S335" i="4"/>
  <c r="BA335" i="4"/>
  <c r="BB335" i="4"/>
  <c r="BD335" i="4" s="1"/>
  <c r="S336" i="4"/>
  <c r="BA336" i="4"/>
  <c r="S337" i="4"/>
  <c r="BA337" i="4"/>
  <c r="S338" i="4"/>
  <c r="BA338" i="4"/>
  <c r="S339" i="4"/>
  <c r="BA339" i="4"/>
  <c r="BB339" i="4"/>
  <c r="BD339" i="4" s="1"/>
  <c r="S340" i="4"/>
  <c r="BA340" i="4"/>
  <c r="S341" i="4"/>
  <c r="BA341" i="4"/>
  <c r="S342" i="4"/>
  <c r="BA342" i="4"/>
  <c r="S343" i="4"/>
  <c r="BA343" i="4"/>
  <c r="BB343" i="4"/>
  <c r="BD343" i="4" s="1"/>
  <c r="S344" i="4"/>
  <c r="BA344" i="4"/>
  <c r="S345" i="4"/>
  <c r="BA345" i="4"/>
  <c r="S346" i="4"/>
  <c r="BA346" i="4"/>
  <c r="S347" i="4"/>
  <c r="BA347" i="4"/>
  <c r="BB347" i="4"/>
  <c r="BD347" i="4" s="1"/>
  <c r="S348" i="4"/>
  <c r="BA348" i="4"/>
  <c r="S349" i="4"/>
  <c r="BA349" i="4"/>
  <c r="S350" i="4"/>
  <c r="BA350" i="4"/>
  <c r="S351" i="4"/>
  <c r="BA351" i="4"/>
  <c r="BB351" i="4"/>
  <c r="BD351" i="4" s="1"/>
  <c r="S352" i="4"/>
  <c r="BA352" i="4"/>
  <c r="S353" i="4"/>
  <c r="BA353" i="4"/>
  <c r="S354" i="4"/>
  <c r="BA354" i="4"/>
  <c r="S355" i="4"/>
  <c r="BA355" i="4"/>
  <c r="BB355" i="4"/>
  <c r="BD355" i="4" s="1"/>
  <c r="S356" i="4"/>
  <c r="BA356" i="4"/>
  <c r="S357" i="4"/>
  <c r="BA357" i="4"/>
  <c r="S358" i="4"/>
  <c r="BA358" i="4"/>
  <c r="S359" i="4"/>
  <c r="BA359" i="4"/>
  <c r="BB359" i="4"/>
  <c r="BD359" i="4" s="1"/>
  <c r="S360" i="4"/>
  <c r="BA360" i="4"/>
  <c r="S361" i="4"/>
  <c r="BA361" i="4"/>
  <c r="S362" i="4"/>
  <c r="BA362" i="4"/>
  <c r="S363" i="4"/>
  <c r="BA363" i="4"/>
  <c r="BB363" i="4"/>
  <c r="BD363" i="4" s="1"/>
  <c r="S364" i="4"/>
  <c r="BA364" i="4"/>
  <c r="S365" i="4"/>
  <c r="BA365" i="4"/>
  <c r="S366" i="4"/>
  <c r="BA366" i="4"/>
  <c r="S367" i="4"/>
  <c r="BA367" i="4"/>
  <c r="BB367" i="4"/>
  <c r="BD367" i="4" s="1"/>
  <c r="S368" i="4"/>
  <c r="BA368" i="4"/>
  <c r="S369" i="4"/>
  <c r="BA369" i="4"/>
  <c r="S370" i="4"/>
  <c r="BA370" i="4"/>
  <c r="S371" i="4"/>
  <c r="BA371" i="4"/>
  <c r="BB371" i="4"/>
  <c r="BD371" i="4" s="1"/>
  <c r="S372" i="4"/>
  <c r="BA372" i="4"/>
  <c r="S373" i="4"/>
  <c r="BA373" i="4"/>
  <c r="S374" i="4"/>
  <c r="BA374" i="4"/>
  <c r="S375" i="4"/>
  <c r="BA375" i="4"/>
  <c r="BB375" i="4"/>
  <c r="BD375" i="4" s="1"/>
  <c r="S376" i="4"/>
  <c r="BA376" i="4"/>
  <c r="S377" i="4"/>
  <c r="BA377" i="4"/>
  <c r="S378" i="4"/>
  <c r="BA378" i="4"/>
  <c r="S379" i="4"/>
  <c r="BA379" i="4"/>
  <c r="S380" i="4"/>
  <c r="BA380" i="4"/>
  <c r="S381" i="4"/>
  <c r="BA381" i="4"/>
  <c r="S382" i="4"/>
  <c r="BA382" i="4"/>
  <c r="S383" i="4"/>
  <c r="BA383" i="4"/>
  <c r="S384" i="4"/>
  <c r="BA384" i="4"/>
  <c r="S385" i="4"/>
  <c r="BA385" i="4"/>
  <c r="S386" i="4"/>
  <c r="BA386" i="4"/>
  <c r="S387" i="4"/>
  <c r="BA387" i="4"/>
  <c r="S388" i="4"/>
  <c r="BA388" i="4"/>
  <c r="S389" i="4"/>
  <c r="BA389" i="4"/>
  <c r="S390" i="4"/>
  <c r="BA390" i="4" s="1"/>
  <c r="S391" i="4"/>
  <c r="BA391" i="4" s="1"/>
  <c r="BB391" i="4"/>
  <c r="BD391" i="4" s="1"/>
  <c r="S392" i="4"/>
  <c r="BA392" i="4" s="1"/>
  <c r="BB392" i="4"/>
  <c r="BD392" i="4" s="1"/>
  <c r="S393" i="4"/>
  <c r="BA393" i="4" s="1"/>
  <c r="BB393" i="4"/>
  <c r="BD393" i="4" s="1"/>
  <c r="S394" i="4"/>
  <c r="BA394" i="4" s="1"/>
  <c r="BB394" i="4"/>
  <c r="BD394" i="4" s="1"/>
  <c r="S395" i="4"/>
  <c r="BA395" i="4" s="1"/>
  <c r="BB395" i="4"/>
  <c r="BD395" i="4" s="1"/>
  <c r="S396" i="4"/>
  <c r="BA396" i="4" s="1"/>
  <c r="BB396" i="4"/>
  <c r="BD396" i="4" s="1"/>
  <c r="S397" i="4"/>
  <c r="BA397" i="4" s="1"/>
  <c r="BB397" i="4"/>
  <c r="BD397" i="4" s="1"/>
  <c r="S398" i="4"/>
  <c r="BA398" i="4" s="1"/>
  <c r="BB398" i="4"/>
  <c r="BD398" i="4" s="1"/>
  <c r="S399" i="4"/>
  <c r="BA399" i="4" s="1"/>
  <c r="BB399" i="4"/>
  <c r="BD399" i="4" s="1"/>
  <c r="S400" i="4"/>
  <c r="BA400" i="4" s="1"/>
  <c r="BB400" i="4"/>
  <c r="BD400" i="4" s="1"/>
  <c r="S401" i="4"/>
  <c r="BA401" i="4" s="1"/>
  <c r="BB401" i="4"/>
  <c r="BD401" i="4" s="1"/>
  <c r="S402" i="4"/>
  <c r="BA402" i="4" s="1"/>
  <c r="BB402" i="4"/>
  <c r="BD402" i="4" s="1"/>
  <c r="S403" i="4"/>
  <c r="BA403" i="4" s="1"/>
  <c r="BB403" i="4"/>
  <c r="BD403" i="4" s="1"/>
  <c r="S404" i="4"/>
  <c r="BA404" i="4" s="1"/>
  <c r="BB404" i="4"/>
  <c r="BD404" i="4" s="1"/>
  <c r="S405" i="4"/>
  <c r="BA405" i="4" s="1"/>
  <c r="BB405" i="4"/>
  <c r="BD405" i="4" s="1"/>
  <c r="S406" i="4"/>
  <c r="BA406" i="4" s="1"/>
  <c r="BB406" i="4"/>
  <c r="BD406" i="4" s="1"/>
  <c r="S407" i="4"/>
  <c r="BA407" i="4" s="1"/>
  <c r="BB407" i="4"/>
  <c r="BD407" i="4" s="1"/>
  <c r="S408" i="4"/>
  <c r="BA408" i="4" s="1"/>
  <c r="BB408" i="4"/>
  <c r="BD408" i="4" s="1"/>
  <c r="S409" i="4"/>
  <c r="BA409" i="4" s="1"/>
  <c r="BB409" i="4"/>
  <c r="BD409" i="4" s="1"/>
  <c r="S410" i="4"/>
  <c r="BA410" i="4" s="1"/>
  <c r="BB410" i="4"/>
  <c r="BD410" i="4" s="1"/>
  <c r="S411" i="4"/>
  <c r="BA411" i="4" s="1"/>
  <c r="BB411" i="4"/>
  <c r="BD411" i="4" s="1"/>
  <c r="S412" i="4"/>
  <c r="BA412" i="4" s="1"/>
  <c r="BB412" i="4"/>
  <c r="BD412" i="4" s="1"/>
  <c r="S413" i="4"/>
  <c r="BA413" i="4" s="1"/>
  <c r="BB413" i="4"/>
  <c r="BD413" i="4" s="1"/>
  <c r="S414" i="4"/>
  <c r="BA414" i="4" s="1"/>
  <c r="BB414" i="4"/>
  <c r="BD414" i="4" s="1"/>
  <c r="S415" i="4"/>
  <c r="BA415" i="4" s="1"/>
  <c r="BB415" i="4"/>
  <c r="BD415" i="4" s="1"/>
  <c r="S416" i="4"/>
  <c r="BA416" i="4" s="1"/>
  <c r="BB416" i="4"/>
  <c r="BD416" i="4" s="1"/>
  <c r="S417" i="4"/>
  <c r="BA417" i="4" s="1"/>
  <c r="BB417" i="4"/>
  <c r="BD417" i="4" s="1"/>
  <c r="S418" i="4"/>
  <c r="BA418" i="4" s="1"/>
  <c r="BB418" i="4"/>
  <c r="BD418" i="4" s="1"/>
  <c r="S419" i="4"/>
  <c r="BA419" i="4" s="1"/>
  <c r="BB419" i="4"/>
  <c r="BD419" i="4" s="1"/>
  <c r="S420" i="4"/>
  <c r="BA420" i="4" s="1"/>
  <c r="BB420" i="4"/>
  <c r="BD420" i="4" s="1"/>
  <c r="S421" i="4"/>
  <c r="BA421" i="4" s="1"/>
  <c r="BB421" i="4"/>
  <c r="BD421" i="4" s="1"/>
  <c r="S422" i="4"/>
  <c r="BA422" i="4" s="1"/>
  <c r="BB422" i="4"/>
  <c r="BD422" i="4" s="1"/>
  <c r="S423" i="4"/>
  <c r="BA423" i="4" s="1"/>
  <c r="BB423" i="4"/>
  <c r="BD423" i="4" s="1"/>
  <c r="S424" i="4"/>
  <c r="BA424" i="4" s="1"/>
  <c r="BB424" i="4"/>
  <c r="BD424" i="4" s="1"/>
  <c r="S425" i="4"/>
  <c r="BA425" i="4" s="1"/>
  <c r="BB425" i="4"/>
  <c r="BD425" i="4" s="1"/>
  <c r="S426" i="4"/>
  <c r="BA426" i="4" s="1"/>
  <c r="BB426" i="4"/>
  <c r="BD426" i="4" s="1"/>
  <c r="S427" i="4"/>
  <c r="BA427" i="4" s="1"/>
  <c r="BB427" i="4"/>
  <c r="BD427" i="4" s="1"/>
  <c r="S428" i="4"/>
  <c r="BA428" i="4" s="1"/>
  <c r="BB428" i="4"/>
  <c r="BD428" i="4" s="1"/>
  <c r="S429" i="4"/>
  <c r="BA429" i="4" s="1"/>
  <c r="BB429" i="4"/>
  <c r="BD429" i="4" s="1"/>
  <c r="S430" i="4"/>
  <c r="BA430" i="4" s="1"/>
  <c r="BB430" i="4"/>
  <c r="BD430" i="4" s="1"/>
  <c r="S431" i="4"/>
  <c r="BA431" i="4" s="1"/>
  <c r="BB431" i="4"/>
  <c r="BD431" i="4" s="1"/>
  <c r="S432" i="4"/>
  <c r="BA432" i="4" s="1"/>
  <c r="BB432" i="4"/>
  <c r="BD432" i="4" s="1"/>
  <c r="S433" i="4"/>
  <c r="BA433" i="4" s="1"/>
  <c r="BB433" i="4"/>
  <c r="BD433" i="4" s="1"/>
  <c r="S434" i="4"/>
  <c r="BA434" i="4" s="1"/>
  <c r="BB434" i="4"/>
  <c r="BD434" i="4" s="1"/>
  <c r="S435" i="4"/>
  <c r="BA435" i="4" s="1"/>
  <c r="BB435" i="4"/>
  <c r="BD435" i="4" s="1"/>
  <c r="S436" i="4"/>
  <c r="BA436" i="4" s="1"/>
  <c r="BB436" i="4"/>
  <c r="BD436" i="4" s="1"/>
  <c r="S437" i="4"/>
  <c r="BA437" i="4" s="1"/>
  <c r="BB437" i="4"/>
  <c r="BD437" i="4" s="1"/>
  <c r="S438" i="4"/>
  <c r="BA438" i="4" s="1"/>
  <c r="BB438" i="4"/>
  <c r="BD438" i="4" s="1"/>
  <c r="S439" i="4"/>
  <c r="BA439" i="4" s="1"/>
  <c r="BB439" i="4"/>
  <c r="BD439" i="4" s="1"/>
  <c r="S440" i="4"/>
  <c r="BA440" i="4" s="1"/>
  <c r="BB440" i="4"/>
  <c r="BD440" i="4" s="1"/>
  <c r="S441" i="4"/>
  <c r="BA441" i="4" s="1"/>
  <c r="BB441" i="4"/>
  <c r="BD441" i="4" s="1"/>
  <c r="S442" i="4"/>
  <c r="BA442" i="4" s="1"/>
  <c r="BB442" i="4"/>
  <c r="BD442" i="4" s="1"/>
  <c r="S443" i="4"/>
  <c r="BA443" i="4" s="1"/>
  <c r="BB443" i="4"/>
  <c r="BD443" i="4" s="1"/>
  <c r="S444" i="4"/>
  <c r="BA444" i="4" s="1"/>
  <c r="BB444" i="4"/>
  <c r="BD444" i="4" s="1"/>
  <c r="S445" i="4"/>
  <c r="BA445" i="4" s="1"/>
  <c r="BB445" i="4"/>
  <c r="BD445" i="4" s="1"/>
  <c r="S446" i="4"/>
  <c r="BA446" i="4" s="1"/>
  <c r="BB446" i="4"/>
  <c r="BD446" i="4" s="1"/>
  <c r="S447" i="4"/>
  <c r="BA447" i="4" s="1"/>
  <c r="BB447" i="4"/>
  <c r="BD447" i="4" s="1"/>
  <c r="S448" i="4"/>
  <c r="BA448" i="4" s="1"/>
  <c r="BB448" i="4"/>
  <c r="BD448" i="4" s="1"/>
  <c r="S449" i="4"/>
  <c r="BA449" i="4" s="1"/>
  <c r="BB449" i="4"/>
  <c r="BD449" i="4" s="1"/>
  <c r="S450" i="4"/>
  <c r="BA450" i="4" s="1"/>
  <c r="BB450" i="4"/>
  <c r="BD450" i="4" s="1"/>
  <c r="S451" i="4"/>
  <c r="BA451" i="4" s="1"/>
  <c r="BB451" i="4"/>
  <c r="BD451" i="4" s="1"/>
  <c r="S452" i="4"/>
  <c r="BA452" i="4" s="1"/>
  <c r="BB452" i="4"/>
  <c r="BD452" i="4" s="1"/>
  <c r="S453" i="4"/>
  <c r="BA453" i="4" s="1"/>
  <c r="BB453" i="4"/>
  <c r="BD453" i="4" s="1"/>
  <c r="S454" i="4"/>
  <c r="BA454" i="4" s="1"/>
  <c r="BB454" i="4"/>
  <c r="BD454" i="4" s="1"/>
  <c r="S455" i="4"/>
  <c r="BA455" i="4" s="1"/>
  <c r="BB455" i="4"/>
  <c r="BD455" i="4" s="1"/>
  <c r="S456" i="4"/>
  <c r="BA456" i="4" s="1"/>
  <c r="BB456" i="4"/>
  <c r="BD456" i="4" s="1"/>
  <c r="S457" i="4"/>
  <c r="BA457" i="4" s="1"/>
  <c r="BB457" i="4"/>
  <c r="BD457" i="4" s="1"/>
  <c r="S458" i="4"/>
  <c r="BA458" i="4" s="1"/>
  <c r="BB458" i="4"/>
  <c r="BD458" i="4" s="1"/>
  <c r="S459" i="4"/>
  <c r="BA459" i="4" s="1"/>
  <c r="BB459" i="4"/>
  <c r="BD459" i="4" s="1"/>
  <c r="S460" i="4"/>
  <c r="BA460" i="4" s="1"/>
  <c r="BB460" i="4"/>
  <c r="BD460" i="4" s="1"/>
  <c r="S461" i="4"/>
  <c r="BA461" i="4" s="1"/>
  <c r="BB461" i="4"/>
  <c r="BD461" i="4" s="1"/>
  <c r="S462" i="4"/>
  <c r="BA462" i="4" s="1"/>
  <c r="BB462" i="4"/>
  <c r="BD462" i="4" s="1"/>
  <c r="S463" i="4"/>
  <c r="BA463" i="4" s="1"/>
  <c r="BB463" i="4"/>
  <c r="BD463" i="4" s="1"/>
  <c r="S464" i="4"/>
  <c r="BA464" i="4" s="1"/>
  <c r="BB464" i="4"/>
  <c r="BD464" i="4" s="1"/>
  <c r="S465" i="4"/>
  <c r="BA465" i="4" s="1"/>
  <c r="BB465" i="4"/>
  <c r="BD465" i="4" s="1"/>
  <c r="S466" i="4"/>
  <c r="BA466" i="4" s="1"/>
  <c r="BB466" i="4"/>
  <c r="BD466" i="4" s="1"/>
  <c r="S467" i="4"/>
  <c r="BA467" i="4" s="1"/>
  <c r="BB467" i="4"/>
  <c r="BD467" i="4" s="1"/>
  <c r="S468" i="4"/>
  <c r="BA468" i="4" s="1"/>
  <c r="BB468" i="4"/>
  <c r="BD468" i="4" s="1"/>
  <c r="S469" i="4"/>
  <c r="BA469" i="4" s="1"/>
  <c r="BB469" i="4"/>
  <c r="BD469" i="4" s="1"/>
  <c r="S470" i="4"/>
  <c r="BA470" i="4" s="1"/>
  <c r="BB470" i="4"/>
  <c r="BD470" i="4" s="1"/>
  <c r="S471" i="4"/>
  <c r="BA471" i="4" s="1"/>
  <c r="BB471" i="4"/>
  <c r="BD471" i="4" s="1"/>
  <c r="S472" i="4"/>
  <c r="BA472" i="4" s="1"/>
  <c r="BB472" i="4"/>
  <c r="BD472" i="4" s="1"/>
  <c r="S473" i="4"/>
  <c r="BA473" i="4" s="1"/>
  <c r="BB473" i="4"/>
  <c r="BD473" i="4" s="1"/>
  <c r="S474" i="4"/>
  <c r="BA474" i="4" s="1"/>
  <c r="BB474" i="4"/>
  <c r="BD474" i="4" s="1"/>
  <c r="S475" i="4"/>
  <c r="BA475" i="4" s="1"/>
  <c r="BB475" i="4"/>
  <c r="BD475" i="4" s="1"/>
  <c r="S476" i="4"/>
  <c r="BA476" i="4" s="1"/>
  <c r="BB476" i="4"/>
  <c r="BD476" i="4" s="1"/>
  <c r="S477" i="4"/>
  <c r="BA477" i="4" s="1"/>
  <c r="BB477" i="4"/>
  <c r="BD477" i="4" s="1"/>
  <c r="S478" i="4"/>
  <c r="BA478" i="4" s="1"/>
  <c r="BB478" i="4"/>
  <c r="BD478" i="4" s="1"/>
  <c r="S479" i="4"/>
  <c r="BA479" i="4" s="1"/>
  <c r="BB479" i="4"/>
  <c r="BD479" i="4" s="1"/>
  <c r="S480" i="4"/>
  <c r="BA480" i="4" s="1"/>
  <c r="BB480" i="4"/>
  <c r="BD480" i="4" s="1"/>
  <c r="S481" i="4"/>
  <c r="BA481" i="4" s="1"/>
  <c r="BB481" i="4"/>
  <c r="BD481" i="4" s="1"/>
  <c r="S482" i="4"/>
  <c r="BA482" i="4" s="1"/>
  <c r="BB482" i="4"/>
  <c r="BD482" i="4" s="1"/>
  <c r="S483" i="4"/>
  <c r="BA483" i="4" s="1"/>
  <c r="BB483" i="4"/>
  <c r="BD483" i="4" s="1"/>
  <c r="S484" i="4"/>
  <c r="BA484" i="4" s="1"/>
  <c r="BB484" i="4"/>
  <c r="BD484" i="4" s="1"/>
  <c r="S485" i="4"/>
  <c r="BA485" i="4" s="1"/>
  <c r="BB485" i="4"/>
  <c r="BD485" i="4" s="1"/>
  <c r="S486" i="4"/>
  <c r="BA486" i="4" s="1"/>
  <c r="BB486" i="4"/>
  <c r="BD486" i="4" s="1"/>
  <c r="S487" i="4"/>
  <c r="BA487" i="4" s="1"/>
  <c r="BB487" i="4"/>
  <c r="BD487" i="4" s="1"/>
  <c r="S488" i="4"/>
  <c r="BA488" i="4" s="1"/>
  <c r="BB488" i="4"/>
  <c r="BD488" i="4" s="1"/>
  <c r="S489" i="4"/>
  <c r="BA489" i="4" s="1"/>
  <c r="BB489" i="4"/>
  <c r="BD489" i="4" s="1"/>
  <c r="S490" i="4"/>
  <c r="BA490" i="4" s="1"/>
  <c r="BB490" i="4"/>
  <c r="BD490" i="4" s="1"/>
  <c r="S491" i="4"/>
  <c r="BA491" i="4" s="1"/>
  <c r="BB491" i="4"/>
  <c r="BD491" i="4" s="1"/>
  <c r="S492" i="4"/>
  <c r="BA492" i="4" s="1"/>
  <c r="BB492" i="4"/>
  <c r="BD492" i="4" s="1"/>
  <c r="S493" i="4"/>
  <c r="BA493" i="4" s="1"/>
  <c r="BB493" i="4"/>
  <c r="BD493" i="4" s="1"/>
  <c r="S494" i="4"/>
  <c r="BA494" i="4" s="1"/>
  <c r="BB494" i="4"/>
  <c r="BD494" i="4" s="1"/>
  <c r="S495" i="4"/>
  <c r="BA495" i="4" s="1"/>
  <c r="BB495" i="4"/>
  <c r="BD495" i="4" s="1"/>
  <c r="S496" i="4"/>
  <c r="BA496" i="4" s="1"/>
  <c r="BB496" i="4"/>
  <c r="BD496" i="4" s="1"/>
  <c r="S497" i="4"/>
  <c r="BA497" i="4" s="1"/>
  <c r="BB497" i="4"/>
  <c r="BD497" i="4" s="1"/>
  <c r="S498" i="4"/>
  <c r="BA498" i="4" s="1"/>
  <c r="BB498" i="4"/>
  <c r="BD498" i="4" s="1"/>
  <c r="S499" i="4"/>
  <c r="BA499" i="4" s="1"/>
  <c r="BB499" i="4"/>
  <c r="BD499" i="4" s="1"/>
  <c r="S500" i="4"/>
  <c r="BA500" i="4" s="1"/>
  <c r="BB500" i="4"/>
  <c r="BD500" i="4" s="1"/>
  <c r="S501" i="4"/>
  <c r="BA501" i="4" s="1"/>
  <c r="BB501" i="4"/>
  <c r="BD501" i="4" s="1"/>
  <c r="S502" i="4"/>
  <c r="BA502" i="4" s="1"/>
  <c r="BB502" i="4"/>
  <c r="BD502" i="4" s="1"/>
  <c r="S503" i="4"/>
  <c r="BA503" i="4" s="1"/>
  <c r="BB503" i="4"/>
  <c r="BD503" i="4" s="1"/>
  <c r="S504" i="4"/>
  <c r="BA504" i="4" s="1"/>
  <c r="BB504" i="4"/>
  <c r="BD504" i="4" s="1"/>
  <c r="S505" i="4"/>
  <c r="BA505" i="4" s="1"/>
  <c r="BB505" i="4"/>
  <c r="BD505" i="4" s="1"/>
  <c r="S506" i="4"/>
  <c r="BA506" i="4" s="1"/>
  <c r="BB506" i="4"/>
  <c r="BD506" i="4" s="1"/>
  <c r="S507" i="4"/>
  <c r="BA507" i="4" s="1"/>
  <c r="BB507" i="4"/>
  <c r="BD507" i="4" s="1"/>
  <c r="S508" i="4"/>
  <c r="BA508" i="4" s="1"/>
  <c r="BB508" i="4"/>
  <c r="BD508" i="4" s="1"/>
  <c r="S509" i="4"/>
  <c r="BA509" i="4" s="1"/>
  <c r="BB509" i="4"/>
  <c r="BD509" i="4" s="1"/>
  <c r="S510" i="4"/>
  <c r="BA510" i="4" s="1"/>
  <c r="BB510" i="4"/>
  <c r="BD510" i="4" s="1"/>
  <c r="S511" i="4"/>
  <c r="BA511" i="4" s="1"/>
  <c r="BB511" i="4"/>
  <c r="BD511" i="4" s="1"/>
  <c r="S512" i="4"/>
  <c r="BA512" i="4" s="1"/>
  <c r="BB512" i="4"/>
  <c r="BD512" i="4" s="1"/>
  <c r="S513" i="4"/>
  <c r="BA513" i="4" s="1"/>
  <c r="BB513" i="4"/>
  <c r="BD513" i="4" s="1"/>
  <c r="S514" i="4"/>
  <c r="BA514" i="4" s="1"/>
  <c r="BB514" i="4"/>
  <c r="BD514" i="4" s="1"/>
  <c r="S515" i="4"/>
  <c r="BA515" i="4" s="1"/>
  <c r="BB515" i="4"/>
  <c r="BD515" i="4" s="1"/>
  <c r="S516" i="4"/>
  <c r="BA516" i="4" s="1"/>
  <c r="BB516" i="4"/>
  <c r="BD516" i="4" s="1"/>
  <c r="S517" i="4"/>
  <c r="BA517" i="4" s="1"/>
  <c r="BB517" i="4"/>
  <c r="BD517" i="4" s="1"/>
  <c r="S518" i="4"/>
  <c r="BA518" i="4" s="1"/>
  <c r="BB518" i="4"/>
  <c r="BD518" i="4" s="1"/>
  <c r="S519" i="4"/>
  <c r="BA519" i="4" s="1"/>
  <c r="BB519" i="4"/>
  <c r="BD519" i="4" s="1"/>
  <c r="S520" i="4"/>
  <c r="BA520" i="4" s="1"/>
  <c r="BB520" i="4"/>
  <c r="BD520" i="4" s="1"/>
  <c r="S521" i="4"/>
  <c r="BA521" i="4" s="1"/>
  <c r="BB521" i="4"/>
  <c r="BD521" i="4" s="1"/>
  <c r="S522" i="4"/>
  <c r="BA522" i="4" s="1"/>
  <c r="BB522" i="4"/>
  <c r="BD522" i="4" s="1"/>
  <c r="S523" i="4"/>
  <c r="BA523" i="4" s="1"/>
  <c r="BB523" i="4"/>
  <c r="BD523" i="4" s="1"/>
  <c r="S524" i="4"/>
  <c r="BA524" i="4" s="1"/>
  <c r="BB524" i="4"/>
  <c r="BD524" i="4" s="1"/>
  <c r="S525" i="4"/>
  <c r="BA525" i="4" s="1"/>
  <c r="BB525" i="4"/>
  <c r="BD525" i="4" s="1"/>
  <c r="S526" i="4"/>
  <c r="BA526" i="4" s="1"/>
  <c r="BB526" i="4"/>
  <c r="BD526" i="4" s="1"/>
  <c r="S527" i="4"/>
  <c r="BA527" i="4" s="1"/>
  <c r="BB527" i="4"/>
  <c r="BD527" i="4" s="1"/>
  <c r="S528" i="4"/>
  <c r="BA528" i="4"/>
  <c r="BB528" i="4" s="1"/>
  <c r="BD528" i="4" s="1"/>
  <c r="S529" i="4"/>
  <c r="BA529" i="4"/>
  <c r="S530" i="4"/>
  <c r="BA530" i="4"/>
  <c r="BB576" i="4" s="1"/>
  <c r="BD576" i="4" s="1"/>
  <c r="S531" i="4"/>
  <c r="BA531" i="4"/>
  <c r="S532" i="4"/>
  <c r="BA532" i="4"/>
  <c r="S533" i="4"/>
  <c r="BA533" i="4"/>
  <c r="S534" i="4"/>
  <c r="BA534" i="4"/>
  <c r="S535" i="4"/>
  <c r="BA535" i="4"/>
  <c r="S536" i="4"/>
  <c r="BA536" i="4"/>
  <c r="S537" i="4"/>
  <c r="BA537" i="4"/>
  <c r="S538" i="4"/>
  <c r="BA538" i="4"/>
  <c r="S539" i="4"/>
  <c r="BA539" i="4"/>
  <c r="S540" i="4"/>
  <c r="BA540" i="4"/>
  <c r="S541" i="4"/>
  <c r="BA541" i="4"/>
  <c r="S542" i="4"/>
  <c r="BA542" i="4"/>
  <c r="S543" i="4"/>
  <c r="BA543" i="4"/>
  <c r="S544" i="4"/>
  <c r="BA544" i="4"/>
  <c r="S545" i="4"/>
  <c r="BA545" i="4"/>
  <c r="S546" i="4"/>
  <c r="BA546" i="4"/>
  <c r="S547" i="4"/>
  <c r="BA547" i="4"/>
  <c r="S548" i="4"/>
  <c r="BA548" i="4"/>
  <c r="S549" i="4"/>
  <c r="BA549" i="4"/>
  <c r="S550" i="4"/>
  <c r="BA550" i="4"/>
  <c r="S551" i="4"/>
  <c r="BA551" i="4"/>
  <c r="S552" i="4"/>
  <c r="BA552" i="4"/>
  <c r="S553" i="4"/>
  <c r="BA553" i="4"/>
  <c r="S554" i="4"/>
  <c r="BA554" i="4"/>
  <c r="S555" i="4"/>
  <c r="BA555" i="4"/>
  <c r="S556" i="4"/>
  <c r="BA556" i="4"/>
  <c r="S557" i="4"/>
  <c r="BA557" i="4"/>
  <c r="S558" i="4"/>
  <c r="BA558" i="4"/>
  <c r="S559" i="4"/>
  <c r="BA559" i="4"/>
  <c r="BB577" i="4" s="1"/>
  <c r="BD577" i="4" s="1"/>
  <c r="S560" i="4"/>
  <c r="BA560" i="4"/>
  <c r="S561" i="4"/>
  <c r="BA561" i="4"/>
  <c r="S562" i="4"/>
  <c r="BA562" i="4"/>
  <c r="S563" i="4"/>
  <c r="BA563" i="4"/>
  <c r="S564" i="4"/>
  <c r="BA564" i="4"/>
  <c r="S565" i="4"/>
  <c r="BA565" i="4"/>
  <c r="S566" i="4"/>
  <c r="BA566" i="4"/>
  <c r="S567" i="4"/>
  <c r="BA567" i="4"/>
  <c r="S568" i="4"/>
  <c r="BA568" i="4"/>
  <c r="S569" i="4"/>
  <c r="BA569" i="4"/>
  <c r="S570" i="4"/>
  <c r="BA570" i="4"/>
  <c r="S571" i="4"/>
  <c r="BA571" i="4"/>
  <c r="S572" i="4"/>
  <c r="BA572" i="4"/>
  <c r="S573" i="4"/>
  <c r="BA573" i="4"/>
  <c r="S574" i="4"/>
  <c r="BA574" i="4"/>
  <c r="S575" i="4"/>
  <c r="BA575" i="4"/>
  <c r="S576" i="4"/>
  <c r="BA576" i="4"/>
  <c r="S577" i="4"/>
  <c r="BA577" i="4"/>
  <c r="S578" i="4"/>
  <c r="BA578" i="4"/>
  <c r="BB578" i="4"/>
  <c r="BD578" i="4"/>
  <c r="S579" i="4"/>
  <c r="BA579" i="4"/>
  <c r="BB579" i="4"/>
  <c r="BD579" i="4"/>
  <c r="S580" i="4"/>
  <c r="BA580" i="4"/>
  <c r="BB580" i="4"/>
  <c r="BD580" i="4"/>
  <c r="S581" i="4"/>
  <c r="BA581" i="4"/>
  <c r="BB581" i="4"/>
  <c r="BD581" i="4" s="1"/>
  <c r="S582" i="4"/>
  <c r="BA582" i="4"/>
  <c r="BB582" i="4"/>
  <c r="BD582" i="4" s="1"/>
  <c r="S583" i="4"/>
  <c r="BA583" i="4"/>
  <c r="BB583" i="4"/>
  <c r="BD583" i="4" s="1"/>
  <c r="S584" i="4"/>
  <c r="BA584" i="4"/>
  <c r="BB584" i="4"/>
  <c r="BD584" i="4" s="1"/>
  <c r="S585" i="4"/>
  <c r="BA585" i="4"/>
  <c r="BB585" i="4"/>
  <c r="BD585" i="4" s="1"/>
  <c r="S586" i="4"/>
  <c r="BA586" i="4"/>
  <c r="BB586" i="4"/>
  <c r="BD586" i="4" s="1"/>
  <c r="S587" i="4"/>
  <c r="BA587" i="4"/>
  <c r="BB587" i="4"/>
  <c r="BD587" i="4" s="1"/>
  <c r="S588" i="4"/>
  <c r="BA588" i="4"/>
  <c r="BB588" i="4"/>
  <c r="BD588" i="4" s="1"/>
  <c r="S589" i="4"/>
  <c r="BA589" i="4"/>
  <c r="BB589" i="4"/>
  <c r="BD589" i="4" s="1"/>
  <c r="S590" i="4"/>
  <c r="BA590" i="4"/>
  <c r="BB590" i="4"/>
  <c r="BD590" i="4" s="1"/>
  <c r="S591" i="4"/>
  <c r="BA591" i="4"/>
  <c r="BB591" i="4"/>
  <c r="BD591" i="4" s="1"/>
  <c r="S592" i="4"/>
  <c r="BA592" i="4"/>
  <c r="BB592" i="4"/>
  <c r="BD592" i="4" s="1"/>
  <c r="S593" i="4"/>
  <c r="BA593" i="4"/>
  <c r="BB593" i="4"/>
  <c r="BD593" i="4" s="1"/>
  <c r="S594" i="4"/>
  <c r="BA594" i="4"/>
  <c r="BB594" i="4"/>
  <c r="BD594" i="4" s="1"/>
  <c r="S595" i="4"/>
  <c r="BA595" i="4"/>
  <c r="BB595" i="4"/>
  <c r="BD595" i="4" s="1"/>
  <c r="S596" i="4"/>
  <c r="BA596" i="4"/>
  <c r="BB596" i="4"/>
  <c r="BD596" i="4" s="1"/>
  <c r="S597" i="4"/>
  <c r="BA597" i="4"/>
  <c r="BB597" i="4"/>
  <c r="BD597" i="4" s="1"/>
  <c r="S598" i="4"/>
  <c r="BA598" i="4"/>
  <c r="BB598" i="4"/>
  <c r="BD598" i="4" s="1"/>
  <c r="S599" i="4"/>
  <c r="BA599" i="4"/>
  <c r="BB599" i="4"/>
  <c r="BD599" i="4" s="1"/>
  <c r="S600" i="4"/>
  <c r="BA600" i="4"/>
  <c r="BB600" i="4"/>
  <c r="BD600" i="4" s="1"/>
  <c r="S601" i="4"/>
  <c r="BA601" i="4"/>
  <c r="BB601" i="4"/>
  <c r="BD601" i="4" s="1"/>
  <c r="S602" i="4"/>
  <c r="BA602" i="4"/>
  <c r="BB602" i="4"/>
  <c r="BD602" i="4" s="1"/>
  <c r="S603" i="4"/>
  <c r="BA603" i="4"/>
  <c r="BB603" i="4"/>
  <c r="BD603" i="4" s="1"/>
  <c r="S604" i="4"/>
  <c r="BA604" i="4"/>
  <c r="BB604" i="4"/>
  <c r="BD604" i="4" s="1"/>
  <c r="S605" i="4"/>
  <c r="BA605" i="4"/>
  <c r="BB605" i="4"/>
  <c r="BD605" i="4" s="1"/>
  <c r="S606" i="4"/>
  <c r="BA606" i="4"/>
  <c r="BB606" i="4"/>
  <c r="BD606" i="4" s="1"/>
  <c r="S607" i="4"/>
  <c r="BA607" i="4"/>
  <c r="BB607" i="4"/>
  <c r="BD607" i="4" s="1"/>
  <c r="S608" i="4"/>
  <c r="BA608" i="4"/>
  <c r="BB608" i="4"/>
  <c r="BD608" i="4" s="1"/>
  <c r="S609" i="4"/>
  <c r="BA609" i="4"/>
  <c r="BB609" i="4"/>
  <c r="BD609" i="4" s="1"/>
  <c r="S610" i="4"/>
  <c r="BA610" i="4"/>
  <c r="BB610" i="4"/>
  <c r="BD610" i="4" s="1"/>
  <c r="S611" i="4"/>
  <c r="BA611" i="4"/>
  <c r="BB611" i="4"/>
  <c r="BD611" i="4" s="1"/>
  <c r="S612" i="4"/>
  <c r="BA612" i="4"/>
  <c r="BB612" i="4"/>
  <c r="BD612" i="4" s="1"/>
  <c r="S613" i="4"/>
  <c r="BA613" i="4"/>
  <c r="BB613" i="4"/>
  <c r="BD613" i="4" s="1"/>
  <c r="S614" i="4"/>
  <c r="BA614" i="4"/>
  <c r="BB614" i="4"/>
  <c r="BD614" i="4" s="1"/>
  <c r="S615" i="4"/>
  <c r="BA615" i="4"/>
  <c r="BB615" i="4"/>
  <c r="BD615" i="4" s="1"/>
  <c r="S616" i="4"/>
  <c r="BA616" i="4"/>
  <c r="BB616" i="4"/>
  <c r="BD616" i="4" s="1"/>
  <c r="S617" i="4"/>
  <c r="BA617" i="4"/>
  <c r="BB617" i="4"/>
  <c r="BD617" i="4" s="1"/>
  <c r="S618" i="4"/>
  <c r="BA618" i="4"/>
  <c r="BB618" i="4"/>
  <c r="BD618" i="4" s="1"/>
  <c r="S619" i="4"/>
  <c r="BA619" i="4"/>
  <c r="BB619" i="4"/>
  <c r="BD619" i="4" s="1"/>
  <c r="S620" i="4"/>
  <c r="BA620" i="4"/>
  <c r="BB620" i="4"/>
  <c r="BD620" i="4" s="1"/>
  <c r="S621" i="4"/>
  <c r="BA621" i="4"/>
  <c r="BB621" i="4"/>
  <c r="BD621" i="4" s="1"/>
  <c r="S622" i="4"/>
  <c r="BA622" i="4"/>
  <c r="BB622" i="4"/>
  <c r="BD622" i="4" s="1"/>
  <c r="S623" i="4"/>
  <c r="BA623" i="4"/>
  <c r="BB623" i="4"/>
  <c r="BD623" i="4" s="1"/>
  <c r="S624" i="4"/>
  <c r="BA624" i="4"/>
  <c r="BB624" i="4"/>
  <c r="BD624" i="4" s="1"/>
  <c r="S625" i="4"/>
  <c r="BA625" i="4"/>
  <c r="BB625" i="4"/>
  <c r="BD625" i="4" s="1"/>
  <c r="S626" i="4"/>
  <c r="BA626" i="4"/>
  <c r="BB626" i="4"/>
  <c r="BD626" i="4" s="1"/>
  <c r="S627" i="4"/>
  <c r="BA627" i="4"/>
  <c r="BB627" i="4"/>
  <c r="BD627" i="4" s="1"/>
  <c r="S628" i="4"/>
  <c r="BA628" i="4"/>
  <c r="BB628" i="4"/>
  <c r="BD628" i="4" s="1"/>
  <c r="S629" i="4"/>
  <c r="BA629" i="4"/>
  <c r="BB629" i="4"/>
  <c r="BD629" i="4" s="1"/>
  <c r="S630" i="4"/>
  <c r="BA630" i="4"/>
  <c r="BB630" i="4"/>
  <c r="BD630" i="4" s="1"/>
  <c r="S631" i="4"/>
  <c r="BA631" i="4"/>
  <c r="BB631" i="4"/>
  <c r="BD631" i="4" s="1"/>
  <c r="S632" i="4"/>
  <c r="BA632" i="4"/>
  <c r="BB632" i="4"/>
  <c r="BD632" i="4" s="1"/>
  <c r="S633" i="4"/>
  <c r="BA633" i="4"/>
  <c r="BB633" i="4"/>
  <c r="BD633" i="4" s="1"/>
  <c r="S634" i="4"/>
  <c r="BA634" i="4"/>
  <c r="BB634" i="4"/>
  <c r="BD634" i="4" s="1"/>
  <c r="S635" i="4"/>
  <c r="BA635" i="4"/>
  <c r="BB635" i="4"/>
  <c r="BD635" i="4" s="1"/>
  <c r="S636" i="4"/>
  <c r="BA636" i="4"/>
  <c r="BB636" i="4"/>
  <c r="BD636" i="4" s="1"/>
  <c r="S637" i="4"/>
  <c r="BA637" i="4"/>
  <c r="BB637" i="4"/>
  <c r="BD637" i="4" s="1"/>
  <c r="S638" i="4"/>
  <c r="BA638" i="4"/>
  <c r="BB638" i="4"/>
  <c r="BD638" i="4" s="1"/>
  <c r="S639" i="4"/>
  <c r="BA639" i="4"/>
  <c r="BB639" i="4"/>
  <c r="BD639" i="4" s="1"/>
  <c r="S640" i="4"/>
  <c r="BA640" i="4"/>
  <c r="BB640" i="4"/>
  <c r="BD640" i="4" s="1"/>
  <c r="S641" i="4"/>
  <c r="BA641" i="4"/>
  <c r="BB641" i="4"/>
  <c r="BD641" i="4" s="1"/>
  <c r="S642" i="4"/>
  <c r="BA642" i="4"/>
  <c r="BB642" i="4"/>
  <c r="BD642" i="4" s="1"/>
  <c r="S643" i="4"/>
  <c r="BA643" i="4"/>
  <c r="BB643" i="4"/>
  <c r="BD643" i="4" s="1"/>
  <c r="S644" i="4"/>
  <c r="BA644" i="4"/>
  <c r="BB644" i="4"/>
  <c r="BD644" i="4" s="1"/>
  <c r="S645" i="4"/>
  <c r="BA645" i="4"/>
  <c r="BB645" i="4"/>
  <c r="BD645" i="4" s="1"/>
  <c r="S646" i="4"/>
  <c r="BA646" i="4"/>
  <c r="BB646" i="4"/>
  <c r="BD646" i="4" s="1"/>
  <c r="S647" i="4"/>
  <c r="BA647" i="4"/>
  <c r="BB647" i="4"/>
  <c r="BD647" i="4" s="1"/>
  <c r="S648" i="4"/>
  <c r="BA648" i="4"/>
  <c r="BB648" i="4"/>
  <c r="BD648" i="4" s="1"/>
  <c r="S649" i="4"/>
  <c r="BA649" i="4"/>
  <c r="BB649" i="4"/>
  <c r="BD649" i="4" s="1"/>
  <c r="S650" i="4"/>
  <c r="BA650" i="4"/>
  <c r="BB650" i="4"/>
  <c r="BD650" i="4" s="1"/>
  <c r="S651" i="4"/>
  <c r="BA651" i="4"/>
  <c r="BB651" i="4"/>
  <c r="BD651" i="4" s="1"/>
  <c r="S652" i="4"/>
  <c r="BA652" i="4"/>
  <c r="BB652" i="4"/>
  <c r="BD652" i="4" s="1"/>
  <c r="S653" i="4"/>
  <c r="BA653" i="4"/>
  <c r="BB653" i="4"/>
  <c r="BD653" i="4" s="1"/>
  <c r="S654" i="4"/>
  <c r="BA654" i="4"/>
  <c r="BB654" i="4"/>
  <c r="BD654" i="4" s="1"/>
  <c r="S655" i="4"/>
  <c r="BA655" i="4"/>
  <c r="BB655" i="4"/>
  <c r="BD655" i="4" s="1"/>
  <c r="S656" i="4"/>
  <c r="BA656" i="4"/>
  <c r="BB656" i="4"/>
  <c r="BD656" i="4" s="1"/>
  <c r="S657" i="4"/>
  <c r="BA657" i="4"/>
  <c r="BB657" i="4"/>
  <c r="BD657" i="4" s="1"/>
  <c r="S658" i="4"/>
  <c r="BA658" i="4"/>
  <c r="BB658" i="4"/>
  <c r="BD658" i="4" s="1"/>
  <c r="S659" i="4"/>
  <c r="BA659" i="4"/>
  <c r="BB659" i="4"/>
  <c r="BD659" i="4" s="1"/>
  <c r="AZ659" i="4"/>
  <c r="BC659" i="4"/>
  <c r="AZ11" i="4"/>
  <c r="BC11" i="4" s="1"/>
  <c r="AZ12" i="4"/>
  <c r="BC12" i="4"/>
  <c r="AZ13" i="4"/>
  <c r="BC13" i="4" s="1"/>
  <c r="AZ14" i="4"/>
  <c r="BC14" i="4"/>
  <c r="AZ15" i="4"/>
  <c r="BC15" i="4" s="1"/>
  <c r="AZ16" i="4"/>
  <c r="BC16" i="4"/>
  <c r="AZ17" i="4"/>
  <c r="BC17" i="4" s="1"/>
  <c r="AZ18" i="4"/>
  <c r="BC18" i="4"/>
  <c r="AZ19" i="4"/>
  <c r="BC19" i="4" s="1"/>
  <c r="AZ20" i="4"/>
  <c r="BC20" i="4"/>
  <c r="AZ21" i="4"/>
  <c r="BC21" i="4" s="1"/>
  <c r="AZ22" i="4"/>
  <c r="BC22" i="4"/>
  <c r="AZ23" i="4"/>
  <c r="BC23" i="4" s="1"/>
  <c r="AZ24" i="4"/>
  <c r="BC24" i="4"/>
  <c r="AZ25" i="4"/>
  <c r="BC25" i="4" s="1"/>
  <c r="AZ26" i="4"/>
  <c r="BC26" i="4"/>
  <c r="AZ27" i="4"/>
  <c r="BC27" i="4" s="1"/>
  <c r="AZ28" i="4"/>
  <c r="BC28" i="4"/>
  <c r="AZ29" i="4"/>
  <c r="BC29" i="4" s="1"/>
  <c r="AZ30" i="4"/>
  <c r="BC30" i="4"/>
  <c r="AZ31" i="4"/>
  <c r="BC31" i="4" s="1"/>
  <c r="AZ32" i="4"/>
  <c r="BC32" i="4"/>
  <c r="AZ33" i="4"/>
  <c r="BC33" i="4" s="1"/>
  <c r="AZ34" i="4"/>
  <c r="BC34" i="4"/>
  <c r="AZ35" i="4"/>
  <c r="BC35" i="4" s="1"/>
  <c r="AZ36" i="4"/>
  <c r="BC36" i="4"/>
  <c r="AZ37" i="4"/>
  <c r="BC37" i="4" s="1"/>
  <c r="AZ38" i="4"/>
  <c r="BC38" i="4"/>
  <c r="AZ39" i="4"/>
  <c r="BC39" i="4" s="1"/>
  <c r="AZ40" i="4"/>
  <c r="BC40" i="4"/>
  <c r="AZ41" i="4"/>
  <c r="BC41" i="4" s="1"/>
  <c r="AZ42" i="4"/>
  <c r="BC42" i="4"/>
  <c r="AZ43" i="4"/>
  <c r="BC43" i="4" s="1"/>
  <c r="AZ44" i="4"/>
  <c r="BC44" i="4"/>
  <c r="AZ45" i="4"/>
  <c r="BC45" i="4" s="1"/>
  <c r="AZ46" i="4"/>
  <c r="BC46" i="4"/>
  <c r="AZ47" i="4"/>
  <c r="BC47" i="4" s="1"/>
  <c r="AZ48" i="4"/>
  <c r="BC48" i="4"/>
  <c r="AZ49" i="4"/>
  <c r="BC49" i="4" s="1"/>
  <c r="AZ50" i="4"/>
  <c r="BC50" i="4"/>
  <c r="AZ51" i="4"/>
  <c r="BC51" i="4" s="1"/>
  <c r="AZ52" i="4"/>
  <c r="BC52" i="4"/>
  <c r="AZ53" i="4"/>
  <c r="BC53" i="4" s="1"/>
  <c r="AZ54" i="4"/>
  <c r="BC54" i="4"/>
  <c r="AZ55" i="4"/>
  <c r="BC55" i="4" s="1"/>
  <c r="AZ56" i="4"/>
  <c r="BC56" i="4"/>
  <c r="AZ57" i="4"/>
  <c r="BC57" i="4" s="1"/>
  <c r="AZ58" i="4"/>
  <c r="BC58" i="4"/>
  <c r="AZ59" i="4"/>
  <c r="BC59" i="4" s="1"/>
  <c r="AZ60" i="4"/>
  <c r="BC60" i="4"/>
  <c r="AZ61" i="4"/>
  <c r="BC61" i="4" s="1"/>
  <c r="AZ62" i="4"/>
  <c r="BC62" i="4"/>
  <c r="AZ63" i="4"/>
  <c r="BC63" i="4" s="1"/>
  <c r="AZ64" i="4"/>
  <c r="BC64" i="4"/>
  <c r="AZ65" i="4"/>
  <c r="BC65" i="4" s="1"/>
  <c r="AZ66" i="4"/>
  <c r="BC66" i="4"/>
  <c r="AZ67" i="4"/>
  <c r="BC67" i="4" s="1"/>
  <c r="AZ68" i="4"/>
  <c r="BC68" i="4"/>
  <c r="AZ69" i="4"/>
  <c r="BC69" i="4" s="1"/>
  <c r="AZ70" i="4"/>
  <c r="BC70" i="4"/>
  <c r="AZ71" i="4"/>
  <c r="BC71" i="4" s="1"/>
  <c r="AZ72" i="4"/>
  <c r="BC72" i="4"/>
  <c r="AZ73" i="4"/>
  <c r="BC73" i="4" s="1"/>
  <c r="AZ74" i="4"/>
  <c r="BC74" i="4"/>
  <c r="AZ75" i="4"/>
  <c r="BC75" i="4" s="1"/>
  <c r="AZ76" i="4"/>
  <c r="BC76" i="4"/>
  <c r="AZ77" i="4"/>
  <c r="BC77" i="4" s="1"/>
  <c r="AZ78" i="4"/>
  <c r="BC78" i="4"/>
  <c r="AZ79" i="4"/>
  <c r="BC79" i="4" s="1"/>
  <c r="AZ80" i="4"/>
  <c r="BC80" i="4"/>
  <c r="AZ81" i="4"/>
  <c r="BC81" i="4" s="1"/>
  <c r="AZ82" i="4"/>
  <c r="BC82" i="4"/>
  <c r="AZ83" i="4"/>
  <c r="BC83" i="4" s="1"/>
  <c r="AZ84" i="4"/>
  <c r="BC84" i="4"/>
  <c r="AZ85" i="4"/>
  <c r="BC85" i="4" s="1"/>
  <c r="AZ86" i="4"/>
  <c r="BC86" i="4"/>
  <c r="AZ87" i="4"/>
  <c r="BC87" i="4" s="1"/>
  <c r="AZ88" i="4"/>
  <c r="BC88" i="4"/>
  <c r="AZ89" i="4"/>
  <c r="BC89" i="4" s="1"/>
  <c r="AZ90" i="4"/>
  <c r="BC90" i="4"/>
  <c r="AZ91" i="4"/>
  <c r="BC91" i="4" s="1"/>
  <c r="AZ92" i="4"/>
  <c r="BC92" i="4"/>
  <c r="AZ93" i="4"/>
  <c r="BC93" i="4" s="1"/>
  <c r="AZ94" i="4"/>
  <c r="BC94" i="4"/>
  <c r="AZ95" i="4"/>
  <c r="BC95" i="4" s="1"/>
  <c r="AZ96" i="4"/>
  <c r="BC96" i="4"/>
  <c r="AZ97" i="4"/>
  <c r="BC97" i="4" s="1"/>
  <c r="AZ98" i="4"/>
  <c r="BC98" i="4"/>
  <c r="AZ99" i="4"/>
  <c r="BC99" i="4" s="1"/>
  <c r="AZ100" i="4"/>
  <c r="BC100" i="4"/>
  <c r="AZ101" i="4"/>
  <c r="BC101" i="4" s="1"/>
  <c r="AZ102" i="4"/>
  <c r="BC102" i="4"/>
  <c r="AZ103" i="4"/>
  <c r="BC103" i="4" s="1"/>
  <c r="AZ104" i="4"/>
  <c r="BC104" i="4"/>
  <c r="AZ105" i="4"/>
  <c r="BC105" i="4" s="1"/>
  <c r="AZ106" i="4"/>
  <c r="BC106" i="4"/>
  <c r="AZ107" i="4"/>
  <c r="BC107" i="4" s="1"/>
  <c r="AZ108" i="4"/>
  <c r="BC108" i="4"/>
  <c r="AZ109" i="4"/>
  <c r="BC109" i="4" s="1"/>
  <c r="AZ110" i="4"/>
  <c r="BC110" i="4"/>
  <c r="AZ111" i="4"/>
  <c r="BC111" i="4" s="1"/>
  <c r="AZ112" i="4"/>
  <c r="BC112" i="4"/>
  <c r="AZ113" i="4"/>
  <c r="BC113" i="4" s="1"/>
  <c r="AZ114" i="4"/>
  <c r="BC114" i="4"/>
  <c r="AZ115" i="4"/>
  <c r="BC115" i="4" s="1"/>
  <c r="AZ116" i="4"/>
  <c r="BC116" i="4"/>
  <c r="AZ117" i="4"/>
  <c r="BC117" i="4" s="1"/>
  <c r="AZ118" i="4"/>
  <c r="BC118" i="4"/>
  <c r="AZ119" i="4"/>
  <c r="BC119" i="4" s="1"/>
  <c r="AZ120" i="4"/>
  <c r="BC120" i="4"/>
  <c r="AZ121" i="4"/>
  <c r="BC121" i="4" s="1"/>
  <c r="AZ122" i="4"/>
  <c r="BC122" i="4"/>
  <c r="AZ123" i="4"/>
  <c r="BC123" i="4" s="1"/>
  <c r="AZ124" i="4"/>
  <c r="BC124" i="4"/>
  <c r="AZ125" i="4"/>
  <c r="BC125" i="4" s="1"/>
  <c r="AZ126" i="4"/>
  <c r="BC126" i="4"/>
  <c r="AZ127" i="4"/>
  <c r="BC127" i="4" s="1"/>
  <c r="AZ128" i="4"/>
  <c r="BC128" i="4"/>
  <c r="AZ129" i="4"/>
  <c r="BC129" i="4" s="1"/>
  <c r="AZ130" i="4"/>
  <c r="BC130" i="4"/>
  <c r="AZ131" i="4"/>
  <c r="BC131" i="4" s="1"/>
  <c r="AZ132" i="4"/>
  <c r="BC132" i="4"/>
  <c r="AZ133" i="4"/>
  <c r="BC133" i="4" s="1"/>
  <c r="AZ134" i="4"/>
  <c r="BC134" i="4"/>
  <c r="AZ135" i="4"/>
  <c r="BC135" i="4" s="1"/>
  <c r="AZ136" i="4"/>
  <c r="BC136" i="4"/>
  <c r="AZ137" i="4"/>
  <c r="BC137" i="4" s="1"/>
  <c r="AZ138" i="4"/>
  <c r="BC138" i="4"/>
  <c r="AZ139" i="4"/>
  <c r="BC139" i="4" s="1"/>
  <c r="AZ140" i="4"/>
  <c r="BC140" i="4"/>
  <c r="AZ141" i="4"/>
  <c r="BC141" i="4" s="1"/>
  <c r="AZ142" i="4"/>
  <c r="BC142" i="4"/>
  <c r="AZ143" i="4"/>
  <c r="BC143" i="4" s="1"/>
  <c r="AZ144" i="4"/>
  <c r="BC144" i="4"/>
  <c r="AZ145" i="4"/>
  <c r="BC145" i="4" s="1"/>
  <c r="AZ146" i="4"/>
  <c r="BC146" i="4"/>
  <c r="AZ147" i="4"/>
  <c r="BC147" i="4" s="1"/>
  <c r="AZ148" i="4"/>
  <c r="BC148" i="4"/>
  <c r="AZ149" i="4"/>
  <c r="BC149" i="4" s="1"/>
  <c r="AZ150" i="4"/>
  <c r="BC150" i="4"/>
  <c r="AZ151" i="4"/>
  <c r="BC151" i="4" s="1"/>
  <c r="AZ152" i="4"/>
  <c r="BC152" i="4"/>
  <c r="AZ153" i="4"/>
  <c r="BC153" i="4" s="1"/>
  <c r="AZ154" i="4"/>
  <c r="BC154" i="4"/>
  <c r="AZ155" i="4"/>
  <c r="BC155" i="4" s="1"/>
  <c r="AZ156" i="4"/>
  <c r="BC156" i="4"/>
  <c r="AZ157" i="4"/>
  <c r="BC157" i="4" s="1"/>
  <c r="AZ158" i="4"/>
  <c r="BC158" i="4"/>
  <c r="AZ159" i="4"/>
  <c r="BC159" i="4" s="1"/>
  <c r="AZ160" i="4"/>
  <c r="BC160" i="4"/>
  <c r="AZ161" i="4"/>
  <c r="BC161" i="4" s="1"/>
  <c r="AZ162" i="4"/>
  <c r="BC162" i="4"/>
  <c r="AZ163" i="4"/>
  <c r="BC163" i="4"/>
  <c r="AZ164" i="4"/>
  <c r="BC164" i="4"/>
  <c r="AZ165" i="4"/>
  <c r="BC165" i="4"/>
  <c r="AZ166" i="4"/>
  <c r="BC166" i="4"/>
  <c r="AZ167" i="4"/>
  <c r="BC167" i="4"/>
  <c r="AZ168" i="4"/>
  <c r="BC168" i="4"/>
  <c r="AZ169" i="4"/>
  <c r="BC169" i="4"/>
  <c r="AZ170" i="4"/>
  <c r="BC170" i="4"/>
  <c r="AZ171" i="4"/>
  <c r="BC171" i="4"/>
  <c r="AZ172" i="4"/>
  <c r="BC172" i="4"/>
  <c r="AZ173" i="4"/>
  <c r="BC173" i="4"/>
  <c r="AZ174" i="4"/>
  <c r="BC174" i="4"/>
  <c r="AZ175" i="4"/>
  <c r="BC175" i="4"/>
  <c r="AZ176" i="4"/>
  <c r="BC176" i="4"/>
  <c r="AZ177" i="4"/>
  <c r="BC177" i="4"/>
  <c r="AZ178" i="4"/>
  <c r="BC178" i="4"/>
  <c r="AZ179" i="4"/>
  <c r="BC179" i="4" s="1"/>
  <c r="AZ180" i="4"/>
  <c r="BC180" i="4"/>
  <c r="AZ181" i="4"/>
  <c r="BC181" i="4" s="1"/>
  <c r="AZ182" i="4"/>
  <c r="BC182" i="4"/>
  <c r="AZ183" i="4"/>
  <c r="BC183" i="4" s="1"/>
  <c r="AZ184" i="4"/>
  <c r="BC184" i="4"/>
  <c r="AZ185" i="4"/>
  <c r="BC185" i="4" s="1"/>
  <c r="AZ186" i="4"/>
  <c r="BC186" i="4"/>
  <c r="AZ187" i="4"/>
  <c r="BC187" i="4" s="1"/>
  <c r="AZ188" i="4"/>
  <c r="BC188" i="4"/>
  <c r="AZ189" i="4"/>
  <c r="BC189" i="4" s="1"/>
  <c r="AZ190" i="4"/>
  <c r="BC190" i="4"/>
  <c r="AZ191" i="4"/>
  <c r="BC191" i="4" s="1"/>
  <c r="AZ192" i="4"/>
  <c r="BC192" i="4"/>
  <c r="AZ193" i="4"/>
  <c r="BC193" i="4" s="1"/>
  <c r="AZ194" i="4"/>
  <c r="BC194" i="4"/>
  <c r="AZ195" i="4"/>
  <c r="BC195" i="4" s="1"/>
  <c r="AZ196" i="4"/>
  <c r="BC196" i="4"/>
  <c r="AZ197" i="4"/>
  <c r="BC197" i="4" s="1"/>
  <c r="AZ198" i="4"/>
  <c r="BC198" i="4"/>
  <c r="AZ199" i="4"/>
  <c r="BC199" i="4" s="1"/>
  <c r="AZ200" i="4"/>
  <c r="BC200" i="4"/>
  <c r="AZ201" i="4"/>
  <c r="BC201" i="4" s="1"/>
  <c r="AZ202" i="4"/>
  <c r="BC202" i="4"/>
  <c r="AZ203" i="4"/>
  <c r="BC203" i="4" s="1"/>
  <c r="AZ204" i="4"/>
  <c r="BC204" i="4"/>
  <c r="AZ205" i="4"/>
  <c r="BC205" i="4" s="1"/>
  <c r="AZ206" i="4"/>
  <c r="BC206" i="4"/>
  <c r="AZ207" i="4"/>
  <c r="BC207" i="4" s="1"/>
  <c r="AZ208" i="4"/>
  <c r="BC208" i="4"/>
  <c r="AZ209" i="4"/>
  <c r="BC209" i="4" s="1"/>
  <c r="AZ210" i="4"/>
  <c r="BC210" i="4"/>
  <c r="AZ211" i="4"/>
  <c r="BC211" i="4" s="1"/>
  <c r="AZ212" i="4"/>
  <c r="BC212" i="4"/>
  <c r="AZ213" i="4"/>
  <c r="BC213" i="4" s="1"/>
  <c r="AZ214" i="4"/>
  <c r="BC214" i="4"/>
  <c r="AZ215" i="4"/>
  <c r="BC215" i="4" s="1"/>
  <c r="AZ216" i="4"/>
  <c r="BC216" i="4"/>
  <c r="AZ217" i="4"/>
  <c r="BC217" i="4" s="1"/>
  <c r="AZ218" i="4"/>
  <c r="BC218" i="4"/>
  <c r="AZ219" i="4"/>
  <c r="BC219" i="4" s="1"/>
  <c r="AZ220" i="4"/>
  <c r="BC220" i="4"/>
  <c r="AZ221" i="4"/>
  <c r="BC221" i="4" s="1"/>
  <c r="AZ222" i="4"/>
  <c r="BC222" i="4"/>
  <c r="AZ223" i="4"/>
  <c r="BC223" i="4" s="1"/>
  <c r="AZ224" i="4"/>
  <c r="BC224" i="4"/>
  <c r="AZ225" i="4"/>
  <c r="BC225" i="4" s="1"/>
  <c r="AZ226" i="4"/>
  <c r="BC226" i="4"/>
  <c r="AZ227" i="4"/>
  <c r="BC227" i="4" s="1"/>
  <c r="AZ228" i="4"/>
  <c r="BC228" i="4"/>
  <c r="AZ229" i="4"/>
  <c r="BC229" i="4" s="1"/>
  <c r="AZ230" i="4"/>
  <c r="BC230" i="4"/>
  <c r="AZ231" i="4"/>
  <c r="BC231" i="4" s="1"/>
  <c r="AZ232" i="4"/>
  <c r="BC232" i="4"/>
  <c r="AZ233" i="4"/>
  <c r="BC233" i="4" s="1"/>
  <c r="AZ234" i="4"/>
  <c r="BC234" i="4"/>
  <c r="AZ235" i="4"/>
  <c r="BC235" i="4" s="1"/>
  <c r="AZ236" i="4"/>
  <c r="BC236" i="4"/>
  <c r="AZ237" i="4"/>
  <c r="BC237" i="4" s="1"/>
  <c r="AZ238" i="4"/>
  <c r="BC238" i="4"/>
  <c r="AZ239" i="4"/>
  <c r="BC239" i="4" s="1"/>
  <c r="AZ240" i="4"/>
  <c r="BC240" i="4"/>
  <c r="AZ241" i="4"/>
  <c r="BC241" i="4" s="1"/>
  <c r="AZ242" i="4"/>
  <c r="BC242" i="4"/>
  <c r="AZ243" i="4"/>
  <c r="BC243" i="4" s="1"/>
  <c r="AZ244" i="4"/>
  <c r="BC244" i="4"/>
  <c r="AZ245" i="4"/>
  <c r="BC245" i="4" s="1"/>
  <c r="AZ246" i="4"/>
  <c r="BC246" i="4"/>
  <c r="AZ247" i="4"/>
  <c r="BC247" i="4" s="1"/>
  <c r="AZ248" i="4"/>
  <c r="BC248" i="4"/>
  <c r="AZ249" i="4"/>
  <c r="BC249" i="4" s="1"/>
  <c r="AZ250" i="4"/>
  <c r="BC250" i="4"/>
  <c r="AZ251" i="4"/>
  <c r="BC251" i="4" s="1"/>
  <c r="AZ252" i="4"/>
  <c r="BC252" i="4"/>
  <c r="AZ253" i="4"/>
  <c r="BC253" i="4" s="1"/>
  <c r="AZ254" i="4"/>
  <c r="BC254" i="4"/>
  <c r="AZ255" i="4"/>
  <c r="BC255" i="4" s="1"/>
  <c r="AZ256" i="4"/>
  <c r="BC256" i="4"/>
  <c r="AZ257" i="4"/>
  <c r="BC257" i="4" s="1"/>
  <c r="AZ258" i="4"/>
  <c r="BC258" i="4"/>
  <c r="AZ259" i="4"/>
  <c r="BC259" i="4" s="1"/>
  <c r="AZ260" i="4"/>
  <c r="BC260" i="4"/>
  <c r="AZ261" i="4"/>
  <c r="BC261" i="4" s="1"/>
  <c r="AZ262" i="4"/>
  <c r="BC262" i="4"/>
  <c r="AZ263" i="4"/>
  <c r="BC263" i="4" s="1"/>
  <c r="AZ264" i="4"/>
  <c r="BC264" i="4"/>
  <c r="AZ265" i="4"/>
  <c r="BC265" i="4" s="1"/>
  <c r="AZ266" i="4"/>
  <c r="BC266" i="4"/>
  <c r="AZ267" i="4"/>
  <c r="BC267" i="4" s="1"/>
  <c r="AZ268" i="4"/>
  <c r="BC268" i="4"/>
  <c r="AZ269" i="4"/>
  <c r="BC269" i="4" s="1"/>
  <c r="AZ270" i="4"/>
  <c r="BC270" i="4"/>
  <c r="AZ271" i="4"/>
  <c r="BC271" i="4" s="1"/>
  <c r="AZ272" i="4"/>
  <c r="BC272" i="4"/>
  <c r="AZ273" i="4"/>
  <c r="BC273" i="4" s="1"/>
  <c r="AZ274" i="4"/>
  <c r="BC274" i="4"/>
  <c r="AZ275" i="4"/>
  <c r="BC275" i="4" s="1"/>
  <c r="AZ276" i="4"/>
  <c r="BC276" i="4"/>
  <c r="AZ277" i="4"/>
  <c r="BC277" i="4" s="1"/>
  <c r="AZ278" i="4"/>
  <c r="BC278" i="4"/>
  <c r="AZ279" i="4"/>
  <c r="BC279" i="4" s="1"/>
  <c r="AZ280" i="4"/>
  <c r="BC280" i="4"/>
  <c r="AZ281" i="4"/>
  <c r="BC281" i="4" s="1"/>
  <c r="AZ282" i="4"/>
  <c r="BC282" i="4"/>
  <c r="AZ283" i="4"/>
  <c r="BC283" i="4" s="1"/>
  <c r="AZ284" i="4"/>
  <c r="BC284" i="4"/>
  <c r="AZ285" i="4"/>
  <c r="BC285" i="4" s="1"/>
  <c r="AZ286" i="4"/>
  <c r="BC286" i="4"/>
  <c r="AZ287" i="4"/>
  <c r="BC287" i="4" s="1"/>
  <c r="AZ288" i="4"/>
  <c r="BC288" i="4"/>
  <c r="AZ289" i="4"/>
  <c r="BC289" i="4" s="1"/>
  <c r="AZ290" i="4"/>
  <c r="BC290" i="4"/>
  <c r="AZ291" i="4"/>
  <c r="BC291" i="4" s="1"/>
  <c r="AZ292" i="4"/>
  <c r="BC292" i="4"/>
  <c r="AZ293" i="4"/>
  <c r="BC293" i="4" s="1"/>
  <c r="AZ294" i="4"/>
  <c r="BC294" i="4"/>
  <c r="AZ295" i="4"/>
  <c r="BC295" i="4" s="1"/>
  <c r="AZ296" i="4"/>
  <c r="BC296" i="4"/>
  <c r="AZ297" i="4"/>
  <c r="BC297" i="4" s="1"/>
  <c r="AZ298" i="4"/>
  <c r="BC298" i="4"/>
  <c r="AZ299" i="4"/>
  <c r="BC299" i="4" s="1"/>
  <c r="AZ300" i="4"/>
  <c r="BC300" i="4"/>
  <c r="AZ301" i="4"/>
  <c r="BC301" i="4" s="1"/>
  <c r="AZ302" i="4"/>
  <c r="BC302" i="4"/>
  <c r="AZ303" i="4"/>
  <c r="BC303" i="4" s="1"/>
  <c r="AZ304" i="4"/>
  <c r="BC304" i="4"/>
  <c r="AZ305" i="4"/>
  <c r="BC305" i="4" s="1"/>
  <c r="AZ306" i="4"/>
  <c r="BC306" i="4"/>
  <c r="AZ307" i="4"/>
  <c r="BC307" i="4" s="1"/>
  <c r="AZ308" i="4"/>
  <c r="BC308" i="4"/>
  <c r="AZ309" i="4"/>
  <c r="BC309" i="4" s="1"/>
  <c r="AZ310" i="4"/>
  <c r="BC310" i="4"/>
  <c r="AZ311" i="4"/>
  <c r="BC311" i="4" s="1"/>
  <c r="AZ312" i="4"/>
  <c r="BC312" i="4"/>
  <c r="AZ313" i="4"/>
  <c r="BC313" i="4" s="1"/>
  <c r="AZ314" i="4"/>
  <c r="BC314" i="4"/>
  <c r="AZ315" i="4"/>
  <c r="BC315" i="4" s="1"/>
  <c r="AZ316" i="4"/>
  <c r="BC316" i="4"/>
  <c r="AZ317" i="4"/>
  <c r="BC317" i="4" s="1"/>
  <c r="AZ318" i="4"/>
  <c r="BC318" i="4"/>
  <c r="AZ319" i="4"/>
  <c r="BC319" i="4" s="1"/>
  <c r="AZ320" i="4"/>
  <c r="BC320" i="4"/>
  <c r="AZ321" i="4"/>
  <c r="BC321" i="4" s="1"/>
  <c r="AZ322" i="4"/>
  <c r="BC322" i="4"/>
  <c r="AZ323" i="4"/>
  <c r="BC323" i="4" s="1"/>
  <c r="AZ324" i="4"/>
  <c r="BC324" i="4"/>
  <c r="AZ325" i="4"/>
  <c r="BC325" i="4" s="1"/>
  <c r="AZ326" i="4"/>
  <c r="BC326" i="4" s="1"/>
  <c r="AZ327" i="4"/>
  <c r="BC327" i="4"/>
  <c r="AZ328" i="4"/>
  <c r="BC328" i="4" s="1"/>
  <c r="AZ329" i="4"/>
  <c r="BC329" i="4"/>
  <c r="AZ330" i="4"/>
  <c r="BC330" i="4" s="1"/>
  <c r="AZ331" i="4"/>
  <c r="BC331" i="4" s="1"/>
  <c r="AZ332" i="4"/>
  <c r="BC332" i="4" s="1"/>
  <c r="AZ333" i="4"/>
  <c r="BC333" i="4" s="1"/>
  <c r="AZ334" i="4"/>
  <c r="BC334" i="4" s="1"/>
  <c r="AZ335" i="4"/>
  <c r="BC335" i="4"/>
  <c r="AZ336" i="4"/>
  <c r="BC336" i="4" s="1"/>
  <c r="AZ337" i="4"/>
  <c r="BC337" i="4"/>
  <c r="AZ338" i="4"/>
  <c r="BC338" i="4" s="1"/>
  <c r="AZ339" i="4"/>
  <c r="BC339" i="4" s="1"/>
  <c r="AZ340" i="4"/>
  <c r="BC340" i="4" s="1"/>
  <c r="AZ341" i="4"/>
  <c r="BC341" i="4" s="1"/>
  <c r="AZ342" i="4"/>
  <c r="BC342" i="4" s="1"/>
  <c r="AZ343" i="4"/>
  <c r="BC343" i="4"/>
  <c r="AZ344" i="4"/>
  <c r="BC344" i="4" s="1"/>
  <c r="AZ345" i="4"/>
  <c r="BC345" i="4"/>
  <c r="AZ346" i="4"/>
  <c r="BC346" i="4" s="1"/>
  <c r="AZ347" i="4"/>
  <c r="BC347" i="4" s="1"/>
  <c r="AZ348" i="4"/>
  <c r="BC348" i="4" s="1"/>
  <c r="AZ349" i="4"/>
  <c r="BC349" i="4" s="1"/>
  <c r="AZ350" i="4"/>
  <c r="BC350" i="4" s="1"/>
  <c r="AZ351" i="4"/>
  <c r="BC351" i="4"/>
  <c r="AZ352" i="4"/>
  <c r="BC352" i="4" s="1"/>
  <c r="AZ353" i="4"/>
  <c r="BC353" i="4"/>
  <c r="AZ354" i="4"/>
  <c r="BC354" i="4" s="1"/>
  <c r="AZ355" i="4"/>
  <c r="BC355" i="4" s="1"/>
  <c r="AZ356" i="4"/>
  <c r="BC356" i="4" s="1"/>
  <c r="AZ357" i="4"/>
  <c r="BC357" i="4" s="1"/>
  <c r="AZ358" i="4"/>
  <c r="BC358" i="4" s="1"/>
  <c r="AZ359" i="4"/>
  <c r="BC359" i="4"/>
  <c r="AZ360" i="4"/>
  <c r="BC360" i="4" s="1"/>
  <c r="AZ361" i="4"/>
  <c r="BC361" i="4"/>
  <c r="AZ362" i="4"/>
  <c r="BC362" i="4" s="1"/>
  <c r="AZ363" i="4"/>
  <c r="BC363" i="4" s="1"/>
  <c r="AZ364" i="4"/>
  <c r="BC364" i="4" s="1"/>
  <c r="AZ365" i="4"/>
  <c r="BC365" i="4" s="1"/>
  <c r="AZ366" i="4"/>
  <c r="BC366" i="4" s="1"/>
  <c r="AZ367" i="4"/>
  <c r="BC367" i="4"/>
  <c r="AZ368" i="4"/>
  <c r="BC368" i="4" s="1"/>
  <c r="AZ369" i="4"/>
  <c r="BC369" i="4"/>
  <c r="AZ370" i="4"/>
  <c r="BC370" i="4" s="1"/>
  <c r="AZ371" i="4"/>
  <c r="BC371" i="4" s="1"/>
  <c r="AZ372" i="4"/>
  <c r="BC372" i="4" s="1"/>
  <c r="AZ373" i="4"/>
  <c r="BC373" i="4" s="1"/>
  <c r="AZ374" i="4"/>
  <c r="BC374" i="4" s="1"/>
  <c r="AZ375" i="4"/>
  <c r="BC375" i="4"/>
  <c r="AZ376" i="4"/>
  <c r="BC376" i="4" s="1"/>
  <c r="AZ377" i="4"/>
  <c r="BC377" i="4"/>
  <c r="AZ378" i="4"/>
  <c r="BC378" i="4" s="1"/>
  <c r="AZ379" i="4"/>
  <c r="BC379" i="4" s="1"/>
  <c r="AZ380" i="4"/>
  <c r="BC380" i="4" s="1"/>
  <c r="AZ381" i="4"/>
  <c r="BC381" i="4" s="1"/>
  <c r="AZ382" i="4"/>
  <c r="BC382" i="4" s="1"/>
  <c r="AZ383" i="4"/>
  <c r="BC383" i="4"/>
  <c r="AZ384" i="4"/>
  <c r="BC384" i="4" s="1"/>
  <c r="AZ385" i="4"/>
  <c r="BC385" i="4"/>
  <c r="AZ386" i="4"/>
  <c r="BC386" i="4" s="1"/>
  <c r="AZ387" i="4"/>
  <c r="BC387" i="4" s="1"/>
  <c r="AZ388" i="4"/>
  <c r="BC388" i="4" s="1"/>
  <c r="AZ389" i="4"/>
  <c r="BC389" i="4" s="1"/>
  <c r="AZ390" i="4"/>
  <c r="BC390" i="4" s="1"/>
  <c r="AZ391" i="4"/>
  <c r="BC391" i="4"/>
  <c r="AZ392" i="4"/>
  <c r="BC392" i="4" s="1"/>
  <c r="AZ393" i="4"/>
  <c r="BC393" i="4"/>
  <c r="AZ394" i="4"/>
  <c r="BC394" i="4" s="1"/>
  <c r="AZ395" i="4"/>
  <c r="BC395" i="4" s="1"/>
  <c r="AZ396" i="4"/>
  <c r="BC396" i="4" s="1"/>
  <c r="AZ397" i="4"/>
  <c r="BC397" i="4" s="1"/>
  <c r="AZ398" i="4"/>
  <c r="BC398" i="4" s="1"/>
  <c r="AZ399" i="4"/>
  <c r="BC399" i="4"/>
  <c r="AZ400" i="4"/>
  <c r="BC400" i="4" s="1"/>
  <c r="AZ401" i="4"/>
  <c r="BC401" i="4"/>
  <c r="AZ402" i="4"/>
  <c r="BC402" i="4" s="1"/>
  <c r="AZ403" i="4"/>
  <c r="BC403" i="4" s="1"/>
  <c r="AZ404" i="4"/>
  <c r="BC404" i="4" s="1"/>
  <c r="AZ405" i="4"/>
  <c r="BC405" i="4" s="1"/>
  <c r="AZ406" i="4"/>
  <c r="BC406" i="4" s="1"/>
  <c r="AZ407" i="4"/>
  <c r="BC407" i="4"/>
  <c r="AZ408" i="4"/>
  <c r="BC408" i="4" s="1"/>
  <c r="AZ409" i="4"/>
  <c r="BC409" i="4"/>
  <c r="AZ410" i="4"/>
  <c r="BC410" i="4" s="1"/>
  <c r="AZ411" i="4"/>
  <c r="BC411" i="4" s="1"/>
  <c r="AZ412" i="4"/>
  <c r="BC412" i="4" s="1"/>
  <c r="AZ413" i="4"/>
  <c r="BC413" i="4" s="1"/>
  <c r="AZ414" i="4"/>
  <c r="BC414" i="4" s="1"/>
  <c r="AZ415" i="4"/>
  <c r="BC415" i="4"/>
  <c r="AZ416" i="4"/>
  <c r="BC416" i="4" s="1"/>
  <c r="AZ417" i="4"/>
  <c r="BC417" i="4"/>
  <c r="AZ418" i="4"/>
  <c r="BC418" i="4" s="1"/>
  <c r="AZ419" i="4"/>
  <c r="BC419" i="4" s="1"/>
  <c r="AZ420" i="4"/>
  <c r="BC420" i="4" s="1"/>
  <c r="AZ421" i="4"/>
  <c r="BC421" i="4" s="1"/>
  <c r="AZ422" i="4"/>
  <c r="BC422" i="4" s="1"/>
  <c r="AZ423" i="4"/>
  <c r="BC423" i="4"/>
  <c r="AZ424" i="4"/>
  <c r="BC424" i="4" s="1"/>
  <c r="AZ425" i="4"/>
  <c r="BC425" i="4"/>
  <c r="AZ426" i="4"/>
  <c r="BC426" i="4" s="1"/>
  <c r="AZ427" i="4"/>
  <c r="BC427" i="4" s="1"/>
  <c r="AZ428" i="4"/>
  <c r="BC428" i="4" s="1"/>
  <c r="AZ429" i="4"/>
  <c r="BC429" i="4" s="1"/>
  <c r="AZ430" i="4"/>
  <c r="BC430" i="4" s="1"/>
  <c r="AZ431" i="4"/>
  <c r="BC431" i="4"/>
  <c r="AZ432" i="4"/>
  <c r="BC432" i="4" s="1"/>
  <c r="AZ433" i="4"/>
  <c r="BC433" i="4"/>
  <c r="AZ434" i="4"/>
  <c r="BC434" i="4" s="1"/>
  <c r="AZ435" i="4"/>
  <c r="BC435" i="4" s="1"/>
  <c r="AZ436" i="4"/>
  <c r="BC436" i="4" s="1"/>
  <c r="AZ437" i="4"/>
  <c r="BC437" i="4" s="1"/>
  <c r="AZ438" i="4"/>
  <c r="BC438" i="4" s="1"/>
  <c r="AZ439" i="4"/>
  <c r="BC439" i="4"/>
  <c r="AZ440" i="4"/>
  <c r="BC440" i="4" s="1"/>
  <c r="AZ441" i="4"/>
  <c r="BC441" i="4"/>
  <c r="AZ442" i="4"/>
  <c r="BC442" i="4" s="1"/>
  <c r="AZ443" i="4"/>
  <c r="BC443" i="4" s="1"/>
  <c r="AZ444" i="4"/>
  <c r="BC444" i="4" s="1"/>
  <c r="AZ445" i="4"/>
  <c r="BC445" i="4" s="1"/>
  <c r="AZ446" i="4"/>
  <c r="BC446" i="4" s="1"/>
  <c r="AZ447" i="4"/>
  <c r="BC447" i="4"/>
  <c r="AZ448" i="4"/>
  <c r="BC448" i="4" s="1"/>
  <c r="AZ449" i="4"/>
  <c r="BC449" i="4"/>
  <c r="AZ450" i="4"/>
  <c r="BC450" i="4" s="1"/>
  <c r="AZ451" i="4"/>
  <c r="BC451" i="4" s="1"/>
  <c r="AZ452" i="4"/>
  <c r="BC452" i="4" s="1"/>
  <c r="AZ453" i="4"/>
  <c r="BC453" i="4" s="1"/>
  <c r="AZ454" i="4"/>
  <c r="BC454" i="4" s="1"/>
  <c r="AZ455" i="4"/>
  <c r="BC455" i="4"/>
  <c r="AZ456" i="4"/>
  <c r="BC456" i="4" s="1"/>
  <c r="AZ457" i="4"/>
  <c r="BC457" i="4"/>
  <c r="AZ458" i="4"/>
  <c r="BC458" i="4" s="1"/>
  <c r="AZ459" i="4"/>
  <c r="BC459" i="4" s="1"/>
  <c r="AZ460" i="4"/>
  <c r="BC460" i="4" s="1"/>
  <c r="AZ461" i="4"/>
  <c r="BC461" i="4" s="1"/>
  <c r="AZ462" i="4"/>
  <c r="BC462" i="4" s="1"/>
  <c r="AZ463" i="4"/>
  <c r="BC463" i="4"/>
  <c r="AZ464" i="4"/>
  <c r="BC464" i="4" s="1"/>
  <c r="AZ465" i="4"/>
  <c r="BC465" i="4"/>
  <c r="AZ466" i="4"/>
  <c r="BC466" i="4" s="1"/>
  <c r="AZ467" i="4"/>
  <c r="BC467" i="4" s="1"/>
  <c r="AZ468" i="4"/>
  <c r="BC468" i="4" s="1"/>
  <c r="AZ469" i="4"/>
  <c r="BC469" i="4" s="1"/>
  <c r="AZ470" i="4"/>
  <c r="BC470" i="4" s="1"/>
  <c r="AZ471" i="4"/>
  <c r="BC471" i="4"/>
  <c r="AZ472" i="4"/>
  <c r="BC472" i="4" s="1"/>
  <c r="AZ473" i="4"/>
  <c r="BC473" i="4"/>
  <c r="AZ474" i="4"/>
  <c r="BC474" i="4" s="1"/>
  <c r="AZ475" i="4"/>
  <c r="BC475" i="4" s="1"/>
  <c r="AZ476" i="4"/>
  <c r="BC476" i="4" s="1"/>
  <c r="AZ477" i="4"/>
  <c r="BC477" i="4" s="1"/>
  <c r="AZ478" i="4"/>
  <c r="BC478" i="4" s="1"/>
  <c r="AZ479" i="4"/>
  <c r="BC479" i="4"/>
  <c r="AZ480" i="4"/>
  <c r="BC480" i="4" s="1"/>
  <c r="AZ481" i="4"/>
  <c r="BC481" i="4"/>
  <c r="AZ482" i="4"/>
  <c r="BC482" i="4" s="1"/>
  <c r="AZ483" i="4"/>
  <c r="BC483" i="4" s="1"/>
  <c r="AZ484" i="4"/>
  <c r="BC484" i="4" s="1"/>
  <c r="AZ485" i="4"/>
  <c r="BC485" i="4" s="1"/>
  <c r="AZ486" i="4"/>
  <c r="BC486" i="4" s="1"/>
  <c r="AZ487" i="4"/>
  <c r="BC487" i="4"/>
  <c r="AZ488" i="4"/>
  <c r="BC488" i="4" s="1"/>
  <c r="AZ489" i="4"/>
  <c r="BC489" i="4"/>
  <c r="AZ490" i="4"/>
  <c r="BC490" i="4" s="1"/>
  <c r="AZ491" i="4"/>
  <c r="BC491" i="4" s="1"/>
  <c r="AZ492" i="4"/>
  <c r="BC492" i="4" s="1"/>
  <c r="AZ493" i="4"/>
  <c r="BC493" i="4" s="1"/>
  <c r="AZ494" i="4"/>
  <c r="BC494" i="4"/>
  <c r="AZ495" i="4"/>
  <c r="BC495" i="4" s="1"/>
  <c r="AZ496" i="4"/>
  <c r="BC496" i="4"/>
  <c r="AZ497" i="4"/>
  <c r="BC497" i="4" s="1"/>
  <c r="AZ498" i="4"/>
  <c r="BC498" i="4"/>
  <c r="AZ499" i="4"/>
  <c r="BC499" i="4" s="1"/>
  <c r="AZ500" i="4"/>
  <c r="BC500" i="4" s="1"/>
  <c r="AZ501" i="4"/>
  <c r="BC501" i="4" s="1"/>
  <c r="AZ502" i="4"/>
  <c r="BC502" i="4" s="1"/>
  <c r="AZ503" i="4"/>
  <c r="BC503" i="4" s="1"/>
  <c r="AZ504" i="4"/>
  <c r="BC504" i="4" s="1"/>
  <c r="AZ505" i="4"/>
  <c r="BC505" i="4" s="1"/>
  <c r="AZ506" i="4"/>
  <c r="BC506" i="4" s="1"/>
  <c r="AZ507" i="4"/>
  <c r="BC507" i="4" s="1"/>
  <c r="AZ508" i="4"/>
  <c r="BC508" i="4" s="1"/>
  <c r="AZ509" i="4"/>
  <c r="BC509" i="4" s="1"/>
  <c r="AZ510" i="4"/>
  <c r="BC510" i="4" s="1"/>
  <c r="AZ511" i="4"/>
  <c r="BC511" i="4" s="1"/>
  <c r="AZ512" i="4"/>
  <c r="BC512" i="4" s="1"/>
  <c r="AZ513" i="4"/>
  <c r="BC513" i="4" s="1"/>
  <c r="AZ514" i="4"/>
  <c r="BC514" i="4" s="1"/>
  <c r="AZ515" i="4"/>
  <c r="BC515" i="4" s="1"/>
  <c r="AZ516" i="4"/>
  <c r="BC516" i="4" s="1"/>
  <c r="AZ517" i="4"/>
  <c r="BC517" i="4" s="1"/>
  <c r="AZ518" i="4"/>
  <c r="BC518" i="4" s="1"/>
  <c r="AZ519" i="4"/>
  <c r="BC519" i="4" s="1"/>
  <c r="AZ520" i="4"/>
  <c r="BC520" i="4" s="1"/>
  <c r="AZ521" i="4"/>
  <c r="BC521" i="4" s="1"/>
  <c r="AZ522" i="4"/>
  <c r="BC522" i="4" s="1"/>
  <c r="AZ523" i="4"/>
  <c r="BC523" i="4" s="1"/>
  <c r="AZ524" i="4"/>
  <c r="BC524" i="4" s="1"/>
  <c r="AZ525" i="4"/>
  <c r="BC525" i="4" s="1"/>
  <c r="AZ526" i="4"/>
  <c r="BC526" i="4" s="1"/>
  <c r="AZ527" i="4"/>
  <c r="BC527" i="4" s="1"/>
  <c r="AZ528" i="4"/>
  <c r="BC528" i="4" s="1"/>
  <c r="AZ529" i="4"/>
  <c r="BC529" i="4" s="1"/>
  <c r="AZ530" i="4"/>
  <c r="BC530" i="4" s="1"/>
  <c r="AZ531" i="4"/>
  <c r="BC531" i="4" s="1"/>
  <c r="AZ532" i="4"/>
  <c r="BC532" i="4" s="1"/>
  <c r="AZ533" i="4"/>
  <c r="BC533" i="4" s="1"/>
  <c r="AZ534" i="4"/>
  <c r="BC534" i="4" s="1"/>
  <c r="AZ535" i="4"/>
  <c r="BC535" i="4" s="1"/>
  <c r="AZ536" i="4"/>
  <c r="BC536" i="4" s="1"/>
  <c r="AZ537" i="4"/>
  <c r="BC537" i="4" s="1"/>
  <c r="AZ538" i="4"/>
  <c r="BC538" i="4" s="1"/>
  <c r="AZ539" i="4"/>
  <c r="BC539" i="4" s="1"/>
  <c r="AZ540" i="4"/>
  <c r="BC540" i="4" s="1"/>
  <c r="AZ541" i="4"/>
  <c r="BC541" i="4" s="1"/>
  <c r="AZ542" i="4"/>
  <c r="BC542" i="4" s="1"/>
  <c r="AZ543" i="4"/>
  <c r="BC543" i="4" s="1"/>
  <c r="AZ544" i="4"/>
  <c r="BC544" i="4" s="1"/>
  <c r="AZ545" i="4"/>
  <c r="BC545" i="4" s="1"/>
  <c r="AZ546" i="4"/>
  <c r="BC546" i="4" s="1"/>
  <c r="AZ547" i="4"/>
  <c r="BC547" i="4" s="1"/>
  <c r="AZ548" i="4"/>
  <c r="BC548" i="4" s="1"/>
  <c r="AZ549" i="4"/>
  <c r="BC549" i="4" s="1"/>
  <c r="AZ550" i="4"/>
  <c r="BC550" i="4" s="1"/>
  <c r="AZ551" i="4"/>
  <c r="BC551" i="4" s="1"/>
  <c r="AZ552" i="4"/>
  <c r="BC552" i="4" s="1"/>
  <c r="AZ553" i="4"/>
  <c r="BC553" i="4" s="1"/>
  <c r="AZ554" i="4"/>
  <c r="BC554" i="4" s="1"/>
  <c r="AZ555" i="4"/>
  <c r="BC555" i="4" s="1"/>
  <c r="AZ556" i="4"/>
  <c r="BC556" i="4" s="1"/>
  <c r="AZ557" i="4"/>
  <c r="BC557" i="4" s="1"/>
  <c r="AZ558" i="4"/>
  <c r="BC558" i="4" s="1"/>
  <c r="AZ559" i="4"/>
  <c r="BC559" i="4" s="1"/>
  <c r="AZ560" i="4"/>
  <c r="BC560" i="4" s="1"/>
  <c r="AZ561" i="4"/>
  <c r="BC561" i="4" s="1"/>
  <c r="AZ562" i="4"/>
  <c r="BC562" i="4" s="1"/>
  <c r="AZ563" i="4"/>
  <c r="BC563" i="4" s="1"/>
  <c r="AZ564" i="4"/>
  <c r="BC564" i="4" s="1"/>
  <c r="AZ565" i="4"/>
  <c r="BC565" i="4" s="1"/>
  <c r="AZ566" i="4"/>
  <c r="BC566" i="4" s="1"/>
  <c r="AZ567" i="4"/>
  <c r="BC567" i="4" s="1"/>
  <c r="AZ568" i="4"/>
  <c r="BC568" i="4" s="1"/>
  <c r="AZ569" i="4"/>
  <c r="BC569" i="4" s="1"/>
  <c r="AZ570" i="4"/>
  <c r="BC570" i="4" s="1"/>
  <c r="AZ571" i="4"/>
  <c r="BC571" i="4" s="1"/>
  <c r="AZ572" i="4"/>
  <c r="BC572" i="4" s="1"/>
  <c r="AZ573" i="4"/>
  <c r="BC573" i="4" s="1"/>
  <c r="AZ574" i="4"/>
  <c r="BC574" i="4" s="1"/>
  <c r="AZ575" i="4"/>
  <c r="BC575" i="4" s="1"/>
  <c r="AZ576" i="4"/>
  <c r="BC576" i="4" s="1"/>
  <c r="AZ577" i="4"/>
  <c r="BC577" i="4" s="1"/>
  <c r="AZ578" i="4"/>
  <c r="BC578" i="4" s="1"/>
  <c r="AZ579" i="4"/>
  <c r="BC579" i="4" s="1"/>
  <c r="AZ580" i="4"/>
  <c r="BC580" i="4" s="1"/>
  <c r="AZ581" i="4"/>
  <c r="BC581" i="4" s="1"/>
  <c r="AZ582" i="4"/>
  <c r="BC582" i="4" s="1"/>
  <c r="AZ583" i="4"/>
  <c r="BC583" i="4" s="1"/>
  <c r="AZ584" i="4"/>
  <c r="BC584" i="4" s="1"/>
  <c r="AZ585" i="4"/>
  <c r="BC585" i="4" s="1"/>
  <c r="AZ586" i="4"/>
  <c r="BC586" i="4" s="1"/>
  <c r="AZ587" i="4"/>
  <c r="BC587" i="4" s="1"/>
  <c r="AZ588" i="4"/>
  <c r="BC588" i="4" s="1"/>
  <c r="AZ589" i="4"/>
  <c r="BC589" i="4" s="1"/>
  <c r="AZ590" i="4"/>
  <c r="BC590" i="4" s="1"/>
  <c r="AZ591" i="4"/>
  <c r="BC591" i="4" s="1"/>
  <c r="AZ592" i="4"/>
  <c r="BC592" i="4" s="1"/>
  <c r="AZ593" i="4"/>
  <c r="BC593" i="4" s="1"/>
  <c r="AZ594" i="4"/>
  <c r="BC594" i="4" s="1"/>
  <c r="AZ595" i="4"/>
  <c r="BC595" i="4" s="1"/>
  <c r="AZ596" i="4"/>
  <c r="BC596" i="4" s="1"/>
  <c r="AZ597" i="4"/>
  <c r="BC597" i="4" s="1"/>
  <c r="AZ598" i="4"/>
  <c r="BC598" i="4" s="1"/>
  <c r="AZ599" i="4"/>
  <c r="BC599" i="4" s="1"/>
  <c r="AZ600" i="4"/>
  <c r="BC600" i="4" s="1"/>
  <c r="AZ601" i="4"/>
  <c r="BC601" i="4" s="1"/>
  <c r="AZ602" i="4"/>
  <c r="BC602" i="4" s="1"/>
  <c r="AZ603" i="4"/>
  <c r="BC603" i="4" s="1"/>
  <c r="AZ604" i="4"/>
  <c r="BC604" i="4" s="1"/>
  <c r="AZ605" i="4"/>
  <c r="BC605" i="4" s="1"/>
  <c r="AZ606" i="4"/>
  <c r="BC606" i="4" s="1"/>
  <c r="AZ607" i="4"/>
  <c r="BC607" i="4" s="1"/>
  <c r="AZ608" i="4"/>
  <c r="BC608" i="4" s="1"/>
  <c r="AZ609" i="4"/>
  <c r="BC609" i="4" s="1"/>
  <c r="AZ610" i="4"/>
  <c r="BC610" i="4" s="1"/>
  <c r="AZ611" i="4"/>
  <c r="BC611" i="4" s="1"/>
  <c r="AZ612" i="4"/>
  <c r="BC612" i="4" s="1"/>
  <c r="AZ613" i="4"/>
  <c r="BC613" i="4" s="1"/>
  <c r="AZ614" i="4"/>
  <c r="BC614" i="4" s="1"/>
  <c r="AZ615" i="4"/>
  <c r="BC615" i="4" s="1"/>
  <c r="AZ616" i="4"/>
  <c r="BC616" i="4" s="1"/>
  <c r="AZ617" i="4"/>
  <c r="BC617" i="4" s="1"/>
  <c r="AZ618" i="4"/>
  <c r="BC618" i="4" s="1"/>
  <c r="AZ619" i="4"/>
  <c r="BC619" i="4" s="1"/>
  <c r="AZ620" i="4"/>
  <c r="BC620" i="4" s="1"/>
  <c r="AZ621" i="4"/>
  <c r="BC621" i="4" s="1"/>
  <c r="AZ622" i="4"/>
  <c r="BC622" i="4" s="1"/>
  <c r="AZ623" i="4"/>
  <c r="BC623" i="4" s="1"/>
  <c r="AZ624" i="4"/>
  <c r="BC624" i="4" s="1"/>
  <c r="AZ625" i="4"/>
  <c r="BC625" i="4" s="1"/>
  <c r="AZ626" i="4"/>
  <c r="BC626" i="4" s="1"/>
  <c r="AZ627" i="4"/>
  <c r="BC627" i="4" s="1"/>
  <c r="AZ628" i="4"/>
  <c r="BC628" i="4" s="1"/>
  <c r="AZ629" i="4"/>
  <c r="BC629" i="4" s="1"/>
  <c r="AZ630" i="4"/>
  <c r="BC630" i="4" s="1"/>
  <c r="AZ631" i="4"/>
  <c r="BC631" i="4" s="1"/>
  <c r="AZ632" i="4"/>
  <c r="BC632" i="4" s="1"/>
  <c r="AZ633" i="4"/>
  <c r="BC633" i="4" s="1"/>
  <c r="AZ634" i="4"/>
  <c r="BC634" i="4" s="1"/>
  <c r="AZ635" i="4"/>
  <c r="BC635" i="4" s="1"/>
  <c r="AZ636" i="4"/>
  <c r="BC636" i="4" s="1"/>
  <c r="AZ637" i="4"/>
  <c r="BC637" i="4" s="1"/>
  <c r="AZ638" i="4"/>
  <c r="BC638" i="4" s="1"/>
  <c r="AZ639" i="4"/>
  <c r="BC639" i="4" s="1"/>
  <c r="AZ640" i="4"/>
  <c r="BC640" i="4" s="1"/>
  <c r="AZ641" i="4"/>
  <c r="BC641" i="4" s="1"/>
  <c r="AZ642" i="4"/>
  <c r="BC642" i="4" s="1"/>
  <c r="AZ643" i="4"/>
  <c r="BC643" i="4" s="1"/>
  <c r="AZ644" i="4"/>
  <c r="BC644" i="4" s="1"/>
  <c r="AZ645" i="4"/>
  <c r="BC645" i="4" s="1"/>
  <c r="AZ646" i="4"/>
  <c r="BC646" i="4" s="1"/>
  <c r="AZ647" i="4"/>
  <c r="BC647" i="4" s="1"/>
  <c r="AZ648" i="4"/>
  <c r="BC648" i="4" s="1"/>
  <c r="AZ649" i="4"/>
  <c r="BC649" i="4" s="1"/>
  <c r="AZ650" i="4"/>
  <c r="BC650" i="4" s="1"/>
  <c r="AZ651" i="4"/>
  <c r="BC651" i="4" s="1"/>
  <c r="AZ652" i="4"/>
  <c r="BC652" i="4" s="1"/>
  <c r="AZ653" i="4"/>
  <c r="BC653" i="4" s="1"/>
  <c r="AZ654" i="4"/>
  <c r="BC654" i="4" s="1"/>
  <c r="AZ655" i="4"/>
  <c r="BC655" i="4" s="1"/>
  <c r="AZ656" i="4"/>
  <c r="BC656" i="4" s="1"/>
  <c r="AZ657" i="4"/>
  <c r="BC657" i="4" s="1"/>
  <c r="AZ658" i="4"/>
  <c r="BC658" i="4" s="1"/>
  <c r="BB10" i="4"/>
  <c r="BD10" i="4" s="1"/>
  <c r="AZ10" i="4"/>
  <c r="BC10" i="4" s="1"/>
  <c r="R10" i="4"/>
  <c r="AV10" i="4" s="1"/>
  <c r="R11" i="4"/>
  <c r="AV11" i="4" s="1"/>
  <c r="AW12" i="4" s="1"/>
  <c r="AY12" i="4" s="1"/>
  <c r="R12" i="4"/>
  <c r="AV12" i="4" s="1"/>
  <c r="R13" i="4"/>
  <c r="AV13" i="4" s="1"/>
  <c r="R14" i="4"/>
  <c r="AV14" i="4" s="1"/>
  <c r="R15" i="4"/>
  <c r="AV15" i="4" s="1"/>
  <c r="R16" i="4"/>
  <c r="AV16" i="4" s="1"/>
  <c r="R17" i="4"/>
  <c r="AV17" i="4" s="1"/>
  <c r="R18" i="4"/>
  <c r="AV18" i="4" s="1"/>
  <c r="R19" i="4"/>
  <c r="AV19" i="4" s="1"/>
  <c r="R20" i="4"/>
  <c r="AV20" i="4" s="1"/>
  <c r="R21" i="4"/>
  <c r="AV21" i="4" s="1"/>
  <c r="R22" i="4"/>
  <c r="AV22" i="4" s="1"/>
  <c r="R23" i="4"/>
  <c r="AV23" i="4" s="1"/>
  <c r="R24" i="4"/>
  <c r="AV24" i="4" s="1"/>
  <c r="R25" i="4"/>
  <c r="AV25" i="4" s="1"/>
  <c r="R26" i="4"/>
  <c r="AV26" i="4" s="1"/>
  <c r="R27" i="4"/>
  <c r="AV27" i="4" s="1"/>
  <c r="R28" i="4"/>
  <c r="AV28" i="4" s="1"/>
  <c r="R29" i="4"/>
  <c r="AV29" i="4" s="1"/>
  <c r="R30" i="4"/>
  <c r="AV30" i="4" s="1"/>
  <c r="R31" i="4"/>
  <c r="AV31" i="4" s="1"/>
  <c r="R32" i="4"/>
  <c r="AV32" i="4" s="1"/>
  <c r="R33" i="4"/>
  <c r="AV33" i="4" s="1"/>
  <c r="R34" i="4"/>
  <c r="AV34" i="4" s="1"/>
  <c r="R35" i="4"/>
  <c r="AV35" i="4" s="1"/>
  <c r="R36" i="4"/>
  <c r="AV36" i="4" s="1"/>
  <c r="R37" i="4"/>
  <c r="AV37" i="4" s="1"/>
  <c r="R38" i="4"/>
  <c r="AV38" i="4" s="1"/>
  <c r="R39" i="4"/>
  <c r="AV39" i="4" s="1"/>
  <c r="R40" i="4"/>
  <c r="AV40" i="4" s="1"/>
  <c r="R41" i="4"/>
  <c r="AV41" i="4" s="1"/>
  <c r="R42" i="4"/>
  <c r="AV42" i="4" s="1"/>
  <c r="R43" i="4"/>
  <c r="AV43" i="4" s="1"/>
  <c r="R44" i="4"/>
  <c r="AV44" i="4" s="1"/>
  <c r="R45" i="4"/>
  <c r="AV45" i="4" s="1"/>
  <c r="R46" i="4"/>
  <c r="AV46" i="4" s="1"/>
  <c r="R47" i="4"/>
  <c r="AV47" i="4" s="1"/>
  <c r="R48" i="4"/>
  <c r="AV48" i="4" s="1"/>
  <c r="R49" i="4"/>
  <c r="AV49" i="4" s="1"/>
  <c r="R50" i="4"/>
  <c r="AV50" i="4" s="1"/>
  <c r="R51" i="4"/>
  <c r="AV51" i="4" s="1"/>
  <c r="R52" i="4"/>
  <c r="AV52" i="4" s="1"/>
  <c r="R53" i="4"/>
  <c r="AV53" i="4" s="1"/>
  <c r="R54" i="4"/>
  <c r="AV54" i="4" s="1"/>
  <c r="R55" i="4"/>
  <c r="AV55" i="4" s="1"/>
  <c r="R56" i="4"/>
  <c r="AV56" i="4" s="1"/>
  <c r="R57" i="4"/>
  <c r="AV57" i="4" s="1"/>
  <c r="R58" i="4"/>
  <c r="AV58" i="4" s="1"/>
  <c r="R59" i="4"/>
  <c r="AV59" i="4" s="1"/>
  <c r="R60" i="4"/>
  <c r="AV60" i="4" s="1"/>
  <c r="R61" i="4"/>
  <c r="AV61" i="4" s="1"/>
  <c r="R62" i="4"/>
  <c r="AV62" i="4" s="1"/>
  <c r="R63" i="4"/>
  <c r="AV63" i="4" s="1"/>
  <c r="R64" i="4"/>
  <c r="AV64" i="4" s="1"/>
  <c r="R65" i="4"/>
  <c r="AV65" i="4" s="1"/>
  <c r="R66" i="4"/>
  <c r="AV66" i="4" s="1"/>
  <c r="R67" i="4"/>
  <c r="AV67" i="4" s="1"/>
  <c r="R68" i="4"/>
  <c r="AV68" i="4" s="1"/>
  <c r="R69" i="4"/>
  <c r="AV69" i="4" s="1"/>
  <c r="R70" i="4"/>
  <c r="AV70" i="4" s="1"/>
  <c r="R71" i="4"/>
  <c r="AV71" i="4" s="1"/>
  <c r="R72" i="4"/>
  <c r="AV72" i="4" s="1"/>
  <c r="R73" i="4"/>
  <c r="AV73" i="4" s="1"/>
  <c r="R74" i="4"/>
  <c r="AV74" i="4" s="1"/>
  <c r="R75" i="4"/>
  <c r="AV75" i="4" s="1"/>
  <c r="R76" i="4"/>
  <c r="AV76" i="4" s="1"/>
  <c r="R77" i="4"/>
  <c r="AV77" i="4" s="1"/>
  <c r="R78" i="4"/>
  <c r="AV78" i="4" s="1"/>
  <c r="R79" i="4"/>
  <c r="AV79" i="4" s="1"/>
  <c r="R80" i="4"/>
  <c r="AV80" i="4" s="1"/>
  <c r="R81" i="4"/>
  <c r="AV81" i="4" s="1"/>
  <c r="R82" i="4"/>
  <c r="AV82" i="4" s="1"/>
  <c r="R83" i="4"/>
  <c r="AV83" i="4" s="1"/>
  <c r="R84" i="4"/>
  <c r="AV84" i="4" s="1"/>
  <c r="R85" i="4"/>
  <c r="AV85" i="4" s="1"/>
  <c r="R86" i="4"/>
  <c r="AV86" i="4" s="1"/>
  <c r="R87" i="4"/>
  <c r="AV87" i="4" s="1"/>
  <c r="R88" i="4"/>
  <c r="AV88" i="4" s="1"/>
  <c r="R89" i="4"/>
  <c r="AV89" i="4" s="1"/>
  <c r="R90" i="4"/>
  <c r="AV90" i="4" s="1"/>
  <c r="R91" i="4"/>
  <c r="AV91" i="4" s="1"/>
  <c r="R92" i="4"/>
  <c r="AV92" i="4" s="1"/>
  <c r="R93" i="4"/>
  <c r="AV93" i="4" s="1"/>
  <c r="R94" i="4"/>
  <c r="AV94" i="4" s="1"/>
  <c r="R95" i="4"/>
  <c r="AV95" i="4" s="1"/>
  <c r="R96" i="4"/>
  <c r="AV96" i="4" s="1"/>
  <c r="R97" i="4"/>
  <c r="AV97" i="4" s="1"/>
  <c r="R98" i="4"/>
  <c r="AV98" i="4" s="1"/>
  <c r="R99" i="4"/>
  <c r="AV99" i="4" s="1"/>
  <c r="R100" i="4"/>
  <c r="AV100" i="4" s="1"/>
  <c r="AW100" i="4"/>
  <c r="AY100" i="4" s="1"/>
  <c r="R101" i="4"/>
  <c r="AV101" i="4" s="1"/>
  <c r="AW101" i="4"/>
  <c r="AY101" i="4" s="1"/>
  <c r="R102" i="4"/>
  <c r="AV102" i="4" s="1"/>
  <c r="AW102" i="4"/>
  <c r="AY102" i="4" s="1"/>
  <c r="R103" i="4"/>
  <c r="AV103" i="4" s="1"/>
  <c r="AW103" i="4"/>
  <c r="AY103" i="4" s="1"/>
  <c r="R104" i="4"/>
  <c r="AV104" i="4" s="1"/>
  <c r="AW104" i="4"/>
  <c r="AY104" i="4" s="1"/>
  <c r="R105" i="4"/>
  <c r="AV105" i="4" s="1"/>
  <c r="AW105" i="4"/>
  <c r="AY105" i="4" s="1"/>
  <c r="R106" i="4"/>
  <c r="AV106" i="4" s="1"/>
  <c r="AW106" i="4"/>
  <c r="AY106" i="4" s="1"/>
  <c r="R107" i="4"/>
  <c r="AV107" i="4" s="1"/>
  <c r="AW107" i="4"/>
  <c r="AY107" i="4" s="1"/>
  <c r="R108" i="4"/>
  <c r="AV108" i="4" s="1"/>
  <c r="AW108" i="4"/>
  <c r="AY108" i="4" s="1"/>
  <c r="R109" i="4"/>
  <c r="AV109" i="4" s="1"/>
  <c r="AW109" i="4"/>
  <c r="AY109" i="4" s="1"/>
  <c r="R110" i="4"/>
  <c r="AV110" i="4" s="1"/>
  <c r="AW110" i="4"/>
  <c r="AY110" i="4" s="1"/>
  <c r="R111" i="4"/>
  <c r="AV111" i="4" s="1"/>
  <c r="AW111" i="4"/>
  <c r="AY111" i="4" s="1"/>
  <c r="R112" i="4"/>
  <c r="AV112" i="4" s="1"/>
  <c r="AW112" i="4"/>
  <c r="AY112" i="4" s="1"/>
  <c r="R113" i="4"/>
  <c r="AV113" i="4" s="1"/>
  <c r="AW113" i="4"/>
  <c r="AY113" i="4" s="1"/>
  <c r="R114" i="4"/>
  <c r="AV114" i="4" s="1"/>
  <c r="AW114" i="4"/>
  <c r="AY114" i="4" s="1"/>
  <c r="R115" i="4"/>
  <c r="AV115" i="4" s="1"/>
  <c r="AW115" i="4"/>
  <c r="AY115" i="4" s="1"/>
  <c r="R116" i="4"/>
  <c r="AV116" i="4" s="1"/>
  <c r="AW116" i="4"/>
  <c r="AY116" i="4" s="1"/>
  <c r="R117" i="4"/>
  <c r="AV117" i="4" s="1"/>
  <c r="AW117" i="4"/>
  <c r="AY117" i="4" s="1"/>
  <c r="R118" i="4"/>
  <c r="AV118" i="4" s="1"/>
  <c r="AW118" i="4"/>
  <c r="AY118" i="4" s="1"/>
  <c r="R119" i="4"/>
  <c r="AV119" i="4" s="1"/>
  <c r="AW119" i="4"/>
  <c r="AY119" i="4" s="1"/>
  <c r="R120" i="4"/>
  <c r="AV120" i="4" s="1"/>
  <c r="AW120" i="4"/>
  <c r="AY120" i="4" s="1"/>
  <c r="R121" i="4"/>
  <c r="AV121" i="4" s="1"/>
  <c r="AW121" i="4"/>
  <c r="AY121" i="4" s="1"/>
  <c r="R122" i="4"/>
  <c r="AV122" i="4" s="1"/>
  <c r="AW122" i="4"/>
  <c r="AY122" i="4" s="1"/>
  <c r="R123" i="4"/>
  <c r="AV123" i="4" s="1"/>
  <c r="AW123" i="4"/>
  <c r="AY123" i="4" s="1"/>
  <c r="R124" i="4"/>
  <c r="AV124" i="4" s="1"/>
  <c r="AW124" i="4"/>
  <c r="AY124" i="4" s="1"/>
  <c r="R125" i="4"/>
  <c r="AV125" i="4" s="1"/>
  <c r="AW125" i="4"/>
  <c r="AY125" i="4" s="1"/>
  <c r="R126" i="4"/>
  <c r="AV126" i="4" s="1"/>
  <c r="AW126" i="4"/>
  <c r="AY126" i="4" s="1"/>
  <c r="R127" i="4"/>
  <c r="AV127" i="4" s="1"/>
  <c r="AW127" i="4"/>
  <c r="AY127" i="4" s="1"/>
  <c r="R128" i="4"/>
  <c r="AV128" i="4" s="1"/>
  <c r="AW128" i="4"/>
  <c r="AY128" i="4" s="1"/>
  <c r="R129" i="4"/>
  <c r="AV129" i="4" s="1"/>
  <c r="AW129" i="4"/>
  <c r="AY129" i="4" s="1"/>
  <c r="R130" i="4"/>
  <c r="AV130" i="4" s="1"/>
  <c r="AW130" i="4"/>
  <c r="AY130" i="4" s="1"/>
  <c r="R131" i="4"/>
  <c r="AV131" i="4" s="1"/>
  <c r="AW131" i="4"/>
  <c r="AY131" i="4" s="1"/>
  <c r="R132" i="4"/>
  <c r="AV132" i="4" s="1"/>
  <c r="AW132" i="4"/>
  <c r="AY132" i="4" s="1"/>
  <c r="R133" i="4"/>
  <c r="AV133" i="4" s="1"/>
  <c r="AW133" i="4"/>
  <c r="AY133" i="4" s="1"/>
  <c r="R134" i="4"/>
  <c r="AV134" i="4" s="1"/>
  <c r="AW134" i="4"/>
  <c r="AY134" i="4" s="1"/>
  <c r="R135" i="4"/>
  <c r="AV135" i="4" s="1"/>
  <c r="AW135" i="4"/>
  <c r="AY135" i="4" s="1"/>
  <c r="R136" i="4"/>
  <c r="AV136" i="4" s="1"/>
  <c r="AW136" i="4"/>
  <c r="AY136" i="4" s="1"/>
  <c r="R137" i="4"/>
  <c r="AV137" i="4" s="1"/>
  <c r="AW137" i="4"/>
  <c r="AY137" i="4" s="1"/>
  <c r="R138" i="4"/>
  <c r="AV138" i="4" s="1"/>
  <c r="AW138" i="4"/>
  <c r="AY138" i="4" s="1"/>
  <c r="R139" i="4"/>
  <c r="AV139" i="4" s="1"/>
  <c r="AW139" i="4"/>
  <c r="AY139" i="4" s="1"/>
  <c r="R140" i="4"/>
  <c r="AV140" i="4" s="1"/>
  <c r="AW140" i="4"/>
  <c r="AY140" i="4" s="1"/>
  <c r="R141" i="4"/>
  <c r="AV141" i="4" s="1"/>
  <c r="AW141" i="4"/>
  <c r="AY141" i="4" s="1"/>
  <c r="R142" i="4"/>
  <c r="AV142" i="4" s="1"/>
  <c r="AW142" i="4"/>
  <c r="AY142" i="4" s="1"/>
  <c r="R143" i="4"/>
  <c r="AV143" i="4" s="1"/>
  <c r="AW143" i="4"/>
  <c r="AY143" i="4" s="1"/>
  <c r="R144" i="4"/>
  <c r="AV144" i="4" s="1"/>
  <c r="AW144" i="4"/>
  <c r="AY144" i="4" s="1"/>
  <c r="R145" i="4"/>
  <c r="AV145" i="4" s="1"/>
  <c r="AW145" i="4"/>
  <c r="AY145" i="4" s="1"/>
  <c r="R146" i="4"/>
  <c r="AV146" i="4" s="1"/>
  <c r="AW146" i="4"/>
  <c r="AY146" i="4" s="1"/>
  <c r="R147" i="4"/>
  <c r="AV147" i="4" s="1"/>
  <c r="AW147" i="4"/>
  <c r="AY147" i="4" s="1"/>
  <c r="R148" i="4"/>
  <c r="AV148" i="4" s="1"/>
  <c r="AW148" i="4"/>
  <c r="AY148" i="4" s="1"/>
  <c r="R149" i="4"/>
  <c r="AV149" i="4" s="1"/>
  <c r="AW149" i="4"/>
  <c r="AY149" i="4" s="1"/>
  <c r="R150" i="4"/>
  <c r="AV150" i="4" s="1"/>
  <c r="AW150" i="4"/>
  <c r="AY150" i="4" s="1"/>
  <c r="R151" i="4"/>
  <c r="AV151" i="4" s="1"/>
  <c r="AW151" i="4"/>
  <c r="AY151" i="4" s="1"/>
  <c r="R152" i="4"/>
  <c r="AV152" i="4" s="1"/>
  <c r="AW152" i="4"/>
  <c r="AY152" i="4" s="1"/>
  <c r="R153" i="4"/>
  <c r="AV153" i="4" s="1"/>
  <c r="AW153" i="4"/>
  <c r="AY153" i="4" s="1"/>
  <c r="R154" i="4"/>
  <c r="AV154" i="4" s="1"/>
  <c r="AW154" i="4"/>
  <c r="AY154" i="4" s="1"/>
  <c r="R155" i="4"/>
  <c r="AV155" i="4" s="1"/>
  <c r="AW155" i="4"/>
  <c r="AY155" i="4" s="1"/>
  <c r="R156" i="4"/>
  <c r="AV156" i="4" s="1"/>
  <c r="AW156" i="4"/>
  <c r="AY156" i="4" s="1"/>
  <c r="R157" i="4"/>
  <c r="AV157" i="4" s="1"/>
  <c r="AW157" i="4"/>
  <c r="AY157" i="4" s="1"/>
  <c r="R158" i="4"/>
  <c r="AV158" i="4" s="1"/>
  <c r="AW158" i="4"/>
  <c r="AY158" i="4" s="1"/>
  <c r="R159" i="4"/>
  <c r="AV159" i="4" s="1"/>
  <c r="AW159" i="4"/>
  <c r="AY159" i="4" s="1"/>
  <c r="R160" i="4"/>
  <c r="AV160" i="4" s="1"/>
  <c r="AW160" i="4"/>
  <c r="AY160" i="4" s="1"/>
  <c r="R161" i="4"/>
  <c r="AV161" i="4" s="1"/>
  <c r="AW161" i="4"/>
  <c r="AY161" i="4" s="1"/>
  <c r="R162" i="4"/>
  <c r="AV162" i="4" s="1"/>
  <c r="AW162" i="4"/>
  <c r="AY162" i="4" s="1"/>
  <c r="R163" i="4"/>
  <c r="AV163" i="4" s="1"/>
  <c r="AW163" i="4"/>
  <c r="AY163" i="4" s="1"/>
  <c r="R164" i="4"/>
  <c r="AV164" i="4" s="1"/>
  <c r="AW164" i="4"/>
  <c r="AY164" i="4" s="1"/>
  <c r="R165" i="4"/>
  <c r="AV165" i="4" s="1"/>
  <c r="AW165" i="4"/>
  <c r="AY165" i="4" s="1"/>
  <c r="R166" i="4"/>
  <c r="AV166" i="4" s="1"/>
  <c r="AW166" i="4"/>
  <c r="AY166" i="4" s="1"/>
  <c r="R167" i="4"/>
  <c r="AV167" i="4" s="1"/>
  <c r="AW167" i="4"/>
  <c r="AY167" i="4" s="1"/>
  <c r="R168" i="4"/>
  <c r="AV168" i="4" s="1"/>
  <c r="AW168" i="4"/>
  <c r="AY168" i="4" s="1"/>
  <c r="R169" i="4"/>
  <c r="AV169" i="4" s="1"/>
  <c r="AW169" i="4"/>
  <c r="AY169" i="4" s="1"/>
  <c r="R170" i="4"/>
  <c r="AV170" i="4" s="1"/>
  <c r="AW170" i="4"/>
  <c r="AY170" i="4" s="1"/>
  <c r="R171" i="4"/>
  <c r="AV171" i="4" s="1"/>
  <c r="AW171" i="4"/>
  <c r="AY171" i="4" s="1"/>
  <c r="R172" i="4"/>
  <c r="AV172" i="4" s="1"/>
  <c r="AW172" i="4"/>
  <c r="AY172" i="4" s="1"/>
  <c r="R173" i="4"/>
  <c r="AV173" i="4" s="1"/>
  <c r="AW173" i="4"/>
  <c r="AY173" i="4" s="1"/>
  <c r="R174" i="4"/>
  <c r="AV174" i="4" s="1"/>
  <c r="AW174" i="4"/>
  <c r="AY174" i="4" s="1"/>
  <c r="R175" i="4"/>
  <c r="AV175" i="4" s="1"/>
  <c r="AW175" i="4"/>
  <c r="AY175" i="4" s="1"/>
  <c r="R176" i="4"/>
  <c r="AV176" i="4" s="1"/>
  <c r="AW176" i="4"/>
  <c r="AY176" i="4" s="1"/>
  <c r="R177" i="4"/>
  <c r="AV177" i="4" s="1"/>
  <c r="AW177" i="4"/>
  <c r="AY177" i="4" s="1"/>
  <c r="R178" i="4"/>
  <c r="AV178" i="4" s="1"/>
  <c r="AW178" i="4"/>
  <c r="AY178" i="4" s="1"/>
  <c r="R179" i="4"/>
  <c r="AV179" i="4" s="1"/>
  <c r="AW179" i="4"/>
  <c r="AY179" i="4" s="1"/>
  <c r="R180" i="4"/>
  <c r="AV180" i="4" s="1"/>
  <c r="AW180" i="4"/>
  <c r="AY180" i="4" s="1"/>
  <c r="R181" i="4"/>
  <c r="AV181" i="4" s="1"/>
  <c r="AW181" i="4"/>
  <c r="AY181" i="4" s="1"/>
  <c r="R182" i="4"/>
  <c r="AV182" i="4" s="1"/>
  <c r="AW182" i="4"/>
  <c r="AY182" i="4" s="1"/>
  <c r="R183" i="4"/>
  <c r="AV183" i="4" s="1"/>
  <c r="AW183" i="4"/>
  <c r="AY183" i="4" s="1"/>
  <c r="R184" i="4"/>
  <c r="AV184" i="4" s="1"/>
  <c r="AW184" i="4"/>
  <c r="AY184" i="4" s="1"/>
  <c r="R185" i="4"/>
  <c r="AV185" i="4" s="1"/>
  <c r="AW185" i="4"/>
  <c r="AY185" i="4" s="1"/>
  <c r="R186" i="4"/>
  <c r="AV186" i="4" s="1"/>
  <c r="AW186" i="4"/>
  <c r="AY186" i="4" s="1"/>
  <c r="R187" i="4"/>
  <c r="AV187" i="4" s="1"/>
  <c r="AW187" i="4"/>
  <c r="AY187" i="4" s="1"/>
  <c r="R188" i="4"/>
  <c r="AV188" i="4" s="1"/>
  <c r="AW188" i="4"/>
  <c r="AY188" i="4" s="1"/>
  <c r="R189" i="4"/>
  <c r="AV189" i="4" s="1"/>
  <c r="AW189" i="4"/>
  <c r="AY189" i="4" s="1"/>
  <c r="R190" i="4"/>
  <c r="AV190" i="4" s="1"/>
  <c r="AW190" i="4"/>
  <c r="AY190" i="4" s="1"/>
  <c r="R191" i="4"/>
  <c r="AV191" i="4" s="1"/>
  <c r="AW191" i="4"/>
  <c r="AY191" i="4" s="1"/>
  <c r="R192" i="4"/>
  <c r="AV192" i="4" s="1"/>
  <c r="AW192" i="4"/>
  <c r="AY192" i="4" s="1"/>
  <c r="R193" i="4"/>
  <c r="AV193" i="4" s="1"/>
  <c r="AW193" i="4"/>
  <c r="AY193" i="4" s="1"/>
  <c r="R194" i="4"/>
  <c r="AV194" i="4" s="1"/>
  <c r="AW194" i="4"/>
  <c r="AY194" i="4" s="1"/>
  <c r="R195" i="4"/>
  <c r="AV195" i="4" s="1"/>
  <c r="AW195" i="4"/>
  <c r="AY195" i="4" s="1"/>
  <c r="R196" i="4"/>
  <c r="AV196" i="4" s="1"/>
  <c r="AW196" i="4"/>
  <c r="AY196" i="4" s="1"/>
  <c r="R197" i="4"/>
  <c r="AV197" i="4" s="1"/>
  <c r="AW197" i="4"/>
  <c r="AY197" i="4" s="1"/>
  <c r="R198" i="4"/>
  <c r="AV198" i="4" s="1"/>
  <c r="AW198" i="4"/>
  <c r="AY198" i="4" s="1"/>
  <c r="R199" i="4"/>
  <c r="AV199" i="4" s="1"/>
  <c r="AW199" i="4"/>
  <c r="AY199" i="4" s="1"/>
  <c r="R200" i="4"/>
  <c r="AV200" i="4" s="1"/>
  <c r="AW200" i="4"/>
  <c r="AY200" i="4" s="1"/>
  <c r="R201" i="4"/>
  <c r="AV201" i="4" s="1"/>
  <c r="AW201" i="4"/>
  <c r="AY201" i="4" s="1"/>
  <c r="R202" i="4"/>
  <c r="AV202" i="4" s="1"/>
  <c r="AW202" i="4"/>
  <c r="AY202" i="4" s="1"/>
  <c r="R203" i="4"/>
  <c r="AV203" i="4" s="1"/>
  <c r="AW203" i="4"/>
  <c r="AY203" i="4" s="1"/>
  <c r="R204" i="4"/>
  <c r="AV204" i="4" s="1"/>
  <c r="AW204" i="4"/>
  <c r="AY204" i="4" s="1"/>
  <c r="R205" i="4"/>
  <c r="AV205" i="4" s="1"/>
  <c r="AW205" i="4"/>
  <c r="AY205" i="4" s="1"/>
  <c r="R206" i="4"/>
  <c r="AV206" i="4" s="1"/>
  <c r="AW206" i="4"/>
  <c r="AY206" i="4" s="1"/>
  <c r="R207" i="4"/>
  <c r="AV207" i="4" s="1"/>
  <c r="AW207" i="4"/>
  <c r="AY207" i="4" s="1"/>
  <c r="R208" i="4"/>
  <c r="AV208" i="4" s="1"/>
  <c r="AW208" i="4"/>
  <c r="AY208" i="4" s="1"/>
  <c r="R209" i="4"/>
  <c r="AV209" i="4" s="1"/>
  <c r="AW209" i="4"/>
  <c r="AY209" i="4" s="1"/>
  <c r="R210" i="4"/>
  <c r="AV210" i="4" s="1"/>
  <c r="AW210" i="4"/>
  <c r="AY210" i="4" s="1"/>
  <c r="R211" i="4"/>
  <c r="AV211" i="4" s="1"/>
  <c r="AW211" i="4"/>
  <c r="AY211" i="4" s="1"/>
  <c r="R212" i="4"/>
  <c r="AV212" i="4" s="1"/>
  <c r="AW212" i="4"/>
  <c r="AY212" i="4" s="1"/>
  <c r="R213" i="4"/>
  <c r="AV213" i="4" s="1"/>
  <c r="AW213" i="4"/>
  <c r="AY213" i="4" s="1"/>
  <c r="R214" i="4"/>
  <c r="AV214" i="4" s="1"/>
  <c r="AW214" i="4"/>
  <c r="AY214" i="4" s="1"/>
  <c r="R215" i="4"/>
  <c r="AV215" i="4" s="1"/>
  <c r="AW215" i="4"/>
  <c r="AY215" i="4" s="1"/>
  <c r="R216" i="4"/>
  <c r="AV216" i="4" s="1"/>
  <c r="AW216" i="4"/>
  <c r="AY216" i="4" s="1"/>
  <c r="R217" i="4"/>
  <c r="AV217" i="4" s="1"/>
  <c r="AW217" i="4"/>
  <c r="AY217" i="4" s="1"/>
  <c r="R218" i="4"/>
  <c r="AV218" i="4" s="1"/>
  <c r="AW218" i="4"/>
  <c r="AY218" i="4" s="1"/>
  <c r="R219" i="4"/>
  <c r="AV219" i="4" s="1"/>
  <c r="AW219" i="4"/>
  <c r="AY219" i="4" s="1"/>
  <c r="R220" i="4"/>
  <c r="AV220" i="4" s="1"/>
  <c r="AW220" i="4"/>
  <c r="AY220" i="4" s="1"/>
  <c r="R221" i="4"/>
  <c r="AV221" i="4" s="1"/>
  <c r="AW221" i="4"/>
  <c r="AY221" i="4" s="1"/>
  <c r="R222" i="4"/>
  <c r="AV222" i="4" s="1"/>
  <c r="AW222" i="4"/>
  <c r="AY222" i="4" s="1"/>
  <c r="R223" i="4"/>
  <c r="AV223" i="4" s="1"/>
  <c r="AW223" i="4"/>
  <c r="AY223" i="4" s="1"/>
  <c r="R224" i="4"/>
  <c r="AV224" i="4" s="1"/>
  <c r="AW224" i="4"/>
  <c r="AY224" i="4" s="1"/>
  <c r="R225" i="4"/>
  <c r="AV225" i="4" s="1"/>
  <c r="AW225" i="4"/>
  <c r="AY225" i="4" s="1"/>
  <c r="R226" i="4"/>
  <c r="AV226" i="4" s="1"/>
  <c r="AW226" i="4"/>
  <c r="AY226" i="4" s="1"/>
  <c r="R227" i="4"/>
  <c r="AV227" i="4" s="1"/>
  <c r="AW227" i="4"/>
  <c r="AY227" i="4" s="1"/>
  <c r="R228" i="4"/>
  <c r="AV228" i="4" s="1"/>
  <c r="AW228" i="4"/>
  <c r="AY228" i="4" s="1"/>
  <c r="R229" i="4"/>
  <c r="AV229" i="4" s="1"/>
  <c r="AW229" i="4"/>
  <c r="AY229" i="4" s="1"/>
  <c r="R230" i="4"/>
  <c r="AV230" i="4" s="1"/>
  <c r="AW230" i="4"/>
  <c r="AY230" i="4" s="1"/>
  <c r="R231" i="4"/>
  <c r="AV231" i="4" s="1"/>
  <c r="AW231" i="4"/>
  <c r="AY231" i="4" s="1"/>
  <c r="R232" i="4"/>
  <c r="AV232" i="4" s="1"/>
  <c r="AW232" i="4"/>
  <c r="AY232" i="4" s="1"/>
  <c r="R233" i="4"/>
  <c r="AV233" i="4" s="1"/>
  <c r="AW233" i="4"/>
  <c r="AY233" i="4" s="1"/>
  <c r="R234" i="4"/>
  <c r="AV234" i="4" s="1"/>
  <c r="AW234" i="4"/>
  <c r="AY234" i="4" s="1"/>
  <c r="R235" i="4"/>
  <c r="AV235" i="4" s="1"/>
  <c r="AW235" i="4"/>
  <c r="AY235" i="4" s="1"/>
  <c r="R236" i="4"/>
  <c r="AV236" i="4" s="1"/>
  <c r="AW236" i="4"/>
  <c r="AY236" i="4" s="1"/>
  <c r="R237" i="4"/>
  <c r="AV237" i="4" s="1"/>
  <c r="AW237" i="4"/>
  <c r="AY237" i="4" s="1"/>
  <c r="R238" i="4"/>
  <c r="AV238" i="4" s="1"/>
  <c r="AW238" i="4"/>
  <c r="AY238" i="4" s="1"/>
  <c r="R239" i="4"/>
  <c r="AV239" i="4" s="1"/>
  <c r="AW239" i="4"/>
  <c r="AY239" i="4" s="1"/>
  <c r="R240" i="4"/>
  <c r="AV240" i="4" s="1"/>
  <c r="AW240" i="4"/>
  <c r="AY240" i="4" s="1"/>
  <c r="R241" i="4"/>
  <c r="AV241" i="4" s="1"/>
  <c r="AW241" i="4"/>
  <c r="AY241" i="4" s="1"/>
  <c r="R242" i="4"/>
  <c r="AV242" i="4" s="1"/>
  <c r="AW242" i="4"/>
  <c r="AY242" i="4" s="1"/>
  <c r="R243" i="4"/>
  <c r="AV243" i="4" s="1"/>
  <c r="AW243" i="4"/>
  <c r="AY243" i="4" s="1"/>
  <c r="R244" i="4"/>
  <c r="AV244" i="4" s="1"/>
  <c r="AW244" i="4"/>
  <c r="AY244" i="4" s="1"/>
  <c r="R245" i="4"/>
  <c r="AV245" i="4" s="1"/>
  <c r="AW245" i="4"/>
  <c r="AY245" i="4" s="1"/>
  <c r="R246" i="4"/>
  <c r="AV246" i="4" s="1"/>
  <c r="AW246" i="4"/>
  <c r="AY246" i="4" s="1"/>
  <c r="R247" i="4"/>
  <c r="AV247" i="4" s="1"/>
  <c r="AW247" i="4"/>
  <c r="AY247" i="4" s="1"/>
  <c r="R248" i="4"/>
  <c r="AV248" i="4" s="1"/>
  <c r="AW248" i="4"/>
  <c r="AY248" i="4" s="1"/>
  <c r="R249" i="4"/>
  <c r="AV249" i="4" s="1"/>
  <c r="AW249" i="4"/>
  <c r="AY249" i="4" s="1"/>
  <c r="R250" i="4"/>
  <c r="AV250" i="4" s="1"/>
  <c r="AW250" i="4"/>
  <c r="AY250" i="4" s="1"/>
  <c r="R251" i="4"/>
  <c r="AV251" i="4" s="1"/>
  <c r="AW251" i="4"/>
  <c r="AY251" i="4" s="1"/>
  <c r="R252" i="4"/>
  <c r="AV252" i="4" s="1"/>
  <c r="AW252" i="4"/>
  <c r="AY252" i="4" s="1"/>
  <c r="R253" i="4"/>
  <c r="AV253" i="4" s="1"/>
  <c r="AW253" i="4"/>
  <c r="AY253" i="4" s="1"/>
  <c r="R254" i="4"/>
  <c r="AV254" i="4" s="1"/>
  <c r="AW254" i="4"/>
  <c r="AY254" i="4" s="1"/>
  <c r="R255" i="4"/>
  <c r="AV255" i="4" s="1"/>
  <c r="AW255" i="4"/>
  <c r="AY255" i="4" s="1"/>
  <c r="R256" i="4"/>
  <c r="AV256" i="4" s="1"/>
  <c r="AW256" i="4"/>
  <c r="AY256" i="4" s="1"/>
  <c r="R257" i="4"/>
  <c r="AV257" i="4" s="1"/>
  <c r="AW257" i="4"/>
  <c r="AY257" i="4" s="1"/>
  <c r="R258" i="4"/>
  <c r="AV258" i="4" s="1"/>
  <c r="AW258" i="4"/>
  <c r="AY258" i="4" s="1"/>
  <c r="R259" i="4"/>
  <c r="AV259" i="4" s="1"/>
  <c r="AW259" i="4"/>
  <c r="AY259" i="4" s="1"/>
  <c r="R260" i="4"/>
  <c r="AV260" i="4" s="1"/>
  <c r="AW260" i="4"/>
  <c r="AY260" i="4" s="1"/>
  <c r="R261" i="4"/>
  <c r="AV261" i="4" s="1"/>
  <c r="AW261" i="4"/>
  <c r="AY261" i="4" s="1"/>
  <c r="R262" i="4"/>
  <c r="AV262" i="4" s="1"/>
  <c r="AW262" i="4"/>
  <c r="AY262" i="4" s="1"/>
  <c r="R263" i="4"/>
  <c r="AV263" i="4" s="1"/>
  <c r="AW263" i="4"/>
  <c r="AY263" i="4" s="1"/>
  <c r="R264" i="4"/>
  <c r="AV264" i="4" s="1"/>
  <c r="AW264" i="4"/>
  <c r="AY264" i="4" s="1"/>
  <c r="R265" i="4"/>
  <c r="AV265" i="4" s="1"/>
  <c r="AW265" i="4"/>
  <c r="AY265" i="4" s="1"/>
  <c r="R266" i="4"/>
  <c r="AV266" i="4" s="1"/>
  <c r="AW266" i="4"/>
  <c r="AY266" i="4" s="1"/>
  <c r="R267" i="4"/>
  <c r="AV267" i="4" s="1"/>
  <c r="AW267" i="4"/>
  <c r="AY267" i="4" s="1"/>
  <c r="R268" i="4"/>
  <c r="AV268" i="4" s="1"/>
  <c r="AW268" i="4"/>
  <c r="AY268" i="4" s="1"/>
  <c r="R269" i="4"/>
  <c r="AV269" i="4" s="1"/>
  <c r="AW269" i="4"/>
  <c r="AY269" i="4" s="1"/>
  <c r="R270" i="4"/>
  <c r="AV270" i="4" s="1"/>
  <c r="AW270" i="4"/>
  <c r="AY270" i="4" s="1"/>
  <c r="R271" i="4"/>
  <c r="AV271" i="4" s="1"/>
  <c r="AW271" i="4"/>
  <c r="AY271" i="4" s="1"/>
  <c r="R272" i="4"/>
  <c r="AV272" i="4" s="1"/>
  <c r="AW272" i="4"/>
  <c r="AY272" i="4" s="1"/>
  <c r="R273" i="4"/>
  <c r="AV273" i="4" s="1"/>
  <c r="AW273" i="4"/>
  <c r="AY273" i="4" s="1"/>
  <c r="R274" i="4"/>
  <c r="AV274" i="4" s="1"/>
  <c r="AW274" i="4"/>
  <c r="AY274" i="4" s="1"/>
  <c r="R275" i="4"/>
  <c r="AV275" i="4" s="1"/>
  <c r="AW275" i="4"/>
  <c r="AY275" i="4" s="1"/>
  <c r="R276" i="4"/>
  <c r="AV276" i="4" s="1"/>
  <c r="AW276" i="4"/>
  <c r="AY276" i="4" s="1"/>
  <c r="R277" i="4"/>
  <c r="AV277" i="4" s="1"/>
  <c r="AW277" i="4"/>
  <c r="AY277" i="4" s="1"/>
  <c r="R278" i="4"/>
  <c r="AV278" i="4" s="1"/>
  <c r="AW278" i="4"/>
  <c r="AY278" i="4" s="1"/>
  <c r="R279" i="4"/>
  <c r="AV279" i="4" s="1"/>
  <c r="AW279" i="4"/>
  <c r="AY279" i="4" s="1"/>
  <c r="R280" i="4"/>
  <c r="AV280" i="4" s="1"/>
  <c r="AW280" i="4"/>
  <c r="AY280" i="4" s="1"/>
  <c r="R281" i="4"/>
  <c r="AV281" i="4" s="1"/>
  <c r="AW281" i="4"/>
  <c r="AY281" i="4" s="1"/>
  <c r="R282" i="4"/>
  <c r="AV282" i="4" s="1"/>
  <c r="AW282" i="4"/>
  <c r="AY282" i="4" s="1"/>
  <c r="R283" i="4"/>
  <c r="AV283" i="4" s="1"/>
  <c r="AW283" i="4"/>
  <c r="AY283" i="4" s="1"/>
  <c r="R284" i="4"/>
  <c r="AV284" i="4" s="1"/>
  <c r="AW284" i="4"/>
  <c r="AY284" i="4" s="1"/>
  <c r="R285" i="4"/>
  <c r="AV285" i="4" s="1"/>
  <c r="AW285" i="4"/>
  <c r="AY285" i="4" s="1"/>
  <c r="R286" i="4"/>
  <c r="AV286" i="4" s="1"/>
  <c r="AW286" i="4"/>
  <c r="AY286" i="4" s="1"/>
  <c r="R287" i="4"/>
  <c r="AV287" i="4" s="1"/>
  <c r="AW287" i="4"/>
  <c r="AY287" i="4" s="1"/>
  <c r="R288" i="4"/>
  <c r="AV288" i="4" s="1"/>
  <c r="AW288" i="4"/>
  <c r="AY288" i="4" s="1"/>
  <c r="R289" i="4"/>
  <c r="AV289" i="4" s="1"/>
  <c r="AW289" i="4"/>
  <c r="AY289" i="4" s="1"/>
  <c r="R290" i="4"/>
  <c r="AV290" i="4" s="1"/>
  <c r="AW290" i="4"/>
  <c r="AY290" i="4" s="1"/>
  <c r="R291" i="4"/>
  <c r="AV291" i="4" s="1"/>
  <c r="AW291" i="4"/>
  <c r="AY291" i="4" s="1"/>
  <c r="R292" i="4"/>
  <c r="AV292" i="4" s="1"/>
  <c r="AW292" i="4"/>
  <c r="AY292" i="4" s="1"/>
  <c r="R293" i="4"/>
  <c r="AV293" i="4" s="1"/>
  <c r="AW293" i="4"/>
  <c r="AY293" i="4" s="1"/>
  <c r="R294" i="4"/>
  <c r="AV294" i="4" s="1"/>
  <c r="AW294" i="4"/>
  <c r="AY294" i="4" s="1"/>
  <c r="R295" i="4"/>
  <c r="AV295" i="4" s="1"/>
  <c r="AW295" i="4"/>
  <c r="AY295" i="4" s="1"/>
  <c r="R296" i="4"/>
  <c r="AV296" i="4" s="1"/>
  <c r="AW296" i="4"/>
  <c r="AY296" i="4" s="1"/>
  <c r="R297" i="4"/>
  <c r="AV297" i="4" s="1"/>
  <c r="AW297" i="4"/>
  <c r="AY297" i="4" s="1"/>
  <c r="R298" i="4"/>
  <c r="AV298" i="4" s="1"/>
  <c r="AW298" i="4"/>
  <c r="AY298" i="4" s="1"/>
  <c r="R299" i="4"/>
  <c r="AV299" i="4" s="1"/>
  <c r="AW299" i="4"/>
  <c r="AY299" i="4" s="1"/>
  <c r="R300" i="4"/>
  <c r="AV300" i="4" s="1"/>
  <c r="AW300" i="4"/>
  <c r="AY300" i="4" s="1"/>
  <c r="R301" i="4"/>
  <c r="AV301" i="4" s="1"/>
  <c r="AW301" i="4"/>
  <c r="AY301" i="4" s="1"/>
  <c r="R302" i="4"/>
  <c r="AV302" i="4" s="1"/>
  <c r="AW302" i="4"/>
  <c r="AY302" i="4" s="1"/>
  <c r="R303" i="4"/>
  <c r="AV303" i="4" s="1"/>
  <c r="AW303" i="4"/>
  <c r="AY303" i="4" s="1"/>
  <c r="R304" i="4"/>
  <c r="AV304" i="4" s="1"/>
  <c r="AW304" i="4"/>
  <c r="AY304" i="4" s="1"/>
  <c r="R305" i="4"/>
  <c r="AV305" i="4" s="1"/>
  <c r="AW305" i="4"/>
  <c r="AY305" i="4" s="1"/>
  <c r="R306" i="4"/>
  <c r="AV306" i="4" s="1"/>
  <c r="AW306" i="4"/>
  <c r="AY306" i="4" s="1"/>
  <c r="R307" i="4"/>
  <c r="AV307" i="4" s="1"/>
  <c r="AW307" i="4"/>
  <c r="AY307" i="4" s="1"/>
  <c r="R308" i="4"/>
  <c r="AV308" i="4" s="1"/>
  <c r="AW308" i="4"/>
  <c r="AY308" i="4" s="1"/>
  <c r="R309" i="4"/>
  <c r="AV309" i="4" s="1"/>
  <c r="AW309" i="4"/>
  <c r="AY309" i="4" s="1"/>
  <c r="R310" i="4"/>
  <c r="AV310" i="4" s="1"/>
  <c r="AW310" i="4"/>
  <c r="AY310" i="4" s="1"/>
  <c r="R311" i="4"/>
  <c r="AV311" i="4" s="1"/>
  <c r="AW311" i="4"/>
  <c r="AY311" i="4" s="1"/>
  <c r="R312" i="4"/>
  <c r="AV312" i="4" s="1"/>
  <c r="AW312" i="4"/>
  <c r="AY312" i="4" s="1"/>
  <c r="R313" i="4"/>
  <c r="AV313" i="4" s="1"/>
  <c r="AW313" i="4"/>
  <c r="AY313" i="4" s="1"/>
  <c r="R314" i="4"/>
  <c r="AV314" i="4" s="1"/>
  <c r="AW314" i="4"/>
  <c r="AY314" i="4" s="1"/>
  <c r="R315" i="4"/>
  <c r="AV315" i="4" s="1"/>
  <c r="AW315" i="4"/>
  <c r="AY315" i="4" s="1"/>
  <c r="R316" i="4"/>
  <c r="AV316" i="4" s="1"/>
  <c r="AW316" i="4"/>
  <c r="AY316" i="4" s="1"/>
  <c r="R317" i="4"/>
  <c r="AV317" i="4" s="1"/>
  <c r="AW317" i="4"/>
  <c r="AY317" i="4" s="1"/>
  <c r="R318" i="4"/>
  <c r="AV318" i="4" s="1"/>
  <c r="AW318" i="4"/>
  <c r="AY318" i="4" s="1"/>
  <c r="R319" i="4"/>
  <c r="AV319" i="4" s="1"/>
  <c r="AW319" i="4"/>
  <c r="AY319" i="4" s="1"/>
  <c r="R320" i="4"/>
  <c r="AV320" i="4" s="1"/>
  <c r="AW320" i="4"/>
  <c r="AY320" i="4" s="1"/>
  <c r="R321" i="4"/>
  <c r="AV321" i="4" s="1"/>
  <c r="AW321" i="4"/>
  <c r="AY321" i="4" s="1"/>
  <c r="R322" i="4"/>
  <c r="AV322" i="4" s="1"/>
  <c r="AW322" i="4"/>
  <c r="AY322" i="4" s="1"/>
  <c r="R323" i="4"/>
  <c r="AV323" i="4" s="1"/>
  <c r="AW323" i="4"/>
  <c r="AY323" i="4" s="1"/>
  <c r="R324" i="4"/>
  <c r="AV324" i="4" s="1"/>
  <c r="AW324" i="4"/>
  <c r="AY324" i="4" s="1"/>
  <c r="R325" i="4"/>
  <c r="AV325" i="4" s="1"/>
  <c r="AW325" i="4"/>
  <c r="AY325" i="4" s="1"/>
  <c r="R326" i="4"/>
  <c r="AV326" i="4" s="1"/>
  <c r="AW326" i="4"/>
  <c r="AY326" i="4" s="1"/>
  <c r="R327" i="4"/>
  <c r="AV327" i="4" s="1"/>
  <c r="AW327" i="4"/>
  <c r="AY327" i="4" s="1"/>
  <c r="R328" i="4"/>
  <c r="AV328" i="4" s="1"/>
  <c r="AW328" i="4"/>
  <c r="AY328" i="4" s="1"/>
  <c r="R329" i="4"/>
  <c r="AV329" i="4" s="1"/>
  <c r="AW329" i="4"/>
  <c r="AY329" i="4" s="1"/>
  <c r="R330" i="4"/>
  <c r="AV330" i="4" s="1"/>
  <c r="AW330" i="4"/>
  <c r="AY330" i="4" s="1"/>
  <c r="R331" i="4"/>
  <c r="AV331" i="4" s="1"/>
  <c r="AW331" i="4"/>
  <c r="AY331" i="4" s="1"/>
  <c r="R332" i="4"/>
  <c r="AV332" i="4" s="1"/>
  <c r="AW332" i="4"/>
  <c r="AY332" i="4" s="1"/>
  <c r="R333" i="4"/>
  <c r="AV333" i="4" s="1"/>
  <c r="AW333" i="4"/>
  <c r="AY333" i="4" s="1"/>
  <c r="R334" i="4"/>
  <c r="AV334" i="4" s="1"/>
  <c r="AW334" i="4"/>
  <c r="AY334" i="4" s="1"/>
  <c r="R335" i="4"/>
  <c r="AV335" i="4" s="1"/>
  <c r="AW335" i="4"/>
  <c r="AY335" i="4" s="1"/>
  <c r="R336" i="4"/>
  <c r="AV336" i="4" s="1"/>
  <c r="AW336" i="4"/>
  <c r="AY336" i="4" s="1"/>
  <c r="R337" i="4"/>
  <c r="AV337" i="4" s="1"/>
  <c r="AW337" i="4"/>
  <c r="AY337" i="4" s="1"/>
  <c r="R338" i="4"/>
  <c r="AV338" i="4" s="1"/>
  <c r="AW338" i="4"/>
  <c r="AY338" i="4" s="1"/>
  <c r="R339" i="4"/>
  <c r="AV339" i="4" s="1"/>
  <c r="AW339" i="4"/>
  <c r="AY339" i="4" s="1"/>
  <c r="R340" i="4"/>
  <c r="AV340" i="4" s="1"/>
  <c r="AW340" i="4"/>
  <c r="AY340" i="4" s="1"/>
  <c r="R341" i="4"/>
  <c r="AV341" i="4" s="1"/>
  <c r="AW341" i="4"/>
  <c r="AY341" i="4" s="1"/>
  <c r="R342" i="4"/>
  <c r="AV342" i="4" s="1"/>
  <c r="AW342" i="4"/>
  <c r="AY342" i="4" s="1"/>
  <c r="R343" i="4"/>
  <c r="AV343" i="4" s="1"/>
  <c r="AW343" i="4"/>
  <c r="AY343" i="4" s="1"/>
  <c r="R344" i="4"/>
  <c r="AV344" i="4" s="1"/>
  <c r="AW344" i="4"/>
  <c r="AY344" i="4" s="1"/>
  <c r="R345" i="4"/>
  <c r="AV345" i="4" s="1"/>
  <c r="AW345" i="4"/>
  <c r="AY345" i="4" s="1"/>
  <c r="R346" i="4"/>
  <c r="AV346" i="4" s="1"/>
  <c r="AW346" i="4"/>
  <c r="AY346" i="4" s="1"/>
  <c r="R347" i="4"/>
  <c r="AV347" i="4" s="1"/>
  <c r="AW347" i="4"/>
  <c r="AY347" i="4" s="1"/>
  <c r="R348" i="4"/>
  <c r="AV348" i="4" s="1"/>
  <c r="AW348" i="4"/>
  <c r="AY348" i="4" s="1"/>
  <c r="R349" i="4"/>
  <c r="AV349" i="4" s="1"/>
  <c r="AW349" i="4"/>
  <c r="AY349" i="4" s="1"/>
  <c r="R350" i="4"/>
  <c r="AV350" i="4" s="1"/>
  <c r="AW350" i="4"/>
  <c r="AY350" i="4" s="1"/>
  <c r="R351" i="4"/>
  <c r="AV351" i="4" s="1"/>
  <c r="AW351" i="4"/>
  <c r="AY351" i="4" s="1"/>
  <c r="R352" i="4"/>
  <c r="AV352" i="4" s="1"/>
  <c r="AW352" i="4"/>
  <c r="AY352" i="4" s="1"/>
  <c r="R353" i="4"/>
  <c r="AV353" i="4" s="1"/>
  <c r="AW353" i="4"/>
  <c r="AY353" i="4" s="1"/>
  <c r="R354" i="4"/>
  <c r="AV354" i="4" s="1"/>
  <c r="AW354" i="4"/>
  <c r="AY354" i="4" s="1"/>
  <c r="R355" i="4"/>
  <c r="AV355" i="4" s="1"/>
  <c r="AW355" i="4"/>
  <c r="AY355" i="4" s="1"/>
  <c r="R356" i="4"/>
  <c r="AV356" i="4" s="1"/>
  <c r="AW356" i="4"/>
  <c r="AY356" i="4" s="1"/>
  <c r="R357" i="4"/>
  <c r="AV357" i="4" s="1"/>
  <c r="AW357" i="4"/>
  <c r="AY357" i="4" s="1"/>
  <c r="R358" i="4"/>
  <c r="AV358" i="4" s="1"/>
  <c r="AW358" i="4"/>
  <c r="AY358" i="4" s="1"/>
  <c r="R359" i="4"/>
  <c r="AV359" i="4" s="1"/>
  <c r="AW359" i="4"/>
  <c r="AY359" i="4" s="1"/>
  <c r="R360" i="4"/>
  <c r="AV360" i="4" s="1"/>
  <c r="AW360" i="4"/>
  <c r="AY360" i="4" s="1"/>
  <c r="R361" i="4"/>
  <c r="AV361" i="4" s="1"/>
  <c r="AW361" i="4"/>
  <c r="AY361" i="4" s="1"/>
  <c r="R362" i="4"/>
  <c r="AV362" i="4" s="1"/>
  <c r="AW362" i="4"/>
  <c r="AY362" i="4" s="1"/>
  <c r="R363" i="4"/>
  <c r="AV363" i="4" s="1"/>
  <c r="AW363" i="4"/>
  <c r="AY363" i="4" s="1"/>
  <c r="R364" i="4"/>
  <c r="AV364" i="4" s="1"/>
  <c r="AW364" i="4"/>
  <c r="AY364" i="4" s="1"/>
  <c r="R365" i="4"/>
  <c r="AV365" i="4" s="1"/>
  <c r="AW365" i="4"/>
  <c r="AY365" i="4" s="1"/>
  <c r="R366" i="4"/>
  <c r="AV366" i="4" s="1"/>
  <c r="AW366" i="4"/>
  <c r="AY366" i="4" s="1"/>
  <c r="R367" i="4"/>
  <c r="AV367" i="4" s="1"/>
  <c r="AW367" i="4"/>
  <c r="AY367" i="4" s="1"/>
  <c r="R368" i="4"/>
  <c r="AV368" i="4" s="1"/>
  <c r="AW368" i="4"/>
  <c r="AY368" i="4" s="1"/>
  <c r="R369" i="4"/>
  <c r="AV369" i="4" s="1"/>
  <c r="AW369" i="4"/>
  <c r="AY369" i="4" s="1"/>
  <c r="R370" i="4"/>
  <c r="AV370" i="4" s="1"/>
  <c r="AW370" i="4"/>
  <c r="AY370" i="4" s="1"/>
  <c r="R371" i="4"/>
  <c r="AV371" i="4" s="1"/>
  <c r="AW371" i="4"/>
  <c r="AY371" i="4" s="1"/>
  <c r="R372" i="4"/>
  <c r="AV372" i="4" s="1"/>
  <c r="AW372" i="4"/>
  <c r="AY372" i="4" s="1"/>
  <c r="R373" i="4"/>
  <c r="AV373" i="4" s="1"/>
  <c r="AW373" i="4"/>
  <c r="AY373" i="4" s="1"/>
  <c r="R374" i="4"/>
  <c r="AV374" i="4" s="1"/>
  <c r="AW374" i="4"/>
  <c r="AY374" i="4" s="1"/>
  <c r="R375" i="4"/>
  <c r="AV375" i="4" s="1"/>
  <c r="AW375" i="4"/>
  <c r="AY375" i="4" s="1"/>
  <c r="R376" i="4"/>
  <c r="AV376" i="4" s="1"/>
  <c r="AW376" i="4"/>
  <c r="AY376" i="4" s="1"/>
  <c r="R377" i="4"/>
  <c r="AV377" i="4" s="1"/>
  <c r="AW377" i="4"/>
  <c r="AY377" i="4" s="1"/>
  <c r="R378" i="4"/>
  <c r="AV378" i="4" s="1"/>
  <c r="AW378" i="4"/>
  <c r="AY378" i="4" s="1"/>
  <c r="R379" i="4"/>
  <c r="AV379" i="4" s="1"/>
  <c r="AW379" i="4"/>
  <c r="AY379" i="4" s="1"/>
  <c r="R380" i="4"/>
  <c r="AV380" i="4" s="1"/>
  <c r="AW380" i="4"/>
  <c r="AY380" i="4" s="1"/>
  <c r="R381" i="4"/>
  <c r="AV381" i="4" s="1"/>
  <c r="AW381" i="4"/>
  <c r="AY381" i="4" s="1"/>
  <c r="R382" i="4"/>
  <c r="AV382" i="4" s="1"/>
  <c r="AW382" i="4"/>
  <c r="AY382" i="4" s="1"/>
  <c r="R383" i="4"/>
  <c r="AV383" i="4" s="1"/>
  <c r="AW383" i="4"/>
  <c r="AY383" i="4" s="1"/>
  <c r="R384" i="4"/>
  <c r="AV384" i="4" s="1"/>
  <c r="AW384" i="4"/>
  <c r="AY384" i="4" s="1"/>
  <c r="R385" i="4"/>
  <c r="AV385" i="4" s="1"/>
  <c r="AW385" i="4"/>
  <c r="AY385" i="4" s="1"/>
  <c r="R386" i="4"/>
  <c r="AV386" i="4" s="1"/>
  <c r="AW386" i="4"/>
  <c r="AY386" i="4" s="1"/>
  <c r="R387" i="4"/>
  <c r="AV387" i="4" s="1"/>
  <c r="AW387" i="4"/>
  <c r="AY387" i="4" s="1"/>
  <c r="R388" i="4"/>
  <c r="AV388" i="4" s="1"/>
  <c r="AW388" i="4"/>
  <c r="AY388" i="4" s="1"/>
  <c r="R389" i="4"/>
  <c r="AV389" i="4" s="1"/>
  <c r="AW389" i="4"/>
  <c r="AY389" i="4" s="1"/>
  <c r="R390" i="4"/>
  <c r="AV390" i="4" s="1"/>
  <c r="AW390" i="4"/>
  <c r="AY390" i="4" s="1"/>
  <c r="R391" i="4"/>
  <c r="AV391" i="4" s="1"/>
  <c r="AW391" i="4"/>
  <c r="AY391" i="4" s="1"/>
  <c r="R392" i="4"/>
  <c r="AV392" i="4" s="1"/>
  <c r="AW392" i="4"/>
  <c r="AY392" i="4" s="1"/>
  <c r="R393" i="4"/>
  <c r="AV393" i="4" s="1"/>
  <c r="AW393" i="4"/>
  <c r="AY393" i="4" s="1"/>
  <c r="R394" i="4"/>
  <c r="AV394" i="4" s="1"/>
  <c r="AW394" i="4"/>
  <c r="AY394" i="4" s="1"/>
  <c r="R395" i="4"/>
  <c r="AV395" i="4" s="1"/>
  <c r="AW395" i="4"/>
  <c r="AY395" i="4" s="1"/>
  <c r="R396" i="4"/>
  <c r="AV396" i="4" s="1"/>
  <c r="AW396" i="4"/>
  <c r="AY396" i="4" s="1"/>
  <c r="R397" i="4"/>
  <c r="AV397" i="4" s="1"/>
  <c r="AW397" i="4"/>
  <c r="AY397" i="4" s="1"/>
  <c r="R398" i="4"/>
  <c r="AV398" i="4" s="1"/>
  <c r="AW398" i="4"/>
  <c r="AY398" i="4" s="1"/>
  <c r="R399" i="4"/>
  <c r="AV399" i="4" s="1"/>
  <c r="AW399" i="4"/>
  <c r="AY399" i="4" s="1"/>
  <c r="R400" i="4"/>
  <c r="AV400" i="4" s="1"/>
  <c r="AW400" i="4"/>
  <c r="AY400" i="4" s="1"/>
  <c r="R401" i="4"/>
  <c r="AV401" i="4" s="1"/>
  <c r="AW401" i="4"/>
  <c r="AY401" i="4" s="1"/>
  <c r="R402" i="4"/>
  <c r="AV402" i="4" s="1"/>
  <c r="AW402" i="4"/>
  <c r="AY402" i="4" s="1"/>
  <c r="R403" i="4"/>
  <c r="AV403" i="4" s="1"/>
  <c r="AW403" i="4"/>
  <c r="AY403" i="4" s="1"/>
  <c r="R404" i="4"/>
  <c r="AV404" i="4" s="1"/>
  <c r="AW404" i="4"/>
  <c r="AY404" i="4" s="1"/>
  <c r="R405" i="4"/>
  <c r="AV405" i="4" s="1"/>
  <c r="AW405" i="4"/>
  <c r="AY405" i="4" s="1"/>
  <c r="R406" i="4"/>
  <c r="AV406" i="4" s="1"/>
  <c r="AW406" i="4"/>
  <c r="AY406" i="4" s="1"/>
  <c r="R407" i="4"/>
  <c r="AV407" i="4" s="1"/>
  <c r="AW407" i="4"/>
  <c r="AY407" i="4" s="1"/>
  <c r="R408" i="4"/>
  <c r="AV408" i="4" s="1"/>
  <c r="AW408" i="4"/>
  <c r="AY408" i="4" s="1"/>
  <c r="R409" i="4"/>
  <c r="AV409" i="4" s="1"/>
  <c r="AW409" i="4"/>
  <c r="AY409" i="4" s="1"/>
  <c r="R410" i="4"/>
  <c r="AV410" i="4" s="1"/>
  <c r="AW410" i="4"/>
  <c r="AY410" i="4" s="1"/>
  <c r="R411" i="4"/>
  <c r="AV411" i="4" s="1"/>
  <c r="AW411" i="4"/>
  <c r="AY411" i="4" s="1"/>
  <c r="R412" i="4"/>
  <c r="AV412" i="4" s="1"/>
  <c r="AW412" i="4"/>
  <c r="AY412" i="4" s="1"/>
  <c r="R413" i="4"/>
  <c r="AV413" i="4" s="1"/>
  <c r="AW413" i="4"/>
  <c r="AY413" i="4" s="1"/>
  <c r="R414" i="4"/>
  <c r="AV414" i="4" s="1"/>
  <c r="AW414" i="4"/>
  <c r="AY414" i="4" s="1"/>
  <c r="R415" i="4"/>
  <c r="AV415" i="4" s="1"/>
  <c r="AW415" i="4"/>
  <c r="AY415" i="4" s="1"/>
  <c r="R416" i="4"/>
  <c r="AV416" i="4" s="1"/>
  <c r="AW416" i="4"/>
  <c r="AY416" i="4" s="1"/>
  <c r="R417" i="4"/>
  <c r="AV417" i="4" s="1"/>
  <c r="AW417" i="4"/>
  <c r="AY417" i="4" s="1"/>
  <c r="R418" i="4"/>
  <c r="AV418" i="4" s="1"/>
  <c r="AW418" i="4"/>
  <c r="AY418" i="4" s="1"/>
  <c r="R419" i="4"/>
  <c r="AV419" i="4" s="1"/>
  <c r="AW419" i="4"/>
  <c r="AY419" i="4" s="1"/>
  <c r="R420" i="4"/>
  <c r="AV420" i="4" s="1"/>
  <c r="AW420" i="4"/>
  <c r="AY420" i="4" s="1"/>
  <c r="R421" i="4"/>
  <c r="AV421" i="4" s="1"/>
  <c r="AW421" i="4"/>
  <c r="AY421" i="4" s="1"/>
  <c r="R422" i="4"/>
  <c r="AV422" i="4" s="1"/>
  <c r="AW422" i="4"/>
  <c r="AY422" i="4" s="1"/>
  <c r="R423" i="4"/>
  <c r="AV423" i="4" s="1"/>
  <c r="AW423" i="4"/>
  <c r="AY423" i="4" s="1"/>
  <c r="R424" i="4"/>
  <c r="AV424" i="4" s="1"/>
  <c r="AW424" i="4"/>
  <c r="AY424" i="4" s="1"/>
  <c r="R425" i="4"/>
  <c r="AV425" i="4" s="1"/>
  <c r="AW425" i="4"/>
  <c r="AY425" i="4" s="1"/>
  <c r="R426" i="4"/>
  <c r="AV426" i="4" s="1"/>
  <c r="AW426" i="4"/>
  <c r="AY426" i="4" s="1"/>
  <c r="R427" i="4"/>
  <c r="AV427" i="4" s="1"/>
  <c r="AW427" i="4"/>
  <c r="AY427" i="4" s="1"/>
  <c r="R428" i="4"/>
  <c r="AV428" i="4" s="1"/>
  <c r="AW428" i="4"/>
  <c r="AY428" i="4" s="1"/>
  <c r="R429" i="4"/>
  <c r="AV429" i="4" s="1"/>
  <c r="AW429" i="4"/>
  <c r="AY429" i="4" s="1"/>
  <c r="R430" i="4"/>
  <c r="AV430" i="4" s="1"/>
  <c r="AW430" i="4"/>
  <c r="AY430" i="4" s="1"/>
  <c r="R431" i="4"/>
  <c r="AV431" i="4" s="1"/>
  <c r="AW431" i="4"/>
  <c r="AY431" i="4" s="1"/>
  <c r="R432" i="4"/>
  <c r="AV432" i="4" s="1"/>
  <c r="AW432" i="4"/>
  <c r="AY432" i="4" s="1"/>
  <c r="R433" i="4"/>
  <c r="AV433" i="4" s="1"/>
  <c r="AW433" i="4"/>
  <c r="AY433" i="4" s="1"/>
  <c r="R434" i="4"/>
  <c r="AV434" i="4" s="1"/>
  <c r="AW434" i="4"/>
  <c r="AY434" i="4" s="1"/>
  <c r="R435" i="4"/>
  <c r="AV435" i="4" s="1"/>
  <c r="AW435" i="4"/>
  <c r="AY435" i="4" s="1"/>
  <c r="R436" i="4"/>
  <c r="AV436" i="4" s="1"/>
  <c r="AW436" i="4"/>
  <c r="AY436" i="4" s="1"/>
  <c r="R437" i="4"/>
  <c r="AV437" i="4" s="1"/>
  <c r="AW437" i="4"/>
  <c r="AY437" i="4" s="1"/>
  <c r="R438" i="4"/>
  <c r="AV438" i="4" s="1"/>
  <c r="AW438" i="4"/>
  <c r="AY438" i="4" s="1"/>
  <c r="R439" i="4"/>
  <c r="AV439" i="4" s="1"/>
  <c r="AW439" i="4"/>
  <c r="AY439" i="4" s="1"/>
  <c r="R440" i="4"/>
  <c r="AV440" i="4" s="1"/>
  <c r="AW440" i="4"/>
  <c r="AY440" i="4" s="1"/>
  <c r="R441" i="4"/>
  <c r="AV441" i="4" s="1"/>
  <c r="AW441" i="4"/>
  <c r="AY441" i="4" s="1"/>
  <c r="R442" i="4"/>
  <c r="AV442" i="4" s="1"/>
  <c r="AW442" i="4"/>
  <c r="AY442" i="4" s="1"/>
  <c r="R443" i="4"/>
  <c r="AV443" i="4" s="1"/>
  <c r="AW443" i="4"/>
  <c r="AY443" i="4" s="1"/>
  <c r="R444" i="4"/>
  <c r="AV444" i="4" s="1"/>
  <c r="AW444" i="4"/>
  <c r="AY444" i="4" s="1"/>
  <c r="R445" i="4"/>
  <c r="AV445" i="4" s="1"/>
  <c r="AW445" i="4"/>
  <c r="AY445" i="4" s="1"/>
  <c r="R446" i="4"/>
  <c r="AV446" i="4" s="1"/>
  <c r="AW446" i="4"/>
  <c r="AY446" i="4" s="1"/>
  <c r="R447" i="4"/>
  <c r="AV447" i="4" s="1"/>
  <c r="AW447" i="4"/>
  <c r="AY447" i="4" s="1"/>
  <c r="R448" i="4"/>
  <c r="AV448" i="4" s="1"/>
  <c r="AW448" i="4"/>
  <c r="AY448" i="4" s="1"/>
  <c r="R449" i="4"/>
  <c r="AV449" i="4" s="1"/>
  <c r="AW449" i="4"/>
  <c r="AY449" i="4" s="1"/>
  <c r="R450" i="4"/>
  <c r="AV450" i="4" s="1"/>
  <c r="AW450" i="4"/>
  <c r="AY450" i="4" s="1"/>
  <c r="R451" i="4"/>
  <c r="AV451" i="4" s="1"/>
  <c r="AW451" i="4"/>
  <c r="AY451" i="4" s="1"/>
  <c r="R452" i="4"/>
  <c r="AV452" i="4" s="1"/>
  <c r="AW452" i="4"/>
  <c r="AY452" i="4" s="1"/>
  <c r="R453" i="4"/>
  <c r="AV453" i="4" s="1"/>
  <c r="AW453" i="4"/>
  <c r="AY453" i="4" s="1"/>
  <c r="R454" i="4"/>
  <c r="AV454" i="4" s="1"/>
  <c r="AW454" i="4"/>
  <c r="AY454" i="4" s="1"/>
  <c r="R455" i="4"/>
  <c r="AV455" i="4" s="1"/>
  <c r="AW455" i="4"/>
  <c r="AY455" i="4" s="1"/>
  <c r="R456" i="4"/>
  <c r="AV456" i="4" s="1"/>
  <c r="AW456" i="4"/>
  <c r="AY456" i="4" s="1"/>
  <c r="R457" i="4"/>
  <c r="AV457" i="4" s="1"/>
  <c r="AW457" i="4"/>
  <c r="AY457" i="4" s="1"/>
  <c r="R458" i="4"/>
  <c r="AV458" i="4" s="1"/>
  <c r="AW458" i="4"/>
  <c r="AY458" i="4" s="1"/>
  <c r="R459" i="4"/>
  <c r="AV459" i="4" s="1"/>
  <c r="AW459" i="4"/>
  <c r="AY459" i="4" s="1"/>
  <c r="R460" i="4"/>
  <c r="AV460" i="4" s="1"/>
  <c r="AW460" i="4"/>
  <c r="AY460" i="4" s="1"/>
  <c r="R461" i="4"/>
  <c r="AV461" i="4" s="1"/>
  <c r="AW461" i="4"/>
  <c r="AY461" i="4" s="1"/>
  <c r="R462" i="4"/>
  <c r="AV462" i="4" s="1"/>
  <c r="AW462" i="4"/>
  <c r="AY462" i="4" s="1"/>
  <c r="R463" i="4"/>
  <c r="AV463" i="4" s="1"/>
  <c r="AW463" i="4"/>
  <c r="AY463" i="4" s="1"/>
  <c r="R464" i="4"/>
  <c r="AV464" i="4" s="1"/>
  <c r="AW464" i="4"/>
  <c r="AY464" i="4" s="1"/>
  <c r="R465" i="4"/>
  <c r="AV465" i="4" s="1"/>
  <c r="AW465" i="4"/>
  <c r="AY465" i="4" s="1"/>
  <c r="R466" i="4"/>
  <c r="AV466" i="4" s="1"/>
  <c r="AW466" i="4"/>
  <c r="AY466" i="4" s="1"/>
  <c r="R467" i="4"/>
  <c r="AV467" i="4" s="1"/>
  <c r="AW467" i="4"/>
  <c r="AY467" i="4" s="1"/>
  <c r="R468" i="4"/>
  <c r="AV468" i="4" s="1"/>
  <c r="AW468" i="4"/>
  <c r="AY468" i="4" s="1"/>
  <c r="R469" i="4"/>
  <c r="AV469" i="4" s="1"/>
  <c r="AW469" i="4"/>
  <c r="AY469" i="4" s="1"/>
  <c r="R470" i="4"/>
  <c r="AV470" i="4" s="1"/>
  <c r="AW470" i="4"/>
  <c r="AY470" i="4" s="1"/>
  <c r="R471" i="4"/>
  <c r="AV471" i="4" s="1"/>
  <c r="AW471" i="4"/>
  <c r="AY471" i="4" s="1"/>
  <c r="R472" i="4"/>
  <c r="AV472" i="4" s="1"/>
  <c r="AW472" i="4"/>
  <c r="AY472" i="4" s="1"/>
  <c r="R473" i="4"/>
  <c r="AV473" i="4" s="1"/>
  <c r="AW473" i="4"/>
  <c r="AY473" i="4" s="1"/>
  <c r="R474" i="4"/>
  <c r="AV474" i="4" s="1"/>
  <c r="AW474" i="4"/>
  <c r="AY474" i="4" s="1"/>
  <c r="R475" i="4"/>
  <c r="AV475" i="4" s="1"/>
  <c r="AW475" i="4"/>
  <c r="AY475" i="4" s="1"/>
  <c r="R476" i="4"/>
  <c r="AV476" i="4" s="1"/>
  <c r="AW476" i="4"/>
  <c r="AY476" i="4" s="1"/>
  <c r="R477" i="4"/>
  <c r="AV477" i="4" s="1"/>
  <c r="AW477" i="4"/>
  <c r="AY477" i="4" s="1"/>
  <c r="R478" i="4"/>
  <c r="AV478" i="4" s="1"/>
  <c r="AW478" i="4"/>
  <c r="AY478" i="4" s="1"/>
  <c r="R479" i="4"/>
  <c r="AV479" i="4" s="1"/>
  <c r="AW479" i="4"/>
  <c r="AY479" i="4" s="1"/>
  <c r="R480" i="4"/>
  <c r="AV480" i="4" s="1"/>
  <c r="AW480" i="4"/>
  <c r="AY480" i="4" s="1"/>
  <c r="R481" i="4"/>
  <c r="AV481" i="4" s="1"/>
  <c r="AW481" i="4"/>
  <c r="AY481" i="4" s="1"/>
  <c r="R482" i="4"/>
  <c r="AV482" i="4" s="1"/>
  <c r="AW482" i="4"/>
  <c r="AY482" i="4" s="1"/>
  <c r="R483" i="4"/>
  <c r="AV483" i="4" s="1"/>
  <c r="AW483" i="4"/>
  <c r="AY483" i="4" s="1"/>
  <c r="R484" i="4"/>
  <c r="AV484" i="4" s="1"/>
  <c r="AW484" i="4"/>
  <c r="AY484" i="4" s="1"/>
  <c r="R485" i="4"/>
  <c r="AV485" i="4" s="1"/>
  <c r="AW485" i="4"/>
  <c r="AY485" i="4" s="1"/>
  <c r="R486" i="4"/>
  <c r="AV486" i="4" s="1"/>
  <c r="AW486" i="4"/>
  <c r="AY486" i="4" s="1"/>
  <c r="R487" i="4"/>
  <c r="AV487" i="4" s="1"/>
  <c r="AW487" i="4"/>
  <c r="AY487" i="4" s="1"/>
  <c r="R488" i="4"/>
  <c r="AV488" i="4" s="1"/>
  <c r="AW488" i="4"/>
  <c r="AY488" i="4" s="1"/>
  <c r="R489" i="4"/>
  <c r="AV489" i="4" s="1"/>
  <c r="AW489" i="4"/>
  <c r="AY489" i="4" s="1"/>
  <c r="R490" i="4"/>
  <c r="AV490" i="4" s="1"/>
  <c r="AW490" i="4"/>
  <c r="AY490" i="4" s="1"/>
  <c r="R491" i="4"/>
  <c r="AV491" i="4" s="1"/>
  <c r="AW491" i="4"/>
  <c r="AY491" i="4" s="1"/>
  <c r="R492" i="4"/>
  <c r="AV492" i="4" s="1"/>
  <c r="AW492" i="4"/>
  <c r="AY492" i="4" s="1"/>
  <c r="R493" i="4"/>
  <c r="AV493" i="4" s="1"/>
  <c r="AW493" i="4"/>
  <c r="AY493" i="4" s="1"/>
  <c r="R494" i="4"/>
  <c r="AV494" i="4" s="1"/>
  <c r="AW494" i="4"/>
  <c r="AY494" i="4" s="1"/>
  <c r="R495" i="4"/>
  <c r="AV495" i="4" s="1"/>
  <c r="AW495" i="4"/>
  <c r="AY495" i="4" s="1"/>
  <c r="R496" i="4"/>
  <c r="AV496" i="4" s="1"/>
  <c r="AW496" i="4"/>
  <c r="AY496" i="4" s="1"/>
  <c r="R497" i="4"/>
  <c r="AV497" i="4" s="1"/>
  <c r="AW497" i="4"/>
  <c r="AY497" i="4" s="1"/>
  <c r="R498" i="4"/>
  <c r="AV498" i="4" s="1"/>
  <c r="AW498" i="4"/>
  <c r="AY498" i="4" s="1"/>
  <c r="R499" i="4"/>
  <c r="AV499" i="4" s="1"/>
  <c r="AW499" i="4"/>
  <c r="AY499" i="4" s="1"/>
  <c r="R500" i="4"/>
  <c r="AV500" i="4" s="1"/>
  <c r="AW500" i="4"/>
  <c r="AY500" i="4" s="1"/>
  <c r="R501" i="4"/>
  <c r="AV501" i="4" s="1"/>
  <c r="AW501" i="4"/>
  <c r="AY501" i="4" s="1"/>
  <c r="R502" i="4"/>
  <c r="AV502" i="4" s="1"/>
  <c r="AW502" i="4"/>
  <c r="AY502" i="4" s="1"/>
  <c r="R503" i="4"/>
  <c r="AV503" i="4" s="1"/>
  <c r="AW503" i="4"/>
  <c r="AY503" i="4" s="1"/>
  <c r="R504" i="4"/>
  <c r="AV504" i="4" s="1"/>
  <c r="AW504" i="4"/>
  <c r="AY504" i="4" s="1"/>
  <c r="R505" i="4"/>
  <c r="AV505" i="4" s="1"/>
  <c r="AW505" i="4"/>
  <c r="AY505" i="4" s="1"/>
  <c r="R506" i="4"/>
  <c r="AV506" i="4" s="1"/>
  <c r="AW506" i="4"/>
  <c r="AY506" i="4" s="1"/>
  <c r="R507" i="4"/>
  <c r="AV507" i="4" s="1"/>
  <c r="AW507" i="4"/>
  <c r="AY507" i="4" s="1"/>
  <c r="R508" i="4"/>
  <c r="AV508" i="4" s="1"/>
  <c r="AW508" i="4"/>
  <c r="AY508" i="4" s="1"/>
  <c r="R509" i="4"/>
  <c r="AV509" i="4" s="1"/>
  <c r="AW509" i="4"/>
  <c r="AY509" i="4" s="1"/>
  <c r="R510" i="4"/>
  <c r="AV510" i="4" s="1"/>
  <c r="AW510" i="4"/>
  <c r="AY510" i="4" s="1"/>
  <c r="R511" i="4"/>
  <c r="AV511" i="4" s="1"/>
  <c r="AW511" i="4"/>
  <c r="AY511" i="4" s="1"/>
  <c r="R512" i="4"/>
  <c r="AV512" i="4" s="1"/>
  <c r="AW512" i="4"/>
  <c r="AY512" i="4" s="1"/>
  <c r="R513" i="4"/>
  <c r="AV513" i="4" s="1"/>
  <c r="AW513" i="4"/>
  <c r="AY513" i="4" s="1"/>
  <c r="R514" i="4"/>
  <c r="AV514" i="4" s="1"/>
  <c r="AW514" i="4"/>
  <c r="AY514" i="4" s="1"/>
  <c r="R515" i="4"/>
  <c r="AV515" i="4" s="1"/>
  <c r="AW515" i="4"/>
  <c r="AY515" i="4" s="1"/>
  <c r="R516" i="4"/>
  <c r="AV516" i="4" s="1"/>
  <c r="AW516" i="4"/>
  <c r="AY516" i="4" s="1"/>
  <c r="R517" i="4"/>
  <c r="AV517" i="4" s="1"/>
  <c r="AW517" i="4"/>
  <c r="AY517" i="4" s="1"/>
  <c r="R518" i="4"/>
  <c r="AV518" i="4" s="1"/>
  <c r="AW518" i="4"/>
  <c r="AY518" i="4" s="1"/>
  <c r="R519" i="4"/>
  <c r="AV519" i="4" s="1"/>
  <c r="AW519" i="4"/>
  <c r="AY519" i="4" s="1"/>
  <c r="R520" i="4"/>
  <c r="AV520" i="4" s="1"/>
  <c r="AW520" i="4"/>
  <c r="AY520" i="4" s="1"/>
  <c r="R521" i="4"/>
  <c r="AV521" i="4" s="1"/>
  <c r="AW521" i="4"/>
  <c r="AY521" i="4" s="1"/>
  <c r="R522" i="4"/>
  <c r="AV522" i="4" s="1"/>
  <c r="AW522" i="4"/>
  <c r="AY522" i="4" s="1"/>
  <c r="R523" i="4"/>
  <c r="AV523" i="4" s="1"/>
  <c r="AW523" i="4"/>
  <c r="AY523" i="4" s="1"/>
  <c r="R524" i="4"/>
  <c r="AV524" i="4" s="1"/>
  <c r="AW524" i="4"/>
  <c r="AY524" i="4" s="1"/>
  <c r="R525" i="4"/>
  <c r="AV525" i="4" s="1"/>
  <c r="AW525" i="4"/>
  <c r="AY525" i="4" s="1"/>
  <c r="R526" i="4"/>
  <c r="AV526" i="4" s="1"/>
  <c r="AW526" i="4"/>
  <c r="AY526" i="4" s="1"/>
  <c r="R527" i="4"/>
  <c r="AV527" i="4" s="1"/>
  <c r="AW527" i="4"/>
  <c r="AY527" i="4" s="1"/>
  <c r="R528" i="4"/>
  <c r="AV528" i="4" s="1"/>
  <c r="AW528" i="4"/>
  <c r="AY528" i="4" s="1"/>
  <c r="R529" i="4"/>
  <c r="AV529" i="4" s="1"/>
  <c r="AW529" i="4"/>
  <c r="AY529" i="4" s="1"/>
  <c r="R530" i="4"/>
  <c r="AV530" i="4" s="1"/>
  <c r="AW530" i="4"/>
  <c r="AY530" i="4" s="1"/>
  <c r="R531" i="4"/>
  <c r="AV531" i="4" s="1"/>
  <c r="AW531" i="4"/>
  <c r="AY531" i="4" s="1"/>
  <c r="R532" i="4"/>
  <c r="AV532" i="4" s="1"/>
  <c r="AW532" i="4"/>
  <c r="AY532" i="4" s="1"/>
  <c r="R533" i="4"/>
  <c r="AV533" i="4" s="1"/>
  <c r="AW533" i="4"/>
  <c r="AY533" i="4" s="1"/>
  <c r="R534" i="4"/>
  <c r="AV534" i="4" s="1"/>
  <c r="AW534" i="4"/>
  <c r="AY534" i="4" s="1"/>
  <c r="R535" i="4"/>
  <c r="AV535" i="4" s="1"/>
  <c r="AW535" i="4"/>
  <c r="AY535" i="4" s="1"/>
  <c r="R536" i="4"/>
  <c r="AV536" i="4" s="1"/>
  <c r="AW536" i="4"/>
  <c r="AY536" i="4" s="1"/>
  <c r="R537" i="4"/>
  <c r="AV537" i="4" s="1"/>
  <c r="AW537" i="4"/>
  <c r="AY537" i="4" s="1"/>
  <c r="R538" i="4"/>
  <c r="AV538" i="4" s="1"/>
  <c r="AW538" i="4"/>
  <c r="AY538" i="4" s="1"/>
  <c r="R539" i="4"/>
  <c r="AV539" i="4" s="1"/>
  <c r="AW539" i="4"/>
  <c r="AY539" i="4" s="1"/>
  <c r="R540" i="4"/>
  <c r="AV540" i="4" s="1"/>
  <c r="AW540" i="4"/>
  <c r="AY540" i="4" s="1"/>
  <c r="R541" i="4"/>
  <c r="AV541" i="4" s="1"/>
  <c r="AW541" i="4"/>
  <c r="AY541" i="4" s="1"/>
  <c r="R542" i="4"/>
  <c r="AV542" i="4" s="1"/>
  <c r="AW542" i="4"/>
  <c r="AY542" i="4" s="1"/>
  <c r="R543" i="4"/>
  <c r="AV543" i="4" s="1"/>
  <c r="AW543" i="4"/>
  <c r="AY543" i="4" s="1"/>
  <c r="R544" i="4"/>
  <c r="AV544" i="4" s="1"/>
  <c r="AW544" i="4"/>
  <c r="AY544" i="4" s="1"/>
  <c r="R545" i="4"/>
  <c r="AV545" i="4" s="1"/>
  <c r="AW545" i="4"/>
  <c r="AY545" i="4" s="1"/>
  <c r="R546" i="4"/>
  <c r="AV546" i="4" s="1"/>
  <c r="AW546" i="4"/>
  <c r="AY546" i="4" s="1"/>
  <c r="R547" i="4"/>
  <c r="AV547" i="4" s="1"/>
  <c r="AW547" i="4"/>
  <c r="AY547" i="4" s="1"/>
  <c r="R548" i="4"/>
  <c r="AV548" i="4" s="1"/>
  <c r="AW548" i="4"/>
  <c r="AY548" i="4" s="1"/>
  <c r="R549" i="4"/>
  <c r="AV549" i="4" s="1"/>
  <c r="AW549" i="4"/>
  <c r="AY549" i="4" s="1"/>
  <c r="R550" i="4"/>
  <c r="AV550" i="4" s="1"/>
  <c r="AW550" i="4"/>
  <c r="AY550" i="4" s="1"/>
  <c r="R551" i="4"/>
  <c r="AV551" i="4" s="1"/>
  <c r="AW551" i="4"/>
  <c r="AY551" i="4" s="1"/>
  <c r="R552" i="4"/>
  <c r="AV552" i="4" s="1"/>
  <c r="AW552" i="4"/>
  <c r="AY552" i="4" s="1"/>
  <c r="R553" i="4"/>
  <c r="AV553" i="4" s="1"/>
  <c r="AW553" i="4"/>
  <c r="AY553" i="4" s="1"/>
  <c r="R554" i="4"/>
  <c r="AV554" i="4" s="1"/>
  <c r="AW554" i="4"/>
  <c r="AY554" i="4" s="1"/>
  <c r="R555" i="4"/>
  <c r="AV555" i="4" s="1"/>
  <c r="AW555" i="4"/>
  <c r="AY555" i="4" s="1"/>
  <c r="R556" i="4"/>
  <c r="AV556" i="4" s="1"/>
  <c r="AW556" i="4"/>
  <c r="AY556" i="4" s="1"/>
  <c r="R557" i="4"/>
  <c r="AV557" i="4" s="1"/>
  <c r="AW557" i="4"/>
  <c r="AY557" i="4" s="1"/>
  <c r="R558" i="4"/>
  <c r="AV558" i="4" s="1"/>
  <c r="AW558" i="4"/>
  <c r="AY558" i="4" s="1"/>
  <c r="R559" i="4"/>
  <c r="AV559" i="4" s="1"/>
  <c r="AW559" i="4"/>
  <c r="AY559" i="4" s="1"/>
  <c r="R560" i="4"/>
  <c r="AV560" i="4" s="1"/>
  <c r="AW560" i="4"/>
  <c r="AY560" i="4" s="1"/>
  <c r="R561" i="4"/>
  <c r="AV561" i="4" s="1"/>
  <c r="AW561" i="4"/>
  <c r="AY561" i="4" s="1"/>
  <c r="R562" i="4"/>
  <c r="AV562" i="4" s="1"/>
  <c r="AW562" i="4"/>
  <c r="AY562" i="4" s="1"/>
  <c r="R563" i="4"/>
  <c r="AV563" i="4" s="1"/>
  <c r="AW563" i="4"/>
  <c r="AY563" i="4" s="1"/>
  <c r="R564" i="4"/>
  <c r="AV564" i="4" s="1"/>
  <c r="AW564" i="4"/>
  <c r="AY564" i="4" s="1"/>
  <c r="R565" i="4"/>
  <c r="AV565" i="4" s="1"/>
  <c r="AW565" i="4"/>
  <c r="AY565" i="4" s="1"/>
  <c r="R566" i="4"/>
  <c r="AV566" i="4" s="1"/>
  <c r="AW566" i="4"/>
  <c r="AY566" i="4" s="1"/>
  <c r="R567" i="4"/>
  <c r="AV567" i="4" s="1"/>
  <c r="AW567" i="4"/>
  <c r="AY567" i="4" s="1"/>
  <c r="R568" i="4"/>
  <c r="AV568" i="4" s="1"/>
  <c r="AW568" i="4"/>
  <c r="AY568" i="4" s="1"/>
  <c r="R569" i="4"/>
  <c r="AV569" i="4" s="1"/>
  <c r="AW569" i="4"/>
  <c r="AY569" i="4" s="1"/>
  <c r="R570" i="4"/>
  <c r="AV570" i="4" s="1"/>
  <c r="AW570" i="4"/>
  <c r="AY570" i="4" s="1"/>
  <c r="R571" i="4"/>
  <c r="AV571" i="4" s="1"/>
  <c r="AW571" i="4"/>
  <c r="AY571" i="4" s="1"/>
  <c r="R572" i="4"/>
  <c r="AV572" i="4" s="1"/>
  <c r="AW572" i="4"/>
  <c r="AY572" i="4" s="1"/>
  <c r="R573" i="4"/>
  <c r="AV573" i="4" s="1"/>
  <c r="AW573" i="4"/>
  <c r="AY573" i="4" s="1"/>
  <c r="R574" i="4"/>
  <c r="AV574" i="4" s="1"/>
  <c r="AW574" i="4"/>
  <c r="AY574" i="4" s="1"/>
  <c r="R575" i="4"/>
  <c r="AV575" i="4" s="1"/>
  <c r="AW575" i="4"/>
  <c r="AY575" i="4" s="1"/>
  <c r="R576" i="4"/>
  <c r="AV576" i="4" s="1"/>
  <c r="AW576" i="4"/>
  <c r="AY576" i="4" s="1"/>
  <c r="R577" i="4"/>
  <c r="AV577" i="4" s="1"/>
  <c r="AW577" i="4"/>
  <c r="AY577" i="4" s="1"/>
  <c r="R578" i="4"/>
  <c r="AV578" i="4" s="1"/>
  <c r="AW578" i="4"/>
  <c r="AY578" i="4" s="1"/>
  <c r="R579" i="4"/>
  <c r="AV579" i="4" s="1"/>
  <c r="AW579" i="4"/>
  <c r="AY579" i="4" s="1"/>
  <c r="R580" i="4"/>
  <c r="AV580" i="4" s="1"/>
  <c r="AW580" i="4"/>
  <c r="AY580" i="4" s="1"/>
  <c r="R581" i="4"/>
  <c r="AV581" i="4" s="1"/>
  <c r="AW581" i="4"/>
  <c r="AY581" i="4" s="1"/>
  <c r="R582" i="4"/>
  <c r="AV582" i="4" s="1"/>
  <c r="AW582" i="4"/>
  <c r="AY582" i="4" s="1"/>
  <c r="R583" i="4"/>
  <c r="AV583" i="4" s="1"/>
  <c r="AW583" i="4"/>
  <c r="AY583" i="4" s="1"/>
  <c r="R584" i="4"/>
  <c r="AV584" i="4" s="1"/>
  <c r="AW584" i="4"/>
  <c r="AY584" i="4" s="1"/>
  <c r="R585" i="4"/>
  <c r="AV585" i="4" s="1"/>
  <c r="AW585" i="4"/>
  <c r="AY585" i="4" s="1"/>
  <c r="R586" i="4"/>
  <c r="AV586" i="4" s="1"/>
  <c r="AW586" i="4"/>
  <c r="AY586" i="4" s="1"/>
  <c r="R587" i="4"/>
  <c r="AV587" i="4" s="1"/>
  <c r="AW587" i="4"/>
  <c r="AY587" i="4" s="1"/>
  <c r="R588" i="4"/>
  <c r="AV588" i="4" s="1"/>
  <c r="AW588" i="4"/>
  <c r="AY588" i="4" s="1"/>
  <c r="R589" i="4"/>
  <c r="AV589" i="4" s="1"/>
  <c r="AW589" i="4"/>
  <c r="AY589" i="4" s="1"/>
  <c r="R590" i="4"/>
  <c r="AV590" i="4" s="1"/>
  <c r="AW590" i="4"/>
  <c r="AY590" i="4" s="1"/>
  <c r="R591" i="4"/>
  <c r="AV591" i="4" s="1"/>
  <c r="AW591" i="4"/>
  <c r="AY591" i="4" s="1"/>
  <c r="R592" i="4"/>
  <c r="AV592" i="4" s="1"/>
  <c r="AW592" i="4"/>
  <c r="AY592" i="4" s="1"/>
  <c r="R593" i="4"/>
  <c r="AV593" i="4" s="1"/>
  <c r="AW593" i="4"/>
  <c r="AY593" i="4" s="1"/>
  <c r="R594" i="4"/>
  <c r="AV594" i="4" s="1"/>
  <c r="AW594" i="4"/>
  <c r="AY594" i="4" s="1"/>
  <c r="R595" i="4"/>
  <c r="AV595" i="4" s="1"/>
  <c r="AW595" i="4"/>
  <c r="AY595" i="4" s="1"/>
  <c r="R596" i="4"/>
  <c r="AV596" i="4" s="1"/>
  <c r="AW596" i="4"/>
  <c r="AY596" i="4" s="1"/>
  <c r="R597" i="4"/>
  <c r="AV597" i="4" s="1"/>
  <c r="AW597" i="4"/>
  <c r="AY597" i="4" s="1"/>
  <c r="R598" i="4"/>
  <c r="AV598" i="4" s="1"/>
  <c r="AW598" i="4"/>
  <c r="AY598" i="4" s="1"/>
  <c r="R599" i="4"/>
  <c r="AV599" i="4" s="1"/>
  <c r="AW599" i="4"/>
  <c r="AY599" i="4" s="1"/>
  <c r="R600" i="4"/>
  <c r="AV600" i="4" s="1"/>
  <c r="AW600" i="4"/>
  <c r="AY600" i="4" s="1"/>
  <c r="R601" i="4"/>
  <c r="AV601" i="4" s="1"/>
  <c r="AW601" i="4"/>
  <c r="AY601" i="4" s="1"/>
  <c r="R602" i="4"/>
  <c r="AV602" i="4" s="1"/>
  <c r="AW602" i="4"/>
  <c r="AY602" i="4" s="1"/>
  <c r="R603" i="4"/>
  <c r="AV603" i="4" s="1"/>
  <c r="AW603" i="4"/>
  <c r="AY603" i="4" s="1"/>
  <c r="R604" i="4"/>
  <c r="AV604" i="4" s="1"/>
  <c r="AW604" i="4"/>
  <c r="AY604" i="4" s="1"/>
  <c r="R605" i="4"/>
  <c r="AV605" i="4" s="1"/>
  <c r="AW605" i="4"/>
  <c r="AY605" i="4" s="1"/>
  <c r="R606" i="4"/>
  <c r="AV606" i="4" s="1"/>
  <c r="AW606" i="4"/>
  <c r="AY606" i="4" s="1"/>
  <c r="R607" i="4"/>
  <c r="AV607" i="4" s="1"/>
  <c r="AW607" i="4"/>
  <c r="AY607" i="4" s="1"/>
  <c r="R608" i="4"/>
  <c r="AV608" i="4" s="1"/>
  <c r="AW608" i="4"/>
  <c r="AY608" i="4" s="1"/>
  <c r="R609" i="4"/>
  <c r="AV609" i="4" s="1"/>
  <c r="AW609" i="4"/>
  <c r="AY609" i="4" s="1"/>
  <c r="R610" i="4"/>
  <c r="AV610" i="4" s="1"/>
  <c r="AW610" i="4"/>
  <c r="AY610" i="4" s="1"/>
  <c r="R611" i="4"/>
  <c r="AV611" i="4" s="1"/>
  <c r="AW611" i="4"/>
  <c r="AY611" i="4" s="1"/>
  <c r="R612" i="4"/>
  <c r="AV612" i="4" s="1"/>
  <c r="AW612" i="4"/>
  <c r="AY612" i="4" s="1"/>
  <c r="R613" i="4"/>
  <c r="AV613" i="4" s="1"/>
  <c r="AW613" i="4"/>
  <c r="AY613" i="4" s="1"/>
  <c r="R614" i="4"/>
  <c r="AV614" i="4" s="1"/>
  <c r="AW614" i="4"/>
  <c r="AY614" i="4" s="1"/>
  <c r="R615" i="4"/>
  <c r="AV615" i="4" s="1"/>
  <c r="AW615" i="4"/>
  <c r="AY615" i="4" s="1"/>
  <c r="R616" i="4"/>
  <c r="AV616" i="4" s="1"/>
  <c r="AW616" i="4"/>
  <c r="AY616" i="4" s="1"/>
  <c r="R617" i="4"/>
  <c r="AV617" i="4" s="1"/>
  <c r="AW617" i="4"/>
  <c r="AY617" i="4" s="1"/>
  <c r="R618" i="4"/>
  <c r="AV618" i="4" s="1"/>
  <c r="AW618" i="4"/>
  <c r="AY618" i="4" s="1"/>
  <c r="R619" i="4"/>
  <c r="AV619" i="4" s="1"/>
  <c r="AW619" i="4"/>
  <c r="AY619" i="4" s="1"/>
  <c r="R620" i="4"/>
  <c r="AV620" i="4" s="1"/>
  <c r="AW620" i="4"/>
  <c r="AY620" i="4" s="1"/>
  <c r="R621" i="4"/>
  <c r="AV621" i="4" s="1"/>
  <c r="AW621" i="4"/>
  <c r="AY621" i="4" s="1"/>
  <c r="R622" i="4"/>
  <c r="AV622" i="4" s="1"/>
  <c r="AW622" i="4"/>
  <c r="AY622" i="4" s="1"/>
  <c r="R623" i="4"/>
  <c r="AV623" i="4" s="1"/>
  <c r="AW623" i="4"/>
  <c r="AY623" i="4" s="1"/>
  <c r="R624" i="4"/>
  <c r="AV624" i="4" s="1"/>
  <c r="AW624" i="4"/>
  <c r="AY624" i="4" s="1"/>
  <c r="R625" i="4"/>
  <c r="AV625" i="4" s="1"/>
  <c r="AW625" i="4"/>
  <c r="AY625" i="4" s="1"/>
  <c r="R626" i="4"/>
  <c r="AV626" i="4" s="1"/>
  <c r="AW626" i="4"/>
  <c r="AY626" i="4" s="1"/>
  <c r="R627" i="4"/>
  <c r="AV627" i="4" s="1"/>
  <c r="AW627" i="4"/>
  <c r="AY627" i="4" s="1"/>
  <c r="R628" i="4"/>
  <c r="AV628" i="4" s="1"/>
  <c r="AW628" i="4"/>
  <c r="AY628" i="4" s="1"/>
  <c r="R629" i="4"/>
  <c r="AV629" i="4" s="1"/>
  <c r="AW629" i="4"/>
  <c r="AY629" i="4" s="1"/>
  <c r="R630" i="4"/>
  <c r="AV630" i="4" s="1"/>
  <c r="AW630" i="4"/>
  <c r="AY630" i="4" s="1"/>
  <c r="R631" i="4"/>
  <c r="AV631" i="4" s="1"/>
  <c r="AW631" i="4"/>
  <c r="AY631" i="4" s="1"/>
  <c r="R632" i="4"/>
  <c r="AV632" i="4" s="1"/>
  <c r="AW632" i="4"/>
  <c r="AY632" i="4" s="1"/>
  <c r="R633" i="4"/>
  <c r="AV633" i="4" s="1"/>
  <c r="AW633" i="4"/>
  <c r="AY633" i="4" s="1"/>
  <c r="R634" i="4"/>
  <c r="AV634" i="4" s="1"/>
  <c r="AW634" i="4"/>
  <c r="AY634" i="4" s="1"/>
  <c r="R635" i="4"/>
  <c r="AV635" i="4" s="1"/>
  <c r="AW635" i="4"/>
  <c r="AY635" i="4" s="1"/>
  <c r="R636" i="4"/>
  <c r="AV636" i="4" s="1"/>
  <c r="AW636" i="4"/>
  <c r="AY636" i="4" s="1"/>
  <c r="R637" i="4"/>
  <c r="AV637" i="4" s="1"/>
  <c r="AW637" i="4"/>
  <c r="AY637" i="4" s="1"/>
  <c r="R638" i="4"/>
  <c r="AV638" i="4" s="1"/>
  <c r="AW638" i="4"/>
  <c r="AY638" i="4" s="1"/>
  <c r="R639" i="4"/>
  <c r="AV639" i="4" s="1"/>
  <c r="AW639" i="4"/>
  <c r="AY639" i="4" s="1"/>
  <c r="R640" i="4"/>
  <c r="AV640" i="4" s="1"/>
  <c r="AW640" i="4"/>
  <c r="AY640" i="4" s="1"/>
  <c r="R641" i="4"/>
  <c r="AV641" i="4" s="1"/>
  <c r="AW641" i="4"/>
  <c r="AY641" i="4" s="1"/>
  <c r="R642" i="4"/>
  <c r="AV642" i="4" s="1"/>
  <c r="AW642" i="4"/>
  <c r="AY642" i="4" s="1"/>
  <c r="R643" i="4"/>
  <c r="AV643" i="4" s="1"/>
  <c r="AW643" i="4"/>
  <c r="AY643" i="4" s="1"/>
  <c r="R644" i="4"/>
  <c r="AV644" i="4" s="1"/>
  <c r="AW644" i="4"/>
  <c r="AY644" i="4" s="1"/>
  <c r="R645" i="4"/>
  <c r="AV645" i="4" s="1"/>
  <c r="AW645" i="4"/>
  <c r="AY645" i="4" s="1"/>
  <c r="R646" i="4"/>
  <c r="AV646" i="4" s="1"/>
  <c r="AW646" i="4"/>
  <c r="AY646" i="4" s="1"/>
  <c r="R647" i="4"/>
  <c r="AV647" i="4" s="1"/>
  <c r="AW647" i="4"/>
  <c r="AY647" i="4" s="1"/>
  <c r="R648" i="4"/>
  <c r="AV648" i="4" s="1"/>
  <c r="AW648" i="4"/>
  <c r="AY648" i="4" s="1"/>
  <c r="R649" i="4"/>
  <c r="AV649" i="4" s="1"/>
  <c r="AW649" i="4"/>
  <c r="AY649" i="4" s="1"/>
  <c r="R650" i="4"/>
  <c r="AV650" i="4" s="1"/>
  <c r="AW650" i="4"/>
  <c r="AY650" i="4" s="1"/>
  <c r="R651" i="4"/>
  <c r="AV651" i="4" s="1"/>
  <c r="AW651" i="4"/>
  <c r="AY651" i="4" s="1"/>
  <c r="R652" i="4"/>
  <c r="AV652" i="4" s="1"/>
  <c r="AW652" i="4"/>
  <c r="AY652" i="4" s="1"/>
  <c r="R653" i="4"/>
  <c r="AV653" i="4" s="1"/>
  <c r="AW653" i="4"/>
  <c r="AY653" i="4" s="1"/>
  <c r="R654" i="4"/>
  <c r="AV654" i="4" s="1"/>
  <c r="AW654" i="4"/>
  <c r="AY654" i="4" s="1"/>
  <c r="R655" i="4"/>
  <c r="AV655" i="4" s="1"/>
  <c r="AW655" i="4"/>
  <c r="AY655" i="4" s="1"/>
  <c r="R656" i="4"/>
  <c r="AV656" i="4" s="1"/>
  <c r="AW656" i="4"/>
  <c r="AY656" i="4" s="1"/>
  <c r="R657" i="4"/>
  <c r="AV657" i="4" s="1"/>
  <c r="AW657" i="4"/>
  <c r="AY657" i="4" s="1"/>
  <c r="R658" i="4"/>
  <c r="AV658" i="4" s="1"/>
  <c r="AW658" i="4"/>
  <c r="AY658" i="4" s="1"/>
  <c r="R659" i="4"/>
  <c r="AV659" i="4" s="1"/>
  <c r="AW659" i="4"/>
  <c r="AY659" i="4" s="1"/>
  <c r="AU11" i="4"/>
  <c r="AX11" i="4" s="1"/>
  <c r="AU12" i="4"/>
  <c r="AX12" i="4" s="1"/>
  <c r="AU13" i="4"/>
  <c r="AX13" i="4" s="1"/>
  <c r="AU14" i="4"/>
  <c r="AX14" i="4" s="1"/>
  <c r="AU15" i="4"/>
  <c r="AX15" i="4" s="1"/>
  <c r="AU16" i="4"/>
  <c r="AX16" i="4" s="1"/>
  <c r="AU17" i="4"/>
  <c r="AX17" i="4" s="1"/>
  <c r="AU18" i="4"/>
  <c r="AX18" i="4" s="1"/>
  <c r="AU19" i="4"/>
  <c r="AX19" i="4" s="1"/>
  <c r="AU20" i="4"/>
  <c r="AX20" i="4" s="1"/>
  <c r="AU21" i="4"/>
  <c r="AX21" i="4" s="1"/>
  <c r="AU22" i="4"/>
  <c r="AX22" i="4" s="1"/>
  <c r="AU23" i="4"/>
  <c r="AX23" i="4" s="1"/>
  <c r="AU24" i="4"/>
  <c r="AX24" i="4" s="1"/>
  <c r="AU25" i="4"/>
  <c r="AX25" i="4" s="1"/>
  <c r="AU26" i="4"/>
  <c r="AX26" i="4" s="1"/>
  <c r="AU27" i="4"/>
  <c r="AX27" i="4" s="1"/>
  <c r="AU28" i="4"/>
  <c r="AX28" i="4" s="1"/>
  <c r="AU29" i="4"/>
  <c r="AX29" i="4" s="1"/>
  <c r="AU30" i="4"/>
  <c r="AX30" i="4" s="1"/>
  <c r="AU31" i="4"/>
  <c r="AX31" i="4" s="1"/>
  <c r="AU32" i="4"/>
  <c r="AX32" i="4" s="1"/>
  <c r="AU33" i="4"/>
  <c r="AX33" i="4" s="1"/>
  <c r="AU34" i="4"/>
  <c r="AX34" i="4" s="1"/>
  <c r="AU35" i="4"/>
  <c r="AX35" i="4" s="1"/>
  <c r="AU36" i="4"/>
  <c r="AX36" i="4" s="1"/>
  <c r="AU37" i="4"/>
  <c r="AX37" i="4" s="1"/>
  <c r="AU38" i="4"/>
  <c r="AX38" i="4" s="1"/>
  <c r="AU39" i="4"/>
  <c r="AX39" i="4" s="1"/>
  <c r="AU40" i="4"/>
  <c r="AX40" i="4" s="1"/>
  <c r="AU41" i="4"/>
  <c r="AX41" i="4" s="1"/>
  <c r="AU42" i="4"/>
  <c r="AX42" i="4" s="1"/>
  <c r="AU43" i="4"/>
  <c r="AX43" i="4" s="1"/>
  <c r="AU44" i="4"/>
  <c r="AX44" i="4" s="1"/>
  <c r="AU45" i="4"/>
  <c r="AX45" i="4" s="1"/>
  <c r="AU46" i="4"/>
  <c r="AX46" i="4" s="1"/>
  <c r="AU47" i="4"/>
  <c r="AX47" i="4" s="1"/>
  <c r="AU48" i="4"/>
  <c r="AX48" i="4" s="1"/>
  <c r="AU49" i="4"/>
  <c r="AX49" i="4" s="1"/>
  <c r="AU50" i="4"/>
  <c r="AX50" i="4" s="1"/>
  <c r="AU51" i="4"/>
  <c r="AX51" i="4" s="1"/>
  <c r="AU52" i="4"/>
  <c r="AX52" i="4" s="1"/>
  <c r="AU53" i="4"/>
  <c r="AX53" i="4" s="1"/>
  <c r="AU54" i="4"/>
  <c r="AX54" i="4" s="1"/>
  <c r="AU55" i="4"/>
  <c r="AX55" i="4" s="1"/>
  <c r="AU56" i="4"/>
  <c r="AX56" i="4" s="1"/>
  <c r="AU57" i="4"/>
  <c r="AX57" i="4" s="1"/>
  <c r="AU58" i="4"/>
  <c r="AX58" i="4" s="1"/>
  <c r="AU59" i="4"/>
  <c r="AX59" i="4" s="1"/>
  <c r="AU60" i="4"/>
  <c r="AX60" i="4" s="1"/>
  <c r="AU61" i="4"/>
  <c r="AX61" i="4" s="1"/>
  <c r="AU62" i="4"/>
  <c r="AX62" i="4" s="1"/>
  <c r="AU63" i="4"/>
  <c r="AX63" i="4" s="1"/>
  <c r="AU64" i="4"/>
  <c r="AX64" i="4" s="1"/>
  <c r="AU65" i="4"/>
  <c r="AX65" i="4" s="1"/>
  <c r="AU66" i="4"/>
  <c r="AX66" i="4" s="1"/>
  <c r="AU67" i="4"/>
  <c r="AX67" i="4" s="1"/>
  <c r="AU68" i="4"/>
  <c r="AX68" i="4" s="1"/>
  <c r="AU69" i="4"/>
  <c r="AX69" i="4" s="1"/>
  <c r="AU70" i="4"/>
  <c r="AX70" i="4" s="1"/>
  <c r="AU71" i="4"/>
  <c r="AX71" i="4" s="1"/>
  <c r="AU72" i="4"/>
  <c r="AX72" i="4" s="1"/>
  <c r="AU73" i="4"/>
  <c r="AX73" i="4" s="1"/>
  <c r="AU74" i="4"/>
  <c r="AX74" i="4" s="1"/>
  <c r="AU75" i="4"/>
  <c r="AX75" i="4" s="1"/>
  <c r="AU76" i="4"/>
  <c r="AX76" i="4" s="1"/>
  <c r="AU77" i="4"/>
  <c r="AX77" i="4" s="1"/>
  <c r="AU78" i="4"/>
  <c r="AX78" i="4" s="1"/>
  <c r="AU79" i="4"/>
  <c r="AX79" i="4" s="1"/>
  <c r="AU80" i="4"/>
  <c r="AX80" i="4" s="1"/>
  <c r="AU81" i="4"/>
  <c r="AX81" i="4" s="1"/>
  <c r="AU82" i="4"/>
  <c r="AX82" i="4" s="1"/>
  <c r="AU83" i="4"/>
  <c r="AX83" i="4" s="1"/>
  <c r="AU84" i="4"/>
  <c r="AX84" i="4" s="1"/>
  <c r="AU85" i="4"/>
  <c r="AX85" i="4" s="1"/>
  <c r="AU86" i="4"/>
  <c r="AX86" i="4" s="1"/>
  <c r="AU87" i="4"/>
  <c r="AX87" i="4" s="1"/>
  <c r="AU88" i="4"/>
  <c r="AX88" i="4" s="1"/>
  <c r="AU89" i="4"/>
  <c r="AX89" i="4" s="1"/>
  <c r="AU90" i="4"/>
  <c r="AX90" i="4" s="1"/>
  <c r="AU91" i="4"/>
  <c r="AX91" i="4" s="1"/>
  <c r="AU92" i="4"/>
  <c r="AX92" i="4" s="1"/>
  <c r="AU93" i="4"/>
  <c r="AX93" i="4" s="1"/>
  <c r="AU94" i="4"/>
  <c r="AX94" i="4" s="1"/>
  <c r="AU95" i="4"/>
  <c r="AX95" i="4" s="1"/>
  <c r="AU96" i="4"/>
  <c r="AX96" i="4" s="1"/>
  <c r="AU97" i="4"/>
  <c r="AX97" i="4" s="1"/>
  <c r="AU98" i="4"/>
  <c r="AX98" i="4" s="1"/>
  <c r="AU99" i="4"/>
  <c r="AX99" i="4" s="1"/>
  <c r="AU100" i="4"/>
  <c r="AX100" i="4" s="1"/>
  <c r="AU101" i="4"/>
  <c r="AX101" i="4" s="1"/>
  <c r="AU102" i="4"/>
  <c r="AX102" i="4" s="1"/>
  <c r="AU103" i="4"/>
  <c r="AX103" i="4" s="1"/>
  <c r="AU104" i="4"/>
  <c r="AX104" i="4" s="1"/>
  <c r="AU105" i="4"/>
  <c r="AX105" i="4" s="1"/>
  <c r="AU106" i="4"/>
  <c r="AX106" i="4" s="1"/>
  <c r="AU107" i="4"/>
  <c r="AX107" i="4" s="1"/>
  <c r="AU108" i="4"/>
  <c r="AX108" i="4" s="1"/>
  <c r="AU109" i="4"/>
  <c r="AX109" i="4" s="1"/>
  <c r="AU110" i="4"/>
  <c r="AX110" i="4" s="1"/>
  <c r="AU111" i="4"/>
  <c r="AX111" i="4" s="1"/>
  <c r="AU112" i="4"/>
  <c r="AX112" i="4" s="1"/>
  <c r="AU113" i="4"/>
  <c r="AX113" i="4" s="1"/>
  <c r="AU114" i="4"/>
  <c r="AX114" i="4" s="1"/>
  <c r="AU115" i="4"/>
  <c r="AX115" i="4" s="1"/>
  <c r="AU116" i="4"/>
  <c r="AX116" i="4" s="1"/>
  <c r="AU117" i="4"/>
  <c r="AX117" i="4" s="1"/>
  <c r="AU118" i="4"/>
  <c r="AX118" i="4" s="1"/>
  <c r="AU119" i="4"/>
  <c r="AX119" i="4" s="1"/>
  <c r="AU120" i="4"/>
  <c r="AX120" i="4" s="1"/>
  <c r="AU121" i="4"/>
  <c r="AX121" i="4" s="1"/>
  <c r="AU122" i="4"/>
  <c r="AX122" i="4" s="1"/>
  <c r="AU123" i="4"/>
  <c r="AX123" i="4" s="1"/>
  <c r="AU124" i="4"/>
  <c r="AX124" i="4" s="1"/>
  <c r="AU125" i="4"/>
  <c r="AX125" i="4" s="1"/>
  <c r="AU126" i="4"/>
  <c r="AX126" i="4" s="1"/>
  <c r="AU127" i="4"/>
  <c r="AX127" i="4" s="1"/>
  <c r="AU128" i="4"/>
  <c r="AX128" i="4" s="1"/>
  <c r="AU129" i="4"/>
  <c r="AX129" i="4" s="1"/>
  <c r="AU130" i="4"/>
  <c r="AX130" i="4" s="1"/>
  <c r="AU131" i="4"/>
  <c r="AX131" i="4" s="1"/>
  <c r="AU132" i="4"/>
  <c r="AX132" i="4" s="1"/>
  <c r="AU133" i="4"/>
  <c r="AX133" i="4" s="1"/>
  <c r="AU134" i="4"/>
  <c r="AX134" i="4" s="1"/>
  <c r="AU135" i="4"/>
  <c r="AX135" i="4" s="1"/>
  <c r="AU136" i="4"/>
  <c r="AX136" i="4" s="1"/>
  <c r="AU137" i="4"/>
  <c r="AX137" i="4" s="1"/>
  <c r="AU138" i="4"/>
  <c r="AX138" i="4" s="1"/>
  <c r="AU139" i="4"/>
  <c r="AX139" i="4" s="1"/>
  <c r="AU140" i="4"/>
  <c r="AX140" i="4" s="1"/>
  <c r="AU141" i="4"/>
  <c r="AX141" i="4" s="1"/>
  <c r="AU142" i="4"/>
  <c r="AX142" i="4" s="1"/>
  <c r="AU143" i="4"/>
  <c r="AX143" i="4" s="1"/>
  <c r="AU144" i="4"/>
  <c r="AX144" i="4" s="1"/>
  <c r="AU145" i="4"/>
  <c r="AX145" i="4" s="1"/>
  <c r="AU146" i="4"/>
  <c r="AX146" i="4" s="1"/>
  <c r="AU147" i="4"/>
  <c r="AX147" i="4" s="1"/>
  <c r="AU148" i="4"/>
  <c r="AX148" i="4" s="1"/>
  <c r="AU149" i="4"/>
  <c r="AX149" i="4" s="1"/>
  <c r="AU150" i="4"/>
  <c r="AX150" i="4" s="1"/>
  <c r="AU151" i="4"/>
  <c r="AX151" i="4" s="1"/>
  <c r="AU152" i="4"/>
  <c r="AX152" i="4" s="1"/>
  <c r="AU153" i="4"/>
  <c r="AX153" i="4" s="1"/>
  <c r="AU154" i="4"/>
  <c r="AX154" i="4" s="1"/>
  <c r="AU155" i="4"/>
  <c r="AX155" i="4" s="1"/>
  <c r="AU156" i="4"/>
  <c r="AX156" i="4" s="1"/>
  <c r="AU157" i="4"/>
  <c r="AX157" i="4" s="1"/>
  <c r="AU158" i="4"/>
  <c r="AX158" i="4" s="1"/>
  <c r="AU159" i="4"/>
  <c r="AX159" i="4" s="1"/>
  <c r="AU160" i="4"/>
  <c r="AX160" i="4" s="1"/>
  <c r="AU161" i="4"/>
  <c r="AX161" i="4" s="1"/>
  <c r="AU162" i="4"/>
  <c r="AX162" i="4" s="1"/>
  <c r="AU163" i="4"/>
  <c r="AX163" i="4" s="1"/>
  <c r="AU164" i="4"/>
  <c r="AX164" i="4" s="1"/>
  <c r="AU165" i="4"/>
  <c r="AX165" i="4" s="1"/>
  <c r="AU166" i="4"/>
  <c r="AX166" i="4" s="1"/>
  <c r="AU167" i="4"/>
  <c r="AX167" i="4" s="1"/>
  <c r="AU168" i="4"/>
  <c r="AX168" i="4" s="1"/>
  <c r="AU169" i="4"/>
  <c r="AX169" i="4" s="1"/>
  <c r="AU170" i="4"/>
  <c r="AX170" i="4" s="1"/>
  <c r="AU171" i="4"/>
  <c r="AX171" i="4" s="1"/>
  <c r="AU172" i="4"/>
  <c r="AX172" i="4" s="1"/>
  <c r="AU173" i="4"/>
  <c r="AX173" i="4" s="1"/>
  <c r="AU174" i="4"/>
  <c r="AX174" i="4" s="1"/>
  <c r="AU175" i="4"/>
  <c r="AX175" i="4" s="1"/>
  <c r="AU176" i="4"/>
  <c r="AX176" i="4" s="1"/>
  <c r="AU177" i="4"/>
  <c r="AX177" i="4" s="1"/>
  <c r="AU178" i="4"/>
  <c r="AX178" i="4" s="1"/>
  <c r="AU179" i="4"/>
  <c r="AX179" i="4" s="1"/>
  <c r="AU180" i="4"/>
  <c r="AX180" i="4" s="1"/>
  <c r="AU181" i="4"/>
  <c r="AX181" i="4" s="1"/>
  <c r="AU182" i="4"/>
  <c r="AX182" i="4" s="1"/>
  <c r="AU183" i="4"/>
  <c r="AX183" i="4" s="1"/>
  <c r="AU184" i="4"/>
  <c r="AX184" i="4" s="1"/>
  <c r="AU185" i="4"/>
  <c r="AX185" i="4" s="1"/>
  <c r="AU186" i="4"/>
  <c r="AX186" i="4" s="1"/>
  <c r="AU187" i="4"/>
  <c r="AX187" i="4" s="1"/>
  <c r="AU188" i="4"/>
  <c r="AX188" i="4" s="1"/>
  <c r="AU189" i="4"/>
  <c r="AX189" i="4" s="1"/>
  <c r="AU190" i="4"/>
  <c r="AX190" i="4" s="1"/>
  <c r="AU191" i="4"/>
  <c r="AX191" i="4" s="1"/>
  <c r="AU192" i="4"/>
  <c r="AX192" i="4" s="1"/>
  <c r="AU193" i="4"/>
  <c r="AX193" i="4" s="1"/>
  <c r="AU194" i="4"/>
  <c r="AX194" i="4" s="1"/>
  <c r="AU195" i="4"/>
  <c r="AX195" i="4" s="1"/>
  <c r="AU196" i="4"/>
  <c r="AX196" i="4" s="1"/>
  <c r="AU197" i="4"/>
  <c r="AX197" i="4" s="1"/>
  <c r="AU198" i="4"/>
  <c r="AX198" i="4" s="1"/>
  <c r="AU199" i="4"/>
  <c r="AX199" i="4" s="1"/>
  <c r="AU200" i="4"/>
  <c r="AX200" i="4" s="1"/>
  <c r="AU201" i="4"/>
  <c r="AX201" i="4" s="1"/>
  <c r="AU202" i="4"/>
  <c r="AX202" i="4" s="1"/>
  <c r="AU203" i="4"/>
  <c r="AX203" i="4" s="1"/>
  <c r="AU204" i="4"/>
  <c r="AX204" i="4" s="1"/>
  <c r="AU205" i="4"/>
  <c r="AX205" i="4" s="1"/>
  <c r="AU206" i="4"/>
  <c r="AX206" i="4" s="1"/>
  <c r="AU207" i="4"/>
  <c r="AX207" i="4" s="1"/>
  <c r="AU208" i="4"/>
  <c r="AX208" i="4" s="1"/>
  <c r="AU209" i="4"/>
  <c r="AX209" i="4" s="1"/>
  <c r="AU210" i="4"/>
  <c r="AX210" i="4" s="1"/>
  <c r="AU211" i="4"/>
  <c r="AX211" i="4" s="1"/>
  <c r="AU212" i="4"/>
  <c r="AX212" i="4" s="1"/>
  <c r="AU213" i="4"/>
  <c r="AX213" i="4" s="1"/>
  <c r="AU214" i="4"/>
  <c r="AX214" i="4" s="1"/>
  <c r="AU215" i="4"/>
  <c r="AX215" i="4" s="1"/>
  <c r="AU216" i="4"/>
  <c r="AX216" i="4" s="1"/>
  <c r="AU217" i="4"/>
  <c r="AX217" i="4" s="1"/>
  <c r="AU218" i="4"/>
  <c r="AX218" i="4" s="1"/>
  <c r="AU219" i="4"/>
  <c r="AX219" i="4" s="1"/>
  <c r="AU220" i="4"/>
  <c r="AX220" i="4" s="1"/>
  <c r="AU221" i="4"/>
  <c r="AX221" i="4" s="1"/>
  <c r="AU222" i="4"/>
  <c r="AX222" i="4" s="1"/>
  <c r="AU223" i="4"/>
  <c r="AX223" i="4" s="1"/>
  <c r="AU224" i="4"/>
  <c r="AX224" i="4" s="1"/>
  <c r="AU225" i="4"/>
  <c r="AX225" i="4" s="1"/>
  <c r="AU226" i="4"/>
  <c r="AX226" i="4" s="1"/>
  <c r="AU227" i="4"/>
  <c r="AX227" i="4" s="1"/>
  <c r="AU228" i="4"/>
  <c r="AX228" i="4" s="1"/>
  <c r="AU229" i="4"/>
  <c r="AX229" i="4" s="1"/>
  <c r="AU230" i="4"/>
  <c r="AX230" i="4" s="1"/>
  <c r="AU231" i="4"/>
  <c r="AX231" i="4" s="1"/>
  <c r="AU232" i="4"/>
  <c r="AX232" i="4" s="1"/>
  <c r="AU233" i="4"/>
  <c r="AX233" i="4" s="1"/>
  <c r="AU234" i="4"/>
  <c r="AX234" i="4" s="1"/>
  <c r="AU235" i="4"/>
  <c r="AX235" i="4" s="1"/>
  <c r="AU236" i="4"/>
  <c r="AX236" i="4" s="1"/>
  <c r="AU237" i="4"/>
  <c r="AX237" i="4" s="1"/>
  <c r="AU238" i="4"/>
  <c r="AX238" i="4" s="1"/>
  <c r="AU239" i="4"/>
  <c r="AX239" i="4" s="1"/>
  <c r="AU240" i="4"/>
  <c r="AX240" i="4" s="1"/>
  <c r="AU241" i="4"/>
  <c r="AX241" i="4" s="1"/>
  <c r="AU242" i="4"/>
  <c r="AX242" i="4" s="1"/>
  <c r="AU243" i="4"/>
  <c r="AX243" i="4" s="1"/>
  <c r="AU244" i="4"/>
  <c r="AX244" i="4" s="1"/>
  <c r="AU245" i="4"/>
  <c r="AX245" i="4" s="1"/>
  <c r="AU246" i="4"/>
  <c r="AX246" i="4" s="1"/>
  <c r="AU247" i="4"/>
  <c r="AX247" i="4" s="1"/>
  <c r="AU248" i="4"/>
  <c r="AX248" i="4" s="1"/>
  <c r="AU249" i="4"/>
  <c r="AX249" i="4" s="1"/>
  <c r="AU250" i="4"/>
  <c r="AX250" i="4" s="1"/>
  <c r="AU251" i="4"/>
  <c r="AX251" i="4" s="1"/>
  <c r="AU252" i="4"/>
  <c r="AX252" i="4" s="1"/>
  <c r="AU253" i="4"/>
  <c r="AX253" i="4" s="1"/>
  <c r="AU254" i="4"/>
  <c r="AX254" i="4" s="1"/>
  <c r="AU255" i="4"/>
  <c r="AX255" i="4" s="1"/>
  <c r="AU256" i="4"/>
  <c r="AX256" i="4" s="1"/>
  <c r="AU257" i="4"/>
  <c r="AX257" i="4" s="1"/>
  <c r="AU258" i="4"/>
  <c r="AX258" i="4" s="1"/>
  <c r="AU259" i="4"/>
  <c r="AX259" i="4" s="1"/>
  <c r="AU260" i="4"/>
  <c r="AX260" i="4" s="1"/>
  <c r="AU261" i="4"/>
  <c r="AX261" i="4" s="1"/>
  <c r="AU262" i="4"/>
  <c r="AX262" i="4" s="1"/>
  <c r="AU263" i="4"/>
  <c r="AX263" i="4" s="1"/>
  <c r="AU264" i="4"/>
  <c r="AX264" i="4" s="1"/>
  <c r="AU265" i="4"/>
  <c r="AX265" i="4" s="1"/>
  <c r="AU266" i="4"/>
  <c r="AX266" i="4" s="1"/>
  <c r="AU267" i="4"/>
  <c r="AX267" i="4" s="1"/>
  <c r="AU268" i="4"/>
  <c r="AX268" i="4" s="1"/>
  <c r="AU269" i="4"/>
  <c r="AX269" i="4" s="1"/>
  <c r="AU270" i="4"/>
  <c r="AX270" i="4" s="1"/>
  <c r="AU271" i="4"/>
  <c r="AX271" i="4" s="1"/>
  <c r="AU272" i="4"/>
  <c r="AX272" i="4" s="1"/>
  <c r="AU273" i="4"/>
  <c r="AX273" i="4" s="1"/>
  <c r="AU274" i="4"/>
  <c r="AX274" i="4" s="1"/>
  <c r="AU275" i="4"/>
  <c r="AX275" i="4" s="1"/>
  <c r="AU276" i="4"/>
  <c r="AX276" i="4" s="1"/>
  <c r="AU277" i="4"/>
  <c r="AX277" i="4" s="1"/>
  <c r="AU278" i="4"/>
  <c r="AX278" i="4" s="1"/>
  <c r="AU279" i="4"/>
  <c r="AX279" i="4" s="1"/>
  <c r="AU280" i="4"/>
  <c r="AX280" i="4" s="1"/>
  <c r="AU281" i="4"/>
  <c r="AX281" i="4" s="1"/>
  <c r="AU282" i="4"/>
  <c r="AX282" i="4" s="1"/>
  <c r="AU283" i="4"/>
  <c r="AX283" i="4" s="1"/>
  <c r="AU284" i="4"/>
  <c r="AX284" i="4" s="1"/>
  <c r="AU285" i="4"/>
  <c r="AX285" i="4" s="1"/>
  <c r="AU286" i="4"/>
  <c r="AX286" i="4" s="1"/>
  <c r="AU287" i="4"/>
  <c r="AX287" i="4" s="1"/>
  <c r="AU288" i="4"/>
  <c r="AX288" i="4" s="1"/>
  <c r="AU289" i="4"/>
  <c r="AX289" i="4" s="1"/>
  <c r="AU290" i="4"/>
  <c r="AX290" i="4" s="1"/>
  <c r="AU291" i="4"/>
  <c r="AX291" i="4" s="1"/>
  <c r="AU292" i="4"/>
  <c r="AX292" i="4" s="1"/>
  <c r="AU293" i="4"/>
  <c r="AX293" i="4" s="1"/>
  <c r="AU294" i="4"/>
  <c r="AX294" i="4" s="1"/>
  <c r="AU295" i="4"/>
  <c r="AX295" i="4" s="1"/>
  <c r="AU296" i="4"/>
  <c r="AX296" i="4" s="1"/>
  <c r="AU297" i="4"/>
  <c r="AX297" i="4" s="1"/>
  <c r="AU298" i="4"/>
  <c r="AX298" i="4" s="1"/>
  <c r="AU299" i="4"/>
  <c r="AX299" i="4" s="1"/>
  <c r="AU300" i="4"/>
  <c r="AX300" i="4" s="1"/>
  <c r="AU301" i="4"/>
  <c r="AX301" i="4" s="1"/>
  <c r="AU302" i="4"/>
  <c r="AX302" i="4" s="1"/>
  <c r="AU303" i="4"/>
  <c r="AX303" i="4" s="1"/>
  <c r="AU304" i="4"/>
  <c r="AX304" i="4" s="1"/>
  <c r="AU305" i="4"/>
  <c r="AX305" i="4" s="1"/>
  <c r="AU306" i="4"/>
  <c r="AX306" i="4" s="1"/>
  <c r="AU307" i="4"/>
  <c r="AX307" i="4" s="1"/>
  <c r="AU308" i="4"/>
  <c r="AX308" i="4" s="1"/>
  <c r="AU309" i="4"/>
  <c r="AX309" i="4" s="1"/>
  <c r="AU310" i="4"/>
  <c r="AX310" i="4" s="1"/>
  <c r="AU311" i="4"/>
  <c r="AX311" i="4" s="1"/>
  <c r="AU312" i="4"/>
  <c r="AX312" i="4" s="1"/>
  <c r="AU313" i="4"/>
  <c r="AX313" i="4" s="1"/>
  <c r="AU314" i="4"/>
  <c r="AX314" i="4" s="1"/>
  <c r="AU315" i="4"/>
  <c r="AX315" i="4" s="1"/>
  <c r="AU316" i="4"/>
  <c r="AX316" i="4" s="1"/>
  <c r="AU317" i="4"/>
  <c r="AX317" i="4" s="1"/>
  <c r="AU318" i="4"/>
  <c r="AX318" i="4" s="1"/>
  <c r="AU319" i="4"/>
  <c r="AX319" i="4" s="1"/>
  <c r="AU320" i="4"/>
  <c r="AX320" i="4" s="1"/>
  <c r="AU321" i="4"/>
  <c r="AX321" i="4" s="1"/>
  <c r="AU322" i="4"/>
  <c r="AX322" i="4" s="1"/>
  <c r="AU323" i="4"/>
  <c r="AX323" i="4" s="1"/>
  <c r="AU324" i="4"/>
  <c r="AX324" i="4" s="1"/>
  <c r="AU325" i="4"/>
  <c r="AX325" i="4" s="1"/>
  <c r="AU326" i="4"/>
  <c r="AX326" i="4" s="1"/>
  <c r="AU327" i="4"/>
  <c r="AX327" i="4" s="1"/>
  <c r="AU328" i="4"/>
  <c r="AX328" i="4" s="1"/>
  <c r="AU329" i="4"/>
  <c r="AX329" i="4" s="1"/>
  <c r="AU330" i="4"/>
  <c r="AX330" i="4" s="1"/>
  <c r="AU331" i="4"/>
  <c r="AX331" i="4" s="1"/>
  <c r="AU332" i="4"/>
  <c r="AX332" i="4" s="1"/>
  <c r="AU333" i="4"/>
  <c r="AX333" i="4" s="1"/>
  <c r="AU334" i="4"/>
  <c r="AX334" i="4" s="1"/>
  <c r="AU335" i="4"/>
  <c r="AX335" i="4" s="1"/>
  <c r="AU336" i="4"/>
  <c r="AX336" i="4" s="1"/>
  <c r="AU337" i="4"/>
  <c r="AX337" i="4" s="1"/>
  <c r="AU338" i="4"/>
  <c r="AX338" i="4" s="1"/>
  <c r="AU339" i="4"/>
  <c r="AX339" i="4" s="1"/>
  <c r="AU340" i="4"/>
  <c r="AX340" i="4" s="1"/>
  <c r="AU341" i="4"/>
  <c r="AX341" i="4" s="1"/>
  <c r="AU342" i="4"/>
  <c r="AX342" i="4" s="1"/>
  <c r="AU343" i="4"/>
  <c r="AX343" i="4" s="1"/>
  <c r="AU344" i="4"/>
  <c r="AX344" i="4" s="1"/>
  <c r="AU345" i="4"/>
  <c r="AX345" i="4" s="1"/>
  <c r="AU346" i="4"/>
  <c r="AX346" i="4" s="1"/>
  <c r="AU347" i="4"/>
  <c r="AX347" i="4" s="1"/>
  <c r="AU348" i="4"/>
  <c r="AX348" i="4" s="1"/>
  <c r="AU349" i="4"/>
  <c r="AX349" i="4" s="1"/>
  <c r="AU350" i="4"/>
  <c r="AX350" i="4" s="1"/>
  <c r="AU351" i="4"/>
  <c r="AX351" i="4" s="1"/>
  <c r="AU352" i="4"/>
  <c r="AX352" i="4" s="1"/>
  <c r="AU353" i="4"/>
  <c r="AX353" i="4" s="1"/>
  <c r="AU354" i="4"/>
  <c r="AX354" i="4" s="1"/>
  <c r="AU355" i="4"/>
  <c r="AX355" i="4" s="1"/>
  <c r="AU356" i="4"/>
  <c r="AX356" i="4" s="1"/>
  <c r="AU357" i="4"/>
  <c r="AX357" i="4" s="1"/>
  <c r="AU358" i="4"/>
  <c r="AX358" i="4" s="1"/>
  <c r="AU359" i="4"/>
  <c r="AX359" i="4" s="1"/>
  <c r="AU360" i="4"/>
  <c r="AX360" i="4" s="1"/>
  <c r="AU361" i="4"/>
  <c r="AX361" i="4" s="1"/>
  <c r="AU362" i="4"/>
  <c r="AX362" i="4" s="1"/>
  <c r="AU363" i="4"/>
  <c r="AX363" i="4" s="1"/>
  <c r="AU364" i="4"/>
  <c r="AX364" i="4" s="1"/>
  <c r="AU365" i="4"/>
  <c r="AX365" i="4" s="1"/>
  <c r="AU366" i="4"/>
  <c r="AX366" i="4" s="1"/>
  <c r="AU367" i="4"/>
  <c r="AX367" i="4" s="1"/>
  <c r="AU368" i="4"/>
  <c r="AX368" i="4" s="1"/>
  <c r="AU369" i="4"/>
  <c r="AX369" i="4" s="1"/>
  <c r="AU370" i="4"/>
  <c r="AX370" i="4" s="1"/>
  <c r="AU371" i="4"/>
  <c r="AX371" i="4" s="1"/>
  <c r="AU372" i="4"/>
  <c r="AX372" i="4" s="1"/>
  <c r="AU373" i="4"/>
  <c r="AX373" i="4" s="1"/>
  <c r="AU374" i="4"/>
  <c r="AX374" i="4" s="1"/>
  <c r="AU375" i="4"/>
  <c r="AX375" i="4" s="1"/>
  <c r="AU376" i="4"/>
  <c r="AX376" i="4" s="1"/>
  <c r="AU377" i="4"/>
  <c r="AX377" i="4" s="1"/>
  <c r="AU378" i="4"/>
  <c r="AX378" i="4" s="1"/>
  <c r="AU379" i="4"/>
  <c r="AX379" i="4" s="1"/>
  <c r="AU380" i="4"/>
  <c r="AX380" i="4" s="1"/>
  <c r="AU381" i="4"/>
  <c r="AX381" i="4" s="1"/>
  <c r="AU382" i="4"/>
  <c r="AX382" i="4" s="1"/>
  <c r="AU383" i="4"/>
  <c r="AX383" i="4" s="1"/>
  <c r="AU384" i="4"/>
  <c r="AX384" i="4" s="1"/>
  <c r="AU385" i="4"/>
  <c r="AX385" i="4" s="1"/>
  <c r="AU386" i="4"/>
  <c r="AX386" i="4" s="1"/>
  <c r="AU387" i="4"/>
  <c r="AX387" i="4" s="1"/>
  <c r="AU388" i="4"/>
  <c r="AX388" i="4" s="1"/>
  <c r="AU389" i="4"/>
  <c r="AX389" i="4" s="1"/>
  <c r="AU390" i="4"/>
  <c r="AX390" i="4" s="1"/>
  <c r="AU391" i="4"/>
  <c r="AX391" i="4" s="1"/>
  <c r="AU392" i="4"/>
  <c r="AX392" i="4" s="1"/>
  <c r="AU393" i="4"/>
  <c r="AX393" i="4" s="1"/>
  <c r="AU394" i="4"/>
  <c r="AX394" i="4" s="1"/>
  <c r="AU395" i="4"/>
  <c r="AX395" i="4" s="1"/>
  <c r="AU396" i="4"/>
  <c r="AX396" i="4" s="1"/>
  <c r="AU397" i="4"/>
  <c r="AX397" i="4" s="1"/>
  <c r="AU398" i="4"/>
  <c r="AX398" i="4" s="1"/>
  <c r="AU399" i="4"/>
  <c r="AX399" i="4" s="1"/>
  <c r="AU400" i="4"/>
  <c r="AX400" i="4" s="1"/>
  <c r="AU401" i="4"/>
  <c r="AX401" i="4" s="1"/>
  <c r="AU402" i="4"/>
  <c r="AX402" i="4" s="1"/>
  <c r="AU403" i="4"/>
  <c r="AX403" i="4" s="1"/>
  <c r="AU404" i="4"/>
  <c r="AX404" i="4" s="1"/>
  <c r="AU405" i="4"/>
  <c r="AX405" i="4" s="1"/>
  <c r="AU406" i="4"/>
  <c r="AX406" i="4" s="1"/>
  <c r="AU407" i="4"/>
  <c r="AX407" i="4" s="1"/>
  <c r="AU408" i="4"/>
  <c r="AX408" i="4" s="1"/>
  <c r="AU409" i="4"/>
  <c r="AX409" i="4" s="1"/>
  <c r="AU410" i="4"/>
  <c r="AX410" i="4" s="1"/>
  <c r="AU411" i="4"/>
  <c r="AX411" i="4" s="1"/>
  <c r="AU412" i="4"/>
  <c r="AX412" i="4" s="1"/>
  <c r="AU413" i="4"/>
  <c r="AX413" i="4" s="1"/>
  <c r="AU414" i="4"/>
  <c r="AX414" i="4" s="1"/>
  <c r="AU415" i="4"/>
  <c r="AX415" i="4" s="1"/>
  <c r="AU416" i="4"/>
  <c r="AX416" i="4" s="1"/>
  <c r="AU417" i="4"/>
  <c r="AX417" i="4" s="1"/>
  <c r="AU418" i="4"/>
  <c r="AX418" i="4" s="1"/>
  <c r="AU419" i="4"/>
  <c r="AX419" i="4" s="1"/>
  <c r="AU420" i="4"/>
  <c r="AX420" i="4" s="1"/>
  <c r="AU421" i="4"/>
  <c r="AX421" i="4" s="1"/>
  <c r="AU422" i="4"/>
  <c r="AX422" i="4" s="1"/>
  <c r="AU423" i="4"/>
  <c r="AX423" i="4" s="1"/>
  <c r="AU424" i="4"/>
  <c r="AX424" i="4" s="1"/>
  <c r="AU425" i="4"/>
  <c r="AX425" i="4" s="1"/>
  <c r="AU426" i="4"/>
  <c r="AX426" i="4" s="1"/>
  <c r="AU427" i="4"/>
  <c r="AX427" i="4" s="1"/>
  <c r="AU428" i="4"/>
  <c r="AX428" i="4" s="1"/>
  <c r="AU429" i="4"/>
  <c r="AX429" i="4" s="1"/>
  <c r="AU430" i="4"/>
  <c r="AX430" i="4" s="1"/>
  <c r="AU431" i="4"/>
  <c r="AX431" i="4" s="1"/>
  <c r="AU432" i="4"/>
  <c r="AX432" i="4" s="1"/>
  <c r="AU433" i="4"/>
  <c r="AX433" i="4" s="1"/>
  <c r="AU434" i="4"/>
  <c r="AX434" i="4" s="1"/>
  <c r="AU435" i="4"/>
  <c r="AX435" i="4" s="1"/>
  <c r="AU436" i="4"/>
  <c r="AX436" i="4" s="1"/>
  <c r="AU437" i="4"/>
  <c r="AX437" i="4" s="1"/>
  <c r="AU438" i="4"/>
  <c r="AX438" i="4" s="1"/>
  <c r="AU439" i="4"/>
  <c r="AX439" i="4" s="1"/>
  <c r="AU440" i="4"/>
  <c r="AX440" i="4" s="1"/>
  <c r="AU441" i="4"/>
  <c r="AX441" i="4" s="1"/>
  <c r="AU442" i="4"/>
  <c r="AX442" i="4" s="1"/>
  <c r="AU443" i="4"/>
  <c r="AX443" i="4" s="1"/>
  <c r="AU444" i="4"/>
  <c r="AX444" i="4" s="1"/>
  <c r="AU445" i="4"/>
  <c r="AX445" i="4" s="1"/>
  <c r="AU446" i="4"/>
  <c r="AX446" i="4" s="1"/>
  <c r="AU447" i="4"/>
  <c r="AX447" i="4" s="1"/>
  <c r="AU448" i="4"/>
  <c r="AX448" i="4" s="1"/>
  <c r="AU449" i="4"/>
  <c r="AX449" i="4" s="1"/>
  <c r="AU450" i="4"/>
  <c r="AX450" i="4" s="1"/>
  <c r="AU451" i="4"/>
  <c r="AX451" i="4" s="1"/>
  <c r="AU452" i="4"/>
  <c r="AX452" i="4" s="1"/>
  <c r="AU453" i="4"/>
  <c r="AX453" i="4" s="1"/>
  <c r="AU454" i="4"/>
  <c r="AX454" i="4" s="1"/>
  <c r="AU455" i="4"/>
  <c r="AX455" i="4" s="1"/>
  <c r="AU456" i="4"/>
  <c r="AX456" i="4" s="1"/>
  <c r="AU457" i="4"/>
  <c r="AX457" i="4" s="1"/>
  <c r="AU458" i="4"/>
  <c r="AX458" i="4" s="1"/>
  <c r="AU459" i="4"/>
  <c r="AX459" i="4" s="1"/>
  <c r="AU460" i="4"/>
  <c r="AX460" i="4" s="1"/>
  <c r="AU461" i="4"/>
  <c r="AX461" i="4" s="1"/>
  <c r="AU462" i="4"/>
  <c r="AX462" i="4" s="1"/>
  <c r="AU463" i="4"/>
  <c r="AX463" i="4" s="1"/>
  <c r="AU464" i="4"/>
  <c r="AX464" i="4" s="1"/>
  <c r="AU465" i="4"/>
  <c r="AX465" i="4" s="1"/>
  <c r="AU466" i="4"/>
  <c r="AX466" i="4" s="1"/>
  <c r="AU467" i="4"/>
  <c r="AX467" i="4" s="1"/>
  <c r="AU468" i="4"/>
  <c r="AX468" i="4" s="1"/>
  <c r="AU469" i="4"/>
  <c r="AX469" i="4" s="1"/>
  <c r="AU470" i="4"/>
  <c r="AX470" i="4" s="1"/>
  <c r="AU471" i="4"/>
  <c r="AX471" i="4" s="1"/>
  <c r="AU472" i="4"/>
  <c r="AX472" i="4" s="1"/>
  <c r="AU473" i="4"/>
  <c r="AX473" i="4" s="1"/>
  <c r="AU474" i="4"/>
  <c r="AX474" i="4" s="1"/>
  <c r="AU475" i="4"/>
  <c r="AX475" i="4" s="1"/>
  <c r="AU476" i="4"/>
  <c r="AX476" i="4" s="1"/>
  <c r="AU477" i="4"/>
  <c r="AX477" i="4" s="1"/>
  <c r="AU478" i="4"/>
  <c r="AX478" i="4" s="1"/>
  <c r="AU479" i="4"/>
  <c r="AX479" i="4" s="1"/>
  <c r="AU480" i="4"/>
  <c r="AX480" i="4" s="1"/>
  <c r="AU481" i="4"/>
  <c r="AX481" i="4" s="1"/>
  <c r="AU482" i="4"/>
  <c r="AX482" i="4" s="1"/>
  <c r="AU483" i="4"/>
  <c r="AX483" i="4" s="1"/>
  <c r="AU484" i="4"/>
  <c r="AX484" i="4" s="1"/>
  <c r="AU485" i="4"/>
  <c r="AX485" i="4" s="1"/>
  <c r="AU486" i="4"/>
  <c r="AX486" i="4" s="1"/>
  <c r="AU487" i="4"/>
  <c r="AX487" i="4" s="1"/>
  <c r="AU488" i="4"/>
  <c r="AX488" i="4" s="1"/>
  <c r="AU489" i="4"/>
  <c r="AX489" i="4" s="1"/>
  <c r="AU490" i="4"/>
  <c r="AX490" i="4" s="1"/>
  <c r="AU491" i="4"/>
  <c r="AX491" i="4" s="1"/>
  <c r="AU492" i="4"/>
  <c r="AX492" i="4" s="1"/>
  <c r="AU493" i="4"/>
  <c r="AX493" i="4" s="1"/>
  <c r="AU494" i="4"/>
  <c r="AX494" i="4" s="1"/>
  <c r="AU495" i="4"/>
  <c r="AX495" i="4" s="1"/>
  <c r="AU496" i="4"/>
  <c r="AX496" i="4" s="1"/>
  <c r="AU497" i="4"/>
  <c r="AX497" i="4" s="1"/>
  <c r="AU498" i="4"/>
  <c r="AX498" i="4" s="1"/>
  <c r="AU499" i="4"/>
  <c r="AX499" i="4" s="1"/>
  <c r="AU500" i="4"/>
  <c r="AX500" i="4" s="1"/>
  <c r="AU501" i="4"/>
  <c r="AX501" i="4" s="1"/>
  <c r="AU502" i="4"/>
  <c r="AX502" i="4" s="1"/>
  <c r="AU503" i="4"/>
  <c r="AX503" i="4" s="1"/>
  <c r="AU504" i="4"/>
  <c r="AX504" i="4" s="1"/>
  <c r="AU505" i="4"/>
  <c r="AX505" i="4"/>
  <c r="AU506" i="4"/>
  <c r="AX506" i="4" s="1"/>
  <c r="AU507" i="4"/>
  <c r="AX507" i="4" s="1"/>
  <c r="AU508" i="4"/>
  <c r="AX508" i="4" s="1"/>
  <c r="AU509" i="4"/>
  <c r="AX509" i="4" s="1"/>
  <c r="AU510" i="4"/>
  <c r="AX510" i="4" s="1"/>
  <c r="AU511" i="4"/>
  <c r="AX511" i="4" s="1"/>
  <c r="AU512" i="4"/>
  <c r="AX512" i="4" s="1"/>
  <c r="AU513" i="4"/>
  <c r="AX513" i="4" s="1"/>
  <c r="AU514" i="4"/>
  <c r="AX514" i="4" s="1"/>
  <c r="AU515" i="4"/>
  <c r="AX515" i="4" s="1"/>
  <c r="AU516" i="4"/>
  <c r="AX516" i="4" s="1"/>
  <c r="AU517" i="4"/>
  <c r="AX517" i="4" s="1"/>
  <c r="AU518" i="4"/>
  <c r="AX518" i="4" s="1"/>
  <c r="AU519" i="4"/>
  <c r="AX519" i="4" s="1"/>
  <c r="AU520" i="4"/>
  <c r="AX520" i="4" s="1"/>
  <c r="AU521" i="4"/>
  <c r="AX521" i="4" s="1"/>
  <c r="AU522" i="4"/>
  <c r="AX522" i="4" s="1"/>
  <c r="AU523" i="4"/>
  <c r="AX523" i="4" s="1"/>
  <c r="AU524" i="4"/>
  <c r="AX524" i="4" s="1"/>
  <c r="AU525" i="4"/>
  <c r="AX525" i="4" s="1"/>
  <c r="AU526" i="4"/>
  <c r="AX526" i="4" s="1"/>
  <c r="AU527" i="4"/>
  <c r="AX527" i="4" s="1"/>
  <c r="AU528" i="4"/>
  <c r="AX528" i="4" s="1"/>
  <c r="AU529" i="4"/>
  <c r="AX529" i="4" s="1"/>
  <c r="AU530" i="4"/>
  <c r="AX530" i="4" s="1"/>
  <c r="AU531" i="4"/>
  <c r="AX531" i="4" s="1"/>
  <c r="AU532" i="4"/>
  <c r="AX532" i="4" s="1"/>
  <c r="AU533" i="4"/>
  <c r="AX533" i="4" s="1"/>
  <c r="AU534" i="4"/>
  <c r="AX534" i="4" s="1"/>
  <c r="AU535" i="4"/>
  <c r="AX535" i="4" s="1"/>
  <c r="AU536" i="4"/>
  <c r="AX536" i="4" s="1"/>
  <c r="AU537" i="4"/>
  <c r="AX537" i="4" s="1"/>
  <c r="AU538" i="4"/>
  <c r="AX538" i="4" s="1"/>
  <c r="AU539" i="4"/>
  <c r="AX539" i="4" s="1"/>
  <c r="AU540" i="4"/>
  <c r="AX540" i="4" s="1"/>
  <c r="AU541" i="4"/>
  <c r="AX541" i="4" s="1"/>
  <c r="AU542" i="4"/>
  <c r="AX542" i="4" s="1"/>
  <c r="AU543" i="4"/>
  <c r="AX543" i="4" s="1"/>
  <c r="AU544" i="4"/>
  <c r="AX544" i="4" s="1"/>
  <c r="AU545" i="4"/>
  <c r="AX545" i="4" s="1"/>
  <c r="AU546" i="4"/>
  <c r="AX546" i="4" s="1"/>
  <c r="AU547" i="4"/>
  <c r="AX547" i="4" s="1"/>
  <c r="AU548" i="4"/>
  <c r="AX548" i="4" s="1"/>
  <c r="AU549" i="4"/>
  <c r="AX549" i="4" s="1"/>
  <c r="AU550" i="4"/>
  <c r="AX550" i="4" s="1"/>
  <c r="AU551" i="4"/>
  <c r="AX551" i="4" s="1"/>
  <c r="AU552" i="4"/>
  <c r="AX552" i="4" s="1"/>
  <c r="AU553" i="4"/>
  <c r="AX553" i="4" s="1"/>
  <c r="AU554" i="4"/>
  <c r="AX554" i="4" s="1"/>
  <c r="AU555" i="4"/>
  <c r="AX555" i="4" s="1"/>
  <c r="AU556" i="4"/>
  <c r="AX556" i="4" s="1"/>
  <c r="AU557" i="4"/>
  <c r="AX557" i="4" s="1"/>
  <c r="AU558" i="4"/>
  <c r="AX558" i="4" s="1"/>
  <c r="AU559" i="4"/>
  <c r="AX559" i="4" s="1"/>
  <c r="AU560" i="4"/>
  <c r="AX560" i="4" s="1"/>
  <c r="AU561" i="4"/>
  <c r="AX561" i="4" s="1"/>
  <c r="AU562" i="4"/>
  <c r="AX562" i="4" s="1"/>
  <c r="AU563" i="4"/>
  <c r="AX563" i="4" s="1"/>
  <c r="AU564" i="4"/>
  <c r="AX564" i="4" s="1"/>
  <c r="AU565" i="4"/>
  <c r="AX565" i="4" s="1"/>
  <c r="AU566" i="4"/>
  <c r="AX566" i="4" s="1"/>
  <c r="AU567" i="4"/>
  <c r="AX567" i="4" s="1"/>
  <c r="AU568" i="4"/>
  <c r="AX568" i="4" s="1"/>
  <c r="AU569" i="4"/>
  <c r="AX569" i="4" s="1"/>
  <c r="AU570" i="4"/>
  <c r="AX570" i="4" s="1"/>
  <c r="AU571" i="4"/>
  <c r="AX571" i="4" s="1"/>
  <c r="AU572" i="4"/>
  <c r="AX572" i="4" s="1"/>
  <c r="AU573" i="4"/>
  <c r="AX573" i="4" s="1"/>
  <c r="AU574" i="4"/>
  <c r="AX574" i="4" s="1"/>
  <c r="AU575" i="4"/>
  <c r="AX575" i="4" s="1"/>
  <c r="AU576" i="4"/>
  <c r="AX576" i="4" s="1"/>
  <c r="AU577" i="4"/>
  <c r="AX577" i="4" s="1"/>
  <c r="AU578" i="4"/>
  <c r="AX578" i="4" s="1"/>
  <c r="AU579" i="4"/>
  <c r="AX579" i="4" s="1"/>
  <c r="AU580" i="4"/>
  <c r="AX580" i="4" s="1"/>
  <c r="AU581" i="4"/>
  <c r="AX581" i="4" s="1"/>
  <c r="AU582" i="4"/>
  <c r="AX582" i="4" s="1"/>
  <c r="AU583" i="4"/>
  <c r="AX583" i="4" s="1"/>
  <c r="AU584" i="4"/>
  <c r="AX584" i="4" s="1"/>
  <c r="AU585" i="4"/>
  <c r="AX585" i="4" s="1"/>
  <c r="AU586" i="4"/>
  <c r="AX586" i="4" s="1"/>
  <c r="AU587" i="4"/>
  <c r="AX587" i="4" s="1"/>
  <c r="AU588" i="4"/>
  <c r="AX588" i="4" s="1"/>
  <c r="AU589" i="4"/>
  <c r="AX589" i="4" s="1"/>
  <c r="AU590" i="4"/>
  <c r="AX590" i="4" s="1"/>
  <c r="AU591" i="4"/>
  <c r="AX591" i="4" s="1"/>
  <c r="AU592" i="4"/>
  <c r="AX592" i="4" s="1"/>
  <c r="AU593" i="4"/>
  <c r="AX593" i="4" s="1"/>
  <c r="AU594" i="4"/>
  <c r="AX594" i="4" s="1"/>
  <c r="AU595" i="4"/>
  <c r="AX595" i="4" s="1"/>
  <c r="AU596" i="4"/>
  <c r="AX596" i="4" s="1"/>
  <c r="AU597" i="4"/>
  <c r="AX597" i="4" s="1"/>
  <c r="AU598" i="4"/>
  <c r="AX598" i="4" s="1"/>
  <c r="AU599" i="4"/>
  <c r="AX599" i="4" s="1"/>
  <c r="AU600" i="4"/>
  <c r="AX600" i="4" s="1"/>
  <c r="AU601" i="4"/>
  <c r="AX601" i="4" s="1"/>
  <c r="AU602" i="4"/>
  <c r="AX602" i="4" s="1"/>
  <c r="AU603" i="4"/>
  <c r="AX603" i="4" s="1"/>
  <c r="AU604" i="4"/>
  <c r="AX604" i="4" s="1"/>
  <c r="AU605" i="4"/>
  <c r="AX605" i="4" s="1"/>
  <c r="AU606" i="4"/>
  <c r="AX606" i="4" s="1"/>
  <c r="AU607" i="4"/>
  <c r="AX607" i="4" s="1"/>
  <c r="AU608" i="4"/>
  <c r="AX608" i="4" s="1"/>
  <c r="AU609" i="4"/>
  <c r="AX609" i="4" s="1"/>
  <c r="AU610" i="4"/>
  <c r="AX610" i="4" s="1"/>
  <c r="AU611" i="4"/>
  <c r="AX611" i="4" s="1"/>
  <c r="AU612" i="4"/>
  <c r="AX612" i="4" s="1"/>
  <c r="AU613" i="4"/>
  <c r="AX613" i="4" s="1"/>
  <c r="AU614" i="4"/>
  <c r="AX614" i="4" s="1"/>
  <c r="AU615" i="4"/>
  <c r="AX615" i="4" s="1"/>
  <c r="AU616" i="4"/>
  <c r="AX616" i="4" s="1"/>
  <c r="AU617" i="4"/>
  <c r="AX617" i="4" s="1"/>
  <c r="AU618" i="4"/>
  <c r="AX618" i="4" s="1"/>
  <c r="AU619" i="4"/>
  <c r="AX619" i="4" s="1"/>
  <c r="AU620" i="4"/>
  <c r="AX620" i="4" s="1"/>
  <c r="AU621" i="4"/>
  <c r="AX621" i="4" s="1"/>
  <c r="AU622" i="4"/>
  <c r="AX622" i="4" s="1"/>
  <c r="AU623" i="4"/>
  <c r="AX623" i="4" s="1"/>
  <c r="AU624" i="4"/>
  <c r="AX624" i="4" s="1"/>
  <c r="AU625" i="4"/>
  <c r="AX625" i="4" s="1"/>
  <c r="AU626" i="4"/>
  <c r="AX626" i="4" s="1"/>
  <c r="AU627" i="4"/>
  <c r="AX627" i="4" s="1"/>
  <c r="AU628" i="4"/>
  <c r="AX628" i="4" s="1"/>
  <c r="AU629" i="4"/>
  <c r="AX629" i="4" s="1"/>
  <c r="AU630" i="4"/>
  <c r="AX630" i="4" s="1"/>
  <c r="AU631" i="4"/>
  <c r="AX631" i="4" s="1"/>
  <c r="AU632" i="4"/>
  <c r="AX632" i="4" s="1"/>
  <c r="AU633" i="4"/>
  <c r="AX633" i="4" s="1"/>
  <c r="AU634" i="4"/>
  <c r="AX634" i="4" s="1"/>
  <c r="AU635" i="4"/>
  <c r="AX635" i="4" s="1"/>
  <c r="AU636" i="4"/>
  <c r="AX636" i="4" s="1"/>
  <c r="AU637" i="4"/>
  <c r="AX637" i="4" s="1"/>
  <c r="AU638" i="4"/>
  <c r="AX638" i="4" s="1"/>
  <c r="AU639" i="4"/>
  <c r="AX639" i="4" s="1"/>
  <c r="AU640" i="4"/>
  <c r="AX640" i="4" s="1"/>
  <c r="AU641" i="4"/>
  <c r="AX641" i="4" s="1"/>
  <c r="AU642" i="4"/>
  <c r="AX642" i="4" s="1"/>
  <c r="AU643" i="4"/>
  <c r="AX643" i="4" s="1"/>
  <c r="AU644" i="4"/>
  <c r="AX644" i="4" s="1"/>
  <c r="AU645" i="4"/>
  <c r="AX645" i="4" s="1"/>
  <c r="AU646" i="4"/>
  <c r="AX646" i="4" s="1"/>
  <c r="AU647" i="4"/>
  <c r="AX647" i="4" s="1"/>
  <c r="AU648" i="4"/>
  <c r="AX648" i="4" s="1"/>
  <c r="AU649" i="4"/>
  <c r="AX649" i="4" s="1"/>
  <c r="AU650" i="4"/>
  <c r="AX650" i="4" s="1"/>
  <c r="AU651" i="4"/>
  <c r="AX651" i="4" s="1"/>
  <c r="AU652" i="4"/>
  <c r="AX652" i="4" s="1"/>
  <c r="AU653" i="4"/>
  <c r="AX653" i="4" s="1"/>
  <c r="AU654" i="4"/>
  <c r="AX654" i="4" s="1"/>
  <c r="AU655" i="4"/>
  <c r="AX655" i="4" s="1"/>
  <c r="AU656" i="4"/>
  <c r="AX656" i="4" s="1"/>
  <c r="AU657" i="4"/>
  <c r="AX657" i="4" s="1"/>
  <c r="AU658" i="4"/>
  <c r="AX658" i="4" s="1"/>
  <c r="AU659" i="4"/>
  <c r="AX659" i="4" s="1"/>
  <c r="AW10" i="4"/>
  <c r="AY10" i="4" s="1"/>
  <c r="AU10" i="4"/>
  <c r="AX10" i="4" s="1"/>
  <c r="Q10" i="4"/>
  <c r="AQ10" i="4" s="1"/>
  <c r="Q11" i="4"/>
  <c r="Q12" i="4"/>
  <c r="AQ12" i="4" s="1"/>
  <c r="Q13" i="4"/>
  <c r="Q14" i="4"/>
  <c r="AQ14" i="4" s="1"/>
  <c r="Q15" i="4"/>
  <c r="AQ15" i="4" s="1"/>
  <c r="Q16" i="4"/>
  <c r="AQ16" i="4" s="1"/>
  <c r="Q17" i="4"/>
  <c r="AQ17" i="4" s="1"/>
  <c r="Q18" i="4"/>
  <c r="AQ18" i="4" s="1"/>
  <c r="Q19" i="4"/>
  <c r="AQ19" i="4" s="1"/>
  <c r="Q20" i="4"/>
  <c r="AQ20" i="4" s="1"/>
  <c r="Q21" i="4"/>
  <c r="AQ21" i="4" s="1"/>
  <c r="Q22" i="4"/>
  <c r="AQ22" i="4" s="1"/>
  <c r="Q23" i="4"/>
  <c r="AQ23" i="4" s="1"/>
  <c r="Q24" i="4"/>
  <c r="AQ24" i="4" s="1"/>
  <c r="Q25" i="4"/>
  <c r="AQ25" i="4" s="1"/>
  <c r="Q26" i="4"/>
  <c r="AQ26" i="4" s="1"/>
  <c r="Q27" i="4"/>
  <c r="AQ27" i="4" s="1"/>
  <c r="Q28" i="4"/>
  <c r="AQ28" i="4" s="1"/>
  <c r="Q29" i="4"/>
  <c r="AQ29" i="4" s="1"/>
  <c r="Q30" i="4"/>
  <c r="AQ30" i="4" s="1"/>
  <c r="Q31" i="4"/>
  <c r="AQ31" i="4" s="1"/>
  <c r="Q32" i="4"/>
  <c r="AQ32" i="4" s="1"/>
  <c r="Q33" i="4"/>
  <c r="AQ33" i="4" s="1"/>
  <c r="Q34" i="4"/>
  <c r="AQ34" i="4" s="1"/>
  <c r="Q35" i="4"/>
  <c r="AQ35" i="4" s="1"/>
  <c r="Q36" i="4"/>
  <c r="AQ36" i="4" s="1"/>
  <c r="Q37" i="4"/>
  <c r="AQ37" i="4" s="1"/>
  <c r="Q38" i="4"/>
  <c r="AQ38" i="4" s="1"/>
  <c r="Q39" i="4"/>
  <c r="AQ39" i="4" s="1"/>
  <c r="Q40" i="4"/>
  <c r="AQ40" i="4" s="1"/>
  <c r="Q41" i="4"/>
  <c r="AQ41" i="4" s="1"/>
  <c r="Q42" i="4"/>
  <c r="AQ42" i="4" s="1"/>
  <c r="Q43" i="4"/>
  <c r="AQ43" i="4" s="1"/>
  <c r="Q44" i="4"/>
  <c r="AQ44" i="4" s="1"/>
  <c r="Q45" i="4"/>
  <c r="AQ45" i="4" s="1"/>
  <c r="Q46" i="4"/>
  <c r="AQ46" i="4" s="1"/>
  <c r="Q47" i="4"/>
  <c r="AQ47" i="4" s="1"/>
  <c r="Q48" i="4"/>
  <c r="AQ48" i="4" s="1"/>
  <c r="Q49" i="4"/>
  <c r="AQ49" i="4" s="1"/>
  <c r="Q50" i="4"/>
  <c r="AQ50" i="4" s="1"/>
  <c r="Q51" i="4"/>
  <c r="AQ51" i="4" s="1"/>
  <c r="Q52" i="4"/>
  <c r="AQ52" i="4" s="1"/>
  <c r="Q53" i="4"/>
  <c r="AQ53" i="4" s="1"/>
  <c r="Q54" i="4"/>
  <c r="AQ54" i="4" s="1"/>
  <c r="Q55" i="4"/>
  <c r="AQ55" i="4" s="1"/>
  <c r="Q56" i="4"/>
  <c r="AQ56" i="4" s="1"/>
  <c r="Q57" i="4"/>
  <c r="AQ57" i="4" s="1"/>
  <c r="Q58" i="4"/>
  <c r="AQ58" i="4" s="1"/>
  <c r="Q59" i="4"/>
  <c r="AQ59" i="4" s="1"/>
  <c r="Q60" i="4"/>
  <c r="AQ60" i="4" s="1"/>
  <c r="Q61" i="4"/>
  <c r="AQ61" i="4" s="1"/>
  <c r="Q62" i="4"/>
  <c r="AQ62" i="4" s="1"/>
  <c r="Q63" i="4"/>
  <c r="AQ63" i="4" s="1"/>
  <c r="Q64" i="4"/>
  <c r="AQ64" i="4" s="1"/>
  <c r="Q65" i="4"/>
  <c r="AQ65" i="4" s="1"/>
  <c r="Q66" i="4"/>
  <c r="AQ66" i="4" s="1"/>
  <c r="Q67" i="4"/>
  <c r="AQ67" i="4" s="1"/>
  <c r="Q68" i="4"/>
  <c r="AQ68" i="4" s="1"/>
  <c r="Q69" i="4"/>
  <c r="AQ69" i="4" s="1"/>
  <c r="Q70" i="4"/>
  <c r="AQ70" i="4" s="1"/>
  <c r="Q71" i="4"/>
  <c r="AQ71" i="4" s="1"/>
  <c r="Q72" i="4"/>
  <c r="AQ72" i="4" s="1"/>
  <c r="Q73" i="4"/>
  <c r="AQ73" i="4" s="1"/>
  <c r="Q74" i="4"/>
  <c r="AQ74" i="4" s="1"/>
  <c r="Q75" i="4"/>
  <c r="AQ75" i="4" s="1"/>
  <c r="Q76" i="4"/>
  <c r="AQ76" i="4" s="1"/>
  <c r="Q77" i="4"/>
  <c r="AQ77" i="4" s="1"/>
  <c r="Q78" i="4"/>
  <c r="AQ78" i="4" s="1"/>
  <c r="Q79" i="4"/>
  <c r="AQ79" i="4" s="1"/>
  <c r="Q80" i="4"/>
  <c r="AQ80" i="4" s="1"/>
  <c r="Q81" i="4"/>
  <c r="AQ81" i="4" s="1"/>
  <c r="Q82" i="4"/>
  <c r="AQ82" i="4" s="1"/>
  <c r="Q83" i="4"/>
  <c r="AQ83" i="4" s="1"/>
  <c r="Q84" i="4"/>
  <c r="AQ84" i="4" s="1"/>
  <c r="Q85" i="4"/>
  <c r="AQ85" i="4" s="1"/>
  <c r="Q86" i="4"/>
  <c r="AQ86" i="4" s="1"/>
  <c r="Q87" i="4"/>
  <c r="AQ87" i="4" s="1"/>
  <c r="Q88" i="4"/>
  <c r="AQ88" i="4" s="1"/>
  <c r="Q89" i="4"/>
  <c r="AQ89" i="4" s="1"/>
  <c r="Q90" i="4"/>
  <c r="AQ90" i="4" s="1"/>
  <c r="Q91" i="4"/>
  <c r="AQ91" i="4" s="1"/>
  <c r="Q92" i="4"/>
  <c r="AQ92" i="4" s="1"/>
  <c r="Q93" i="4"/>
  <c r="AQ93" i="4" s="1"/>
  <c r="Q94" i="4"/>
  <c r="AQ94" i="4" s="1"/>
  <c r="Q95" i="4"/>
  <c r="AQ95" i="4" s="1"/>
  <c r="Q96" i="4"/>
  <c r="AQ96" i="4" s="1"/>
  <c r="Q97" i="4"/>
  <c r="AQ97" i="4" s="1"/>
  <c r="Q98" i="4"/>
  <c r="AQ98" i="4" s="1"/>
  <c r="Q99" i="4"/>
  <c r="AQ99" i="4" s="1"/>
  <c r="Q100" i="4"/>
  <c r="AQ100" i="4" s="1"/>
  <c r="Q101" i="4"/>
  <c r="AQ101" i="4" s="1"/>
  <c r="Q102" i="4"/>
  <c r="AQ102" i="4" s="1"/>
  <c r="Q103" i="4"/>
  <c r="AQ103" i="4" s="1"/>
  <c r="Q104" i="4"/>
  <c r="AQ104" i="4" s="1"/>
  <c r="Q105" i="4"/>
  <c r="AQ105" i="4" s="1"/>
  <c r="Q106" i="4"/>
  <c r="AQ106" i="4" s="1"/>
  <c r="Q107" i="4"/>
  <c r="AQ107" i="4" s="1"/>
  <c r="Q108" i="4"/>
  <c r="AQ108" i="4" s="1"/>
  <c r="Q109" i="4"/>
  <c r="AQ109" i="4" s="1"/>
  <c r="Q110" i="4"/>
  <c r="AQ110" i="4" s="1"/>
  <c r="Q111" i="4"/>
  <c r="AQ111" i="4" s="1"/>
  <c r="Q112" i="4"/>
  <c r="AQ112" i="4" s="1"/>
  <c r="Q113" i="4"/>
  <c r="AQ113" i="4" s="1"/>
  <c r="Q114" i="4"/>
  <c r="AQ114" i="4" s="1"/>
  <c r="Q115" i="4"/>
  <c r="AQ115" i="4" s="1"/>
  <c r="Q116" i="4"/>
  <c r="AQ116" i="4" s="1"/>
  <c r="Q117" i="4"/>
  <c r="AQ117" i="4" s="1"/>
  <c r="Q118" i="4"/>
  <c r="AQ118" i="4" s="1"/>
  <c r="Q119" i="4"/>
  <c r="AQ119" i="4" s="1"/>
  <c r="Q120" i="4"/>
  <c r="AQ120" i="4" s="1"/>
  <c r="Q121" i="4"/>
  <c r="AQ121" i="4" s="1"/>
  <c r="Q122" i="4"/>
  <c r="AQ122" i="4" s="1"/>
  <c r="Q123" i="4"/>
  <c r="AQ123" i="4" s="1"/>
  <c r="Q124" i="4"/>
  <c r="AQ124" i="4" s="1"/>
  <c r="Q125" i="4"/>
  <c r="AQ125" i="4" s="1"/>
  <c r="Q126" i="4"/>
  <c r="AQ126" i="4" s="1"/>
  <c r="Q127" i="4"/>
  <c r="AQ127" i="4" s="1"/>
  <c r="Q128" i="4"/>
  <c r="AQ128" i="4" s="1"/>
  <c r="Q129" i="4"/>
  <c r="AQ129" i="4" s="1"/>
  <c r="Q130" i="4"/>
  <c r="AQ130" i="4" s="1"/>
  <c r="Q131" i="4"/>
  <c r="AQ131" i="4" s="1"/>
  <c r="Q132" i="4"/>
  <c r="AQ132" i="4" s="1"/>
  <c r="Q133" i="4"/>
  <c r="AQ133" i="4" s="1"/>
  <c r="Q134" i="4"/>
  <c r="AQ134" i="4" s="1"/>
  <c r="Q135" i="4"/>
  <c r="AQ135" i="4" s="1"/>
  <c r="Q136" i="4"/>
  <c r="AQ136" i="4" s="1"/>
  <c r="Q137" i="4"/>
  <c r="AQ137" i="4" s="1"/>
  <c r="Q138" i="4"/>
  <c r="AQ138" i="4" s="1"/>
  <c r="Q139" i="4"/>
  <c r="AQ139" i="4" s="1"/>
  <c r="Q140" i="4"/>
  <c r="AQ140" i="4" s="1"/>
  <c r="Q141" i="4"/>
  <c r="AQ141" i="4" s="1"/>
  <c r="Q142" i="4"/>
  <c r="AQ142" i="4" s="1"/>
  <c r="Q143" i="4"/>
  <c r="AQ143" i="4" s="1"/>
  <c r="Q144" i="4"/>
  <c r="AQ144" i="4" s="1"/>
  <c r="Q145" i="4"/>
  <c r="AQ145" i="4" s="1"/>
  <c r="Q146" i="4"/>
  <c r="AQ146" i="4" s="1"/>
  <c r="Q147" i="4"/>
  <c r="AQ147" i="4" s="1"/>
  <c r="Q148" i="4"/>
  <c r="AQ148" i="4" s="1"/>
  <c r="Q149" i="4"/>
  <c r="AQ149" i="4" s="1"/>
  <c r="Q150" i="4"/>
  <c r="AQ150" i="4" s="1"/>
  <c r="Q151" i="4"/>
  <c r="AQ151" i="4" s="1"/>
  <c r="Q152" i="4"/>
  <c r="AQ152" i="4" s="1"/>
  <c r="Q153" i="4"/>
  <c r="AQ153" i="4" s="1"/>
  <c r="Q154" i="4"/>
  <c r="AQ154" i="4" s="1"/>
  <c r="Q155" i="4"/>
  <c r="AQ155" i="4" s="1"/>
  <c r="Q156" i="4"/>
  <c r="AQ156" i="4" s="1"/>
  <c r="Q157" i="4"/>
  <c r="AQ157" i="4" s="1"/>
  <c r="Q158" i="4"/>
  <c r="AQ158" i="4" s="1"/>
  <c r="Q159" i="4"/>
  <c r="AQ159" i="4" s="1"/>
  <c r="Q160" i="4"/>
  <c r="AQ160" i="4" s="1"/>
  <c r="Q161" i="4"/>
  <c r="AQ161" i="4" s="1"/>
  <c r="Q162" i="4"/>
  <c r="AQ162" i="4" s="1"/>
  <c r="Q163" i="4"/>
  <c r="AQ163" i="4" s="1"/>
  <c r="Q164" i="4"/>
  <c r="AQ164" i="4" s="1"/>
  <c r="Q165" i="4"/>
  <c r="AQ165" i="4" s="1"/>
  <c r="Q166" i="4"/>
  <c r="AQ166" i="4" s="1"/>
  <c r="Q167" i="4"/>
  <c r="AQ167" i="4" s="1"/>
  <c r="Q168" i="4"/>
  <c r="AQ168" i="4" s="1"/>
  <c r="Q169" i="4"/>
  <c r="AQ169" i="4" s="1"/>
  <c r="Q170" i="4"/>
  <c r="AQ170" i="4" s="1"/>
  <c r="Q171" i="4"/>
  <c r="AQ171" i="4" s="1"/>
  <c r="Q172" i="4"/>
  <c r="AQ172" i="4" s="1"/>
  <c r="Q173" i="4"/>
  <c r="AQ173" i="4" s="1"/>
  <c r="Q174" i="4"/>
  <c r="AQ174" i="4" s="1"/>
  <c r="Q175" i="4"/>
  <c r="AQ175" i="4" s="1"/>
  <c r="Q176" i="4"/>
  <c r="AQ176" i="4" s="1"/>
  <c r="Q177" i="4"/>
  <c r="AQ177" i="4" s="1"/>
  <c r="Q178" i="4"/>
  <c r="AQ178" i="4" s="1"/>
  <c r="Q179" i="4"/>
  <c r="AQ179" i="4" s="1"/>
  <c r="Q180" i="4"/>
  <c r="AQ180" i="4" s="1"/>
  <c r="Q181" i="4"/>
  <c r="AQ181" i="4" s="1"/>
  <c r="Q182" i="4"/>
  <c r="AQ182" i="4" s="1"/>
  <c r="Q183" i="4"/>
  <c r="AQ183" i="4" s="1"/>
  <c r="Q184" i="4"/>
  <c r="AQ184" i="4" s="1"/>
  <c r="Q185" i="4"/>
  <c r="AQ185" i="4" s="1"/>
  <c r="Q186" i="4"/>
  <c r="AQ186" i="4" s="1"/>
  <c r="Q187" i="4"/>
  <c r="AQ187" i="4" s="1"/>
  <c r="Q188" i="4"/>
  <c r="AQ188" i="4" s="1"/>
  <c r="Q189" i="4"/>
  <c r="AQ189" i="4" s="1"/>
  <c r="Q190" i="4"/>
  <c r="AQ190" i="4" s="1"/>
  <c r="Q191" i="4"/>
  <c r="AQ191" i="4" s="1"/>
  <c r="Q192" i="4"/>
  <c r="AQ192" i="4" s="1"/>
  <c r="Q193" i="4"/>
  <c r="AQ193" i="4" s="1"/>
  <c r="Q194" i="4"/>
  <c r="AQ194" i="4" s="1"/>
  <c r="Q195" i="4"/>
  <c r="AQ195" i="4" s="1"/>
  <c r="Q196" i="4"/>
  <c r="AQ196" i="4" s="1"/>
  <c r="Q197" i="4"/>
  <c r="AQ197" i="4" s="1"/>
  <c r="Q198" i="4"/>
  <c r="AQ198" i="4" s="1"/>
  <c r="Q199" i="4"/>
  <c r="AQ199" i="4" s="1"/>
  <c r="Q200" i="4"/>
  <c r="AQ200" i="4" s="1"/>
  <c r="Q201" i="4"/>
  <c r="AQ201" i="4" s="1"/>
  <c r="Q202" i="4"/>
  <c r="AQ202" i="4" s="1"/>
  <c r="Q203" i="4"/>
  <c r="AQ203" i="4" s="1"/>
  <c r="Q204" i="4"/>
  <c r="AQ204" i="4" s="1"/>
  <c r="Q205" i="4"/>
  <c r="AQ205" i="4" s="1"/>
  <c r="Q206" i="4"/>
  <c r="AQ206" i="4" s="1"/>
  <c r="Q207" i="4"/>
  <c r="AQ207" i="4" s="1"/>
  <c r="Q208" i="4"/>
  <c r="AQ208" i="4" s="1"/>
  <c r="Q209" i="4"/>
  <c r="AQ209" i="4" s="1"/>
  <c r="Q210" i="4"/>
  <c r="AQ210" i="4" s="1"/>
  <c r="Q211" i="4"/>
  <c r="AQ211" i="4" s="1"/>
  <c r="Q212" i="4"/>
  <c r="AQ212" i="4" s="1"/>
  <c r="Q213" i="4"/>
  <c r="AQ213" i="4" s="1"/>
  <c r="Q214" i="4"/>
  <c r="AQ214" i="4" s="1"/>
  <c r="Q215" i="4"/>
  <c r="AQ215" i="4" s="1"/>
  <c r="Q216" i="4"/>
  <c r="AQ216" i="4" s="1"/>
  <c r="Q217" i="4"/>
  <c r="AQ217" i="4" s="1"/>
  <c r="Q218" i="4"/>
  <c r="AQ218" i="4" s="1"/>
  <c r="Q219" i="4"/>
  <c r="AQ219" i="4" s="1"/>
  <c r="Q220" i="4"/>
  <c r="AQ220" i="4" s="1"/>
  <c r="Q221" i="4"/>
  <c r="AQ221" i="4" s="1"/>
  <c r="Q222" i="4"/>
  <c r="AQ222" i="4" s="1"/>
  <c r="Q223" i="4"/>
  <c r="AQ223" i="4" s="1"/>
  <c r="Q224" i="4"/>
  <c r="AQ224" i="4" s="1"/>
  <c r="Q225" i="4"/>
  <c r="AQ225" i="4" s="1"/>
  <c r="Q226" i="4"/>
  <c r="AQ226" i="4" s="1"/>
  <c r="Q227" i="4"/>
  <c r="AQ227" i="4" s="1"/>
  <c r="Q228" i="4"/>
  <c r="AQ228" i="4" s="1"/>
  <c r="Q229" i="4"/>
  <c r="AQ229" i="4" s="1"/>
  <c r="Q230" i="4"/>
  <c r="AQ230" i="4" s="1"/>
  <c r="Q231" i="4"/>
  <c r="AQ231" i="4" s="1"/>
  <c r="Q232" i="4"/>
  <c r="AQ232" i="4" s="1"/>
  <c r="Q233" i="4"/>
  <c r="AQ233" i="4" s="1"/>
  <c r="Q234" i="4"/>
  <c r="AQ234" i="4" s="1"/>
  <c r="Q235" i="4"/>
  <c r="AQ235" i="4" s="1"/>
  <c r="Q236" i="4"/>
  <c r="AQ236" i="4" s="1"/>
  <c r="Q237" i="4"/>
  <c r="AQ237" i="4" s="1"/>
  <c r="Q238" i="4"/>
  <c r="AQ238" i="4" s="1"/>
  <c r="Q239" i="4"/>
  <c r="AQ239" i="4" s="1"/>
  <c r="Q240" i="4"/>
  <c r="AQ240" i="4" s="1"/>
  <c r="Q241" i="4"/>
  <c r="AQ241" i="4" s="1"/>
  <c r="Q242" i="4"/>
  <c r="AQ242" i="4" s="1"/>
  <c r="Q243" i="4"/>
  <c r="AQ243" i="4" s="1"/>
  <c r="Q244" i="4"/>
  <c r="AQ244" i="4" s="1"/>
  <c r="Q245" i="4"/>
  <c r="AQ245" i="4" s="1"/>
  <c r="Q246" i="4"/>
  <c r="AQ246" i="4" s="1"/>
  <c r="Q247" i="4"/>
  <c r="AQ247" i="4" s="1"/>
  <c r="Q248" i="4"/>
  <c r="AQ248" i="4" s="1"/>
  <c r="Q249" i="4"/>
  <c r="AQ249" i="4" s="1"/>
  <c r="Q250" i="4"/>
  <c r="AQ250" i="4" s="1"/>
  <c r="Q251" i="4"/>
  <c r="AQ251" i="4" s="1"/>
  <c r="Q252" i="4"/>
  <c r="AQ252" i="4" s="1"/>
  <c r="Q253" i="4"/>
  <c r="AQ253" i="4" s="1"/>
  <c r="Q254" i="4"/>
  <c r="AQ254" i="4" s="1"/>
  <c r="Q255" i="4"/>
  <c r="AQ255" i="4" s="1"/>
  <c r="Q256" i="4"/>
  <c r="AQ256" i="4" s="1"/>
  <c r="Q257" i="4"/>
  <c r="AQ257" i="4" s="1"/>
  <c r="Q258" i="4"/>
  <c r="AQ258" i="4" s="1"/>
  <c r="Q259" i="4"/>
  <c r="AQ259" i="4" s="1"/>
  <c r="Q260" i="4"/>
  <c r="AQ260" i="4" s="1"/>
  <c r="Q261" i="4"/>
  <c r="AQ261" i="4" s="1"/>
  <c r="Q262" i="4"/>
  <c r="AQ262" i="4" s="1"/>
  <c r="Q263" i="4"/>
  <c r="AQ263" i="4" s="1"/>
  <c r="Q264" i="4"/>
  <c r="AQ264" i="4" s="1"/>
  <c r="Q265" i="4"/>
  <c r="AQ265" i="4" s="1"/>
  <c r="Q266" i="4"/>
  <c r="AQ266" i="4" s="1"/>
  <c r="Q267" i="4"/>
  <c r="AQ267" i="4" s="1"/>
  <c r="Q268" i="4"/>
  <c r="AQ268" i="4" s="1"/>
  <c r="Q269" i="4"/>
  <c r="AQ269" i="4" s="1"/>
  <c r="Q270" i="4"/>
  <c r="AQ270" i="4" s="1"/>
  <c r="Q271" i="4"/>
  <c r="AQ271" i="4" s="1"/>
  <c r="Q272" i="4"/>
  <c r="AQ272" i="4" s="1"/>
  <c r="Q273" i="4"/>
  <c r="AQ273" i="4" s="1"/>
  <c r="Q274" i="4"/>
  <c r="AQ274" i="4" s="1"/>
  <c r="Q275" i="4"/>
  <c r="AQ275" i="4" s="1"/>
  <c r="Q276" i="4"/>
  <c r="AQ276" i="4" s="1"/>
  <c r="Q277" i="4"/>
  <c r="AQ277" i="4" s="1"/>
  <c r="Q278" i="4"/>
  <c r="AQ278" i="4" s="1"/>
  <c r="Q279" i="4"/>
  <c r="AQ279" i="4" s="1"/>
  <c r="Q280" i="4"/>
  <c r="AQ280" i="4" s="1"/>
  <c r="Q281" i="4"/>
  <c r="AQ281" i="4" s="1"/>
  <c r="Q282" i="4"/>
  <c r="AQ282" i="4" s="1"/>
  <c r="Q283" i="4"/>
  <c r="AQ283" i="4" s="1"/>
  <c r="Q284" i="4"/>
  <c r="AQ284" i="4" s="1"/>
  <c r="Q285" i="4"/>
  <c r="AQ285" i="4" s="1"/>
  <c r="Q286" i="4"/>
  <c r="AQ286" i="4" s="1"/>
  <c r="Q287" i="4"/>
  <c r="AQ287" i="4" s="1"/>
  <c r="Q288" i="4"/>
  <c r="AQ288" i="4" s="1"/>
  <c r="Q289" i="4"/>
  <c r="AQ289" i="4" s="1"/>
  <c r="Q290" i="4"/>
  <c r="AQ290" i="4" s="1"/>
  <c r="Q291" i="4"/>
  <c r="AQ291" i="4" s="1"/>
  <c r="Q292" i="4"/>
  <c r="AQ292" i="4" s="1"/>
  <c r="Q293" i="4"/>
  <c r="AQ293" i="4" s="1"/>
  <c r="Q294" i="4"/>
  <c r="AQ294" i="4" s="1"/>
  <c r="Q295" i="4"/>
  <c r="AQ295" i="4" s="1"/>
  <c r="Q296" i="4"/>
  <c r="AQ296" i="4" s="1"/>
  <c r="Q297" i="4"/>
  <c r="AQ297" i="4" s="1"/>
  <c r="Q298" i="4"/>
  <c r="AQ298" i="4" s="1"/>
  <c r="Q299" i="4"/>
  <c r="AQ299" i="4" s="1"/>
  <c r="Q300" i="4"/>
  <c r="AQ300" i="4" s="1"/>
  <c r="Q301" i="4"/>
  <c r="AQ301" i="4" s="1"/>
  <c r="Q302" i="4"/>
  <c r="AQ302" i="4" s="1"/>
  <c r="Q303" i="4"/>
  <c r="AQ303" i="4" s="1"/>
  <c r="Q304" i="4"/>
  <c r="AQ304" i="4" s="1"/>
  <c r="Q305" i="4"/>
  <c r="AQ305" i="4" s="1"/>
  <c r="Q306" i="4"/>
  <c r="AQ306" i="4" s="1"/>
  <c r="Q307" i="4"/>
  <c r="AQ307" i="4" s="1"/>
  <c r="Q308" i="4"/>
  <c r="AQ308" i="4" s="1"/>
  <c r="Q309" i="4"/>
  <c r="AQ309" i="4" s="1"/>
  <c r="Q310" i="4"/>
  <c r="AQ310" i="4" s="1"/>
  <c r="Q311" i="4"/>
  <c r="AQ311" i="4" s="1"/>
  <c r="Q312" i="4"/>
  <c r="AQ312" i="4" s="1"/>
  <c r="Q313" i="4"/>
  <c r="AQ313" i="4" s="1"/>
  <c r="Q314" i="4"/>
  <c r="AQ314" i="4" s="1"/>
  <c r="Q315" i="4"/>
  <c r="AQ315" i="4" s="1"/>
  <c r="Q316" i="4"/>
  <c r="AQ316" i="4" s="1"/>
  <c r="Q317" i="4"/>
  <c r="AQ317" i="4" s="1"/>
  <c r="Q318" i="4"/>
  <c r="AQ318" i="4" s="1"/>
  <c r="Q319" i="4"/>
  <c r="AQ319" i="4" s="1"/>
  <c r="Q320" i="4"/>
  <c r="AQ320" i="4" s="1"/>
  <c r="Q321" i="4"/>
  <c r="AQ321" i="4" s="1"/>
  <c r="Q322" i="4"/>
  <c r="AQ322" i="4" s="1"/>
  <c r="Q323" i="4"/>
  <c r="AQ323" i="4" s="1"/>
  <c r="Q324" i="4"/>
  <c r="AQ324" i="4" s="1"/>
  <c r="Q325" i="4"/>
  <c r="AQ325" i="4" s="1"/>
  <c r="Q326" i="4"/>
  <c r="AQ326" i="4" s="1"/>
  <c r="Q327" i="4"/>
  <c r="AQ327" i="4" s="1"/>
  <c r="Q328" i="4"/>
  <c r="AQ328" i="4" s="1"/>
  <c r="Q329" i="4"/>
  <c r="AQ329" i="4" s="1"/>
  <c r="Q330" i="4"/>
  <c r="AQ330" i="4" s="1"/>
  <c r="Q331" i="4"/>
  <c r="AQ331" i="4" s="1"/>
  <c r="Q332" i="4"/>
  <c r="AQ332" i="4" s="1"/>
  <c r="Q333" i="4"/>
  <c r="AQ333" i="4" s="1"/>
  <c r="Q334" i="4"/>
  <c r="AQ334" i="4" s="1"/>
  <c r="Q335" i="4"/>
  <c r="AQ335" i="4" s="1"/>
  <c r="Q336" i="4"/>
  <c r="AQ336" i="4" s="1"/>
  <c r="Q337" i="4"/>
  <c r="AQ337" i="4" s="1"/>
  <c r="Q338" i="4"/>
  <c r="AQ338" i="4" s="1"/>
  <c r="Q339" i="4"/>
  <c r="AQ339" i="4" s="1"/>
  <c r="Q340" i="4"/>
  <c r="AQ340" i="4" s="1"/>
  <c r="Q341" i="4"/>
  <c r="AQ341" i="4" s="1"/>
  <c r="Q342" i="4"/>
  <c r="AQ342" i="4" s="1"/>
  <c r="Q343" i="4"/>
  <c r="AQ343" i="4" s="1"/>
  <c r="Q344" i="4"/>
  <c r="AQ344" i="4" s="1"/>
  <c r="Q345" i="4"/>
  <c r="AQ345" i="4" s="1"/>
  <c r="Q346" i="4"/>
  <c r="AQ346" i="4" s="1"/>
  <c r="Q347" i="4"/>
  <c r="AQ347" i="4" s="1"/>
  <c r="Q348" i="4"/>
  <c r="AQ348" i="4" s="1"/>
  <c r="Q349" i="4"/>
  <c r="AQ349" i="4" s="1"/>
  <c r="Q350" i="4"/>
  <c r="AQ350" i="4" s="1"/>
  <c r="Q351" i="4"/>
  <c r="AQ351" i="4" s="1"/>
  <c r="Q352" i="4"/>
  <c r="AQ352" i="4" s="1"/>
  <c r="Q353" i="4"/>
  <c r="AQ353" i="4" s="1"/>
  <c r="Q354" i="4"/>
  <c r="AQ354" i="4" s="1"/>
  <c r="Q355" i="4"/>
  <c r="AQ355" i="4" s="1"/>
  <c r="Q356" i="4"/>
  <c r="AQ356" i="4" s="1"/>
  <c r="Q357" i="4"/>
  <c r="AQ357" i="4" s="1"/>
  <c r="Q358" i="4"/>
  <c r="AQ358" i="4" s="1"/>
  <c r="Q359" i="4"/>
  <c r="AQ359" i="4" s="1"/>
  <c r="Q360" i="4"/>
  <c r="AQ360" i="4" s="1"/>
  <c r="Q361" i="4"/>
  <c r="AQ361" i="4" s="1"/>
  <c r="Q362" i="4"/>
  <c r="AQ362" i="4" s="1"/>
  <c r="Q363" i="4"/>
  <c r="AQ363" i="4" s="1"/>
  <c r="Q364" i="4"/>
  <c r="AQ364" i="4" s="1"/>
  <c r="Q365" i="4"/>
  <c r="AQ365" i="4" s="1"/>
  <c r="Q366" i="4"/>
  <c r="AQ366" i="4" s="1"/>
  <c r="Q367" i="4"/>
  <c r="AQ367" i="4" s="1"/>
  <c r="Q368" i="4"/>
  <c r="AQ368" i="4" s="1"/>
  <c r="Q369" i="4"/>
  <c r="AQ369" i="4" s="1"/>
  <c r="Q370" i="4"/>
  <c r="AQ370" i="4" s="1"/>
  <c r="Q371" i="4"/>
  <c r="AQ371" i="4" s="1"/>
  <c r="Q372" i="4"/>
  <c r="AQ372" i="4" s="1"/>
  <c r="Q373" i="4"/>
  <c r="AQ373" i="4" s="1"/>
  <c r="Q374" i="4"/>
  <c r="AQ374" i="4" s="1"/>
  <c r="Q375" i="4"/>
  <c r="AQ375" i="4" s="1"/>
  <c r="Q376" i="4"/>
  <c r="AQ376" i="4" s="1"/>
  <c r="Q377" i="4"/>
  <c r="AQ377" i="4" s="1"/>
  <c r="Q378" i="4"/>
  <c r="AQ378" i="4" s="1"/>
  <c r="Q379" i="4"/>
  <c r="AQ379" i="4" s="1"/>
  <c r="Q380" i="4"/>
  <c r="AQ380" i="4" s="1"/>
  <c r="Q381" i="4"/>
  <c r="AQ381" i="4" s="1"/>
  <c r="Q382" i="4"/>
  <c r="AQ382" i="4" s="1"/>
  <c r="Q383" i="4"/>
  <c r="AQ383" i="4" s="1"/>
  <c r="Q384" i="4"/>
  <c r="AQ384" i="4" s="1"/>
  <c r="Q385" i="4"/>
  <c r="AQ385" i="4" s="1"/>
  <c r="Q386" i="4"/>
  <c r="AQ386" i="4" s="1"/>
  <c r="Q387" i="4"/>
  <c r="AQ387" i="4" s="1"/>
  <c r="Q388" i="4"/>
  <c r="AQ388" i="4" s="1"/>
  <c r="Q389" i="4"/>
  <c r="AQ389" i="4" s="1"/>
  <c r="Q390" i="4"/>
  <c r="AQ390" i="4" s="1"/>
  <c r="Q391" i="4"/>
  <c r="AQ391" i="4" s="1"/>
  <c r="Q392" i="4"/>
  <c r="AQ392" i="4" s="1"/>
  <c r="Q393" i="4"/>
  <c r="AQ393" i="4" s="1"/>
  <c r="Q394" i="4"/>
  <c r="AQ394" i="4" s="1"/>
  <c r="Q395" i="4"/>
  <c r="AQ395" i="4" s="1"/>
  <c r="Q396" i="4"/>
  <c r="AQ396" i="4" s="1"/>
  <c r="Q397" i="4"/>
  <c r="AQ397" i="4" s="1"/>
  <c r="Q398" i="4"/>
  <c r="AQ398" i="4" s="1"/>
  <c r="Q399" i="4"/>
  <c r="AQ399" i="4" s="1"/>
  <c r="Q400" i="4"/>
  <c r="AQ400" i="4" s="1"/>
  <c r="Q401" i="4"/>
  <c r="AQ401" i="4" s="1"/>
  <c r="Q402" i="4"/>
  <c r="AQ402" i="4" s="1"/>
  <c r="Q403" i="4"/>
  <c r="AQ403" i="4" s="1"/>
  <c r="Q404" i="4"/>
  <c r="AQ404" i="4" s="1"/>
  <c r="Q405" i="4"/>
  <c r="AQ405" i="4" s="1"/>
  <c r="Q406" i="4"/>
  <c r="AQ406" i="4" s="1"/>
  <c r="Q407" i="4"/>
  <c r="AQ407" i="4" s="1"/>
  <c r="Q408" i="4"/>
  <c r="AQ408" i="4" s="1"/>
  <c r="Q409" i="4"/>
  <c r="AQ409" i="4" s="1"/>
  <c r="Q410" i="4"/>
  <c r="AQ410" i="4" s="1"/>
  <c r="Q411" i="4"/>
  <c r="AQ411" i="4" s="1"/>
  <c r="Q412" i="4"/>
  <c r="AQ412" i="4" s="1"/>
  <c r="Q413" i="4"/>
  <c r="AQ413" i="4" s="1"/>
  <c r="Q414" i="4"/>
  <c r="AQ414" i="4" s="1"/>
  <c r="Q415" i="4"/>
  <c r="AQ415" i="4" s="1"/>
  <c r="Q416" i="4"/>
  <c r="AQ416" i="4" s="1"/>
  <c r="Q417" i="4"/>
  <c r="AQ417" i="4" s="1"/>
  <c r="Q418" i="4"/>
  <c r="AQ418" i="4" s="1"/>
  <c r="Q419" i="4"/>
  <c r="AQ419" i="4" s="1"/>
  <c r="Q420" i="4"/>
  <c r="AQ420" i="4" s="1"/>
  <c r="Q421" i="4"/>
  <c r="AQ421" i="4" s="1"/>
  <c r="Q422" i="4"/>
  <c r="AQ422" i="4" s="1"/>
  <c r="Q423" i="4"/>
  <c r="AQ423" i="4" s="1"/>
  <c r="Q424" i="4"/>
  <c r="AQ424" i="4" s="1"/>
  <c r="Q425" i="4"/>
  <c r="AQ425" i="4" s="1"/>
  <c r="Q426" i="4"/>
  <c r="AQ426" i="4" s="1"/>
  <c r="Q427" i="4"/>
  <c r="AQ427" i="4" s="1"/>
  <c r="Q428" i="4"/>
  <c r="AQ428" i="4" s="1"/>
  <c r="Q429" i="4"/>
  <c r="AQ429" i="4" s="1"/>
  <c r="Q430" i="4"/>
  <c r="AQ430" i="4" s="1"/>
  <c r="Q431" i="4"/>
  <c r="AQ431" i="4" s="1"/>
  <c r="Q432" i="4"/>
  <c r="AQ432" i="4" s="1"/>
  <c r="Q433" i="4"/>
  <c r="AQ433" i="4" s="1"/>
  <c r="Q434" i="4"/>
  <c r="AQ434" i="4" s="1"/>
  <c r="Q435" i="4"/>
  <c r="AQ435" i="4" s="1"/>
  <c r="Q436" i="4"/>
  <c r="AQ436" i="4" s="1"/>
  <c r="Q437" i="4"/>
  <c r="AQ437" i="4" s="1"/>
  <c r="Q438" i="4"/>
  <c r="AQ438" i="4" s="1"/>
  <c r="Q439" i="4"/>
  <c r="AQ439" i="4" s="1"/>
  <c r="Q440" i="4"/>
  <c r="AQ440" i="4" s="1"/>
  <c r="Q441" i="4"/>
  <c r="AQ441" i="4" s="1"/>
  <c r="Q442" i="4"/>
  <c r="AQ442" i="4" s="1"/>
  <c r="Q443" i="4"/>
  <c r="AQ443" i="4" s="1"/>
  <c r="Q444" i="4"/>
  <c r="AQ444" i="4" s="1"/>
  <c r="Q445" i="4"/>
  <c r="AQ445" i="4" s="1"/>
  <c r="Q446" i="4"/>
  <c r="AQ446" i="4" s="1"/>
  <c r="Q447" i="4"/>
  <c r="AQ447" i="4" s="1"/>
  <c r="Q448" i="4"/>
  <c r="AQ448" i="4" s="1"/>
  <c r="Q449" i="4"/>
  <c r="AQ449" i="4" s="1"/>
  <c r="Q450" i="4"/>
  <c r="AQ450" i="4" s="1"/>
  <c r="Q451" i="4"/>
  <c r="AQ451" i="4" s="1"/>
  <c r="Q452" i="4"/>
  <c r="AQ452" i="4" s="1"/>
  <c r="Q453" i="4"/>
  <c r="AQ453" i="4" s="1"/>
  <c r="Q454" i="4"/>
  <c r="AQ454" i="4" s="1"/>
  <c r="Q455" i="4"/>
  <c r="AQ455" i="4" s="1"/>
  <c r="Q456" i="4"/>
  <c r="AQ456" i="4" s="1"/>
  <c r="Q457" i="4"/>
  <c r="AQ457" i="4" s="1"/>
  <c r="Q458" i="4"/>
  <c r="AQ458" i="4" s="1"/>
  <c r="Q459" i="4"/>
  <c r="AQ459" i="4" s="1"/>
  <c r="Q460" i="4"/>
  <c r="AQ460" i="4" s="1"/>
  <c r="Q461" i="4"/>
  <c r="AQ461" i="4" s="1"/>
  <c r="Q462" i="4"/>
  <c r="AQ462" i="4" s="1"/>
  <c r="Q463" i="4"/>
  <c r="AQ463" i="4" s="1"/>
  <c r="Q464" i="4"/>
  <c r="AQ464" i="4" s="1"/>
  <c r="Q465" i="4"/>
  <c r="AQ465" i="4" s="1"/>
  <c r="Q466" i="4"/>
  <c r="AQ466" i="4" s="1"/>
  <c r="Q467" i="4"/>
  <c r="AQ467" i="4" s="1"/>
  <c r="Q468" i="4"/>
  <c r="AQ468" i="4" s="1"/>
  <c r="Q469" i="4"/>
  <c r="AQ469" i="4" s="1"/>
  <c r="Q470" i="4"/>
  <c r="AQ470" i="4" s="1"/>
  <c r="Q471" i="4"/>
  <c r="AQ471" i="4" s="1"/>
  <c r="Q472" i="4"/>
  <c r="AQ472" i="4" s="1"/>
  <c r="Q473" i="4"/>
  <c r="AQ473" i="4" s="1"/>
  <c r="Q474" i="4"/>
  <c r="AQ474" i="4" s="1"/>
  <c r="Q475" i="4"/>
  <c r="AQ475" i="4" s="1"/>
  <c r="Q476" i="4"/>
  <c r="AQ476" i="4" s="1"/>
  <c r="Q477" i="4"/>
  <c r="AQ477" i="4" s="1"/>
  <c r="Q478" i="4"/>
  <c r="AQ478" i="4" s="1"/>
  <c r="Q479" i="4"/>
  <c r="AQ479" i="4" s="1"/>
  <c r="Q480" i="4"/>
  <c r="AQ480" i="4" s="1"/>
  <c r="Q481" i="4"/>
  <c r="AQ481" i="4" s="1"/>
  <c r="Q482" i="4"/>
  <c r="AQ482" i="4" s="1"/>
  <c r="Q483" i="4"/>
  <c r="AQ483" i="4" s="1"/>
  <c r="Q484" i="4"/>
  <c r="AQ484" i="4" s="1"/>
  <c r="Q485" i="4"/>
  <c r="AQ485" i="4" s="1"/>
  <c r="Q486" i="4"/>
  <c r="AQ486" i="4" s="1"/>
  <c r="Q487" i="4"/>
  <c r="AQ487" i="4" s="1"/>
  <c r="Q488" i="4"/>
  <c r="AQ488" i="4" s="1"/>
  <c r="Q489" i="4"/>
  <c r="AQ489" i="4" s="1"/>
  <c r="Q490" i="4"/>
  <c r="AQ490" i="4" s="1"/>
  <c r="Q491" i="4"/>
  <c r="AQ491" i="4" s="1"/>
  <c r="Q492" i="4"/>
  <c r="AQ492" i="4" s="1"/>
  <c r="Q493" i="4"/>
  <c r="AQ493" i="4" s="1"/>
  <c r="Q494" i="4"/>
  <c r="AQ494" i="4" s="1"/>
  <c r="Q495" i="4"/>
  <c r="AQ495" i="4" s="1"/>
  <c r="Q496" i="4"/>
  <c r="AQ496" i="4" s="1"/>
  <c r="Q497" i="4"/>
  <c r="AQ497" i="4" s="1"/>
  <c r="Q498" i="4"/>
  <c r="AQ498" i="4" s="1"/>
  <c r="Q499" i="4"/>
  <c r="AQ499" i="4" s="1"/>
  <c r="Q500" i="4"/>
  <c r="AQ500" i="4" s="1"/>
  <c r="Q501" i="4"/>
  <c r="AQ501" i="4" s="1"/>
  <c r="Q502" i="4"/>
  <c r="AQ502" i="4" s="1"/>
  <c r="Q503" i="4"/>
  <c r="AQ503" i="4" s="1"/>
  <c r="Q504" i="4"/>
  <c r="AQ504" i="4" s="1"/>
  <c r="Q505" i="4"/>
  <c r="AQ505" i="4" s="1"/>
  <c r="Q506" i="4"/>
  <c r="AQ506" i="4" s="1"/>
  <c r="Q507" i="4"/>
  <c r="AQ507" i="4" s="1"/>
  <c r="Q508" i="4"/>
  <c r="AQ508" i="4" s="1"/>
  <c r="Q509" i="4"/>
  <c r="AQ509" i="4" s="1"/>
  <c r="Q510" i="4"/>
  <c r="AQ510" i="4" s="1"/>
  <c r="Q511" i="4"/>
  <c r="AQ511" i="4" s="1"/>
  <c r="Q512" i="4"/>
  <c r="AQ512" i="4" s="1"/>
  <c r="Q513" i="4"/>
  <c r="AQ513" i="4" s="1"/>
  <c r="Q514" i="4"/>
  <c r="AQ514" i="4" s="1"/>
  <c r="Q515" i="4"/>
  <c r="AQ515" i="4" s="1"/>
  <c r="Q516" i="4"/>
  <c r="AQ516" i="4" s="1"/>
  <c r="Q517" i="4"/>
  <c r="AQ517" i="4" s="1"/>
  <c r="Q518" i="4"/>
  <c r="AQ518" i="4" s="1"/>
  <c r="Q519" i="4"/>
  <c r="AQ519" i="4" s="1"/>
  <c r="Q520" i="4"/>
  <c r="AQ520" i="4" s="1"/>
  <c r="Q521" i="4"/>
  <c r="AQ521" i="4" s="1"/>
  <c r="Q522" i="4"/>
  <c r="AQ522" i="4" s="1"/>
  <c r="Q523" i="4"/>
  <c r="AQ523" i="4" s="1"/>
  <c r="Q524" i="4"/>
  <c r="AQ524" i="4" s="1"/>
  <c r="Q525" i="4"/>
  <c r="AQ525" i="4" s="1"/>
  <c r="Q526" i="4"/>
  <c r="AQ526" i="4" s="1"/>
  <c r="Q527" i="4"/>
  <c r="AQ527" i="4" s="1"/>
  <c r="Q528" i="4"/>
  <c r="AQ528" i="4" s="1"/>
  <c r="Q529" i="4"/>
  <c r="AQ529" i="4" s="1"/>
  <c r="Q530" i="4"/>
  <c r="AQ530" i="4" s="1"/>
  <c r="Q531" i="4"/>
  <c r="AQ531" i="4" s="1"/>
  <c r="Q532" i="4"/>
  <c r="AQ532" i="4" s="1"/>
  <c r="Q533" i="4"/>
  <c r="AQ533" i="4" s="1"/>
  <c r="Q534" i="4"/>
  <c r="AQ534" i="4" s="1"/>
  <c r="Q535" i="4"/>
  <c r="AQ535" i="4" s="1"/>
  <c r="Q536" i="4"/>
  <c r="AQ536" i="4" s="1"/>
  <c r="Q537" i="4"/>
  <c r="AQ537" i="4" s="1"/>
  <c r="Q538" i="4"/>
  <c r="AQ538" i="4" s="1"/>
  <c r="Q539" i="4"/>
  <c r="AQ539" i="4" s="1"/>
  <c r="Q540" i="4"/>
  <c r="AQ540" i="4" s="1"/>
  <c r="Q541" i="4"/>
  <c r="AQ541" i="4" s="1"/>
  <c r="Q542" i="4"/>
  <c r="AQ542" i="4" s="1"/>
  <c r="Q543" i="4"/>
  <c r="AQ543" i="4" s="1"/>
  <c r="Q544" i="4"/>
  <c r="AQ544" i="4" s="1"/>
  <c r="Q545" i="4"/>
  <c r="AQ545" i="4" s="1"/>
  <c r="Q546" i="4"/>
  <c r="AQ546" i="4" s="1"/>
  <c r="Q547" i="4"/>
  <c r="AQ547" i="4" s="1"/>
  <c r="Q548" i="4"/>
  <c r="AQ548" i="4" s="1"/>
  <c r="Q549" i="4"/>
  <c r="AQ549" i="4" s="1"/>
  <c r="Q550" i="4"/>
  <c r="AQ550" i="4" s="1"/>
  <c r="Q551" i="4"/>
  <c r="AQ551" i="4" s="1"/>
  <c r="Q552" i="4"/>
  <c r="AQ552" i="4" s="1"/>
  <c r="Q553" i="4"/>
  <c r="AQ553" i="4" s="1"/>
  <c r="Q554" i="4"/>
  <c r="AQ554" i="4" s="1"/>
  <c r="Q555" i="4"/>
  <c r="AQ555" i="4" s="1"/>
  <c r="Q556" i="4"/>
  <c r="AQ556" i="4" s="1"/>
  <c r="Q557" i="4"/>
  <c r="AQ557" i="4" s="1"/>
  <c r="Q558" i="4"/>
  <c r="AQ558" i="4" s="1"/>
  <c r="Q559" i="4"/>
  <c r="AQ559" i="4" s="1"/>
  <c r="Q560" i="4"/>
  <c r="AQ560" i="4" s="1"/>
  <c r="Q561" i="4"/>
  <c r="AQ561" i="4" s="1"/>
  <c r="Q562" i="4"/>
  <c r="AQ562" i="4" s="1"/>
  <c r="Q563" i="4"/>
  <c r="AQ563" i="4" s="1"/>
  <c r="Q564" i="4"/>
  <c r="AQ564" i="4" s="1"/>
  <c r="Q565" i="4"/>
  <c r="AQ565" i="4" s="1"/>
  <c r="Q566" i="4"/>
  <c r="AQ566" i="4" s="1"/>
  <c r="Q567" i="4"/>
  <c r="AQ567" i="4" s="1"/>
  <c r="Q568" i="4"/>
  <c r="AQ568" i="4" s="1"/>
  <c r="Q569" i="4"/>
  <c r="AQ569" i="4" s="1"/>
  <c r="Q570" i="4"/>
  <c r="AQ570" i="4" s="1"/>
  <c r="Q571" i="4"/>
  <c r="AQ571" i="4" s="1"/>
  <c r="Q572" i="4"/>
  <c r="AQ572" i="4" s="1"/>
  <c r="Q573" i="4"/>
  <c r="AQ573" i="4" s="1"/>
  <c r="Q574" i="4"/>
  <c r="AQ574" i="4" s="1"/>
  <c r="Q575" i="4"/>
  <c r="AQ575" i="4" s="1"/>
  <c r="Q576" i="4"/>
  <c r="AQ576" i="4" s="1"/>
  <c r="Q577" i="4"/>
  <c r="AQ577" i="4" s="1"/>
  <c r="Q578" i="4"/>
  <c r="AQ578" i="4" s="1"/>
  <c r="Q579" i="4"/>
  <c r="AQ579" i="4" s="1"/>
  <c r="Q580" i="4"/>
  <c r="AQ580" i="4" s="1"/>
  <c r="Q581" i="4"/>
  <c r="AQ581" i="4" s="1"/>
  <c r="Q582" i="4"/>
  <c r="AQ582" i="4" s="1"/>
  <c r="Q583" i="4"/>
  <c r="AQ583" i="4" s="1"/>
  <c r="Q584" i="4"/>
  <c r="AQ584" i="4" s="1"/>
  <c r="Q585" i="4"/>
  <c r="AQ585" i="4" s="1"/>
  <c r="Q586" i="4"/>
  <c r="AQ586" i="4" s="1"/>
  <c r="Q587" i="4"/>
  <c r="AQ587" i="4" s="1"/>
  <c r="Q588" i="4"/>
  <c r="AQ588" i="4" s="1"/>
  <c r="Q589" i="4"/>
  <c r="AQ589" i="4" s="1"/>
  <c r="Q590" i="4"/>
  <c r="AQ590" i="4" s="1"/>
  <c r="Q591" i="4"/>
  <c r="AQ591" i="4" s="1"/>
  <c r="Q592" i="4"/>
  <c r="AQ592" i="4" s="1"/>
  <c r="Q593" i="4"/>
  <c r="AQ593" i="4" s="1"/>
  <c r="Q594" i="4"/>
  <c r="AQ594" i="4" s="1"/>
  <c r="Q595" i="4"/>
  <c r="AQ595" i="4" s="1"/>
  <c r="Q596" i="4"/>
  <c r="AQ596" i="4" s="1"/>
  <c r="Q597" i="4"/>
  <c r="AQ597" i="4" s="1"/>
  <c r="Q598" i="4"/>
  <c r="AQ598" i="4" s="1"/>
  <c r="Q599" i="4"/>
  <c r="AQ599" i="4" s="1"/>
  <c r="Q600" i="4"/>
  <c r="AQ600" i="4" s="1"/>
  <c r="Q601" i="4"/>
  <c r="AQ601" i="4" s="1"/>
  <c r="Q602" i="4"/>
  <c r="AQ602" i="4" s="1"/>
  <c r="Q603" i="4"/>
  <c r="AQ603" i="4" s="1"/>
  <c r="Q604" i="4"/>
  <c r="AQ604" i="4" s="1"/>
  <c r="Q605" i="4"/>
  <c r="AQ605" i="4" s="1"/>
  <c r="Q606" i="4"/>
  <c r="AQ606" i="4" s="1"/>
  <c r="Q607" i="4"/>
  <c r="AQ607" i="4" s="1"/>
  <c r="Q608" i="4"/>
  <c r="AQ608" i="4" s="1"/>
  <c r="Q609" i="4"/>
  <c r="AQ609" i="4" s="1"/>
  <c r="Q610" i="4"/>
  <c r="AQ610" i="4" s="1"/>
  <c r="Q611" i="4"/>
  <c r="AQ611" i="4" s="1"/>
  <c r="Q612" i="4"/>
  <c r="AQ612" i="4" s="1"/>
  <c r="Q613" i="4"/>
  <c r="AQ613" i="4" s="1"/>
  <c r="Q614" i="4"/>
  <c r="AQ614" i="4" s="1"/>
  <c r="Q615" i="4"/>
  <c r="AQ615" i="4" s="1"/>
  <c r="Q616" i="4"/>
  <c r="AQ616" i="4" s="1"/>
  <c r="Q617" i="4"/>
  <c r="AQ617" i="4" s="1"/>
  <c r="Q618" i="4"/>
  <c r="AQ618" i="4" s="1"/>
  <c r="Q619" i="4"/>
  <c r="AQ619" i="4" s="1"/>
  <c r="Q620" i="4"/>
  <c r="AQ620" i="4" s="1"/>
  <c r="Q621" i="4"/>
  <c r="AQ621" i="4" s="1"/>
  <c r="Q622" i="4"/>
  <c r="AQ622" i="4" s="1"/>
  <c r="Q623" i="4"/>
  <c r="AQ623" i="4" s="1"/>
  <c r="Q624" i="4"/>
  <c r="AQ624" i="4" s="1"/>
  <c r="Q625" i="4"/>
  <c r="AQ625" i="4" s="1"/>
  <c r="Q626" i="4"/>
  <c r="AQ626" i="4" s="1"/>
  <c r="Q627" i="4"/>
  <c r="AQ627" i="4" s="1"/>
  <c r="Q628" i="4"/>
  <c r="AQ628" i="4" s="1"/>
  <c r="Q629" i="4"/>
  <c r="AQ629" i="4" s="1"/>
  <c r="Q630" i="4"/>
  <c r="AQ630" i="4" s="1"/>
  <c r="Q631" i="4"/>
  <c r="AQ631" i="4" s="1"/>
  <c r="Q632" i="4"/>
  <c r="AQ632" i="4" s="1"/>
  <c r="Q633" i="4"/>
  <c r="AQ633" i="4" s="1"/>
  <c r="Q634" i="4"/>
  <c r="AQ634" i="4" s="1"/>
  <c r="Q635" i="4"/>
  <c r="AQ635" i="4" s="1"/>
  <c r="Q636" i="4"/>
  <c r="AQ636" i="4" s="1"/>
  <c r="Q637" i="4"/>
  <c r="AQ637" i="4" s="1"/>
  <c r="Q638" i="4"/>
  <c r="AQ638" i="4" s="1"/>
  <c r="Q639" i="4"/>
  <c r="AQ639" i="4" s="1"/>
  <c r="Q640" i="4"/>
  <c r="AQ640" i="4" s="1"/>
  <c r="Q641" i="4"/>
  <c r="AQ641" i="4" s="1"/>
  <c r="Q642" i="4"/>
  <c r="AQ642" i="4" s="1"/>
  <c r="Q643" i="4"/>
  <c r="AQ643" i="4" s="1"/>
  <c r="Q644" i="4"/>
  <c r="AQ644" i="4" s="1"/>
  <c r="Q645" i="4"/>
  <c r="AQ645" i="4" s="1"/>
  <c r="Q646" i="4"/>
  <c r="AQ646" i="4" s="1"/>
  <c r="Q647" i="4"/>
  <c r="AQ647" i="4" s="1"/>
  <c r="Q648" i="4"/>
  <c r="AQ648" i="4" s="1"/>
  <c r="Q649" i="4"/>
  <c r="AQ649" i="4" s="1"/>
  <c r="Q650" i="4"/>
  <c r="AQ650" i="4" s="1"/>
  <c r="Q651" i="4"/>
  <c r="AQ651" i="4" s="1"/>
  <c r="Q652" i="4"/>
  <c r="AQ652" i="4" s="1"/>
  <c r="Q653" i="4"/>
  <c r="AQ653" i="4" s="1"/>
  <c r="Q654" i="4"/>
  <c r="AQ654" i="4" s="1"/>
  <c r="Q655" i="4"/>
  <c r="AQ655" i="4" s="1"/>
  <c r="Q656" i="4"/>
  <c r="AQ656" i="4" s="1"/>
  <c r="Q657" i="4"/>
  <c r="AQ657" i="4" s="1"/>
  <c r="Q658" i="4"/>
  <c r="AQ658" i="4" s="1"/>
  <c r="Q659" i="4"/>
  <c r="AQ659" i="4" s="1"/>
  <c r="AP11" i="4"/>
  <c r="AS11" i="4" s="1"/>
  <c r="AP13" i="4"/>
  <c r="AS13" i="4" s="1"/>
  <c r="AP21" i="4"/>
  <c r="AS21" i="4" s="1"/>
  <c r="AP45" i="4"/>
  <c r="AS45" i="4" s="1"/>
  <c r="AP53" i="4"/>
  <c r="AS53" i="4" s="1"/>
  <c r="AP77" i="4"/>
  <c r="AS77" i="4" s="1"/>
  <c r="AP85" i="4"/>
  <c r="AS85" i="4" s="1"/>
  <c r="AP109" i="4"/>
  <c r="AS109" i="4" s="1"/>
  <c r="AP117" i="4"/>
  <c r="AS117" i="4" s="1"/>
  <c r="AP141" i="4"/>
  <c r="AS141" i="4" s="1"/>
  <c r="AP149" i="4"/>
  <c r="AS149" i="4" s="1"/>
  <c r="AP173" i="4"/>
  <c r="AS173" i="4" s="1"/>
  <c r="AP181" i="4"/>
  <c r="AS181" i="4" s="1"/>
  <c r="AP205" i="4"/>
  <c r="AS205" i="4" s="1"/>
  <c r="AP213" i="4"/>
  <c r="AS213" i="4" s="1"/>
  <c r="AP237" i="4"/>
  <c r="AS237" i="4" s="1"/>
  <c r="AP245" i="4"/>
  <c r="AS245" i="4" s="1"/>
  <c r="AP269" i="4"/>
  <c r="AS269" i="4" s="1"/>
  <c r="AP277" i="4"/>
  <c r="AS277" i="4" s="1"/>
  <c r="AP301" i="4"/>
  <c r="AS301" i="4" s="1"/>
  <c r="AP309" i="4"/>
  <c r="AS309" i="4" s="1"/>
  <c r="AP333" i="4"/>
  <c r="AS333" i="4" s="1"/>
  <c r="AP341" i="4"/>
  <c r="AS341" i="4" s="1"/>
  <c r="AP365" i="4"/>
  <c r="AS365" i="4" s="1"/>
  <c r="AP373" i="4"/>
  <c r="AS373" i="4" s="1"/>
  <c r="AP397" i="4"/>
  <c r="AS397" i="4" s="1"/>
  <c r="AP405" i="4"/>
  <c r="AS405" i="4" s="1"/>
  <c r="AP429" i="4"/>
  <c r="AS429" i="4" s="1"/>
  <c r="AP437" i="4"/>
  <c r="AS437" i="4" s="1"/>
  <c r="AP461" i="4"/>
  <c r="AS461" i="4" s="1"/>
  <c r="AP469" i="4"/>
  <c r="AS469" i="4" s="1"/>
  <c r="AP493" i="4"/>
  <c r="AS493" i="4" s="1"/>
  <c r="AP501" i="4"/>
  <c r="AS501" i="4" s="1"/>
  <c r="AP525" i="4"/>
  <c r="AS525" i="4" s="1"/>
  <c r="AP533" i="4"/>
  <c r="AS533" i="4" s="1"/>
  <c r="AP557" i="4"/>
  <c r="AS557" i="4" s="1"/>
  <c r="AP565" i="4"/>
  <c r="AS565" i="4" s="1"/>
  <c r="AP589" i="4"/>
  <c r="AS589" i="4" s="1"/>
  <c r="AP597" i="4"/>
  <c r="AS597" i="4" s="1"/>
  <c r="AP621" i="4"/>
  <c r="AS621" i="4" s="1"/>
  <c r="AP629" i="4"/>
  <c r="AS629" i="4" s="1"/>
  <c r="AP653" i="4"/>
  <c r="AS653" i="4" s="1"/>
  <c r="AR10" i="4"/>
  <c r="AT10" i="4" s="1"/>
  <c r="AP10" i="4"/>
  <c r="AS10" i="4" s="1"/>
  <c r="P10" i="4"/>
  <c r="AL10" i="4" s="1"/>
  <c r="P11" i="4"/>
  <c r="P12" i="4"/>
  <c r="AL12" i="4" s="1"/>
  <c r="P13" i="4"/>
  <c r="AL13" i="4" s="1"/>
  <c r="P14" i="4"/>
  <c r="AL14" i="4" s="1"/>
  <c r="P15" i="4"/>
  <c r="AL15" i="4" s="1"/>
  <c r="P16" i="4"/>
  <c r="AL16" i="4" s="1"/>
  <c r="P17" i="4"/>
  <c r="AL17" i="4" s="1"/>
  <c r="P18" i="4"/>
  <c r="AL18" i="4" s="1"/>
  <c r="P19" i="4"/>
  <c r="AL19" i="4" s="1"/>
  <c r="P20" i="4"/>
  <c r="AL20" i="4" s="1"/>
  <c r="P21" i="4"/>
  <c r="AL21" i="4" s="1"/>
  <c r="P22" i="4"/>
  <c r="AL22" i="4"/>
  <c r="P23" i="4"/>
  <c r="AL23" i="4" s="1"/>
  <c r="P24" i="4"/>
  <c r="AL24" i="4"/>
  <c r="P25" i="4"/>
  <c r="AL25" i="4" s="1"/>
  <c r="P26" i="4"/>
  <c r="AL26" i="4"/>
  <c r="P27" i="4"/>
  <c r="AL27" i="4" s="1"/>
  <c r="P28" i="4"/>
  <c r="AL28" i="4"/>
  <c r="P29" i="4"/>
  <c r="AL29" i="4" s="1"/>
  <c r="P30" i="4"/>
  <c r="AL30" i="4"/>
  <c r="P31" i="4"/>
  <c r="AL31" i="4" s="1"/>
  <c r="P32" i="4"/>
  <c r="AL32" i="4"/>
  <c r="P33" i="4"/>
  <c r="AL33" i="4" s="1"/>
  <c r="P34" i="4"/>
  <c r="AL34" i="4"/>
  <c r="P35" i="4"/>
  <c r="AL35" i="4" s="1"/>
  <c r="P36" i="4"/>
  <c r="AL36" i="4"/>
  <c r="P37" i="4"/>
  <c r="AL37" i="4" s="1"/>
  <c r="P38" i="4"/>
  <c r="AL38" i="4"/>
  <c r="P39" i="4"/>
  <c r="AL39" i="4" s="1"/>
  <c r="P40" i="4"/>
  <c r="AL40" i="4"/>
  <c r="P41" i="4"/>
  <c r="AL41" i="4" s="1"/>
  <c r="P42" i="4"/>
  <c r="AL42" i="4"/>
  <c r="P43" i="4"/>
  <c r="AL43" i="4" s="1"/>
  <c r="P44" i="4"/>
  <c r="AL44" i="4"/>
  <c r="P45" i="4"/>
  <c r="AL45" i="4" s="1"/>
  <c r="P46" i="4"/>
  <c r="AL46" i="4"/>
  <c r="P47" i="4"/>
  <c r="AL47" i="4" s="1"/>
  <c r="P48" i="4"/>
  <c r="AL48" i="4"/>
  <c r="P49" i="4"/>
  <c r="AL49" i="4" s="1"/>
  <c r="P50" i="4"/>
  <c r="AL50" i="4"/>
  <c r="P51" i="4"/>
  <c r="AL51" i="4" s="1"/>
  <c r="P52" i="4"/>
  <c r="AL52" i="4"/>
  <c r="P53" i="4"/>
  <c r="AL53" i="4" s="1"/>
  <c r="P54" i="4"/>
  <c r="AL54" i="4"/>
  <c r="P55" i="4"/>
  <c r="AL55" i="4" s="1"/>
  <c r="P56" i="4"/>
  <c r="AL56" i="4"/>
  <c r="P57" i="4"/>
  <c r="AL57" i="4" s="1"/>
  <c r="P58" i="4"/>
  <c r="AL58" i="4"/>
  <c r="P59" i="4"/>
  <c r="AL59" i="4" s="1"/>
  <c r="P60" i="4"/>
  <c r="AL60" i="4"/>
  <c r="P61" i="4"/>
  <c r="AL61" i="4" s="1"/>
  <c r="P62" i="4"/>
  <c r="AL62" i="4"/>
  <c r="P63" i="4"/>
  <c r="AL63" i="4" s="1"/>
  <c r="P64" i="4"/>
  <c r="AL64" i="4"/>
  <c r="P65" i="4"/>
  <c r="AL65" i="4" s="1"/>
  <c r="P66" i="4"/>
  <c r="AL66" i="4"/>
  <c r="P67" i="4"/>
  <c r="AL67" i="4" s="1"/>
  <c r="P68" i="4"/>
  <c r="AL68" i="4"/>
  <c r="P69" i="4"/>
  <c r="AL69" i="4" s="1"/>
  <c r="P70" i="4"/>
  <c r="AL70" i="4"/>
  <c r="P71" i="4"/>
  <c r="AL71" i="4" s="1"/>
  <c r="P72" i="4"/>
  <c r="AL72" i="4"/>
  <c r="P73" i="4"/>
  <c r="AL73" i="4" s="1"/>
  <c r="P74" i="4"/>
  <c r="AL74" i="4"/>
  <c r="P75" i="4"/>
  <c r="AL75" i="4" s="1"/>
  <c r="P76" i="4"/>
  <c r="AL76" i="4"/>
  <c r="P77" i="4"/>
  <c r="AL77" i="4" s="1"/>
  <c r="P78" i="4"/>
  <c r="AL78" i="4"/>
  <c r="P79" i="4"/>
  <c r="AL79" i="4" s="1"/>
  <c r="P80" i="4"/>
  <c r="AL80" i="4"/>
  <c r="P81" i="4"/>
  <c r="AL81" i="4" s="1"/>
  <c r="P82" i="4"/>
  <c r="AL82" i="4"/>
  <c r="P83" i="4"/>
  <c r="AL83" i="4" s="1"/>
  <c r="P84" i="4"/>
  <c r="AL84" i="4"/>
  <c r="P85" i="4"/>
  <c r="AL85" i="4" s="1"/>
  <c r="P86" i="4"/>
  <c r="AL86" i="4"/>
  <c r="P87" i="4"/>
  <c r="AL87" i="4" s="1"/>
  <c r="P88" i="4"/>
  <c r="AL88" i="4"/>
  <c r="P89" i="4"/>
  <c r="AL89" i="4" s="1"/>
  <c r="P90" i="4"/>
  <c r="AL90" i="4"/>
  <c r="P91" i="4"/>
  <c r="AL91" i="4" s="1"/>
  <c r="P92" i="4"/>
  <c r="AL92" i="4"/>
  <c r="P93" i="4"/>
  <c r="AL93" i="4" s="1"/>
  <c r="P94" i="4"/>
  <c r="AL94" i="4"/>
  <c r="P95" i="4"/>
  <c r="AL95" i="4" s="1"/>
  <c r="P96" i="4"/>
  <c r="AL96" i="4"/>
  <c r="P97" i="4"/>
  <c r="AL97" i="4" s="1"/>
  <c r="P98" i="4"/>
  <c r="AL98" i="4"/>
  <c r="P99" i="4"/>
  <c r="AL99" i="4" s="1"/>
  <c r="P100" i="4"/>
  <c r="AL100" i="4"/>
  <c r="P101" i="4"/>
  <c r="AL101" i="4" s="1"/>
  <c r="P102" i="4"/>
  <c r="AL102" i="4"/>
  <c r="P103" i="4"/>
  <c r="AL103" i="4" s="1"/>
  <c r="P104" i="4"/>
  <c r="AL104" i="4"/>
  <c r="P105" i="4"/>
  <c r="AL105" i="4" s="1"/>
  <c r="P106" i="4"/>
  <c r="AL106" i="4"/>
  <c r="P107" i="4"/>
  <c r="AL107" i="4" s="1"/>
  <c r="P108" i="4"/>
  <c r="AL108" i="4"/>
  <c r="P109" i="4"/>
  <c r="AL109" i="4" s="1"/>
  <c r="P110" i="4"/>
  <c r="AL110" i="4"/>
  <c r="P111" i="4"/>
  <c r="AL111" i="4" s="1"/>
  <c r="P112" i="4"/>
  <c r="AL112" i="4"/>
  <c r="P113" i="4"/>
  <c r="AL113" i="4" s="1"/>
  <c r="P114" i="4"/>
  <c r="AL114" i="4"/>
  <c r="P115" i="4"/>
  <c r="AL115" i="4" s="1"/>
  <c r="P116" i="4"/>
  <c r="AL116" i="4"/>
  <c r="P117" i="4"/>
  <c r="AL117" i="4" s="1"/>
  <c r="P118" i="4"/>
  <c r="AL118" i="4"/>
  <c r="P119" i="4"/>
  <c r="AL119" i="4" s="1"/>
  <c r="P120" i="4"/>
  <c r="AL120" i="4"/>
  <c r="P121" i="4"/>
  <c r="AL121" i="4" s="1"/>
  <c r="P122" i="4"/>
  <c r="AL122" i="4"/>
  <c r="P123" i="4"/>
  <c r="AL123" i="4" s="1"/>
  <c r="P124" i="4"/>
  <c r="AL124" i="4"/>
  <c r="P125" i="4"/>
  <c r="AL125" i="4" s="1"/>
  <c r="P126" i="4"/>
  <c r="AL126" i="4"/>
  <c r="P127" i="4"/>
  <c r="AL127" i="4" s="1"/>
  <c r="P128" i="4"/>
  <c r="AL128" i="4"/>
  <c r="P129" i="4"/>
  <c r="AL129" i="4" s="1"/>
  <c r="P130" i="4"/>
  <c r="AL130" i="4"/>
  <c r="P131" i="4"/>
  <c r="AL131" i="4" s="1"/>
  <c r="P132" i="4"/>
  <c r="AL132" i="4"/>
  <c r="P133" i="4"/>
  <c r="AL133" i="4" s="1"/>
  <c r="P134" i="4"/>
  <c r="AL134" i="4"/>
  <c r="P135" i="4"/>
  <c r="AL135" i="4" s="1"/>
  <c r="P136" i="4"/>
  <c r="AL136" i="4"/>
  <c r="P137" i="4"/>
  <c r="AL137" i="4" s="1"/>
  <c r="P138" i="4"/>
  <c r="AL138" i="4"/>
  <c r="P139" i="4"/>
  <c r="AL139" i="4" s="1"/>
  <c r="P140" i="4"/>
  <c r="AL140" i="4"/>
  <c r="P141" i="4"/>
  <c r="AL141" i="4" s="1"/>
  <c r="P142" i="4"/>
  <c r="AL142" i="4"/>
  <c r="P143" i="4"/>
  <c r="AL143" i="4" s="1"/>
  <c r="P144" i="4"/>
  <c r="AL144" i="4"/>
  <c r="P145" i="4"/>
  <c r="AL145" i="4" s="1"/>
  <c r="P146" i="4"/>
  <c r="AL146" i="4"/>
  <c r="P147" i="4"/>
  <c r="AL147" i="4" s="1"/>
  <c r="P148" i="4"/>
  <c r="AL148" i="4"/>
  <c r="P149" i="4"/>
  <c r="AL149" i="4" s="1"/>
  <c r="P150" i="4"/>
  <c r="AL150" i="4"/>
  <c r="P151" i="4"/>
  <c r="AL151" i="4" s="1"/>
  <c r="P152" i="4"/>
  <c r="AL152" i="4"/>
  <c r="P153" i="4"/>
  <c r="AL153" i="4" s="1"/>
  <c r="P154" i="4"/>
  <c r="AL154" i="4"/>
  <c r="P155" i="4"/>
  <c r="AL155" i="4" s="1"/>
  <c r="P156" i="4"/>
  <c r="AL156" i="4"/>
  <c r="P157" i="4"/>
  <c r="AL157" i="4" s="1"/>
  <c r="P158" i="4"/>
  <c r="AL158" i="4"/>
  <c r="P159" i="4"/>
  <c r="AL159" i="4" s="1"/>
  <c r="P160" i="4"/>
  <c r="AL160" i="4"/>
  <c r="P161" i="4"/>
  <c r="AL161" i="4" s="1"/>
  <c r="P162" i="4"/>
  <c r="AL162" i="4"/>
  <c r="P163" i="4"/>
  <c r="AL163" i="4" s="1"/>
  <c r="P164" i="4"/>
  <c r="AL164" i="4"/>
  <c r="P165" i="4"/>
  <c r="AL165" i="4" s="1"/>
  <c r="P166" i="4"/>
  <c r="AL166" i="4"/>
  <c r="P167" i="4"/>
  <c r="AL167" i="4" s="1"/>
  <c r="P168" i="4"/>
  <c r="AL168" i="4"/>
  <c r="P169" i="4"/>
  <c r="AL169" i="4" s="1"/>
  <c r="P170" i="4"/>
  <c r="AL170" i="4"/>
  <c r="P171" i="4"/>
  <c r="AL171" i="4" s="1"/>
  <c r="P172" i="4"/>
  <c r="AL172" i="4"/>
  <c r="P173" i="4"/>
  <c r="AL173" i="4" s="1"/>
  <c r="P174" i="4"/>
  <c r="AL174" i="4"/>
  <c r="P175" i="4"/>
  <c r="AL175" i="4" s="1"/>
  <c r="P176" i="4"/>
  <c r="AL176" i="4"/>
  <c r="P177" i="4"/>
  <c r="AL177" i="4" s="1"/>
  <c r="P178" i="4"/>
  <c r="AL178" i="4"/>
  <c r="P179" i="4"/>
  <c r="AL179" i="4" s="1"/>
  <c r="P180" i="4"/>
  <c r="AL180" i="4"/>
  <c r="P181" i="4"/>
  <c r="AL181" i="4" s="1"/>
  <c r="P182" i="4"/>
  <c r="AL182" i="4"/>
  <c r="P183" i="4"/>
  <c r="AL183" i="4" s="1"/>
  <c r="P184" i="4"/>
  <c r="AL184" i="4"/>
  <c r="P185" i="4"/>
  <c r="AL185" i="4" s="1"/>
  <c r="P186" i="4"/>
  <c r="AL186" i="4"/>
  <c r="P187" i="4"/>
  <c r="AL187" i="4" s="1"/>
  <c r="P188" i="4"/>
  <c r="AL188" i="4"/>
  <c r="P189" i="4"/>
  <c r="AL189" i="4" s="1"/>
  <c r="P190" i="4"/>
  <c r="AL190" i="4"/>
  <c r="P191" i="4"/>
  <c r="AL191" i="4" s="1"/>
  <c r="P192" i="4"/>
  <c r="AL192" i="4"/>
  <c r="P193" i="4"/>
  <c r="AL193" i="4" s="1"/>
  <c r="P194" i="4"/>
  <c r="AL194" i="4"/>
  <c r="P195" i="4"/>
  <c r="AL195" i="4" s="1"/>
  <c r="P196" i="4"/>
  <c r="AL196" i="4"/>
  <c r="P197" i="4"/>
  <c r="AL197" i="4" s="1"/>
  <c r="P198" i="4"/>
  <c r="AL198" i="4"/>
  <c r="P199" i="4"/>
  <c r="AL199" i="4" s="1"/>
  <c r="P200" i="4"/>
  <c r="AL200" i="4"/>
  <c r="P201" i="4"/>
  <c r="AL201" i="4" s="1"/>
  <c r="P202" i="4"/>
  <c r="AL202" i="4"/>
  <c r="P203" i="4"/>
  <c r="AL203" i="4" s="1"/>
  <c r="P204" i="4"/>
  <c r="AL204" i="4"/>
  <c r="P205" i="4"/>
  <c r="AL205" i="4" s="1"/>
  <c r="P206" i="4"/>
  <c r="AL206" i="4"/>
  <c r="P207" i="4"/>
  <c r="AL207" i="4" s="1"/>
  <c r="P208" i="4"/>
  <c r="AL208" i="4"/>
  <c r="P209" i="4"/>
  <c r="AL209" i="4" s="1"/>
  <c r="P210" i="4"/>
  <c r="AL210" i="4"/>
  <c r="P211" i="4"/>
  <c r="AL211" i="4" s="1"/>
  <c r="P212" i="4"/>
  <c r="AL212" i="4"/>
  <c r="P213" i="4"/>
  <c r="AL213" i="4" s="1"/>
  <c r="P214" i="4"/>
  <c r="AL214" i="4"/>
  <c r="P215" i="4"/>
  <c r="AL215" i="4" s="1"/>
  <c r="P216" i="4"/>
  <c r="AL216" i="4"/>
  <c r="P217" i="4"/>
  <c r="AL217" i="4" s="1"/>
  <c r="P218" i="4"/>
  <c r="AL218" i="4"/>
  <c r="P219" i="4"/>
  <c r="AL219" i="4" s="1"/>
  <c r="P220" i="4"/>
  <c r="AL220" i="4"/>
  <c r="P221" i="4"/>
  <c r="AL221" i="4" s="1"/>
  <c r="P222" i="4"/>
  <c r="AL222" i="4"/>
  <c r="P223" i="4"/>
  <c r="AL223" i="4" s="1"/>
  <c r="P224" i="4"/>
  <c r="AL224" i="4"/>
  <c r="P225" i="4"/>
  <c r="AL225" i="4" s="1"/>
  <c r="P226" i="4"/>
  <c r="AL226" i="4"/>
  <c r="P227" i="4"/>
  <c r="AL227" i="4" s="1"/>
  <c r="P228" i="4"/>
  <c r="AL228" i="4"/>
  <c r="P229" i="4"/>
  <c r="AL229" i="4" s="1"/>
  <c r="P230" i="4"/>
  <c r="AL230" i="4"/>
  <c r="P231" i="4"/>
  <c r="AL231" i="4" s="1"/>
  <c r="P232" i="4"/>
  <c r="AL232" i="4"/>
  <c r="P233" i="4"/>
  <c r="AL233" i="4" s="1"/>
  <c r="P234" i="4"/>
  <c r="AL234" i="4"/>
  <c r="P235" i="4"/>
  <c r="AL235" i="4" s="1"/>
  <c r="P236" i="4"/>
  <c r="AL236" i="4"/>
  <c r="P237" i="4"/>
  <c r="AL237" i="4" s="1"/>
  <c r="P238" i="4"/>
  <c r="AL238" i="4"/>
  <c r="P239" i="4"/>
  <c r="AL239" i="4" s="1"/>
  <c r="P240" i="4"/>
  <c r="AL240" i="4"/>
  <c r="P241" i="4"/>
  <c r="AL241" i="4" s="1"/>
  <c r="P242" i="4"/>
  <c r="AL242" i="4"/>
  <c r="P243" i="4"/>
  <c r="AL243" i="4" s="1"/>
  <c r="P244" i="4"/>
  <c r="AL244" i="4"/>
  <c r="P245" i="4"/>
  <c r="AL245" i="4" s="1"/>
  <c r="P246" i="4"/>
  <c r="AL246" i="4"/>
  <c r="P247" i="4"/>
  <c r="AL247" i="4" s="1"/>
  <c r="P248" i="4"/>
  <c r="AL248" i="4"/>
  <c r="P249" i="4"/>
  <c r="AL249" i="4" s="1"/>
  <c r="P250" i="4"/>
  <c r="AL250" i="4"/>
  <c r="P251" i="4"/>
  <c r="AL251" i="4" s="1"/>
  <c r="P252" i="4"/>
  <c r="AL252" i="4"/>
  <c r="P253" i="4"/>
  <c r="AL253" i="4" s="1"/>
  <c r="P254" i="4"/>
  <c r="AL254" i="4"/>
  <c r="P255" i="4"/>
  <c r="AL255" i="4" s="1"/>
  <c r="P256" i="4"/>
  <c r="AL256" i="4"/>
  <c r="P257" i="4"/>
  <c r="AL257" i="4" s="1"/>
  <c r="P258" i="4"/>
  <c r="AL258" i="4"/>
  <c r="P259" i="4"/>
  <c r="AL259" i="4" s="1"/>
  <c r="P260" i="4"/>
  <c r="AL260" i="4"/>
  <c r="P261" i="4"/>
  <c r="AL261" i="4" s="1"/>
  <c r="P262" i="4"/>
  <c r="AL262" i="4"/>
  <c r="P263" i="4"/>
  <c r="AL263" i="4" s="1"/>
  <c r="P264" i="4"/>
  <c r="AL264" i="4"/>
  <c r="P265" i="4"/>
  <c r="AL265" i="4" s="1"/>
  <c r="P266" i="4"/>
  <c r="AL266" i="4"/>
  <c r="P267" i="4"/>
  <c r="AL267" i="4" s="1"/>
  <c r="P268" i="4"/>
  <c r="AL268" i="4"/>
  <c r="P269" i="4"/>
  <c r="AL269" i="4" s="1"/>
  <c r="P270" i="4"/>
  <c r="AL270" i="4"/>
  <c r="P271" i="4"/>
  <c r="AL271" i="4" s="1"/>
  <c r="P272" i="4"/>
  <c r="AL272" i="4"/>
  <c r="P273" i="4"/>
  <c r="AL273" i="4" s="1"/>
  <c r="P274" i="4"/>
  <c r="AL274" i="4"/>
  <c r="P275" i="4"/>
  <c r="AL275" i="4" s="1"/>
  <c r="P276" i="4"/>
  <c r="AL276" i="4"/>
  <c r="P277" i="4"/>
  <c r="AL277" i="4" s="1"/>
  <c r="P278" i="4"/>
  <c r="AL278" i="4"/>
  <c r="P279" i="4"/>
  <c r="AL279" i="4" s="1"/>
  <c r="P280" i="4"/>
  <c r="AL280" i="4"/>
  <c r="P281" i="4"/>
  <c r="AL281" i="4" s="1"/>
  <c r="P282" i="4"/>
  <c r="AL282" i="4"/>
  <c r="P283" i="4"/>
  <c r="AL283" i="4" s="1"/>
  <c r="P284" i="4"/>
  <c r="AL284" i="4"/>
  <c r="P285" i="4"/>
  <c r="AL285" i="4" s="1"/>
  <c r="P286" i="4"/>
  <c r="AL286" i="4"/>
  <c r="P287" i="4"/>
  <c r="AL287" i="4" s="1"/>
  <c r="P288" i="4"/>
  <c r="AL288" i="4"/>
  <c r="P289" i="4"/>
  <c r="AL289" i="4" s="1"/>
  <c r="P290" i="4"/>
  <c r="AL290" i="4"/>
  <c r="P291" i="4"/>
  <c r="AL291" i="4" s="1"/>
  <c r="P292" i="4"/>
  <c r="AL292" i="4"/>
  <c r="P293" i="4"/>
  <c r="AL293" i="4" s="1"/>
  <c r="P294" i="4"/>
  <c r="AL294" i="4"/>
  <c r="P295" i="4"/>
  <c r="AL295" i="4" s="1"/>
  <c r="P296" i="4"/>
  <c r="AL296" i="4"/>
  <c r="P297" i="4"/>
  <c r="AL297" i="4" s="1"/>
  <c r="P298" i="4"/>
  <c r="AL298" i="4"/>
  <c r="P299" i="4"/>
  <c r="AL299" i="4" s="1"/>
  <c r="P300" i="4"/>
  <c r="AL300" i="4"/>
  <c r="P301" i="4"/>
  <c r="AL301" i="4" s="1"/>
  <c r="P302" i="4"/>
  <c r="AL302" i="4"/>
  <c r="P303" i="4"/>
  <c r="AL303" i="4" s="1"/>
  <c r="P304" i="4"/>
  <c r="AL304" i="4"/>
  <c r="P305" i="4"/>
  <c r="AL305" i="4" s="1"/>
  <c r="P306" i="4"/>
  <c r="AL306" i="4"/>
  <c r="P307" i="4"/>
  <c r="AL307" i="4" s="1"/>
  <c r="P308" i="4"/>
  <c r="AL308" i="4"/>
  <c r="P309" i="4"/>
  <c r="AL309" i="4" s="1"/>
  <c r="P310" i="4"/>
  <c r="AL310" i="4"/>
  <c r="P311" i="4"/>
  <c r="AL311" i="4" s="1"/>
  <c r="P312" i="4"/>
  <c r="AL312" i="4"/>
  <c r="P313" i="4"/>
  <c r="AL313" i="4" s="1"/>
  <c r="P314" i="4"/>
  <c r="AL314" i="4"/>
  <c r="P315" i="4"/>
  <c r="AL315" i="4" s="1"/>
  <c r="P316" i="4"/>
  <c r="AL316" i="4"/>
  <c r="P317" i="4"/>
  <c r="AL317" i="4" s="1"/>
  <c r="P318" i="4"/>
  <c r="AL318" i="4"/>
  <c r="P319" i="4"/>
  <c r="AL319" i="4" s="1"/>
  <c r="P320" i="4"/>
  <c r="AL320" i="4"/>
  <c r="P321" i="4"/>
  <c r="AL321" i="4" s="1"/>
  <c r="P322" i="4"/>
  <c r="AL322" i="4"/>
  <c r="P323" i="4"/>
  <c r="AL323" i="4" s="1"/>
  <c r="P324" i="4"/>
  <c r="AL324" i="4"/>
  <c r="P325" i="4"/>
  <c r="AL325" i="4" s="1"/>
  <c r="P326" i="4"/>
  <c r="AL326" i="4"/>
  <c r="P327" i="4"/>
  <c r="AL327" i="4" s="1"/>
  <c r="P328" i="4"/>
  <c r="AL328" i="4"/>
  <c r="P329" i="4"/>
  <c r="AL329" i="4" s="1"/>
  <c r="P330" i="4"/>
  <c r="AL330" i="4"/>
  <c r="P331" i="4"/>
  <c r="AL331" i="4" s="1"/>
  <c r="P332" i="4"/>
  <c r="AL332" i="4"/>
  <c r="P333" i="4"/>
  <c r="AL333" i="4" s="1"/>
  <c r="P334" i="4"/>
  <c r="AL334" i="4"/>
  <c r="P335" i="4"/>
  <c r="AL335" i="4" s="1"/>
  <c r="P336" i="4"/>
  <c r="AL336" i="4"/>
  <c r="P337" i="4"/>
  <c r="AL337" i="4" s="1"/>
  <c r="P338" i="4"/>
  <c r="AL338" i="4"/>
  <c r="P339" i="4"/>
  <c r="AL339" i="4" s="1"/>
  <c r="P340" i="4"/>
  <c r="AL340" i="4"/>
  <c r="P341" i="4"/>
  <c r="AL341" i="4" s="1"/>
  <c r="P342" i="4"/>
  <c r="AL342" i="4"/>
  <c r="P343" i="4"/>
  <c r="AL343" i="4" s="1"/>
  <c r="P344" i="4"/>
  <c r="AL344" i="4"/>
  <c r="P345" i="4"/>
  <c r="AL345" i="4" s="1"/>
  <c r="P346" i="4"/>
  <c r="AL346" i="4"/>
  <c r="P347" i="4"/>
  <c r="AL347" i="4" s="1"/>
  <c r="P348" i="4"/>
  <c r="AL348" i="4"/>
  <c r="P349" i="4"/>
  <c r="AL349" i="4" s="1"/>
  <c r="P350" i="4"/>
  <c r="AL350" i="4"/>
  <c r="P351" i="4"/>
  <c r="AL351" i="4" s="1"/>
  <c r="P352" i="4"/>
  <c r="AL352" i="4"/>
  <c r="P353" i="4"/>
  <c r="AL353" i="4" s="1"/>
  <c r="P354" i="4"/>
  <c r="AL354" i="4"/>
  <c r="P355" i="4"/>
  <c r="AL355" i="4" s="1"/>
  <c r="P356" i="4"/>
  <c r="AL356" i="4"/>
  <c r="P357" i="4"/>
  <c r="AL357" i="4" s="1"/>
  <c r="P358" i="4"/>
  <c r="AL358" i="4"/>
  <c r="P359" i="4"/>
  <c r="AL359" i="4" s="1"/>
  <c r="P360" i="4"/>
  <c r="AL360" i="4"/>
  <c r="P361" i="4"/>
  <c r="AL361" i="4" s="1"/>
  <c r="P362" i="4"/>
  <c r="AL362" i="4"/>
  <c r="P363" i="4"/>
  <c r="AL363" i="4" s="1"/>
  <c r="P364" i="4"/>
  <c r="AL364" i="4"/>
  <c r="P365" i="4"/>
  <c r="AL365" i="4" s="1"/>
  <c r="P366" i="4"/>
  <c r="AL366" i="4"/>
  <c r="P367" i="4"/>
  <c r="AL367" i="4" s="1"/>
  <c r="P368" i="4"/>
  <c r="AL368" i="4"/>
  <c r="P369" i="4"/>
  <c r="AL369" i="4" s="1"/>
  <c r="P370" i="4"/>
  <c r="AL370" i="4"/>
  <c r="P371" i="4"/>
  <c r="AL371" i="4" s="1"/>
  <c r="P372" i="4"/>
  <c r="AL372" i="4"/>
  <c r="P373" i="4"/>
  <c r="AL373" i="4" s="1"/>
  <c r="P374" i="4"/>
  <c r="AL374" i="4"/>
  <c r="P375" i="4"/>
  <c r="AL375" i="4" s="1"/>
  <c r="P376" i="4"/>
  <c r="AL376" i="4"/>
  <c r="P377" i="4"/>
  <c r="AL377" i="4" s="1"/>
  <c r="P378" i="4"/>
  <c r="AL378" i="4"/>
  <c r="P379" i="4"/>
  <c r="AL379" i="4" s="1"/>
  <c r="P380" i="4"/>
  <c r="AL380" i="4"/>
  <c r="P381" i="4"/>
  <c r="AL381" i="4" s="1"/>
  <c r="P382" i="4"/>
  <c r="AL382" i="4"/>
  <c r="P383" i="4"/>
  <c r="AL383" i="4" s="1"/>
  <c r="P384" i="4"/>
  <c r="AL384" i="4"/>
  <c r="P385" i="4"/>
  <c r="AL385" i="4" s="1"/>
  <c r="P386" i="4"/>
  <c r="AL386" i="4"/>
  <c r="P387" i="4"/>
  <c r="AL387" i="4" s="1"/>
  <c r="P388" i="4"/>
  <c r="AL388" i="4"/>
  <c r="P389" i="4"/>
  <c r="AL389" i="4" s="1"/>
  <c r="P390" i="4"/>
  <c r="AL390" i="4"/>
  <c r="P391" i="4"/>
  <c r="AL391" i="4" s="1"/>
  <c r="P392" i="4"/>
  <c r="AL392" i="4"/>
  <c r="P393" i="4"/>
  <c r="AL393" i="4" s="1"/>
  <c r="P394" i="4"/>
  <c r="AL394" i="4"/>
  <c r="P395" i="4"/>
  <c r="AL395" i="4" s="1"/>
  <c r="P396" i="4"/>
  <c r="AL396" i="4"/>
  <c r="P397" i="4"/>
  <c r="AL397" i="4" s="1"/>
  <c r="P398" i="4"/>
  <c r="AL398" i="4"/>
  <c r="P399" i="4"/>
  <c r="AL399" i="4" s="1"/>
  <c r="P400" i="4"/>
  <c r="AL400" i="4"/>
  <c r="P401" i="4"/>
  <c r="AL401" i="4" s="1"/>
  <c r="P402" i="4"/>
  <c r="AL402" i="4"/>
  <c r="P403" i="4"/>
  <c r="AL403" i="4" s="1"/>
  <c r="P404" i="4"/>
  <c r="AL404" i="4"/>
  <c r="P405" i="4"/>
  <c r="AL405" i="4" s="1"/>
  <c r="P406" i="4"/>
  <c r="AL406" i="4"/>
  <c r="P407" i="4"/>
  <c r="AL407" i="4" s="1"/>
  <c r="P408" i="4"/>
  <c r="AL408" i="4"/>
  <c r="P409" i="4"/>
  <c r="AL409" i="4" s="1"/>
  <c r="P410" i="4"/>
  <c r="AL410" i="4"/>
  <c r="P411" i="4"/>
  <c r="AL411" i="4" s="1"/>
  <c r="P412" i="4"/>
  <c r="AL412" i="4"/>
  <c r="P413" i="4"/>
  <c r="AL413" i="4" s="1"/>
  <c r="P414" i="4"/>
  <c r="AL414" i="4"/>
  <c r="P415" i="4"/>
  <c r="AL415" i="4" s="1"/>
  <c r="P416" i="4"/>
  <c r="AL416" i="4"/>
  <c r="P417" i="4"/>
  <c r="AL417" i="4" s="1"/>
  <c r="P418" i="4"/>
  <c r="AL418" i="4"/>
  <c r="P419" i="4"/>
  <c r="AL419" i="4" s="1"/>
  <c r="P420" i="4"/>
  <c r="AL420" i="4"/>
  <c r="P421" i="4"/>
  <c r="AL421" i="4" s="1"/>
  <c r="P422" i="4"/>
  <c r="AL422" i="4"/>
  <c r="P423" i="4"/>
  <c r="AL423" i="4" s="1"/>
  <c r="P424" i="4"/>
  <c r="AL424" i="4"/>
  <c r="P425" i="4"/>
  <c r="AL425" i="4" s="1"/>
  <c r="P426" i="4"/>
  <c r="AL426" i="4"/>
  <c r="P427" i="4"/>
  <c r="AL427" i="4" s="1"/>
  <c r="P428" i="4"/>
  <c r="AL428" i="4"/>
  <c r="P429" i="4"/>
  <c r="AL429" i="4" s="1"/>
  <c r="P430" i="4"/>
  <c r="AL430" i="4"/>
  <c r="P431" i="4"/>
  <c r="AL431" i="4" s="1"/>
  <c r="P432" i="4"/>
  <c r="AL432" i="4"/>
  <c r="P433" i="4"/>
  <c r="AL433" i="4" s="1"/>
  <c r="P434" i="4"/>
  <c r="AL434" i="4"/>
  <c r="P435" i="4"/>
  <c r="AL435" i="4" s="1"/>
  <c r="P436" i="4"/>
  <c r="AL436" i="4"/>
  <c r="P437" i="4"/>
  <c r="AL437" i="4" s="1"/>
  <c r="P438" i="4"/>
  <c r="AL438" i="4"/>
  <c r="P439" i="4"/>
  <c r="AL439" i="4" s="1"/>
  <c r="P440" i="4"/>
  <c r="AL440" i="4"/>
  <c r="P441" i="4"/>
  <c r="AL441" i="4" s="1"/>
  <c r="P442" i="4"/>
  <c r="AL442" i="4"/>
  <c r="P443" i="4"/>
  <c r="AL443" i="4" s="1"/>
  <c r="P444" i="4"/>
  <c r="AL444" i="4"/>
  <c r="P445" i="4"/>
  <c r="AL445" i="4" s="1"/>
  <c r="P446" i="4"/>
  <c r="AL446" i="4"/>
  <c r="P447" i="4"/>
  <c r="AL447" i="4" s="1"/>
  <c r="P448" i="4"/>
  <c r="AL448" i="4"/>
  <c r="P449" i="4"/>
  <c r="AL449" i="4" s="1"/>
  <c r="P450" i="4"/>
  <c r="AL450" i="4"/>
  <c r="P451" i="4"/>
  <c r="AL451" i="4" s="1"/>
  <c r="P452" i="4"/>
  <c r="AL452" i="4"/>
  <c r="P453" i="4"/>
  <c r="AL453" i="4" s="1"/>
  <c r="P454" i="4"/>
  <c r="AL454" i="4"/>
  <c r="P455" i="4"/>
  <c r="AL455" i="4" s="1"/>
  <c r="P456" i="4"/>
  <c r="AL456" i="4"/>
  <c r="P457" i="4"/>
  <c r="AL457" i="4" s="1"/>
  <c r="P458" i="4"/>
  <c r="AL458" i="4"/>
  <c r="P459" i="4"/>
  <c r="AL459" i="4" s="1"/>
  <c r="P460" i="4"/>
  <c r="AL460" i="4"/>
  <c r="P461" i="4"/>
  <c r="AL461" i="4" s="1"/>
  <c r="P462" i="4"/>
  <c r="AL462" i="4"/>
  <c r="P463" i="4"/>
  <c r="AL463" i="4" s="1"/>
  <c r="P464" i="4"/>
  <c r="AL464" i="4"/>
  <c r="P465" i="4"/>
  <c r="AL465" i="4" s="1"/>
  <c r="P466" i="4"/>
  <c r="AL466" i="4"/>
  <c r="P467" i="4"/>
  <c r="AL467" i="4" s="1"/>
  <c r="P468" i="4"/>
  <c r="AL468" i="4"/>
  <c r="P469" i="4"/>
  <c r="AL469" i="4" s="1"/>
  <c r="P470" i="4"/>
  <c r="AL470" i="4"/>
  <c r="P471" i="4"/>
  <c r="AL471" i="4" s="1"/>
  <c r="P472" i="4"/>
  <c r="AL472" i="4"/>
  <c r="P473" i="4"/>
  <c r="AL473" i="4" s="1"/>
  <c r="P474" i="4"/>
  <c r="AL474" i="4"/>
  <c r="P475" i="4"/>
  <c r="AL475" i="4" s="1"/>
  <c r="P476" i="4"/>
  <c r="AL476" i="4"/>
  <c r="P477" i="4"/>
  <c r="AL477" i="4" s="1"/>
  <c r="P478" i="4"/>
  <c r="AL478" i="4"/>
  <c r="P479" i="4"/>
  <c r="AL479" i="4" s="1"/>
  <c r="P480" i="4"/>
  <c r="AL480" i="4"/>
  <c r="P481" i="4"/>
  <c r="AL481" i="4" s="1"/>
  <c r="P482" i="4"/>
  <c r="AL482" i="4"/>
  <c r="P483" i="4"/>
  <c r="AL483" i="4" s="1"/>
  <c r="P484" i="4"/>
  <c r="AL484" i="4"/>
  <c r="P485" i="4"/>
  <c r="AL485" i="4" s="1"/>
  <c r="P486" i="4"/>
  <c r="AL486" i="4"/>
  <c r="P487" i="4"/>
  <c r="AL487" i="4" s="1"/>
  <c r="P488" i="4"/>
  <c r="AL488" i="4"/>
  <c r="P489" i="4"/>
  <c r="AL489" i="4" s="1"/>
  <c r="P490" i="4"/>
  <c r="AL490" i="4"/>
  <c r="P491" i="4"/>
  <c r="AL491" i="4" s="1"/>
  <c r="P492" i="4"/>
  <c r="AL492" i="4"/>
  <c r="P493" i="4"/>
  <c r="AL493" i="4" s="1"/>
  <c r="P494" i="4"/>
  <c r="AL494" i="4"/>
  <c r="P495" i="4"/>
  <c r="AL495" i="4" s="1"/>
  <c r="P496" i="4"/>
  <c r="AL496" i="4"/>
  <c r="P497" i="4"/>
  <c r="AL497" i="4" s="1"/>
  <c r="P498" i="4"/>
  <c r="AL498" i="4"/>
  <c r="P499" i="4"/>
  <c r="AL499" i="4" s="1"/>
  <c r="P500" i="4"/>
  <c r="AL500" i="4"/>
  <c r="P501" i="4"/>
  <c r="AL501" i="4" s="1"/>
  <c r="P502" i="4"/>
  <c r="AL502" i="4"/>
  <c r="P503" i="4"/>
  <c r="AL503" i="4" s="1"/>
  <c r="P504" i="4"/>
  <c r="AL504" i="4"/>
  <c r="P505" i="4"/>
  <c r="AL505" i="4" s="1"/>
  <c r="P506" i="4"/>
  <c r="AL506" i="4"/>
  <c r="P507" i="4"/>
  <c r="AL507" i="4" s="1"/>
  <c r="P508" i="4"/>
  <c r="AL508" i="4"/>
  <c r="P509" i="4"/>
  <c r="AL509" i="4" s="1"/>
  <c r="P510" i="4"/>
  <c r="AL510" i="4"/>
  <c r="P511" i="4"/>
  <c r="AL511" i="4" s="1"/>
  <c r="P512" i="4"/>
  <c r="AL512" i="4"/>
  <c r="P513" i="4"/>
  <c r="AL513" i="4" s="1"/>
  <c r="P514" i="4"/>
  <c r="AL514" i="4"/>
  <c r="P515" i="4"/>
  <c r="AL515" i="4" s="1"/>
  <c r="P516" i="4"/>
  <c r="AL516" i="4"/>
  <c r="P517" i="4"/>
  <c r="AL517" i="4" s="1"/>
  <c r="P518" i="4"/>
  <c r="AL518" i="4"/>
  <c r="P519" i="4"/>
  <c r="AL519" i="4" s="1"/>
  <c r="P520" i="4"/>
  <c r="AL520" i="4"/>
  <c r="P521" i="4"/>
  <c r="AL521" i="4" s="1"/>
  <c r="P522" i="4"/>
  <c r="AL522" i="4"/>
  <c r="P523" i="4"/>
  <c r="AL523" i="4" s="1"/>
  <c r="P524" i="4"/>
  <c r="AL524" i="4"/>
  <c r="P525" i="4"/>
  <c r="AL525" i="4" s="1"/>
  <c r="P526" i="4"/>
  <c r="AL526" i="4"/>
  <c r="P527" i="4"/>
  <c r="AL527" i="4" s="1"/>
  <c r="P528" i="4"/>
  <c r="AL528" i="4"/>
  <c r="P529" i="4"/>
  <c r="AL529" i="4" s="1"/>
  <c r="P530" i="4"/>
  <c r="AL530" i="4"/>
  <c r="P531" i="4"/>
  <c r="AL531" i="4" s="1"/>
  <c r="P532" i="4"/>
  <c r="AL532" i="4"/>
  <c r="P533" i="4"/>
  <c r="AL533" i="4" s="1"/>
  <c r="P534" i="4"/>
  <c r="AL534" i="4"/>
  <c r="P535" i="4"/>
  <c r="AL535" i="4" s="1"/>
  <c r="P536" i="4"/>
  <c r="AL536" i="4"/>
  <c r="P537" i="4"/>
  <c r="AL537" i="4" s="1"/>
  <c r="P538" i="4"/>
  <c r="AL538" i="4"/>
  <c r="P539" i="4"/>
  <c r="AL539" i="4" s="1"/>
  <c r="P540" i="4"/>
  <c r="AL540" i="4"/>
  <c r="P541" i="4"/>
  <c r="AL541" i="4" s="1"/>
  <c r="P542" i="4"/>
  <c r="AL542" i="4"/>
  <c r="P543" i="4"/>
  <c r="AL543" i="4" s="1"/>
  <c r="P544" i="4"/>
  <c r="AL544" i="4"/>
  <c r="P545" i="4"/>
  <c r="AL545" i="4" s="1"/>
  <c r="P546" i="4"/>
  <c r="AL546" i="4"/>
  <c r="P547" i="4"/>
  <c r="AL547" i="4" s="1"/>
  <c r="P548" i="4"/>
  <c r="AL548" i="4"/>
  <c r="P549" i="4"/>
  <c r="AL549" i="4" s="1"/>
  <c r="P550" i="4"/>
  <c r="AL550" i="4"/>
  <c r="P551" i="4"/>
  <c r="AL551" i="4" s="1"/>
  <c r="P552" i="4"/>
  <c r="AL552" i="4"/>
  <c r="P553" i="4"/>
  <c r="AL553" i="4" s="1"/>
  <c r="P554" i="4"/>
  <c r="AL554" i="4"/>
  <c r="P555" i="4"/>
  <c r="AL555" i="4" s="1"/>
  <c r="P556" i="4"/>
  <c r="AL556" i="4"/>
  <c r="P557" i="4"/>
  <c r="AL557" i="4" s="1"/>
  <c r="P558" i="4"/>
  <c r="AL558" i="4"/>
  <c r="P559" i="4"/>
  <c r="AL559" i="4" s="1"/>
  <c r="P560" i="4"/>
  <c r="AL560" i="4"/>
  <c r="P561" i="4"/>
  <c r="AL561" i="4" s="1"/>
  <c r="P562" i="4"/>
  <c r="AL562" i="4"/>
  <c r="P563" i="4"/>
  <c r="AL563" i="4" s="1"/>
  <c r="P564" i="4"/>
  <c r="AL564" i="4"/>
  <c r="P565" i="4"/>
  <c r="AL565" i="4" s="1"/>
  <c r="P566" i="4"/>
  <c r="AL566" i="4"/>
  <c r="P567" i="4"/>
  <c r="AL567" i="4" s="1"/>
  <c r="P568" i="4"/>
  <c r="AL568" i="4"/>
  <c r="P569" i="4"/>
  <c r="AL569" i="4" s="1"/>
  <c r="P570" i="4"/>
  <c r="AL570" i="4"/>
  <c r="P571" i="4"/>
  <c r="AL571" i="4" s="1"/>
  <c r="P572" i="4"/>
  <c r="AL572" i="4"/>
  <c r="P573" i="4"/>
  <c r="AL573" i="4" s="1"/>
  <c r="P574" i="4"/>
  <c r="AL574" i="4"/>
  <c r="P575" i="4"/>
  <c r="AL575" i="4" s="1"/>
  <c r="P576" i="4"/>
  <c r="AL576" i="4"/>
  <c r="P577" i="4"/>
  <c r="AL577" i="4" s="1"/>
  <c r="P578" i="4"/>
  <c r="AL578" i="4"/>
  <c r="P579" i="4"/>
  <c r="AL579" i="4" s="1"/>
  <c r="P580" i="4"/>
  <c r="AL580" i="4"/>
  <c r="P581" i="4"/>
  <c r="AL581" i="4" s="1"/>
  <c r="P582" i="4"/>
  <c r="AL582" i="4"/>
  <c r="P583" i="4"/>
  <c r="AL583" i="4" s="1"/>
  <c r="P584" i="4"/>
  <c r="AL584" i="4"/>
  <c r="P585" i="4"/>
  <c r="AL585" i="4" s="1"/>
  <c r="P586" i="4"/>
  <c r="AL586" i="4"/>
  <c r="P587" i="4"/>
  <c r="AL587" i="4" s="1"/>
  <c r="P588" i="4"/>
  <c r="AL588" i="4"/>
  <c r="P589" i="4"/>
  <c r="AL589" i="4" s="1"/>
  <c r="P590" i="4"/>
  <c r="AL590" i="4"/>
  <c r="P591" i="4"/>
  <c r="AL591" i="4" s="1"/>
  <c r="P592" i="4"/>
  <c r="AL592" i="4"/>
  <c r="P593" i="4"/>
  <c r="AL593" i="4" s="1"/>
  <c r="P594" i="4"/>
  <c r="AL594" i="4"/>
  <c r="P595" i="4"/>
  <c r="AL595" i="4" s="1"/>
  <c r="P596" i="4"/>
  <c r="AL596" i="4"/>
  <c r="P597" i="4"/>
  <c r="AL597" i="4" s="1"/>
  <c r="P598" i="4"/>
  <c r="AL598" i="4"/>
  <c r="P599" i="4"/>
  <c r="AL599" i="4" s="1"/>
  <c r="P600" i="4"/>
  <c r="AL600" i="4"/>
  <c r="P601" i="4"/>
  <c r="AL601" i="4" s="1"/>
  <c r="P602" i="4"/>
  <c r="AL602" i="4"/>
  <c r="P603" i="4"/>
  <c r="AL603" i="4" s="1"/>
  <c r="P604" i="4"/>
  <c r="AL604" i="4"/>
  <c r="P605" i="4"/>
  <c r="AL605" i="4" s="1"/>
  <c r="P606" i="4"/>
  <c r="AL606" i="4"/>
  <c r="P607" i="4"/>
  <c r="AL607" i="4" s="1"/>
  <c r="P608" i="4"/>
  <c r="AL608" i="4"/>
  <c r="P609" i="4"/>
  <c r="AL609" i="4"/>
  <c r="P610" i="4"/>
  <c r="AL610" i="4"/>
  <c r="P611" i="4"/>
  <c r="AL611" i="4"/>
  <c r="P612" i="4"/>
  <c r="AL612" i="4"/>
  <c r="P613" i="4"/>
  <c r="AL613" i="4"/>
  <c r="P614" i="4"/>
  <c r="AL614" i="4"/>
  <c r="P615" i="4"/>
  <c r="AL615" i="4"/>
  <c r="P616" i="4"/>
  <c r="AL616" i="4"/>
  <c r="P617" i="4"/>
  <c r="AL617" i="4"/>
  <c r="P618" i="4"/>
  <c r="AL618" i="4"/>
  <c r="P619" i="4"/>
  <c r="AL619" i="4"/>
  <c r="P620" i="4"/>
  <c r="AL620" i="4"/>
  <c r="P621" i="4"/>
  <c r="AL621" i="4"/>
  <c r="P622" i="4"/>
  <c r="AL622" i="4"/>
  <c r="P623" i="4"/>
  <c r="AL623" i="4"/>
  <c r="P624" i="4"/>
  <c r="AL624" i="4"/>
  <c r="P625" i="4"/>
  <c r="AL625" i="4"/>
  <c r="P626" i="4"/>
  <c r="AL626" i="4"/>
  <c r="P627" i="4"/>
  <c r="AL627" i="4"/>
  <c r="P628" i="4"/>
  <c r="AL628" i="4"/>
  <c r="P629" i="4"/>
  <c r="AL629" i="4"/>
  <c r="P630" i="4"/>
  <c r="AL630" i="4"/>
  <c r="P631" i="4"/>
  <c r="AL631" i="4"/>
  <c r="P632" i="4"/>
  <c r="AL632" i="4"/>
  <c r="P633" i="4"/>
  <c r="AL633" i="4"/>
  <c r="P634" i="4"/>
  <c r="AL634" i="4"/>
  <c r="P635" i="4"/>
  <c r="AL635" i="4"/>
  <c r="P636" i="4"/>
  <c r="AL636" i="4"/>
  <c r="P637" i="4"/>
  <c r="AL637" i="4"/>
  <c r="P638" i="4"/>
  <c r="AL638" i="4"/>
  <c r="P639" i="4"/>
  <c r="AL639" i="4"/>
  <c r="P640" i="4"/>
  <c r="AL640" i="4"/>
  <c r="P641" i="4"/>
  <c r="AL641" i="4"/>
  <c r="P642" i="4"/>
  <c r="AL642" i="4"/>
  <c r="P643" i="4"/>
  <c r="AL643" i="4"/>
  <c r="P644" i="4"/>
  <c r="AL644" i="4"/>
  <c r="P645" i="4"/>
  <c r="AL645" i="4"/>
  <c r="P646" i="4"/>
  <c r="AL646" i="4"/>
  <c r="P647" i="4"/>
  <c r="AL647" i="4"/>
  <c r="P648" i="4"/>
  <c r="AL648" i="4"/>
  <c r="P649" i="4"/>
  <c r="AL649" i="4"/>
  <c r="P650" i="4"/>
  <c r="AL650" i="4"/>
  <c r="P651" i="4"/>
  <c r="AL651" i="4"/>
  <c r="P652" i="4"/>
  <c r="AL652" i="4"/>
  <c r="P653" i="4"/>
  <c r="AL653" i="4"/>
  <c r="P654" i="4"/>
  <c r="AL654" i="4"/>
  <c r="P655" i="4"/>
  <c r="AL655" i="4"/>
  <c r="P656" i="4"/>
  <c r="AL656" i="4"/>
  <c r="P657" i="4"/>
  <c r="AL657" i="4"/>
  <c r="P658" i="4"/>
  <c r="AL658" i="4"/>
  <c r="P659" i="4"/>
  <c r="AL659" i="4"/>
  <c r="AM10" i="4"/>
  <c r="AO10" i="4"/>
  <c r="AK10" i="4"/>
  <c r="AN10" i="4"/>
  <c r="O10" i="4"/>
  <c r="AG10" i="4"/>
  <c r="O11" i="4"/>
  <c r="AG11" i="4"/>
  <c r="O12" i="4"/>
  <c r="AG12" i="4"/>
  <c r="O13" i="4"/>
  <c r="AG13" i="4"/>
  <c r="O14" i="4"/>
  <c r="AG14" i="4"/>
  <c r="O15" i="4"/>
  <c r="AG15" i="4"/>
  <c r="O16" i="4"/>
  <c r="AG16" i="4"/>
  <c r="O17" i="4"/>
  <c r="AG17" i="4"/>
  <c r="O18" i="4"/>
  <c r="AG18" i="4"/>
  <c r="O19" i="4"/>
  <c r="AG19" i="4"/>
  <c r="O20" i="4"/>
  <c r="AG20" i="4"/>
  <c r="O21" i="4"/>
  <c r="AG21" i="4"/>
  <c r="O22" i="4"/>
  <c r="AG22" i="4"/>
  <c r="O23" i="4"/>
  <c r="AG23" i="4"/>
  <c r="O24" i="4"/>
  <c r="AG24" i="4"/>
  <c r="O25" i="4"/>
  <c r="AG25" i="4"/>
  <c r="O26" i="4"/>
  <c r="AG26" i="4"/>
  <c r="O27" i="4"/>
  <c r="AG27" i="4"/>
  <c r="O28" i="4"/>
  <c r="AG28" i="4"/>
  <c r="O29" i="4"/>
  <c r="AG29" i="4"/>
  <c r="O30" i="4"/>
  <c r="AG30" i="4"/>
  <c r="O31" i="4"/>
  <c r="AG31" i="4"/>
  <c r="O32" i="4"/>
  <c r="AG32" i="4"/>
  <c r="O33" i="4"/>
  <c r="AG33" i="4"/>
  <c r="O34" i="4"/>
  <c r="AG34" i="4"/>
  <c r="O35" i="4"/>
  <c r="AG35" i="4"/>
  <c r="O36" i="4"/>
  <c r="AG36" i="4"/>
  <c r="O37" i="4"/>
  <c r="AG37" i="4"/>
  <c r="O38" i="4"/>
  <c r="AG38" i="4"/>
  <c r="O39" i="4"/>
  <c r="AG39" i="4"/>
  <c r="O40" i="4"/>
  <c r="AG40" i="4"/>
  <c r="O41" i="4"/>
  <c r="AG41" i="4"/>
  <c r="O42" i="4"/>
  <c r="AG42" i="4"/>
  <c r="O43" i="4"/>
  <c r="AG43" i="4"/>
  <c r="O44" i="4"/>
  <c r="AG44" i="4"/>
  <c r="O45" i="4"/>
  <c r="AG45" i="4"/>
  <c r="O46" i="4"/>
  <c r="AG46" i="4"/>
  <c r="O47" i="4"/>
  <c r="AG47" i="4"/>
  <c r="O48" i="4"/>
  <c r="AG48" i="4"/>
  <c r="O49" i="4"/>
  <c r="AG49" i="4"/>
  <c r="O50" i="4"/>
  <c r="AG50" i="4"/>
  <c r="O51" i="4"/>
  <c r="AG51" i="4"/>
  <c r="O52" i="4"/>
  <c r="AG52" i="4"/>
  <c r="O53" i="4"/>
  <c r="AG53" i="4"/>
  <c r="O54" i="4"/>
  <c r="AG54" i="4"/>
  <c r="O55" i="4"/>
  <c r="AG55" i="4"/>
  <c r="O56" i="4"/>
  <c r="AG56" i="4"/>
  <c r="O57" i="4"/>
  <c r="AG57" i="4"/>
  <c r="O58" i="4"/>
  <c r="AG58" i="4"/>
  <c r="O59" i="4"/>
  <c r="AG59" i="4"/>
  <c r="O60" i="4"/>
  <c r="AG60" i="4"/>
  <c r="O61" i="4"/>
  <c r="AG61" i="4"/>
  <c r="O62" i="4"/>
  <c r="AG62" i="4"/>
  <c r="O63" i="4"/>
  <c r="AG63" i="4"/>
  <c r="O64" i="4"/>
  <c r="AG64" i="4"/>
  <c r="O65" i="4"/>
  <c r="AG65" i="4"/>
  <c r="O66" i="4"/>
  <c r="AG66" i="4"/>
  <c r="O67" i="4"/>
  <c r="AG67" i="4"/>
  <c r="O68" i="4"/>
  <c r="AG68" i="4"/>
  <c r="O69" i="4"/>
  <c r="AG69" i="4"/>
  <c r="O70" i="4"/>
  <c r="AG70" i="4"/>
  <c r="O71" i="4"/>
  <c r="AG71" i="4"/>
  <c r="O72" i="4"/>
  <c r="AG72" i="4"/>
  <c r="O73" i="4"/>
  <c r="AG73" i="4"/>
  <c r="O74" i="4"/>
  <c r="AG74" i="4"/>
  <c r="O75" i="4"/>
  <c r="AG75" i="4"/>
  <c r="O76" i="4"/>
  <c r="AG76" i="4"/>
  <c r="O77" i="4"/>
  <c r="AG77" i="4"/>
  <c r="O78" i="4"/>
  <c r="AG78" i="4"/>
  <c r="O79" i="4"/>
  <c r="AG79" i="4"/>
  <c r="O80" i="4"/>
  <c r="AG80" i="4"/>
  <c r="O81" i="4"/>
  <c r="AG81" i="4"/>
  <c r="O82" i="4"/>
  <c r="AG82" i="4"/>
  <c r="O83" i="4"/>
  <c r="AG83" i="4"/>
  <c r="O84" i="4"/>
  <c r="AG84" i="4"/>
  <c r="O85" i="4"/>
  <c r="AG85" i="4"/>
  <c r="O86" i="4"/>
  <c r="AG86" i="4"/>
  <c r="O87" i="4"/>
  <c r="AG87" i="4"/>
  <c r="O88" i="4"/>
  <c r="AG88" i="4"/>
  <c r="O89" i="4"/>
  <c r="AG89" i="4"/>
  <c r="O90" i="4"/>
  <c r="AG90" i="4"/>
  <c r="O91" i="4"/>
  <c r="AG91" i="4"/>
  <c r="O92" i="4"/>
  <c r="AG92" i="4"/>
  <c r="O93" i="4"/>
  <c r="AG93" i="4"/>
  <c r="O94" i="4"/>
  <c r="AG94" i="4"/>
  <c r="O95" i="4"/>
  <c r="AG95" i="4"/>
  <c r="O96" i="4"/>
  <c r="AG96" i="4"/>
  <c r="O97" i="4"/>
  <c r="AG97" i="4"/>
  <c r="O98" i="4"/>
  <c r="AG98" i="4"/>
  <c r="O99" i="4"/>
  <c r="AG99" i="4"/>
  <c r="O100" i="4"/>
  <c r="AG100" i="4"/>
  <c r="O101" i="4"/>
  <c r="AG101" i="4"/>
  <c r="O102" i="4"/>
  <c r="AG102" i="4"/>
  <c r="O103" i="4"/>
  <c r="AG103" i="4"/>
  <c r="O104" i="4"/>
  <c r="AG104" i="4"/>
  <c r="O105" i="4"/>
  <c r="AG105" i="4"/>
  <c r="O106" i="4"/>
  <c r="AG106" i="4"/>
  <c r="O107" i="4"/>
  <c r="AG107" i="4"/>
  <c r="O108" i="4"/>
  <c r="AG108" i="4"/>
  <c r="O109" i="4"/>
  <c r="AG109" i="4"/>
  <c r="O110" i="4"/>
  <c r="AG110" i="4"/>
  <c r="O111" i="4"/>
  <c r="AG111" i="4"/>
  <c r="O112" i="4"/>
  <c r="AG112" i="4"/>
  <c r="O113" i="4"/>
  <c r="AG113" i="4"/>
  <c r="O114" i="4"/>
  <c r="AG114" i="4"/>
  <c r="O115" i="4"/>
  <c r="AG115" i="4"/>
  <c r="O116" i="4"/>
  <c r="AG116" i="4"/>
  <c r="O117" i="4"/>
  <c r="AG117" i="4"/>
  <c r="O118" i="4"/>
  <c r="AG118" i="4"/>
  <c r="O119" i="4"/>
  <c r="AG119" i="4"/>
  <c r="O120" i="4"/>
  <c r="AG120" i="4"/>
  <c r="O121" i="4"/>
  <c r="AG121" i="4"/>
  <c r="O122" i="4"/>
  <c r="AG122" i="4"/>
  <c r="O123" i="4"/>
  <c r="AG123" i="4"/>
  <c r="O124" i="4"/>
  <c r="AG124" i="4"/>
  <c r="O125" i="4"/>
  <c r="AG125" i="4"/>
  <c r="O126" i="4"/>
  <c r="AG126" i="4"/>
  <c r="O127" i="4"/>
  <c r="AG127" i="4"/>
  <c r="O128" i="4"/>
  <c r="AG128" i="4"/>
  <c r="O129" i="4"/>
  <c r="AG129" i="4"/>
  <c r="O130" i="4"/>
  <c r="AG130" i="4"/>
  <c r="O131" i="4"/>
  <c r="AG131" i="4"/>
  <c r="O132" i="4"/>
  <c r="AG132" i="4"/>
  <c r="O133" i="4"/>
  <c r="AG133" i="4"/>
  <c r="O134" i="4"/>
  <c r="AG134" i="4"/>
  <c r="O135" i="4"/>
  <c r="AG135" i="4"/>
  <c r="O136" i="4"/>
  <c r="AG136" i="4"/>
  <c r="O137" i="4"/>
  <c r="AG137" i="4"/>
  <c r="O138" i="4"/>
  <c r="AG138" i="4"/>
  <c r="O139" i="4"/>
  <c r="AG139" i="4"/>
  <c r="O140" i="4"/>
  <c r="AG140" i="4"/>
  <c r="O141" i="4"/>
  <c r="AG141" i="4"/>
  <c r="O142" i="4"/>
  <c r="AG142" i="4"/>
  <c r="O143" i="4"/>
  <c r="AG143" i="4"/>
  <c r="O144" i="4"/>
  <c r="AG144" i="4"/>
  <c r="O145" i="4"/>
  <c r="AG145" i="4"/>
  <c r="O146" i="4"/>
  <c r="AG146" i="4"/>
  <c r="O147" i="4"/>
  <c r="AG147" i="4"/>
  <c r="O148" i="4"/>
  <c r="AG148" i="4"/>
  <c r="O149" i="4"/>
  <c r="AG149" i="4"/>
  <c r="O150" i="4"/>
  <c r="AG150" i="4"/>
  <c r="O151" i="4"/>
  <c r="AG151" i="4"/>
  <c r="O152" i="4"/>
  <c r="AG152" i="4"/>
  <c r="O153" i="4"/>
  <c r="AG153" i="4"/>
  <c r="O154" i="4"/>
  <c r="AG154" i="4"/>
  <c r="O155" i="4"/>
  <c r="AG155" i="4"/>
  <c r="O156" i="4"/>
  <c r="AG156" i="4"/>
  <c r="O157" i="4"/>
  <c r="AG157" i="4"/>
  <c r="O158" i="4"/>
  <c r="AG158" i="4"/>
  <c r="O159" i="4"/>
  <c r="AG159" i="4"/>
  <c r="O160" i="4"/>
  <c r="AG160" i="4"/>
  <c r="O161" i="4"/>
  <c r="AG161" i="4"/>
  <c r="O162" i="4"/>
  <c r="AG162" i="4"/>
  <c r="O163" i="4"/>
  <c r="AG163" i="4"/>
  <c r="O164" i="4"/>
  <c r="AG164" i="4"/>
  <c r="O165" i="4"/>
  <c r="AG165" i="4"/>
  <c r="O166" i="4"/>
  <c r="AG166" i="4"/>
  <c r="O167" i="4"/>
  <c r="AG167" i="4"/>
  <c r="O168" i="4"/>
  <c r="AG168" i="4"/>
  <c r="O169" i="4"/>
  <c r="AG169" i="4"/>
  <c r="O170" i="4"/>
  <c r="AG170" i="4"/>
  <c r="O171" i="4"/>
  <c r="AG171" i="4"/>
  <c r="O172" i="4"/>
  <c r="AG172" i="4"/>
  <c r="O173" i="4"/>
  <c r="AG173" i="4"/>
  <c r="O174" i="4"/>
  <c r="AG174" i="4"/>
  <c r="O175" i="4"/>
  <c r="AG175" i="4"/>
  <c r="O176" i="4"/>
  <c r="AG176" i="4"/>
  <c r="O177" i="4"/>
  <c r="AG177" i="4"/>
  <c r="O178" i="4"/>
  <c r="AG178" i="4"/>
  <c r="O179" i="4"/>
  <c r="AG179" i="4"/>
  <c r="O180" i="4"/>
  <c r="AG180" i="4"/>
  <c r="O181" i="4"/>
  <c r="AG181" i="4"/>
  <c r="O182" i="4"/>
  <c r="AG182" i="4"/>
  <c r="O183" i="4"/>
  <c r="AG183" i="4"/>
  <c r="O184" i="4"/>
  <c r="AG184" i="4"/>
  <c r="O185" i="4"/>
  <c r="AG185" i="4"/>
  <c r="O186" i="4"/>
  <c r="AG186" i="4"/>
  <c r="O187" i="4"/>
  <c r="AG187" i="4"/>
  <c r="O188" i="4"/>
  <c r="AG188" i="4"/>
  <c r="O189" i="4"/>
  <c r="AG189" i="4"/>
  <c r="O190" i="4"/>
  <c r="AG190" i="4"/>
  <c r="O191" i="4"/>
  <c r="AG191" i="4"/>
  <c r="O192" i="4"/>
  <c r="AG192" i="4"/>
  <c r="O193" i="4"/>
  <c r="AG193" i="4"/>
  <c r="O194" i="4"/>
  <c r="AG194" i="4"/>
  <c r="O195" i="4"/>
  <c r="AG195" i="4"/>
  <c r="O196" i="4"/>
  <c r="AG196" i="4"/>
  <c r="O197" i="4"/>
  <c r="AG197" i="4"/>
  <c r="O198" i="4"/>
  <c r="AG198" i="4"/>
  <c r="O199" i="4"/>
  <c r="AG199" i="4"/>
  <c r="O200" i="4"/>
  <c r="AG200" i="4"/>
  <c r="O201" i="4"/>
  <c r="AG201" i="4"/>
  <c r="O202" i="4"/>
  <c r="AG202" i="4"/>
  <c r="O203" i="4"/>
  <c r="AG203" i="4"/>
  <c r="O204" i="4"/>
  <c r="AG204" i="4"/>
  <c r="O205" i="4"/>
  <c r="AG205" i="4"/>
  <c r="O206" i="4"/>
  <c r="AG206" i="4"/>
  <c r="O207" i="4"/>
  <c r="AG207" i="4"/>
  <c r="O208" i="4"/>
  <c r="AG208" i="4"/>
  <c r="O209" i="4"/>
  <c r="AG209" i="4"/>
  <c r="O210" i="4"/>
  <c r="AG210" i="4"/>
  <c r="O211" i="4"/>
  <c r="AG211" i="4"/>
  <c r="O212" i="4"/>
  <c r="AG212" i="4"/>
  <c r="O213" i="4"/>
  <c r="AG213" i="4"/>
  <c r="O214" i="4"/>
  <c r="AG214" i="4"/>
  <c r="O215" i="4"/>
  <c r="AG215" i="4"/>
  <c r="O216" i="4"/>
  <c r="AG216" i="4"/>
  <c r="O217" i="4"/>
  <c r="AG217" i="4"/>
  <c r="O218" i="4"/>
  <c r="AG218" i="4"/>
  <c r="O219" i="4"/>
  <c r="AG219" i="4"/>
  <c r="O220" i="4"/>
  <c r="AG220" i="4"/>
  <c r="O221" i="4"/>
  <c r="AG221" i="4"/>
  <c r="O222" i="4"/>
  <c r="AG222" i="4"/>
  <c r="O223" i="4"/>
  <c r="AG223" i="4"/>
  <c r="O224" i="4"/>
  <c r="AG224" i="4"/>
  <c r="O225" i="4"/>
  <c r="AG225" i="4"/>
  <c r="O226" i="4"/>
  <c r="AG226" i="4"/>
  <c r="O227" i="4"/>
  <c r="AG227" i="4"/>
  <c r="O228" i="4"/>
  <c r="AG228" i="4"/>
  <c r="O229" i="4"/>
  <c r="AG229" i="4"/>
  <c r="O230" i="4"/>
  <c r="AG230" i="4"/>
  <c r="O231" i="4"/>
  <c r="AG231" i="4"/>
  <c r="O232" i="4"/>
  <c r="AG232" i="4"/>
  <c r="O233" i="4"/>
  <c r="AG233" i="4"/>
  <c r="O234" i="4"/>
  <c r="AG234" i="4"/>
  <c r="O235" i="4"/>
  <c r="AG235" i="4"/>
  <c r="O236" i="4"/>
  <c r="AG236" i="4"/>
  <c r="O237" i="4"/>
  <c r="AG237" i="4"/>
  <c r="O238" i="4"/>
  <c r="AG238" i="4" s="1"/>
  <c r="O239" i="4"/>
  <c r="AG239" i="4" s="1"/>
  <c r="O240" i="4"/>
  <c r="AG240" i="4" s="1"/>
  <c r="O241" i="4"/>
  <c r="AG241" i="4" s="1"/>
  <c r="O242" i="4"/>
  <c r="AG242" i="4" s="1"/>
  <c r="O243" i="4"/>
  <c r="AG243" i="4" s="1"/>
  <c r="O244" i="4"/>
  <c r="AG244" i="4" s="1"/>
  <c r="O245" i="4"/>
  <c r="AG245" i="4" s="1"/>
  <c r="O246" i="4"/>
  <c r="AG246" i="4" s="1"/>
  <c r="O247" i="4"/>
  <c r="AG247" i="4" s="1"/>
  <c r="O248" i="4"/>
  <c r="AG248" i="4" s="1"/>
  <c r="O249" i="4"/>
  <c r="AG249" i="4" s="1"/>
  <c r="O250" i="4"/>
  <c r="AG250" i="4" s="1"/>
  <c r="O251" i="4"/>
  <c r="AG251" i="4" s="1"/>
  <c r="O252" i="4"/>
  <c r="AG252" i="4" s="1"/>
  <c r="O253" i="4"/>
  <c r="AG253" i="4" s="1"/>
  <c r="O254" i="4"/>
  <c r="AG254" i="4" s="1"/>
  <c r="O255" i="4"/>
  <c r="AG255" i="4" s="1"/>
  <c r="O256" i="4"/>
  <c r="AG256" i="4" s="1"/>
  <c r="O257" i="4"/>
  <c r="AG257" i="4" s="1"/>
  <c r="O258" i="4"/>
  <c r="AG258" i="4" s="1"/>
  <c r="O259" i="4"/>
  <c r="AG259" i="4" s="1"/>
  <c r="O260" i="4"/>
  <c r="AG260" i="4" s="1"/>
  <c r="O261" i="4"/>
  <c r="AG261" i="4" s="1"/>
  <c r="O262" i="4"/>
  <c r="AG262" i="4" s="1"/>
  <c r="O263" i="4"/>
  <c r="AG263" i="4" s="1"/>
  <c r="O264" i="4"/>
  <c r="AG264" i="4" s="1"/>
  <c r="O265" i="4"/>
  <c r="AG265" i="4" s="1"/>
  <c r="O266" i="4"/>
  <c r="AG266" i="4" s="1"/>
  <c r="O267" i="4"/>
  <c r="AG267" i="4" s="1"/>
  <c r="O268" i="4"/>
  <c r="AG268" i="4" s="1"/>
  <c r="O269" i="4"/>
  <c r="AG269" i="4" s="1"/>
  <c r="O270" i="4"/>
  <c r="AG270" i="4" s="1"/>
  <c r="O271" i="4"/>
  <c r="AG271" i="4" s="1"/>
  <c r="O272" i="4"/>
  <c r="AG272" i="4" s="1"/>
  <c r="O273" i="4"/>
  <c r="AG273" i="4" s="1"/>
  <c r="O274" i="4"/>
  <c r="AG274" i="4" s="1"/>
  <c r="O275" i="4"/>
  <c r="AG275" i="4" s="1"/>
  <c r="O276" i="4"/>
  <c r="AG276" i="4" s="1"/>
  <c r="O277" i="4"/>
  <c r="AG277" i="4" s="1"/>
  <c r="O278" i="4"/>
  <c r="AG278" i="4" s="1"/>
  <c r="O279" i="4"/>
  <c r="AG279" i="4" s="1"/>
  <c r="O280" i="4"/>
  <c r="AG280" i="4" s="1"/>
  <c r="O281" i="4"/>
  <c r="AG281" i="4" s="1"/>
  <c r="O282" i="4"/>
  <c r="AG282" i="4" s="1"/>
  <c r="O283" i="4"/>
  <c r="AG283" i="4" s="1"/>
  <c r="O284" i="4"/>
  <c r="AG284" i="4" s="1"/>
  <c r="O285" i="4"/>
  <c r="AG285" i="4" s="1"/>
  <c r="O286" i="4"/>
  <c r="AG286" i="4" s="1"/>
  <c r="O287" i="4"/>
  <c r="AG287" i="4" s="1"/>
  <c r="O288" i="4"/>
  <c r="AG288" i="4" s="1"/>
  <c r="O289" i="4"/>
  <c r="AG289" i="4" s="1"/>
  <c r="O290" i="4"/>
  <c r="AG290" i="4" s="1"/>
  <c r="O291" i="4"/>
  <c r="AG291" i="4" s="1"/>
  <c r="O292" i="4"/>
  <c r="AG292" i="4" s="1"/>
  <c r="O293" i="4"/>
  <c r="AG293" i="4" s="1"/>
  <c r="O294" i="4"/>
  <c r="AG294" i="4" s="1"/>
  <c r="O295" i="4"/>
  <c r="AG295" i="4" s="1"/>
  <c r="O296" i="4"/>
  <c r="AG296" i="4" s="1"/>
  <c r="O297" i="4"/>
  <c r="AG297" i="4" s="1"/>
  <c r="O298" i="4"/>
  <c r="AG298" i="4" s="1"/>
  <c r="O299" i="4"/>
  <c r="AG299" i="4" s="1"/>
  <c r="O300" i="4"/>
  <c r="AG300" i="4" s="1"/>
  <c r="O301" i="4"/>
  <c r="AG301" i="4" s="1"/>
  <c r="O302" i="4"/>
  <c r="AG302" i="4" s="1"/>
  <c r="O303" i="4"/>
  <c r="AG303" i="4" s="1"/>
  <c r="O304" i="4"/>
  <c r="AG304" i="4" s="1"/>
  <c r="O305" i="4"/>
  <c r="AG305" i="4" s="1"/>
  <c r="O306" i="4"/>
  <c r="AG306" i="4" s="1"/>
  <c r="O307" i="4"/>
  <c r="AG307" i="4" s="1"/>
  <c r="O308" i="4"/>
  <c r="AG308" i="4" s="1"/>
  <c r="O309" i="4"/>
  <c r="AG309" i="4" s="1"/>
  <c r="O310" i="4"/>
  <c r="AG310" i="4" s="1"/>
  <c r="O311" i="4"/>
  <c r="AG311" i="4" s="1"/>
  <c r="O312" i="4"/>
  <c r="AG312" i="4" s="1"/>
  <c r="O313" i="4"/>
  <c r="AG313" i="4" s="1"/>
  <c r="O314" i="4"/>
  <c r="AG314" i="4" s="1"/>
  <c r="O315" i="4"/>
  <c r="AG315" i="4" s="1"/>
  <c r="O316" i="4"/>
  <c r="AG316" i="4" s="1"/>
  <c r="O317" i="4"/>
  <c r="AG317" i="4" s="1"/>
  <c r="O318" i="4"/>
  <c r="AG318" i="4" s="1"/>
  <c r="O319" i="4"/>
  <c r="AG319" i="4" s="1"/>
  <c r="O320" i="4"/>
  <c r="AG320" i="4" s="1"/>
  <c r="O321" i="4"/>
  <c r="AG321" i="4" s="1"/>
  <c r="O322" i="4"/>
  <c r="AG322" i="4" s="1"/>
  <c r="O323" i="4"/>
  <c r="AG323" i="4" s="1"/>
  <c r="O324" i="4"/>
  <c r="AG324" i="4" s="1"/>
  <c r="O325" i="4"/>
  <c r="AG325" i="4" s="1"/>
  <c r="O326" i="4"/>
  <c r="AG326" i="4" s="1"/>
  <c r="O327" i="4"/>
  <c r="AG327" i="4" s="1"/>
  <c r="O328" i="4"/>
  <c r="AG328" i="4" s="1"/>
  <c r="O329" i="4"/>
  <c r="AG329" i="4" s="1"/>
  <c r="O330" i="4"/>
  <c r="AG330" i="4" s="1"/>
  <c r="O331" i="4"/>
  <c r="AG331" i="4" s="1"/>
  <c r="O332" i="4"/>
  <c r="AG332" i="4" s="1"/>
  <c r="O333" i="4"/>
  <c r="AG333" i="4" s="1"/>
  <c r="O334" i="4"/>
  <c r="AG334" i="4" s="1"/>
  <c r="O335" i="4"/>
  <c r="AG335" i="4" s="1"/>
  <c r="O336" i="4"/>
  <c r="AG336" i="4" s="1"/>
  <c r="O337" i="4"/>
  <c r="AG337" i="4" s="1"/>
  <c r="O338" i="4"/>
  <c r="AG338" i="4" s="1"/>
  <c r="O339" i="4"/>
  <c r="AG339" i="4" s="1"/>
  <c r="O340" i="4"/>
  <c r="AG340" i="4" s="1"/>
  <c r="O341" i="4"/>
  <c r="AG341" i="4" s="1"/>
  <c r="O342" i="4"/>
  <c r="AG342" i="4" s="1"/>
  <c r="O343" i="4"/>
  <c r="AG343" i="4" s="1"/>
  <c r="O344" i="4"/>
  <c r="AG344" i="4" s="1"/>
  <c r="O345" i="4"/>
  <c r="AG345" i="4" s="1"/>
  <c r="O346" i="4"/>
  <c r="AG346" i="4" s="1"/>
  <c r="O347" i="4"/>
  <c r="AG347" i="4" s="1"/>
  <c r="O348" i="4"/>
  <c r="AG348" i="4" s="1"/>
  <c r="O349" i="4"/>
  <c r="AG349" i="4" s="1"/>
  <c r="O350" i="4"/>
  <c r="AG350" i="4" s="1"/>
  <c r="O351" i="4"/>
  <c r="AG351" i="4" s="1"/>
  <c r="O352" i="4"/>
  <c r="AG352" i="4" s="1"/>
  <c r="O353" i="4"/>
  <c r="AG353" i="4" s="1"/>
  <c r="O354" i="4"/>
  <c r="AG354" i="4" s="1"/>
  <c r="O355" i="4"/>
  <c r="AG355" i="4" s="1"/>
  <c r="O356" i="4"/>
  <c r="AG356" i="4" s="1"/>
  <c r="O357" i="4"/>
  <c r="AG357" i="4" s="1"/>
  <c r="O358" i="4"/>
  <c r="AG358" i="4" s="1"/>
  <c r="O359" i="4"/>
  <c r="AG359" i="4" s="1"/>
  <c r="O360" i="4"/>
  <c r="AG360" i="4" s="1"/>
  <c r="O361" i="4"/>
  <c r="AG361" i="4" s="1"/>
  <c r="O362" i="4"/>
  <c r="AG362" i="4" s="1"/>
  <c r="O363" i="4"/>
  <c r="AG363" i="4" s="1"/>
  <c r="O364" i="4"/>
  <c r="AG364" i="4" s="1"/>
  <c r="O365" i="4"/>
  <c r="AG365" i="4" s="1"/>
  <c r="O366" i="4"/>
  <c r="AG366" i="4" s="1"/>
  <c r="O367" i="4"/>
  <c r="AG367" i="4" s="1"/>
  <c r="O368" i="4"/>
  <c r="AG368" i="4" s="1"/>
  <c r="O369" i="4"/>
  <c r="AG369" i="4" s="1"/>
  <c r="O370" i="4"/>
  <c r="AG370" i="4" s="1"/>
  <c r="O371" i="4"/>
  <c r="AG371" i="4" s="1"/>
  <c r="O372" i="4"/>
  <c r="AG372" i="4" s="1"/>
  <c r="O373" i="4"/>
  <c r="AG373" i="4" s="1"/>
  <c r="O374" i="4"/>
  <c r="AG374" i="4" s="1"/>
  <c r="O375" i="4"/>
  <c r="AG375" i="4" s="1"/>
  <c r="O376" i="4"/>
  <c r="AG376" i="4" s="1"/>
  <c r="O377" i="4"/>
  <c r="AG377" i="4" s="1"/>
  <c r="O378" i="4"/>
  <c r="AG378" i="4" s="1"/>
  <c r="O379" i="4"/>
  <c r="AG379" i="4" s="1"/>
  <c r="O380" i="4"/>
  <c r="AG380" i="4" s="1"/>
  <c r="O381" i="4"/>
  <c r="AG381" i="4" s="1"/>
  <c r="O382" i="4"/>
  <c r="AG382" i="4" s="1"/>
  <c r="O383" i="4"/>
  <c r="AG383" i="4" s="1"/>
  <c r="O384" i="4"/>
  <c r="AG384" i="4" s="1"/>
  <c r="O385" i="4"/>
  <c r="AG385" i="4" s="1"/>
  <c r="O386" i="4"/>
  <c r="AG386" i="4" s="1"/>
  <c r="O387" i="4"/>
  <c r="AG387" i="4" s="1"/>
  <c r="O388" i="4"/>
  <c r="AG388" i="4" s="1"/>
  <c r="O389" i="4"/>
  <c r="AG389" i="4" s="1"/>
  <c r="O390" i="4"/>
  <c r="AG390" i="4" s="1"/>
  <c r="O391" i="4"/>
  <c r="AG391" i="4" s="1"/>
  <c r="O392" i="4"/>
  <c r="AG392" i="4" s="1"/>
  <c r="O393" i="4"/>
  <c r="AG393" i="4" s="1"/>
  <c r="O394" i="4"/>
  <c r="AG394" i="4" s="1"/>
  <c r="O395" i="4"/>
  <c r="AG395" i="4" s="1"/>
  <c r="O396" i="4"/>
  <c r="AG396" i="4" s="1"/>
  <c r="O397" i="4"/>
  <c r="AG397" i="4" s="1"/>
  <c r="O398" i="4"/>
  <c r="AG398" i="4" s="1"/>
  <c r="O399" i="4"/>
  <c r="AG399" i="4" s="1"/>
  <c r="O400" i="4"/>
  <c r="AG400" i="4" s="1"/>
  <c r="O401" i="4"/>
  <c r="AG401" i="4" s="1"/>
  <c r="O402" i="4"/>
  <c r="AG402" i="4" s="1"/>
  <c r="O403" i="4"/>
  <c r="AG403" i="4" s="1"/>
  <c r="O404" i="4"/>
  <c r="AG404" i="4" s="1"/>
  <c r="O405" i="4"/>
  <c r="AG405" i="4" s="1"/>
  <c r="O406" i="4"/>
  <c r="AG406" i="4" s="1"/>
  <c r="O407" i="4"/>
  <c r="AG407" i="4" s="1"/>
  <c r="O408" i="4"/>
  <c r="AG408" i="4" s="1"/>
  <c r="O409" i="4"/>
  <c r="AG409" i="4" s="1"/>
  <c r="O410" i="4"/>
  <c r="AG410" i="4" s="1"/>
  <c r="O411" i="4"/>
  <c r="AG411" i="4" s="1"/>
  <c r="O412" i="4"/>
  <c r="AG412" i="4" s="1"/>
  <c r="O413" i="4"/>
  <c r="AG413" i="4" s="1"/>
  <c r="O414" i="4"/>
  <c r="AG414" i="4" s="1"/>
  <c r="O415" i="4"/>
  <c r="AG415" i="4" s="1"/>
  <c r="O416" i="4"/>
  <c r="AG416" i="4" s="1"/>
  <c r="O417" i="4"/>
  <c r="AG417" i="4" s="1"/>
  <c r="O418" i="4"/>
  <c r="AG418" i="4" s="1"/>
  <c r="O419" i="4"/>
  <c r="AG419" i="4" s="1"/>
  <c r="O420" i="4"/>
  <c r="AG420" i="4" s="1"/>
  <c r="O421" i="4"/>
  <c r="AG421" i="4" s="1"/>
  <c r="O422" i="4"/>
  <c r="AG422" i="4" s="1"/>
  <c r="O423" i="4"/>
  <c r="AG423" i="4" s="1"/>
  <c r="O424" i="4"/>
  <c r="AG424" i="4" s="1"/>
  <c r="O425" i="4"/>
  <c r="AG425" i="4" s="1"/>
  <c r="O426" i="4"/>
  <c r="AG426" i="4" s="1"/>
  <c r="O427" i="4"/>
  <c r="AG427" i="4" s="1"/>
  <c r="O428" i="4"/>
  <c r="AG428" i="4" s="1"/>
  <c r="O429" i="4"/>
  <c r="AG429" i="4" s="1"/>
  <c r="O430" i="4"/>
  <c r="AG430" i="4" s="1"/>
  <c r="O431" i="4"/>
  <c r="AG431" i="4" s="1"/>
  <c r="O432" i="4"/>
  <c r="AG432" i="4" s="1"/>
  <c r="O433" i="4"/>
  <c r="AG433" i="4" s="1"/>
  <c r="O434" i="4"/>
  <c r="AG434" i="4" s="1"/>
  <c r="O435" i="4"/>
  <c r="AG435" i="4" s="1"/>
  <c r="O436" i="4"/>
  <c r="AG436" i="4" s="1"/>
  <c r="O437" i="4"/>
  <c r="AG437" i="4" s="1"/>
  <c r="O438" i="4"/>
  <c r="AG438" i="4" s="1"/>
  <c r="O439" i="4"/>
  <c r="AG439" i="4" s="1"/>
  <c r="O440" i="4"/>
  <c r="AG440" i="4" s="1"/>
  <c r="O441" i="4"/>
  <c r="AG441" i="4" s="1"/>
  <c r="O442" i="4"/>
  <c r="AG442" i="4" s="1"/>
  <c r="O443" i="4"/>
  <c r="AG443" i="4" s="1"/>
  <c r="O444" i="4"/>
  <c r="AG444" i="4" s="1"/>
  <c r="O445" i="4"/>
  <c r="AG445" i="4" s="1"/>
  <c r="O446" i="4"/>
  <c r="AG446" i="4" s="1"/>
  <c r="O447" i="4"/>
  <c r="AG447" i="4" s="1"/>
  <c r="O448" i="4"/>
  <c r="AG448" i="4" s="1"/>
  <c r="O449" i="4"/>
  <c r="AG449" i="4" s="1"/>
  <c r="O450" i="4"/>
  <c r="AG450" i="4" s="1"/>
  <c r="O451" i="4"/>
  <c r="AG451" i="4" s="1"/>
  <c r="O452" i="4"/>
  <c r="AG452" i="4" s="1"/>
  <c r="O453" i="4"/>
  <c r="AG453" i="4" s="1"/>
  <c r="O454" i="4"/>
  <c r="AG454" i="4" s="1"/>
  <c r="O455" i="4"/>
  <c r="AG455" i="4" s="1"/>
  <c r="O456" i="4"/>
  <c r="AG456" i="4" s="1"/>
  <c r="O457" i="4"/>
  <c r="AG457" i="4" s="1"/>
  <c r="O458" i="4"/>
  <c r="AG458" i="4" s="1"/>
  <c r="O459" i="4"/>
  <c r="AG459" i="4" s="1"/>
  <c r="O460" i="4"/>
  <c r="AG460" i="4" s="1"/>
  <c r="O461" i="4"/>
  <c r="AG461" i="4" s="1"/>
  <c r="O462" i="4"/>
  <c r="AG462" i="4" s="1"/>
  <c r="O463" i="4"/>
  <c r="AG463" i="4" s="1"/>
  <c r="O464" i="4"/>
  <c r="AG464" i="4" s="1"/>
  <c r="O465" i="4"/>
  <c r="AG465" i="4" s="1"/>
  <c r="O466" i="4"/>
  <c r="AG466" i="4" s="1"/>
  <c r="O467" i="4"/>
  <c r="AG467" i="4" s="1"/>
  <c r="O468" i="4"/>
  <c r="AG468" i="4" s="1"/>
  <c r="O469" i="4"/>
  <c r="AG469" i="4" s="1"/>
  <c r="O470" i="4"/>
  <c r="AG470" i="4" s="1"/>
  <c r="O471" i="4"/>
  <c r="AG471" i="4" s="1"/>
  <c r="O472" i="4"/>
  <c r="AG472" i="4" s="1"/>
  <c r="O473" i="4"/>
  <c r="AG473" i="4" s="1"/>
  <c r="O474" i="4"/>
  <c r="AG474" i="4" s="1"/>
  <c r="O475" i="4"/>
  <c r="AG475" i="4" s="1"/>
  <c r="O476" i="4"/>
  <c r="AG476" i="4" s="1"/>
  <c r="O477" i="4"/>
  <c r="AG477" i="4" s="1"/>
  <c r="O478" i="4"/>
  <c r="AG478" i="4" s="1"/>
  <c r="O479" i="4"/>
  <c r="AG479" i="4" s="1"/>
  <c r="O480" i="4"/>
  <c r="AG480" i="4" s="1"/>
  <c r="O481" i="4"/>
  <c r="AG481" i="4" s="1"/>
  <c r="O482" i="4"/>
  <c r="AG482" i="4" s="1"/>
  <c r="O483" i="4"/>
  <c r="AG483" i="4" s="1"/>
  <c r="O484" i="4"/>
  <c r="AG484" i="4" s="1"/>
  <c r="O485" i="4"/>
  <c r="AG485" i="4" s="1"/>
  <c r="O486" i="4"/>
  <c r="AG486" i="4" s="1"/>
  <c r="O487" i="4"/>
  <c r="AG487" i="4" s="1"/>
  <c r="O488" i="4"/>
  <c r="AG488" i="4" s="1"/>
  <c r="O489" i="4"/>
  <c r="AG489" i="4" s="1"/>
  <c r="O490" i="4"/>
  <c r="AG490" i="4" s="1"/>
  <c r="O491" i="4"/>
  <c r="AG491" i="4" s="1"/>
  <c r="O492" i="4"/>
  <c r="AG492" i="4" s="1"/>
  <c r="O493" i="4"/>
  <c r="AG493" i="4" s="1"/>
  <c r="O494" i="4"/>
  <c r="AG494" i="4" s="1"/>
  <c r="O495" i="4"/>
  <c r="AG495" i="4" s="1"/>
  <c r="O496" i="4"/>
  <c r="AG496" i="4" s="1"/>
  <c r="O497" i="4"/>
  <c r="AG497" i="4" s="1"/>
  <c r="O498" i="4"/>
  <c r="AG498" i="4" s="1"/>
  <c r="O499" i="4"/>
  <c r="AG499" i="4" s="1"/>
  <c r="O500" i="4"/>
  <c r="AG500" i="4" s="1"/>
  <c r="O501" i="4"/>
  <c r="AG501" i="4" s="1"/>
  <c r="O502" i="4"/>
  <c r="AG502" i="4" s="1"/>
  <c r="O503" i="4"/>
  <c r="AG503" i="4" s="1"/>
  <c r="O504" i="4"/>
  <c r="AG504" i="4" s="1"/>
  <c r="O505" i="4"/>
  <c r="AG505" i="4" s="1"/>
  <c r="O506" i="4"/>
  <c r="AG506" i="4" s="1"/>
  <c r="O507" i="4"/>
  <c r="AG507" i="4" s="1"/>
  <c r="O508" i="4"/>
  <c r="AG508" i="4" s="1"/>
  <c r="O509" i="4"/>
  <c r="AG509" i="4" s="1"/>
  <c r="O510" i="4"/>
  <c r="AG510" i="4" s="1"/>
  <c r="O511" i="4"/>
  <c r="AG511" i="4" s="1"/>
  <c r="O512" i="4"/>
  <c r="AG512" i="4" s="1"/>
  <c r="O513" i="4"/>
  <c r="AG513" i="4" s="1"/>
  <c r="O514" i="4"/>
  <c r="AG514" i="4" s="1"/>
  <c r="O515" i="4"/>
  <c r="AG515" i="4" s="1"/>
  <c r="O516" i="4"/>
  <c r="AG516" i="4" s="1"/>
  <c r="O517" i="4"/>
  <c r="AG517" i="4" s="1"/>
  <c r="O518" i="4"/>
  <c r="AG518" i="4" s="1"/>
  <c r="O519" i="4"/>
  <c r="AG519" i="4" s="1"/>
  <c r="O520" i="4"/>
  <c r="AG520" i="4" s="1"/>
  <c r="O521" i="4"/>
  <c r="AG521" i="4" s="1"/>
  <c r="O522" i="4"/>
  <c r="AG522" i="4" s="1"/>
  <c r="O523" i="4"/>
  <c r="AG523" i="4" s="1"/>
  <c r="O524" i="4"/>
  <c r="AG524" i="4" s="1"/>
  <c r="O525" i="4"/>
  <c r="AG525" i="4" s="1"/>
  <c r="O526" i="4"/>
  <c r="AG526" i="4" s="1"/>
  <c r="O527" i="4"/>
  <c r="AG527" i="4" s="1"/>
  <c r="O528" i="4"/>
  <c r="AG528" i="4" s="1"/>
  <c r="O529" i="4"/>
  <c r="AG529" i="4" s="1"/>
  <c r="O530" i="4"/>
  <c r="AG530" i="4" s="1"/>
  <c r="O531" i="4"/>
  <c r="AG531" i="4" s="1"/>
  <c r="O532" i="4"/>
  <c r="AG532" i="4" s="1"/>
  <c r="O533" i="4"/>
  <c r="AG533" i="4" s="1"/>
  <c r="O534" i="4"/>
  <c r="AG534" i="4" s="1"/>
  <c r="O535" i="4"/>
  <c r="AG535" i="4" s="1"/>
  <c r="O536" i="4"/>
  <c r="AG536" i="4" s="1"/>
  <c r="O537" i="4"/>
  <c r="AG537" i="4" s="1"/>
  <c r="O538" i="4"/>
  <c r="AG538" i="4" s="1"/>
  <c r="O539" i="4"/>
  <c r="AG539" i="4" s="1"/>
  <c r="O540" i="4"/>
  <c r="AG540" i="4" s="1"/>
  <c r="O541" i="4"/>
  <c r="AG541" i="4" s="1"/>
  <c r="O542" i="4"/>
  <c r="AG542" i="4" s="1"/>
  <c r="O543" i="4"/>
  <c r="AG543" i="4" s="1"/>
  <c r="O544" i="4"/>
  <c r="AG544" i="4" s="1"/>
  <c r="O545" i="4"/>
  <c r="AG545" i="4" s="1"/>
  <c r="O546" i="4"/>
  <c r="AG546" i="4" s="1"/>
  <c r="O547" i="4"/>
  <c r="AG547" i="4" s="1"/>
  <c r="O548" i="4"/>
  <c r="AG548" i="4" s="1"/>
  <c r="O549" i="4"/>
  <c r="AG549" i="4" s="1"/>
  <c r="O550" i="4"/>
  <c r="AG550" i="4" s="1"/>
  <c r="O551" i="4"/>
  <c r="AG551" i="4" s="1"/>
  <c r="O552" i="4"/>
  <c r="AG552" i="4" s="1"/>
  <c r="O553" i="4"/>
  <c r="AG553" i="4" s="1"/>
  <c r="O554" i="4"/>
  <c r="AG554" i="4" s="1"/>
  <c r="O555" i="4"/>
  <c r="AG555" i="4" s="1"/>
  <c r="O556" i="4"/>
  <c r="AG556" i="4" s="1"/>
  <c r="O557" i="4"/>
  <c r="AG557" i="4" s="1"/>
  <c r="O558" i="4"/>
  <c r="AG558" i="4" s="1"/>
  <c r="O559" i="4"/>
  <c r="AG559" i="4" s="1"/>
  <c r="O560" i="4"/>
  <c r="AG560" i="4" s="1"/>
  <c r="O561" i="4"/>
  <c r="AG561" i="4" s="1"/>
  <c r="O562" i="4"/>
  <c r="AG562" i="4" s="1"/>
  <c r="O563" i="4"/>
  <c r="AG563" i="4" s="1"/>
  <c r="O564" i="4"/>
  <c r="AG564" i="4" s="1"/>
  <c r="O565" i="4"/>
  <c r="AG565" i="4" s="1"/>
  <c r="O566" i="4"/>
  <c r="AG566" i="4" s="1"/>
  <c r="O567" i="4"/>
  <c r="AG567" i="4" s="1"/>
  <c r="O568" i="4"/>
  <c r="AG568" i="4" s="1"/>
  <c r="O569" i="4"/>
  <c r="AG569" i="4" s="1"/>
  <c r="O570" i="4"/>
  <c r="AG570" i="4" s="1"/>
  <c r="O571" i="4"/>
  <c r="AG571" i="4" s="1"/>
  <c r="O572" i="4"/>
  <c r="AG572" i="4" s="1"/>
  <c r="O573" i="4"/>
  <c r="AG573" i="4" s="1"/>
  <c r="O574" i="4"/>
  <c r="AG574" i="4" s="1"/>
  <c r="O575" i="4"/>
  <c r="AG575" i="4" s="1"/>
  <c r="O576" i="4"/>
  <c r="AG576" i="4" s="1"/>
  <c r="O577" i="4"/>
  <c r="AG577" i="4" s="1"/>
  <c r="O578" i="4"/>
  <c r="AG578" i="4" s="1"/>
  <c r="O579" i="4"/>
  <c r="AG579" i="4" s="1"/>
  <c r="O580" i="4"/>
  <c r="AG580" i="4" s="1"/>
  <c r="O581" i="4"/>
  <c r="AG581" i="4" s="1"/>
  <c r="O582" i="4"/>
  <c r="AG582" i="4" s="1"/>
  <c r="O583" i="4"/>
  <c r="AG583" i="4" s="1"/>
  <c r="O584" i="4"/>
  <c r="AG584" i="4" s="1"/>
  <c r="O585" i="4"/>
  <c r="AG585" i="4" s="1"/>
  <c r="O586" i="4"/>
  <c r="AG586" i="4" s="1"/>
  <c r="O587" i="4"/>
  <c r="AG587" i="4" s="1"/>
  <c r="O588" i="4"/>
  <c r="AG588" i="4" s="1"/>
  <c r="O589" i="4"/>
  <c r="AG589" i="4" s="1"/>
  <c r="O590" i="4"/>
  <c r="AG590" i="4" s="1"/>
  <c r="O591" i="4"/>
  <c r="AG591" i="4" s="1"/>
  <c r="O592" i="4"/>
  <c r="AG592" i="4" s="1"/>
  <c r="O593" i="4"/>
  <c r="AG593" i="4" s="1"/>
  <c r="O594" i="4"/>
  <c r="AG594" i="4" s="1"/>
  <c r="O595" i="4"/>
  <c r="AG595" i="4" s="1"/>
  <c r="O596" i="4"/>
  <c r="AG596" i="4" s="1"/>
  <c r="O597" i="4"/>
  <c r="AG597" i="4" s="1"/>
  <c r="O598" i="4"/>
  <c r="AG598" i="4" s="1"/>
  <c r="O599" i="4"/>
  <c r="AG599" i="4" s="1"/>
  <c r="O600" i="4"/>
  <c r="AG600" i="4" s="1"/>
  <c r="O601" i="4"/>
  <c r="AG601" i="4" s="1"/>
  <c r="O602" i="4"/>
  <c r="AG602" i="4" s="1"/>
  <c r="O603" i="4"/>
  <c r="AG603" i="4" s="1"/>
  <c r="O604" i="4"/>
  <c r="AG604" i="4" s="1"/>
  <c r="O605" i="4"/>
  <c r="AG605" i="4" s="1"/>
  <c r="O606" i="4"/>
  <c r="AG606" i="4" s="1"/>
  <c r="O607" i="4"/>
  <c r="AG607" i="4" s="1"/>
  <c r="O608" i="4"/>
  <c r="AG608" i="4" s="1"/>
  <c r="O609" i="4"/>
  <c r="AG609" i="4" s="1"/>
  <c r="O610" i="4"/>
  <c r="AG610" i="4" s="1"/>
  <c r="O611" i="4"/>
  <c r="AG611" i="4" s="1"/>
  <c r="O612" i="4"/>
  <c r="AG612" i="4" s="1"/>
  <c r="O613" i="4"/>
  <c r="AG613" i="4" s="1"/>
  <c r="O614" i="4"/>
  <c r="AG614" i="4" s="1"/>
  <c r="O615" i="4"/>
  <c r="AG615" i="4" s="1"/>
  <c r="O616" i="4"/>
  <c r="AG616" i="4" s="1"/>
  <c r="O617" i="4"/>
  <c r="AG617" i="4" s="1"/>
  <c r="O618" i="4"/>
  <c r="AG618" i="4" s="1"/>
  <c r="O619" i="4"/>
  <c r="AG619" i="4" s="1"/>
  <c r="O620" i="4"/>
  <c r="AG620" i="4" s="1"/>
  <c r="O621" i="4"/>
  <c r="AG621" i="4" s="1"/>
  <c r="O622" i="4"/>
  <c r="AG622" i="4" s="1"/>
  <c r="O623" i="4"/>
  <c r="AG623" i="4" s="1"/>
  <c r="O624" i="4"/>
  <c r="AG624" i="4" s="1"/>
  <c r="O625" i="4"/>
  <c r="AG625" i="4" s="1"/>
  <c r="O626" i="4"/>
  <c r="AG626" i="4" s="1"/>
  <c r="O627" i="4"/>
  <c r="AG627" i="4" s="1"/>
  <c r="O628" i="4"/>
  <c r="AG628" i="4" s="1"/>
  <c r="O629" i="4"/>
  <c r="AG629" i="4" s="1"/>
  <c r="O630" i="4"/>
  <c r="AG630" i="4" s="1"/>
  <c r="O631" i="4"/>
  <c r="AG631" i="4" s="1"/>
  <c r="O632" i="4"/>
  <c r="AG632" i="4" s="1"/>
  <c r="O633" i="4"/>
  <c r="AG633" i="4" s="1"/>
  <c r="O634" i="4"/>
  <c r="AG634" i="4" s="1"/>
  <c r="O635" i="4"/>
  <c r="AG635" i="4" s="1"/>
  <c r="O636" i="4"/>
  <c r="AG636" i="4" s="1"/>
  <c r="O637" i="4"/>
  <c r="AG637" i="4" s="1"/>
  <c r="O638" i="4"/>
  <c r="AG638" i="4" s="1"/>
  <c r="O639" i="4"/>
  <c r="AG639" i="4" s="1"/>
  <c r="O640" i="4"/>
  <c r="AG640" i="4" s="1"/>
  <c r="O641" i="4"/>
  <c r="AG641" i="4" s="1"/>
  <c r="O642" i="4"/>
  <c r="AG642" i="4" s="1"/>
  <c r="O643" i="4"/>
  <c r="AG643" i="4" s="1"/>
  <c r="O644" i="4"/>
  <c r="AG644" i="4" s="1"/>
  <c r="O645" i="4"/>
  <c r="AG645" i="4" s="1"/>
  <c r="O646" i="4"/>
  <c r="AG646" i="4" s="1"/>
  <c r="O647" i="4"/>
  <c r="AG647" i="4" s="1"/>
  <c r="O648" i="4"/>
  <c r="AG648" i="4" s="1"/>
  <c r="O649" i="4"/>
  <c r="AG649" i="4" s="1"/>
  <c r="O650" i="4"/>
  <c r="AG650" i="4" s="1"/>
  <c r="O651" i="4"/>
  <c r="AG651" i="4" s="1"/>
  <c r="O652" i="4"/>
  <c r="AG652" i="4" s="1"/>
  <c r="O653" i="4"/>
  <c r="AG653" i="4" s="1"/>
  <c r="O654" i="4"/>
  <c r="AG654" i="4" s="1"/>
  <c r="O655" i="4"/>
  <c r="AG655" i="4" s="1"/>
  <c r="O656" i="4"/>
  <c r="AG656" i="4" s="1"/>
  <c r="O657" i="4"/>
  <c r="AG657" i="4" s="1"/>
  <c r="O658" i="4"/>
  <c r="AG658" i="4" s="1"/>
  <c r="O659" i="4"/>
  <c r="AG659" i="4" s="1"/>
  <c r="AF11" i="4"/>
  <c r="AI11" i="4" s="1"/>
  <c r="AF12" i="4"/>
  <c r="AI12" i="4"/>
  <c r="AF13" i="4"/>
  <c r="AI13" i="4" s="1"/>
  <c r="AF14" i="4"/>
  <c r="AI14" i="4"/>
  <c r="AF15" i="4"/>
  <c r="AI15" i="4" s="1"/>
  <c r="AF16" i="4"/>
  <c r="AI16" i="4"/>
  <c r="AF17" i="4"/>
  <c r="AI17" i="4" s="1"/>
  <c r="AF18" i="4"/>
  <c r="AI18" i="4"/>
  <c r="AF19" i="4"/>
  <c r="AI19" i="4" s="1"/>
  <c r="AF20" i="4"/>
  <c r="AI20" i="4"/>
  <c r="AF21" i="4"/>
  <c r="AI21" i="4" s="1"/>
  <c r="AF22" i="4"/>
  <c r="AI22" i="4"/>
  <c r="AF23" i="4"/>
  <c r="AI23" i="4" s="1"/>
  <c r="AF24" i="4"/>
  <c r="AI24" i="4"/>
  <c r="AF25" i="4"/>
  <c r="AI25" i="4" s="1"/>
  <c r="AF26" i="4"/>
  <c r="AI26" i="4"/>
  <c r="AF27" i="4"/>
  <c r="AI27" i="4" s="1"/>
  <c r="AF28" i="4"/>
  <c r="AI28" i="4"/>
  <c r="AF29" i="4"/>
  <c r="AI29" i="4" s="1"/>
  <c r="AF30" i="4"/>
  <c r="AI30" i="4"/>
  <c r="AF31" i="4"/>
  <c r="AI31" i="4" s="1"/>
  <c r="AF32" i="4"/>
  <c r="AI32" i="4"/>
  <c r="AF33" i="4"/>
  <c r="AI33" i="4" s="1"/>
  <c r="AF34" i="4"/>
  <c r="AI34" i="4"/>
  <c r="AF35" i="4"/>
  <c r="AI35" i="4" s="1"/>
  <c r="AF36" i="4"/>
  <c r="AI36" i="4"/>
  <c r="AF37" i="4"/>
  <c r="AI37" i="4" s="1"/>
  <c r="AF38" i="4"/>
  <c r="AI38" i="4"/>
  <c r="AF39" i="4"/>
  <c r="AI39" i="4" s="1"/>
  <c r="AF40" i="4"/>
  <c r="AI40" i="4"/>
  <c r="AF41" i="4"/>
  <c r="AI41" i="4" s="1"/>
  <c r="AF42" i="4"/>
  <c r="AI42" i="4"/>
  <c r="AF43" i="4"/>
  <c r="AI43" i="4" s="1"/>
  <c r="AF44" i="4"/>
  <c r="AI44" i="4"/>
  <c r="AF45" i="4"/>
  <c r="AI45" i="4" s="1"/>
  <c r="AF46" i="4"/>
  <c r="AI46" i="4"/>
  <c r="AF47" i="4"/>
  <c r="AI47" i="4" s="1"/>
  <c r="AF48" i="4"/>
  <c r="AI48" i="4"/>
  <c r="AF49" i="4"/>
  <c r="AI49" i="4" s="1"/>
  <c r="AF50" i="4"/>
  <c r="AI50" i="4"/>
  <c r="AF51" i="4"/>
  <c r="AI51" i="4" s="1"/>
  <c r="AF52" i="4"/>
  <c r="AI52" i="4"/>
  <c r="AF53" i="4"/>
  <c r="AI53" i="4" s="1"/>
  <c r="AF54" i="4"/>
  <c r="AI54" i="4"/>
  <c r="AF55" i="4"/>
  <c r="AI55" i="4" s="1"/>
  <c r="AF56" i="4"/>
  <c r="AI56" i="4"/>
  <c r="AF57" i="4"/>
  <c r="AI57" i="4" s="1"/>
  <c r="AF58" i="4"/>
  <c r="AI58" i="4"/>
  <c r="AF59" i="4"/>
  <c r="AI59" i="4" s="1"/>
  <c r="AF60" i="4"/>
  <c r="AI60" i="4"/>
  <c r="AF61" i="4"/>
  <c r="AI61" i="4" s="1"/>
  <c r="AF62" i="4"/>
  <c r="AI62" i="4"/>
  <c r="AF63" i="4"/>
  <c r="AI63" i="4" s="1"/>
  <c r="AF64" i="4"/>
  <c r="AI64" i="4"/>
  <c r="AF65" i="4"/>
  <c r="AI65" i="4" s="1"/>
  <c r="AF66" i="4"/>
  <c r="AI66" i="4"/>
  <c r="AF67" i="4"/>
  <c r="AI67" i="4" s="1"/>
  <c r="AF68" i="4"/>
  <c r="AI68" i="4"/>
  <c r="AF69" i="4"/>
  <c r="AI69" i="4" s="1"/>
  <c r="AF70" i="4"/>
  <c r="AI70" i="4"/>
  <c r="AF71" i="4"/>
  <c r="AI71" i="4" s="1"/>
  <c r="AF72" i="4"/>
  <c r="AI72" i="4"/>
  <c r="AF73" i="4"/>
  <c r="AI73" i="4" s="1"/>
  <c r="AF74" i="4"/>
  <c r="AI74" i="4"/>
  <c r="AF75" i="4"/>
  <c r="AI75" i="4" s="1"/>
  <c r="AF76" i="4"/>
  <c r="AI76" i="4"/>
  <c r="AF77" i="4"/>
  <c r="AI77" i="4" s="1"/>
  <c r="AF78" i="4"/>
  <c r="AI78" i="4"/>
  <c r="AF79" i="4"/>
  <c r="AI79" i="4" s="1"/>
  <c r="AF80" i="4"/>
  <c r="AI80" i="4"/>
  <c r="AF81" i="4"/>
  <c r="AI81" i="4" s="1"/>
  <c r="AF82" i="4"/>
  <c r="AI82" i="4"/>
  <c r="AF83" i="4"/>
  <c r="AI83" i="4" s="1"/>
  <c r="AF84" i="4"/>
  <c r="AI84" i="4"/>
  <c r="AF85" i="4"/>
  <c r="AI85" i="4" s="1"/>
  <c r="AF86" i="4"/>
  <c r="AI86" i="4"/>
  <c r="AF87" i="4"/>
  <c r="AI87" i="4" s="1"/>
  <c r="AF88" i="4"/>
  <c r="AI88" i="4"/>
  <c r="AF89" i="4"/>
  <c r="AI89" i="4" s="1"/>
  <c r="AF90" i="4"/>
  <c r="AI90" i="4"/>
  <c r="AF91" i="4"/>
  <c r="AI91" i="4" s="1"/>
  <c r="AF92" i="4"/>
  <c r="AI92" i="4"/>
  <c r="AF93" i="4"/>
  <c r="AI93" i="4" s="1"/>
  <c r="AF94" i="4"/>
  <c r="AI94" i="4"/>
  <c r="AF95" i="4"/>
  <c r="AI95" i="4" s="1"/>
  <c r="AF96" i="4"/>
  <c r="AI96" i="4"/>
  <c r="AF97" i="4"/>
  <c r="AI97" i="4" s="1"/>
  <c r="AF98" i="4"/>
  <c r="AI98" i="4"/>
  <c r="AF99" i="4"/>
  <c r="AI99" i="4" s="1"/>
  <c r="AF100" i="4"/>
  <c r="AI100" i="4"/>
  <c r="AF101" i="4"/>
  <c r="AI101" i="4" s="1"/>
  <c r="AF102" i="4"/>
  <c r="AI102" i="4"/>
  <c r="AF103" i="4"/>
  <c r="AI103" i="4" s="1"/>
  <c r="AF104" i="4"/>
  <c r="AI104" i="4" s="1"/>
  <c r="AF105" i="4"/>
  <c r="AI105" i="4" s="1"/>
  <c r="AF106" i="4"/>
  <c r="AI106" i="4"/>
  <c r="AF107" i="4"/>
  <c r="AI107" i="4" s="1"/>
  <c r="AF108" i="4"/>
  <c r="AI108" i="4" s="1"/>
  <c r="AF109" i="4"/>
  <c r="AI109" i="4" s="1"/>
  <c r="AF110" i="4"/>
  <c r="AI110" i="4"/>
  <c r="AF111" i="4"/>
  <c r="AI111" i="4" s="1"/>
  <c r="AF112" i="4"/>
  <c r="AI112" i="4" s="1"/>
  <c r="AF113" i="4"/>
  <c r="AI113" i="4" s="1"/>
  <c r="AF114" i="4"/>
  <c r="AI114" i="4"/>
  <c r="AF115" i="4"/>
  <c r="AI115" i="4" s="1"/>
  <c r="AF116" i="4"/>
  <c r="AI116" i="4" s="1"/>
  <c r="AF117" i="4"/>
  <c r="AI117" i="4" s="1"/>
  <c r="AF118" i="4"/>
  <c r="AI118" i="4"/>
  <c r="AF119" i="4"/>
  <c r="AI119" i="4" s="1"/>
  <c r="AF120" i="4"/>
  <c r="AI120" i="4" s="1"/>
  <c r="AF121" i="4"/>
  <c r="AI121" i="4" s="1"/>
  <c r="AF122" i="4"/>
  <c r="AI122" i="4"/>
  <c r="AF123" i="4"/>
  <c r="AI123" i="4" s="1"/>
  <c r="AF124" i="4"/>
  <c r="AI124" i="4" s="1"/>
  <c r="AF125" i="4"/>
  <c r="AI125" i="4" s="1"/>
  <c r="AF126" i="4"/>
  <c r="AI126" i="4"/>
  <c r="AF127" i="4"/>
  <c r="AI127" i="4" s="1"/>
  <c r="AF128" i="4"/>
  <c r="AI128" i="4" s="1"/>
  <c r="AF129" i="4"/>
  <c r="AI129" i="4" s="1"/>
  <c r="AF130" i="4"/>
  <c r="AI130" i="4"/>
  <c r="AF131" i="4"/>
  <c r="AI131" i="4" s="1"/>
  <c r="AF132" i="4"/>
  <c r="AI132" i="4" s="1"/>
  <c r="AF133" i="4"/>
  <c r="AI133" i="4" s="1"/>
  <c r="AF134" i="4"/>
  <c r="AI134" i="4"/>
  <c r="AF135" i="4"/>
  <c r="AI135" i="4" s="1"/>
  <c r="AF136" i="4"/>
  <c r="AI136" i="4" s="1"/>
  <c r="AF137" i="4"/>
  <c r="AI137" i="4" s="1"/>
  <c r="AF138" i="4"/>
  <c r="AI138" i="4"/>
  <c r="AF139" i="4"/>
  <c r="AI139" i="4" s="1"/>
  <c r="AF140" i="4"/>
  <c r="AI140" i="4" s="1"/>
  <c r="AF141" i="4"/>
  <c r="AI141" i="4" s="1"/>
  <c r="AF142" i="4"/>
  <c r="AI142" i="4"/>
  <c r="AF143" i="4"/>
  <c r="AI143" i="4" s="1"/>
  <c r="AF144" i="4"/>
  <c r="AI144" i="4" s="1"/>
  <c r="AF145" i="4"/>
  <c r="AI145" i="4" s="1"/>
  <c r="AF146" i="4"/>
  <c r="AI146" i="4"/>
  <c r="AF147" i="4"/>
  <c r="AI147" i="4" s="1"/>
  <c r="AF148" i="4"/>
  <c r="AI148" i="4" s="1"/>
  <c r="AF149" i="4"/>
  <c r="AI149" i="4" s="1"/>
  <c r="AF150" i="4"/>
  <c r="AI150" i="4"/>
  <c r="AF151" i="4"/>
  <c r="AI151" i="4" s="1"/>
  <c r="AF152" i="4"/>
  <c r="AI152" i="4" s="1"/>
  <c r="AF153" i="4"/>
  <c r="AI153" i="4" s="1"/>
  <c r="AF154" i="4"/>
  <c r="AI154" i="4"/>
  <c r="AF155" i="4"/>
  <c r="AI155" i="4" s="1"/>
  <c r="AF156" i="4"/>
  <c r="AI156" i="4" s="1"/>
  <c r="AF157" i="4"/>
  <c r="AI157" i="4" s="1"/>
  <c r="AF158" i="4"/>
  <c r="AI158" i="4"/>
  <c r="AF159" i="4"/>
  <c r="AI159" i="4" s="1"/>
  <c r="AF160" i="4"/>
  <c r="AI160" i="4" s="1"/>
  <c r="AF161" i="4"/>
  <c r="AI161" i="4" s="1"/>
  <c r="AF162" i="4"/>
  <c r="AI162" i="4"/>
  <c r="AF163" i="4"/>
  <c r="AI163" i="4" s="1"/>
  <c r="AF164" i="4"/>
  <c r="AI164" i="4" s="1"/>
  <c r="AF165" i="4"/>
  <c r="AI165" i="4" s="1"/>
  <c r="AF166" i="4"/>
  <c r="AI166" i="4"/>
  <c r="AF167" i="4"/>
  <c r="AI167" i="4" s="1"/>
  <c r="AF168" i="4"/>
  <c r="AI168" i="4" s="1"/>
  <c r="AF169" i="4"/>
  <c r="AI169" i="4" s="1"/>
  <c r="AF170" i="4"/>
  <c r="AI170" i="4"/>
  <c r="AF171" i="4"/>
  <c r="AI171" i="4" s="1"/>
  <c r="AF172" i="4"/>
  <c r="AI172" i="4" s="1"/>
  <c r="AF173" i="4"/>
  <c r="AI173" i="4" s="1"/>
  <c r="AF174" i="4"/>
  <c r="AI174" i="4"/>
  <c r="AF175" i="4"/>
  <c r="AI175" i="4" s="1"/>
  <c r="AF176" i="4"/>
  <c r="AI176" i="4" s="1"/>
  <c r="AF177" i="4"/>
  <c r="AI177" i="4" s="1"/>
  <c r="AF178" i="4"/>
  <c r="AI178" i="4"/>
  <c r="AF179" i="4"/>
  <c r="AI179" i="4" s="1"/>
  <c r="AF180" i="4"/>
  <c r="AI180" i="4" s="1"/>
  <c r="AF181" i="4"/>
  <c r="AI181" i="4" s="1"/>
  <c r="AF182" i="4"/>
  <c r="AI182" i="4"/>
  <c r="AF183" i="4"/>
  <c r="AI183" i="4" s="1"/>
  <c r="AF184" i="4"/>
  <c r="AI184" i="4" s="1"/>
  <c r="AF185" i="4"/>
  <c r="AI185" i="4" s="1"/>
  <c r="AF186" i="4"/>
  <c r="AI186" i="4"/>
  <c r="AF187" i="4"/>
  <c r="AI187" i="4" s="1"/>
  <c r="AF188" i="4"/>
  <c r="AI188" i="4" s="1"/>
  <c r="AF189" i="4"/>
  <c r="AI189" i="4" s="1"/>
  <c r="AF190" i="4"/>
  <c r="AI190" i="4"/>
  <c r="AF191" i="4"/>
  <c r="AI191" i="4" s="1"/>
  <c r="AF192" i="4"/>
  <c r="AI192" i="4" s="1"/>
  <c r="AF193" i="4"/>
  <c r="AI193" i="4" s="1"/>
  <c r="AF194" i="4"/>
  <c r="AI194" i="4"/>
  <c r="AF195" i="4"/>
  <c r="AI195" i="4" s="1"/>
  <c r="AF196" i="4"/>
  <c r="AI196" i="4" s="1"/>
  <c r="AF197" i="4"/>
  <c r="AI197" i="4" s="1"/>
  <c r="AF198" i="4"/>
  <c r="AI198" i="4"/>
  <c r="AF199" i="4"/>
  <c r="AI199" i="4" s="1"/>
  <c r="AF200" i="4"/>
  <c r="AI200" i="4" s="1"/>
  <c r="AF201" i="4"/>
  <c r="AI201" i="4" s="1"/>
  <c r="AF202" i="4"/>
  <c r="AI202" i="4"/>
  <c r="AF203" i="4"/>
  <c r="AI203" i="4" s="1"/>
  <c r="AF204" i="4"/>
  <c r="AI204" i="4" s="1"/>
  <c r="AF205" i="4"/>
  <c r="AI205" i="4" s="1"/>
  <c r="AF206" i="4"/>
  <c r="AI206" i="4"/>
  <c r="AF207" i="4"/>
  <c r="AI207" i="4" s="1"/>
  <c r="AF208" i="4"/>
  <c r="AI208" i="4" s="1"/>
  <c r="AF209" i="4"/>
  <c r="AI209" i="4" s="1"/>
  <c r="AF210" i="4"/>
  <c r="AI210" i="4"/>
  <c r="AF211" i="4"/>
  <c r="AI211" i="4" s="1"/>
  <c r="AF212" i="4"/>
  <c r="AI212" i="4" s="1"/>
  <c r="AF213" i="4"/>
  <c r="AI213" i="4" s="1"/>
  <c r="AF214" i="4"/>
  <c r="AI214" i="4"/>
  <c r="AF215" i="4"/>
  <c r="AI215" i="4" s="1"/>
  <c r="AF216" i="4"/>
  <c r="AI216" i="4" s="1"/>
  <c r="AF217" i="4"/>
  <c r="AI217" i="4" s="1"/>
  <c r="AF218" i="4"/>
  <c r="AI218" i="4"/>
  <c r="AF219" i="4"/>
  <c r="AI219" i="4" s="1"/>
  <c r="AF220" i="4"/>
  <c r="AI220" i="4" s="1"/>
  <c r="AF221" i="4"/>
  <c r="AI221" i="4" s="1"/>
  <c r="AF222" i="4"/>
  <c r="AI222" i="4"/>
  <c r="AF223" i="4"/>
  <c r="AI223" i="4" s="1"/>
  <c r="AF224" i="4"/>
  <c r="AI224" i="4" s="1"/>
  <c r="AF225" i="4"/>
  <c r="AI225" i="4" s="1"/>
  <c r="AF226" i="4"/>
  <c r="AI226" i="4"/>
  <c r="AF227" i="4"/>
  <c r="AI227" i="4" s="1"/>
  <c r="AF228" i="4"/>
  <c r="AI228" i="4" s="1"/>
  <c r="AF229" i="4"/>
  <c r="AI229" i="4" s="1"/>
  <c r="AF230" i="4"/>
  <c r="AI230" i="4"/>
  <c r="AF231" i="4"/>
  <c r="AI231" i="4" s="1"/>
  <c r="AF232" i="4"/>
  <c r="AI232" i="4" s="1"/>
  <c r="AF233" i="4"/>
  <c r="AI233" i="4" s="1"/>
  <c r="AF234" i="4"/>
  <c r="AI234" i="4"/>
  <c r="AF235" i="4"/>
  <c r="AI235" i="4" s="1"/>
  <c r="AF236" i="4"/>
  <c r="AI236" i="4" s="1"/>
  <c r="AF237" i="4"/>
  <c r="AI237" i="4" s="1"/>
  <c r="AF238" i="4"/>
  <c r="AI238" i="4"/>
  <c r="AF239" i="4"/>
  <c r="AI239" i="4" s="1"/>
  <c r="AF240" i="4"/>
  <c r="AI240" i="4" s="1"/>
  <c r="AF241" i="4"/>
  <c r="AI241" i="4" s="1"/>
  <c r="AF242" i="4"/>
  <c r="AI242" i="4"/>
  <c r="AF243" i="4"/>
  <c r="AI243" i="4" s="1"/>
  <c r="AF244" i="4"/>
  <c r="AI244" i="4" s="1"/>
  <c r="AF245" i="4"/>
  <c r="AI245" i="4" s="1"/>
  <c r="AF246" i="4"/>
  <c r="AI246" i="4"/>
  <c r="AF247" i="4"/>
  <c r="AI247" i="4" s="1"/>
  <c r="AF248" i="4"/>
  <c r="AI248" i="4" s="1"/>
  <c r="AF249" i="4"/>
  <c r="AI249" i="4" s="1"/>
  <c r="AF250" i="4"/>
  <c r="AI250" i="4"/>
  <c r="AF251" i="4"/>
  <c r="AI251" i="4" s="1"/>
  <c r="AF252" i="4"/>
  <c r="AI252" i="4" s="1"/>
  <c r="AF253" i="4"/>
  <c r="AI253" i="4" s="1"/>
  <c r="AF254" i="4"/>
  <c r="AI254" i="4"/>
  <c r="AF255" i="4"/>
  <c r="AI255" i="4" s="1"/>
  <c r="AF256" i="4"/>
  <c r="AI256" i="4" s="1"/>
  <c r="AF257" i="4"/>
  <c r="AI257" i="4" s="1"/>
  <c r="AF258" i="4"/>
  <c r="AI258" i="4"/>
  <c r="AF259" i="4"/>
  <c r="AI259" i="4" s="1"/>
  <c r="AF260" i="4"/>
  <c r="AI260" i="4" s="1"/>
  <c r="AF261" i="4"/>
  <c r="AI261" i="4" s="1"/>
  <c r="AF262" i="4"/>
  <c r="AI262" i="4"/>
  <c r="AF263" i="4"/>
  <c r="AI263" i="4" s="1"/>
  <c r="AF264" i="4"/>
  <c r="AI264" i="4" s="1"/>
  <c r="AF265" i="4"/>
  <c r="AI265" i="4" s="1"/>
  <c r="AF266" i="4"/>
  <c r="AI266" i="4"/>
  <c r="AF267" i="4"/>
  <c r="AI267" i="4" s="1"/>
  <c r="AF268" i="4"/>
  <c r="AI268" i="4" s="1"/>
  <c r="AF269" i="4"/>
  <c r="AI269" i="4" s="1"/>
  <c r="AF270" i="4"/>
  <c r="AI270" i="4"/>
  <c r="AF271" i="4"/>
  <c r="AI271" i="4" s="1"/>
  <c r="AF272" i="4"/>
  <c r="AI272" i="4" s="1"/>
  <c r="AF273" i="4"/>
  <c r="AI273" i="4" s="1"/>
  <c r="AF274" i="4"/>
  <c r="AI274" i="4"/>
  <c r="AF275" i="4"/>
  <c r="AI275" i="4" s="1"/>
  <c r="AF276" i="4"/>
  <c r="AI276" i="4" s="1"/>
  <c r="AF277" i="4"/>
  <c r="AI277" i="4" s="1"/>
  <c r="AF278" i="4"/>
  <c r="AI278" i="4"/>
  <c r="AF279" i="4"/>
  <c r="AI279" i="4" s="1"/>
  <c r="AF280" i="4"/>
  <c r="AI280" i="4" s="1"/>
  <c r="AF281" i="4"/>
  <c r="AI281" i="4" s="1"/>
  <c r="AF282" i="4"/>
  <c r="AI282" i="4"/>
  <c r="AF283" i="4"/>
  <c r="AI283" i="4" s="1"/>
  <c r="AF284" i="4"/>
  <c r="AI284" i="4" s="1"/>
  <c r="AF285" i="4"/>
  <c r="AI285" i="4" s="1"/>
  <c r="AF286" i="4"/>
  <c r="AI286" i="4"/>
  <c r="AF287" i="4"/>
  <c r="AI287" i="4" s="1"/>
  <c r="AF288" i="4"/>
  <c r="AI288" i="4" s="1"/>
  <c r="AF289" i="4"/>
  <c r="AI289" i="4" s="1"/>
  <c r="AF290" i="4"/>
  <c r="AI290" i="4"/>
  <c r="AF291" i="4"/>
  <c r="AI291" i="4" s="1"/>
  <c r="AF292" i="4"/>
  <c r="AI292" i="4" s="1"/>
  <c r="AF293" i="4"/>
  <c r="AI293" i="4" s="1"/>
  <c r="AF294" i="4"/>
  <c r="AI294" i="4"/>
  <c r="AF295" i="4"/>
  <c r="AI295" i="4" s="1"/>
  <c r="AF296" i="4"/>
  <c r="AI296" i="4" s="1"/>
  <c r="AF297" i="4"/>
  <c r="AI297" i="4" s="1"/>
  <c r="AF298" i="4"/>
  <c r="AI298" i="4"/>
  <c r="AF299" i="4"/>
  <c r="AI299" i="4" s="1"/>
  <c r="AF300" i="4"/>
  <c r="AI300" i="4" s="1"/>
  <c r="AF301" i="4"/>
  <c r="AI301" i="4" s="1"/>
  <c r="AF302" i="4"/>
  <c r="AI302" i="4"/>
  <c r="AF303" i="4"/>
  <c r="AI303" i="4" s="1"/>
  <c r="AF304" i="4"/>
  <c r="AI304" i="4" s="1"/>
  <c r="AF305" i="4"/>
  <c r="AI305" i="4" s="1"/>
  <c r="AF306" i="4"/>
  <c r="AI306" i="4"/>
  <c r="AF307" i="4"/>
  <c r="AI307" i="4" s="1"/>
  <c r="AF308" i="4"/>
  <c r="AI308" i="4" s="1"/>
  <c r="AF309" i="4"/>
  <c r="AI309" i="4" s="1"/>
  <c r="AF310" i="4"/>
  <c r="AI310" i="4"/>
  <c r="AF311" i="4"/>
  <c r="AI311" i="4" s="1"/>
  <c r="AF312" i="4"/>
  <c r="AI312" i="4" s="1"/>
  <c r="AF313" i="4"/>
  <c r="AI313" i="4" s="1"/>
  <c r="AF314" i="4"/>
  <c r="AI314" i="4"/>
  <c r="AF315" i="4"/>
  <c r="AI315" i="4" s="1"/>
  <c r="AF316" i="4"/>
  <c r="AI316" i="4" s="1"/>
  <c r="AF317" i="4"/>
  <c r="AI317" i="4" s="1"/>
  <c r="AF318" i="4"/>
  <c r="AI318" i="4"/>
  <c r="AF319" i="4"/>
  <c r="AI319" i="4" s="1"/>
  <c r="AF320" i="4"/>
  <c r="AI320" i="4" s="1"/>
  <c r="AF321" i="4"/>
  <c r="AI321" i="4" s="1"/>
  <c r="AF322" i="4"/>
  <c r="AI322" i="4"/>
  <c r="AF323" i="4"/>
  <c r="AI323" i="4" s="1"/>
  <c r="AF324" i="4"/>
  <c r="AI324" i="4" s="1"/>
  <c r="AF325" i="4"/>
  <c r="AI325" i="4" s="1"/>
  <c r="AF326" i="4"/>
  <c r="AI326" i="4"/>
  <c r="AF327" i="4"/>
  <c r="AI327" i="4" s="1"/>
  <c r="AF328" i="4"/>
  <c r="AI328" i="4" s="1"/>
  <c r="AF329" i="4"/>
  <c r="AI329" i="4" s="1"/>
  <c r="AF330" i="4"/>
  <c r="AI330" i="4"/>
  <c r="AF331" i="4"/>
  <c r="AI331" i="4" s="1"/>
  <c r="AF332" i="4"/>
  <c r="AI332" i="4" s="1"/>
  <c r="AF333" i="4"/>
  <c r="AI333" i="4" s="1"/>
  <c r="AF334" i="4"/>
  <c r="AI334" i="4"/>
  <c r="AF335" i="4"/>
  <c r="AI335" i="4" s="1"/>
  <c r="AF336" i="4"/>
  <c r="AI336" i="4" s="1"/>
  <c r="AF337" i="4"/>
  <c r="AI337" i="4" s="1"/>
  <c r="AF338" i="4"/>
  <c r="AI338" i="4"/>
  <c r="AF339" i="4"/>
  <c r="AI339" i="4" s="1"/>
  <c r="AF340" i="4"/>
  <c r="AI340" i="4" s="1"/>
  <c r="AF341" i="4"/>
  <c r="AI341" i="4" s="1"/>
  <c r="AF342" i="4"/>
  <c r="AI342" i="4"/>
  <c r="AF343" i="4"/>
  <c r="AI343" i="4" s="1"/>
  <c r="AF344" i="4"/>
  <c r="AI344" i="4" s="1"/>
  <c r="AF345" i="4"/>
  <c r="AI345" i="4" s="1"/>
  <c r="AF346" i="4"/>
  <c r="AI346" i="4"/>
  <c r="AF347" i="4"/>
  <c r="AI347" i="4" s="1"/>
  <c r="AF348" i="4"/>
  <c r="AI348" i="4" s="1"/>
  <c r="AF349" i="4"/>
  <c r="AI349" i="4" s="1"/>
  <c r="AF350" i="4"/>
  <c r="AI350" i="4"/>
  <c r="AF351" i="4"/>
  <c r="AI351" i="4" s="1"/>
  <c r="AF352" i="4"/>
  <c r="AI352" i="4" s="1"/>
  <c r="AF353" i="4"/>
  <c r="AI353" i="4" s="1"/>
  <c r="AF354" i="4"/>
  <c r="AI354" i="4"/>
  <c r="AF355" i="4"/>
  <c r="AI355" i="4" s="1"/>
  <c r="AF356" i="4"/>
  <c r="AI356" i="4" s="1"/>
  <c r="AF357" i="4"/>
  <c r="AI357" i="4" s="1"/>
  <c r="AF358" i="4"/>
  <c r="AI358" i="4"/>
  <c r="AF359" i="4"/>
  <c r="AI359" i="4" s="1"/>
  <c r="AF360" i="4"/>
  <c r="AI360" i="4" s="1"/>
  <c r="AF361" i="4"/>
  <c r="AI361" i="4" s="1"/>
  <c r="AF362" i="4"/>
  <c r="AI362" i="4"/>
  <c r="AF363" i="4"/>
  <c r="AI363" i="4" s="1"/>
  <c r="AF364" i="4"/>
  <c r="AI364" i="4" s="1"/>
  <c r="AF365" i="4"/>
  <c r="AI365" i="4" s="1"/>
  <c r="AF366" i="4"/>
  <c r="AI366" i="4"/>
  <c r="AF367" i="4"/>
  <c r="AI367" i="4" s="1"/>
  <c r="AF368" i="4"/>
  <c r="AI368" i="4" s="1"/>
  <c r="AF369" i="4"/>
  <c r="AI369" i="4" s="1"/>
  <c r="AF370" i="4"/>
  <c r="AI370" i="4"/>
  <c r="AF371" i="4"/>
  <c r="AI371" i="4" s="1"/>
  <c r="AF372" i="4"/>
  <c r="AI372" i="4" s="1"/>
  <c r="AF373" i="4"/>
  <c r="AI373" i="4" s="1"/>
  <c r="AF374" i="4"/>
  <c r="AI374" i="4"/>
  <c r="AF375" i="4"/>
  <c r="AI375" i="4" s="1"/>
  <c r="AF376" i="4"/>
  <c r="AI376" i="4" s="1"/>
  <c r="AF377" i="4"/>
  <c r="AI377" i="4" s="1"/>
  <c r="AF378" i="4"/>
  <c r="AI378" i="4"/>
  <c r="AF379" i="4"/>
  <c r="AI379" i="4" s="1"/>
  <c r="AF380" i="4"/>
  <c r="AI380" i="4" s="1"/>
  <c r="AF381" i="4"/>
  <c r="AI381" i="4" s="1"/>
  <c r="AF382" i="4"/>
  <c r="AI382" i="4"/>
  <c r="AF383" i="4"/>
  <c r="AI383" i="4" s="1"/>
  <c r="AF384" i="4"/>
  <c r="AI384" i="4" s="1"/>
  <c r="AF385" i="4"/>
  <c r="AI385" i="4" s="1"/>
  <c r="AF386" i="4"/>
  <c r="AI386" i="4"/>
  <c r="AF387" i="4"/>
  <c r="AI387" i="4" s="1"/>
  <c r="AF388" i="4"/>
  <c r="AI388" i="4" s="1"/>
  <c r="AF389" i="4"/>
  <c r="AI389" i="4" s="1"/>
  <c r="AF390" i="4"/>
  <c r="AI390" i="4"/>
  <c r="AF391" i="4"/>
  <c r="AI391" i="4" s="1"/>
  <c r="AF392" i="4"/>
  <c r="AI392" i="4" s="1"/>
  <c r="AF393" i="4"/>
  <c r="AI393" i="4" s="1"/>
  <c r="AF394" i="4"/>
  <c r="AI394" i="4"/>
  <c r="AF395" i="4"/>
  <c r="AI395" i="4" s="1"/>
  <c r="AF396" i="4"/>
  <c r="AI396" i="4" s="1"/>
  <c r="AF397" i="4"/>
  <c r="AI397" i="4" s="1"/>
  <c r="AF398" i="4"/>
  <c r="AI398" i="4"/>
  <c r="AF399" i="4"/>
  <c r="AI399" i="4" s="1"/>
  <c r="AF400" i="4"/>
  <c r="AI400" i="4" s="1"/>
  <c r="AF401" i="4"/>
  <c r="AI401" i="4" s="1"/>
  <c r="AF402" i="4"/>
  <c r="AI402" i="4"/>
  <c r="AF403" i="4"/>
  <c r="AI403" i="4" s="1"/>
  <c r="AF404" i="4"/>
  <c r="AI404" i="4" s="1"/>
  <c r="AF405" i="4"/>
  <c r="AI405" i="4" s="1"/>
  <c r="AF406" i="4"/>
  <c r="AI406" i="4"/>
  <c r="AF407" i="4"/>
  <c r="AI407" i="4" s="1"/>
  <c r="AF408" i="4"/>
  <c r="AI408" i="4" s="1"/>
  <c r="AF409" i="4"/>
  <c r="AI409" i="4" s="1"/>
  <c r="AF410" i="4"/>
  <c r="AI410" i="4"/>
  <c r="AF411" i="4"/>
  <c r="AI411" i="4" s="1"/>
  <c r="AF412" i="4"/>
  <c r="AI412" i="4" s="1"/>
  <c r="AF413" i="4"/>
  <c r="AI413" i="4" s="1"/>
  <c r="AF414" i="4"/>
  <c r="AI414" i="4"/>
  <c r="AF415" i="4"/>
  <c r="AI415" i="4" s="1"/>
  <c r="AF416" i="4"/>
  <c r="AI416" i="4" s="1"/>
  <c r="AF417" i="4"/>
  <c r="AI417" i="4" s="1"/>
  <c r="AF418" i="4"/>
  <c r="AI418" i="4"/>
  <c r="AF419" i="4"/>
  <c r="AI419" i="4" s="1"/>
  <c r="AF420" i="4"/>
  <c r="AI420" i="4" s="1"/>
  <c r="AF421" i="4"/>
  <c r="AI421" i="4" s="1"/>
  <c r="AF422" i="4"/>
  <c r="AI422" i="4"/>
  <c r="AF423" i="4"/>
  <c r="AI423" i="4" s="1"/>
  <c r="AF424" i="4"/>
  <c r="AI424" i="4" s="1"/>
  <c r="AF425" i="4"/>
  <c r="AI425" i="4" s="1"/>
  <c r="AF426" i="4"/>
  <c r="AI426" i="4"/>
  <c r="AF427" i="4"/>
  <c r="AI427" i="4" s="1"/>
  <c r="AF428" i="4"/>
  <c r="AI428" i="4" s="1"/>
  <c r="AF429" i="4"/>
  <c r="AI429" i="4" s="1"/>
  <c r="AF430" i="4"/>
  <c r="AI430" i="4"/>
  <c r="AF431" i="4"/>
  <c r="AI431" i="4" s="1"/>
  <c r="AF432" i="4"/>
  <c r="AI432" i="4" s="1"/>
  <c r="AF433" i="4"/>
  <c r="AI433" i="4" s="1"/>
  <c r="AF434" i="4"/>
  <c r="AI434" i="4"/>
  <c r="AF435" i="4"/>
  <c r="AI435" i="4" s="1"/>
  <c r="AF436" i="4"/>
  <c r="AI436" i="4" s="1"/>
  <c r="AF437" i="4"/>
  <c r="AI437" i="4" s="1"/>
  <c r="AF438" i="4"/>
  <c r="AI438" i="4"/>
  <c r="AF439" i="4"/>
  <c r="AI439" i="4" s="1"/>
  <c r="AF440" i="4"/>
  <c r="AI440" i="4" s="1"/>
  <c r="AF441" i="4"/>
  <c r="AI441" i="4" s="1"/>
  <c r="AF442" i="4"/>
  <c r="AI442" i="4"/>
  <c r="AF443" i="4"/>
  <c r="AI443" i="4" s="1"/>
  <c r="AF444" i="4"/>
  <c r="AI444" i="4" s="1"/>
  <c r="AF445" i="4"/>
  <c r="AI445" i="4" s="1"/>
  <c r="AF446" i="4"/>
  <c r="AI446" i="4"/>
  <c r="AF447" i="4"/>
  <c r="AI447" i="4" s="1"/>
  <c r="AF448" i="4"/>
  <c r="AI448" i="4" s="1"/>
  <c r="AF449" i="4"/>
  <c r="AI449" i="4" s="1"/>
  <c r="AF450" i="4"/>
  <c r="AI450" i="4"/>
  <c r="AF451" i="4"/>
  <c r="AI451" i="4" s="1"/>
  <c r="AF452" i="4"/>
  <c r="AI452" i="4" s="1"/>
  <c r="AF453" i="4"/>
  <c r="AI453" i="4" s="1"/>
  <c r="AF454" i="4"/>
  <c r="AI454" i="4"/>
  <c r="AF455" i="4"/>
  <c r="AI455" i="4" s="1"/>
  <c r="AF456" i="4"/>
  <c r="AI456" i="4" s="1"/>
  <c r="AF457" i="4"/>
  <c r="AI457" i="4" s="1"/>
  <c r="AF458" i="4"/>
  <c r="AI458" i="4"/>
  <c r="AF459" i="4"/>
  <c r="AI459" i="4" s="1"/>
  <c r="AF460" i="4"/>
  <c r="AI460" i="4" s="1"/>
  <c r="AF461" i="4"/>
  <c r="AI461" i="4" s="1"/>
  <c r="AF462" i="4"/>
  <c r="AI462" i="4"/>
  <c r="AF463" i="4"/>
  <c r="AI463" i="4" s="1"/>
  <c r="AF464" i="4"/>
  <c r="AI464" i="4" s="1"/>
  <c r="AF465" i="4"/>
  <c r="AI465" i="4" s="1"/>
  <c r="AF466" i="4"/>
  <c r="AI466" i="4"/>
  <c r="AF467" i="4"/>
  <c r="AI467" i="4" s="1"/>
  <c r="AF468" i="4"/>
  <c r="AI468" i="4" s="1"/>
  <c r="AF469" i="4"/>
  <c r="AI469" i="4" s="1"/>
  <c r="AF470" i="4"/>
  <c r="AI470" i="4"/>
  <c r="AF471" i="4"/>
  <c r="AI471" i="4" s="1"/>
  <c r="AF472" i="4"/>
  <c r="AI472" i="4" s="1"/>
  <c r="AF473" i="4"/>
  <c r="AI473" i="4" s="1"/>
  <c r="AF474" i="4"/>
  <c r="AI474" i="4"/>
  <c r="AF475" i="4"/>
  <c r="AI475" i="4" s="1"/>
  <c r="AF476" i="4"/>
  <c r="AI476" i="4" s="1"/>
  <c r="AF477" i="4"/>
  <c r="AI477" i="4" s="1"/>
  <c r="AF478" i="4"/>
  <c r="AI478" i="4"/>
  <c r="AF479" i="4"/>
  <c r="AI479" i="4" s="1"/>
  <c r="AF480" i="4"/>
  <c r="AI480" i="4" s="1"/>
  <c r="AF481" i="4"/>
  <c r="AI481" i="4" s="1"/>
  <c r="AF482" i="4"/>
  <c r="AI482" i="4"/>
  <c r="AF483" i="4"/>
  <c r="AI483" i="4" s="1"/>
  <c r="AF484" i="4"/>
  <c r="AI484" i="4" s="1"/>
  <c r="AF485" i="4"/>
  <c r="AI485" i="4" s="1"/>
  <c r="AF486" i="4"/>
  <c r="AI486" i="4"/>
  <c r="AF487" i="4"/>
  <c r="AI487" i="4" s="1"/>
  <c r="AF488" i="4"/>
  <c r="AI488" i="4" s="1"/>
  <c r="AF489" i="4"/>
  <c r="AI489" i="4" s="1"/>
  <c r="AF490" i="4"/>
  <c r="AI490" i="4"/>
  <c r="AF491" i="4"/>
  <c r="AI491" i="4" s="1"/>
  <c r="AF492" i="4"/>
  <c r="AI492" i="4" s="1"/>
  <c r="AF493" i="4"/>
  <c r="AI493" i="4" s="1"/>
  <c r="AF494" i="4"/>
  <c r="AI494" i="4"/>
  <c r="AF495" i="4"/>
  <c r="AI495" i="4" s="1"/>
  <c r="AF496" i="4"/>
  <c r="AI496" i="4" s="1"/>
  <c r="AF497" i="4"/>
  <c r="AI497" i="4" s="1"/>
  <c r="AF498" i="4"/>
  <c r="AI498" i="4"/>
  <c r="AF499" i="4"/>
  <c r="AI499" i="4" s="1"/>
  <c r="AF500" i="4"/>
  <c r="AI500" i="4" s="1"/>
  <c r="AF501" i="4"/>
  <c r="AI501" i="4" s="1"/>
  <c r="AF502" i="4"/>
  <c r="AI502" i="4"/>
  <c r="AF503" i="4"/>
  <c r="AI503" i="4" s="1"/>
  <c r="AF504" i="4"/>
  <c r="AI504" i="4" s="1"/>
  <c r="AF505" i="4"/>
  <c r="AI505" i="4" s="1"/>
  <c r="AF506" i="4"/>
  <c r="AI506" i="4"/>
  <c r="AF507" i="4"/>
  <c r="AI507" i="4" s="1"/>
  <c r="AF508" i="4"/>
  <c r="AI508" i="4" s="1"/>
  <c r="AF509" i="4"/>
  <c r="AI509" i="4" s="1"/>
  <c r="AF510" i="4"/>
  <c r="AI510" i="4"/>
  <c r="AF511" i="4"/>
  <c r="AI511" i="4" s="1"/>
  <c r="AF512" i="4"/>
  <c r="AI512" i="4" s="1"/>
  <c r="AF513" i="4"/>
  <c r="AI513" i="4" s="1"/>
  <c r="AF514" i="4"/>
  <c r="AI514" i="4"/>
  <c r="AF515" i="4"/>
  <c r="AI515" i="4" s="1"/>
  <c r="AF516" i="4"/>
  <c r="AI516" i="4" s="1"/>
  <c r="AF517" i="4"/>
  <c r="AI517" i="4" s="1"/>
  <c r="AF518" i="4"/>
  <c r="AI518" i="4"/>
  <c r="AF519" i="4"/>
  <c r="AI519" i="4" s="1"/>
  <c r="AF520" i="4"/>
  <c r="AI520" i="4" s="1"/>
  <c r="AF521" i="4"/>
  <c r="AI521" i="4" s="1"/>
  <c r="AF522" i="4"/>
  <c r="AI522" i="4"/>
  <c r="AF523" i="4"/>
  <c r="AI523" i="4" s="1"/>
  <c r="AF524" i="4"/>
  <c r="AI524" i="4" s="1"/>
  <c r="AF525" i="4"/>
  <c r="AI525" i="4" s="1"/>
  <c r="AF526" i="4"/>
  <c r="AI526" i="4"/>
  <c r="AF527" i="4"/>
  <c r="AI527" i="4" s="1"/>
  <c r="AF528" i="4"/>
  <c r="AI528" i="4" s="1"/>
  <c r="AF529" i="4"/>
  <c r="AI529" i="4" s="1"/>
  <c r="AF530" i="4"/>
  <c r="AI530" i="4"/>
  <c r="AF531" i="4"/>
  <c r="AI531" i="4" s="1"/>
  <c r="AF532" i="4"/>
  <c r="AI532" i="4" s="1"/>
  <c r="AF533" i="4"/>
  <c r="AI533" i="4" s="1"/>
  <c r="AF534" i="4"/>
  <c r="AI534" i="4"/>
  <c r="AF535" i="4"/>
  <c r="AI535" i="4" s="1"/>
  <c r="AF536" i="4"/>
  <c r="AI536" i="4" s="1"/>
  <c r="AF537" i="4"/>
  <c r="AI537" i="4" s="1"/>
  <c r="AF538" i="4"/>
  <c r="AI538" i="4"/>
  <c r="AF539" i="4"/>
  <c r="AI539" i="4" s="1"/>
  <c r="AF540" i="4"/>
  <c r="AI540" i="4" s="1"/>
  <c r="AF541" i="4"/>
  <c r="AI541" i="4" s="1"/>
  <c r="AF542" i="4"/>
  <c r="AI542" i="4"/>
  <c r="AF543" i="4"/>
  <c r="AI543" i="4" s="1"/>
  <c r="AF544" i="4"/>
  <c r="AI544" i="4" s="1"/>
  <c r="AF545" i="4"/>
  <c r="AI545" i="4" s="1"/>
  <c r="AF546" i="4"/>
  <c r="AI546" i="4"/>
  <c r="AF547" i="4"/>
  <c r="AI547" i="4" s="1"/>
  <c r="AF548" i="4"/>
  <c r="AI548" i="4" s="1"/>
  <c r="AF549" i="4"/>
  <c r="AI549" i="4" s="1"/>
  <c r="AF550" i="4"/>
  <c r="AI550" i="4"/>
  <c r="AF551" i="4"/>
  <c r="AI551" i="4" s="1"/>
  <c r="AF552" i="4"/>
  <c r="AI552" i="4" s="1"/>
  <c r="AF553" i="4"/>
  <c r="AI553" i="4" s="1"/>
  <c r="AF554" i="4"/>
  <c r="AI554" i="4"/>
  <c r="AF555" i="4"/>
  <c r="AI555" i="4" s="1"/>
  <c r="AF556" i="4"/>
  <c r="AI556" i="4" s="1"/>
  <c r="AF557" i="4"/>
  <c r="AI557" i="4" s="1"/>
  <c r="AF558" i="4"/>
  <c r="AI558" i="4"/>
  <c r="AF559" i="4"/>
  <c r="AI559" i="4" s="1"/>
  <c r="AF560" i="4"/>
  <c r="AI560" i="4" s="1"/>
  <c r="AF561" i="4"/>
  <c r="AI561" i="4" s="1"/>
  <c r="AF562" i="4"/>
  <c r="AI562" i="4"/>
  <c r="AF563" i="4"/>
  <c r="AI563" i="4" s="1"/>
  <c r="AF564" i="4"/>
  <c r="AI564" i="4" s="1"/>
  <c r="AF565" i="4"/>
  <c r="AI565" i="4" s="1"/>
  <c r="AF566" i="4"/>
  <c r="AI566" i="4"/>
  <c r="AF567" i="4"/>
  <c r="AI567" i="4" s="1"/>
  <c r="AF568" i="4"/>
  <c r="AI568" i="4" s="1"/>
  <c r="AF569" i="4"/>
  <c r="AI569" i="4" s="1"/>
  <c r="AF570" i="4"/>
  <c r="AI570" i="4"/>
  <c r="AF571" i="4"/>
  <c r="AI571" i="4"/>
  <c r="AF572" i="4"/>
  <c r="AI572" i="4"/>
  <c r="AF573" i="4"/>
  <c r="AI573" i="4"/>
  <c r="AF574" i="4"/>
  <c r="AI574" i="4"/>
  <c r="AF575" i="4"/>
  <c r="AI575" i="4"/>
  <c r="AF576" i="4"/>
  <c r="AI576" i="4"/>
  <c r="AF577" i="4"/>
  <c r="AI577" i="4"/>
  <c r="AF578" i="4"/>
  <c r="AI578" i="4"/>
  <c r="AF579" i="4"/>
  <c r="AI579" i="4"/>
  <c r="AF580" i="4"/>
  <c r="AI580" i="4"/>
  <c r="AF581" i="4"/>
  <c r="AI581" i="4"/>
  <c r="AF582" i="4"/>
  <c r="AI582" i="4"/>
  <c r="AF583" i="4"/>
  <c r="AI583" i="4"/>
  <c r="AF584" i="4"/>
  <c r="AI584" i="4"/>
  <c r="AF585" i="4"/>
  <c r="AI585" i="4"/>
  <c r="AF586" i="4"/>
  <c r="AI586" i="4"/>
  <c r="AF587" i="4"/>
  <c r="AI587" i="4"/>
  <c r="AF588" i="4"/>
  <c r="AI588" i="4"/>
  <c r="AF589" i="4"/>
  <c r="AI589" i="4"/>
  <c r="AF590" i="4"/>
  <c r="AI590" i="4" s="1"/>
  <c r="AF591" i="4"/>
  <c r="AI591" i="4" s="1"/>
  <c r="AF592" i="4"/>
  <c r="AI592" i="4" s="1"/>
  <c r="AF593" i="4"/>
  <c r="AI593" i="4" s="1"/>
  <c r="AF594" i="4"/>
  <c r="AI594" i="4" s="1"/>
  <c r="AF595" i="4"/>
  <c r="AI595" i="4" s="1"/>
  <c r="AF596" i="4"/>
  <c r="AI596" i="4" s="1"/>
  <c r="AF597" i="4"/>
  <c r="AI597" i="4" s="1"/>
  <c r="AF598" i="4"/>
  <c r="AI598" i="4" s="1"/>
  <c r="AF599" i="4"/>
  <c r="AI599" i="4" s="1"/>
  <c r="AF600" i="4"/>
  <c r="AI600" i="4" s="1"/>
  <c r="AF601" i="4"/>
  <c r="AI601" i="4" s="1"/>
  <c r="AF602" i="4"/>
  <c r="AI602" i="4" s="1"/>
  <c r="AF603" i="4"/>
  <c r="AI603" i="4" s="1"/>
  <c r="AF604" i="4"/>
  <c r="AI604" i="4" s="1"/>
  <c r="AF605" i="4"/>
  <c r="AI605" i="4" s="1"/>
  <c r="AF606" i="4"/>
  <c r="AI606" i="4" s="1"/>
  <c r="AF607" i="4"/>
  <c r="AI607" i="4" s="1"/>
  <c r="AF608" i="4"/>
  <c r="AI608" i="4" s="1"/>
  <c r="AF609" i="4"/>
  <c r="AI609" i="4" s="1"/>
  <c r="AF610" i="4"/>
  <c r="AI610" i="4" s="1"/>
  <c r="AF611" i="4"/>
  <c r="AI611" i="4" s="1"/>
  <c r="AF612" i="4"/>
  <c r="AI612" i="4" s="1"/>
  <c r="AF613" i="4"/>
  <c r="AI613" i="4" s="1"/>
  <c r="AF614" i="4"/>
  <c r="AI614" i="4" s="1"/>
  <c r="AF615" i="4"/>
  <c r="AI615" i="4" s="1"/>
  <c r="AF616" i="4"/>
  <c r="AI616" i="4" s="1"/>
  <c r="AF617" i="4"/>
  <c r="AI617" i="4" s="1"/>
  <c r="AF618" i="4"/>
  <c r="AI618" i="4" s="1"/>
  <c r="AF619" i="4"/>
  <c r="AI619" i="4" s="1"/>
  <c r="AF620" i="4"/>
  <c r="AI620" i="4" s="1"/>
  <c r="AF621" i="4"/>
  <c r="AI621" i="4" s="1"/>
  <c r="AF622" i="4"/>
  <c r="AI622" i="4" s="1"/>
  <c r="AF623" i="4"/>
  <c r="AI623" i="4" s="1"/>
  <c r="AF624" i="4"/>
  <c r="AI624" i="4" s="1"/>
  <c r="AF625" i="4"/>
  <c r="AI625" i="4" s="1"/>
  <c r="AF626" i="4"/>
  <c r="AI626" i="4" s="1"/>
  <c r="AF627" i="4"/>
  <c r="AI627" i="4" s="1"/>
  <c r="AF628" i="4"/>
  <c r="AI628" i="4" s="1"/>
  <c r="AF629" i="4"/>
  <c r="AI629" i="4" s="1"/>
  <c r="AF630" i="4"/>
  <c r="AI630" i="4" s="1"/>
  <c r="AF631" i="4"/>
  <c r="AI631" i="4" s="1"/>
  <c r="AF632" i="4"/>
  <c r="AI632" i="4" s="1"/>
  <c r="AF633" i="4"/>
  <c r="AI633" i="4" s="1"/>
  <c r="AF634" i="4"/>
  <c r="AI634" i="4" s="1"/>
  <c r="AF635" i="4"/>
  <c r="AI635" i="4" s="1"/>
  <c r="AF636" i="4"/>
  <c r="AI636" i="4" s="1"/>
  <c r="AF637" i="4"/>
  <c r="AI637" i="4" s="1"/>
  <c r="AF638" i="4"/>
  <c r="AI638" i="4" s="1"/>
  <c r="AF639" i="4"/>
  <c r="AI639" i="4" s="1"/>
  <c r="AF640" i="4"/>
  <c r="AI640" i="4" s="1"/>
  <c r="AF641" i="4"/>
  <c r="AI641" i="4" s="1"/>
  <c r="AF642" i="4"/>
  <c r="AI642" i="4" s="1"/>
  <c r="AF643" i="4"/>
  <c r="AI643" i="4" s="1"/>
  <c r="AF644" i="4"/>
  <c r="AI644" i="4" s="1"/>
  <c r="AF645" i="4"/>
  <c r="AI645" i="4" s="1"/>
  <c r="AF646" i="4"/>
  <c r="AI646" i="4" s="1"/>
  <c r="AF647" i="4"/>
  <c r="AI647" i="4" s="1"/>
  <c r="AF648" i="4"/>
  <c r="AI648" i="4" s="1"/>
  <c r="AF649" i="4"/>
  <c r="AI649" i="4" s="1"/>
  <c r="AF650" i="4"/>
  <c r="AI650" i="4" s="1"/>
  <c r="AF651" i="4"/>
  <c r="AI651" i="4" s="1"/>
  <c r="AF652" i="4"/>
  <c r="AI652" i="4" s="1"/>
  <c r="AF653" i="4"/>
  <c r="AI653" i="4" s="1"/>
  <c r="AF654" i="4"/>
  <c r="AI654" i="4" s="1"/>
  <c r="AF655" i="4"/>
  <c r="AI655" i="4" s="1"/>
  <c r="AF656" i="4"/>
  <c r="AI656" i="4" s="1"/>
  <c r="AF657" i="4"/>
  <c r="AI657" i="4" s="1"/>
  <c r="AF658" i="4"/>
  <c r="AI658" i="4" s="1"/>
  <c r="AF659" i="4"/>
  <c r="AI659" i="4" s="1"/>
  <c r="AH10" i="4"/>
  <c r="AJ10" i="4" s="1"/>
  <c r="AF10" i="4"/>
  <c r="AI10" i="4" s="1"/>
  <c r="AB10" i="4"/>
  <c r="AB11" i="4"/>
  <c r="AB12" i="4"/>
  <c r="AB13" i="4"/>
  <c r="AB14" i="4"/>
  <c r="AC467" i="4" s="1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C563" i="4" s="1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C627" i="4" s="1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C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C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C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C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50" i="4"/>
  <c r="AA454" i="4"/>
  <c r="AA458" i="4"/>
  <c r="AA462" i="4"/>
  <c r="AA466" i="4"/>
  <c r="AA470" i="4"/>
  <c r="AA474" i="4"/>
  <c r="AA478" i="4"/>
  <c r="AA482" i="4"/>
  <c r="AA486" i="4"/>
  <c r="AA490" i="4"/>
  <c r="AA494" i="4"/>
  <c r="AA498" i="4"/>
  <c r="AA502" i="4"/>
  <c r="AA506" i="4"/>
  <c r="AA510" i="4"/>
  <c r="AA514" i="4"/>
  <c r="AA518" i="4"/>
  <c r="AA522" i="4"/>
  <c r="AA526" i="4"/>
  <c r="AA530" i="4"/>
  <c r="AA534" i="4"/>
  <c r="AA538" i="4"/>
  <c r="AA542" i="4"/>
  <c r="AA546" i="4"/>
  <c r="AA550" i="4"/>
  <c r="AA554" i="4"/>
  <c r="AA558" i="4"/>
  <c r="AA562" i="4"/>
  <c r="AA566" i="4"/>
  <c r="AA570" i="4"/>
  <c r="AA574" i="4"/>
  <c r="AA578" i="4"/>
  <c r="AA582" i="4"/>
  <c r="AA586" i="4"/>
  <c r="AA590" i="4"/>
  <c r="AA594" i="4"/>
  <c r="AA598" i="4"/>
  <c r="AA602" i="4"/>
  <c r="AA606" i="4"/>
  <c r="AA610" i="4"/>
  <c r="AA614" i="4"/>
  <c r="AA618" i="4"/>
  <c r="AA622" i="4"/>
  <c r="AA626" i="4"/>
  <c r="AA630" i="4"/>
  <c r="AA634" i="4"/>
  <c r="AA638" i="4"/>
  <c r="AA642" i="4"/>
  <c r="AA646" i="4"/>
  <c r="AA650" i="4"/>
  <c r="AA654" i="4"/>
  <c r="AA658" i="4"/>
  <c r="AA10" i="4"/>
  <c r="M10" i="4"/>
  <c r="M11" i="4"/>
  <c r="V11" i="4" s="1"/>
  <c r="M12" i="4"/>
  <c r="V12" i="4" s="1"/>
  <c r="M13" i="4"/>
  <c r="V13" i="4" s="1"/>
  <c r="M14" i="4"/>
  <c r="V14" i="4" s="1"/>
  <c r="M15" i="4"/>
  <c r="V15" i="4" s="1"/>
  <c r="M16" i="4"/>
  <c r="V16" i="4" s="1"/>
  <c r="M17" i="4"/>
  <c r="V17" i="4" s="1"/>
  <c r="M18" i="4"/>
  <c r="V18" i="4" s="1"/>
  <c r="M19" i="4"/>
  <c r="V19" i="4" s="1"/>
  <c r="M20" i="4"/>
  <c r="V20" i="4" s="1"/>
  <c r="M21" i="4"/>
  <c r="V21" i="4" s="1"/>
  <c r="M22" i="4"/>
  <c r="V22" i="4" s="1"/>
  <c r="M23" i="4"/>
  <c r="V23" i="4" s="1"/>
  <c r="M24" i="4"/>
  <c r="V24" i="4" s="1"/>
  <c r="M25" i="4"/>
  <c r="V25" i="4" s="1"/>
  <c r="M26" i="4"/>
  <c r="V26" i="4" s="1"/>
  <c r="M27" i="4"/>
  <c r="V27" i="4" s="1"/>
  <c r="M28" i="4"/>
  <c r="V28" i="4" s="1"/>
  <c r="M29" i="4"/>
  <c r="V29" i="4" s="1"/>
  <c r="M30" i="4"/>
  <c r="V30" i="4" s="1"/>
  <c r="M31" i="4"/>
  <c r="V31" i="4" s="1"/>
  <c r="M32" i="4"/>
  <c r="V32" i="4" s="1"/>
  <c r="M33" i="4"/>
  <c r="V33" i="4" s="1"/>
  <c r="M34" i="4"/>
  <c r="V34" i="4" s="1"/>
  <c r="M35" i="4"/>
  <c r="V35" i="4" s="1"/>
  <c r="M36" i="4"/>
  <c r="V36" i="4" s="1"/>
  <c r="M37" i="4"/>
  <c r="V37" i="4" s="1"/>
  <c r="M38" i="4"/>
  <c r="V38" i="4" s="1"/>
  <c r="M39" i="4"/>
  <c r="V39" i="4" s="1"/>
  <c r="M40" i="4"/>
  <c r="V40" i="4" s="1"/>
  <c r="M41" i="4"/>
  <c r="V41" i="4" s="1"/>
  <c r="M42" i="4"/>
  <c r="V42" i="4" s="1"/>
  <c r="M43" i="4"/>
  <c r="V43" i="4" s="1"/>
  <c r="M44" i="4"/>
  <c r="V44" i="4" s="1"/>
  <c r="M45" i="4"/>
  <c r="V45" i="4" s="1"/>
  <c r="M46" i="4"/>
  <c r="V46" i="4" s="1"/>
  <c r="M47" i="4"/>
  <c r="V47" i="4" s="1"/>
  <c r="M48" i="4"/>
  <c r="V48" i="4" s="1"/>
  <c r="M49" i="4"/>
  <c r="V49" i="4" s="1"/>
  <c r="M50" i="4"/>
  <c r="V50" i="4" s="1"/>
  <c r="M51" i="4"/>
  <c r="V51" i="4" s="1"/>
  <c r="M52" i="4"/>
  <c r="V52" i="4" s="1"/>
  <c r="M53" i="4"/>
  <c r="V53" i="4" s="1"/>
  <c r="M54" i="4"/>
  <c r="V54" i="4" s="1"/>
  <c r="M55" i="4"/>
  <c r="V55" i="4" s="1"/>
  <c r="M56" i="4"/>
  <c r="V56" i="4" s="1"/>
  <c r="M57" i="4"/>
  <c r="V57" i="4" s="1"/>
  <c r="M58" i="4"/>
  <c r="V58" i="4" s="1"/>
  <c r="M59" i="4"/>
  <c r="V59" i="4" s="1"/>
  <c r="M60" i="4"/>
  <c r="V60" i="4" s="1"/>
  <c r="M61" i="4"/>
  <c r="V61" i="4" s="1"/>
  <c r="M62" i="4"/>
  <c r="V62" i="4" s="1"/>
  <c r="M63" i="4"/>
  <c r="V63" i="4" s="1"/>
  <c r="M64" i="4"/>
  <c r="V64" i="4" s="1"/>
  <c r="M65" i="4"/>
  <c r="V65" i="4" s="1"/>
  <c r="M66" i="4"/>
  <c r="V66" i="4" s="1"/>
  <c r="M67" i="4"/>
  <c r="V67" i="4" s="1"/>
  <c r="M68" i="4"/>
  <c r="V68" i="4" s="1"/>
  <c r="M69" i="4"/>
  <c r="V69" i="4" s="1"/>
  <c r="M70" i="4"/>
  <c r="V70" i="4" s="1"/>
  <c r="M71" i="4"/>
  <c r="V71" i="4" s="1"/>
  <c r="M72" i="4"/>
  <c r="V72" i="4" s="1"/>
  <c r="M73" i="4"/>
  <c r="V73" i="4" s="1"/>
  <c r="M74" i="4"/>
  <c r="V74" i="4" s="1"/>
  <c r="M75" i="4"/>
  <c r="V75" i="4" s="1"/>
  <c r="M76" i="4"/>
  <c r="V76" i="4" s="1"/>
  <c r="M77" i="4"/>
  <c r="V77" i="4" s="1"/>
  <c r="M78" i="4"/>
  <c r="V78" i="4" s="1"/>
  <c r="M79" i="4"/>
  <c r="V79" i="4" s="1"/>
  <c r="M80" i="4"/>
  <c r="V80" i="4" s="1"/>
  <c r="M81" i="4"/>
  <c r="V81" i="4" s="1"/>
  <c r="M82" i="4"/>
  <c r="V82" i="4" s="1"/>
  <c r="M83" i="4"/>
  <c r="V83" i="4" s="1"/>
  <c r="M84" i="4"/>
  <c r="V84" i="4" s="1"/>
  <c r="M85" i="4"/>
  <c r="V85" i="4" s="1"/>
  <c r="M86" i="4"/>
  <c r="V86" i="4" s="1"/>
  <c r="M87" i="4"/>
  <c r="V87" i="4" s="1"/>
  <c r="M88" i="4"/>
  <c r="V88" i="4" s="1"/>
  <c r="M89" i="4"/>
  <c r="V89" i="4" s="1"/>
  <c r="M90" i="4"/>
  <c r="V90" i="4" s="1"/>
  <c r="M91" i="4"/>
  <c r="V91" i="4" s="1"/>
  <c r="M92" i="4"/>
  <c r="V92" i="4" s="1"/>
  <c r="M93" i="4"/>
  <c r="V93" i="4" s="1"/>
  <c r="M94" i="4"/>
  <c r="V94" i="4" s="1"/>
  <c r="M95" i="4"/>
  <c r="V95" i="4" s="1"/>
  <c r="M96" i="4"/>
  <c r="V96" i="4" s="1"/>
  <c r="M97" i="4"/>
  <c r="V97" i="4" s="1"/>
  <c r="M98" i="4"/>
  <c r="V98" i="4" s="1"/>
  <c r="M99" i="4"/>
  <c r="V99" i="4" s="1"/>
  <c r="M100" i="4"/>
  <c r="V100" i="4" s="1"/>
  <c r="M101" i="4"/>
  <c r="V101" i="4" s="1"/>
  <c r="M102" i="4"/>
  <c r="V102" i="4" s="1"/>
  <c r="M103" i="4"/>
  <c r="V103" i="4" s="1"/>
  <c r="M104" i="4"/>
  <c r="V104" i="4" s="1"/>
  <c r="M105" i="4"/>
  <c r="V105" i="4" s="1"/>
  <c r="M106" i="4"/>
  <c r="V106" i="4" s="1"/>
  <c r="M107" i="4"/>
  <c r="V107" i="4" s="1"/>
  <c r="M108" i="4"/>
  <c r="V108" i="4" s="1"/>
  <c r="M109" i="4"/>
  <c r="V109" i="4" s="1"/>
  <c r="M110" i="4"/>
  <c r="V110" i="4" s="1"/>
  <c r="M111" i="4"/>
  <c r="V111" i="4" s="1"/>
  <c r="M112" i="4"/>
  <c r="V112" i="4" s="1"/>
  <c r="M113" i="4"/>
  <c r="V113" i="4" s="1"/>
  <c r="M114" i="4"/>
  <c r="V114" i="4" s="1"/>
  <c r="M115" i="4"/>
  <c r="V115" i="4" s="1"/>
  <c r="M116" i="4"/>
  <c r="V116" i="4" s="1"/>
  <c r="M117" i="4"/>
  <c r="V117" i="4" s="1"/>
  <c r="M118" i="4"/>
  <c r="V118" i="4" s="1"/>
  <c r="M119" i="4"/>
  <c r="V119" i="4" s="1"/>
  <c r="M120" i="4"/>
  <c r="V120" i="4" s="1"/>
  <c r="M121" i="4"/>
  <c r="V121" i="4" s="1"/>
  <c r="M122" i="4"/>
  <c r="V122" i="4" s="1"/>
  <c r="M123" i="4"/>
  <c r="V123" i="4" s="1"/>
  <c r="M124" i="4"/>
  <c r="V124" i="4" s="1"/>
  <c r="M125" i="4"/>
  <c r="V125" i="4" s="1"/>
  <c r="M126" i="4"/>
  <c r="V126" i="4" s="1"/>
  <c r="M127" i="4"/>
  <c r="V127" i="4" s="1"/>
  <c r="M128" i="4"/>
  <c r="V128" i="4" s="1"/>
  <c r="M129" i="4"/>
  <c r="V129" i="4" s="1"/>
  <c r="M130" i="4"/>
  <c r="V130" i="4" s="1"/>
  <c r="M131" i="4"/>
  <c r="V131" i="4" s="1"/>
  <c r="M132" i="4"/>
  <c r="V132" i="4" s="1"/>
  <c r="M133" i="4"/>
  <c r="V133" i="4" s="1"/>
  <c r="M134" i="4"/>
  <c r="V134" i="4" s="1"/>
  <c r="M135" i="4"/>
  <c r="V135" i="4" s="1"/>
  <c r="M136" i="4"/>
  <c r="V136" i="4" s="1"/>
  <c r="M137" i="4"/>
  <c r="V137" i="4" s="1"/>
  <c r="M138" i="4"/>
  <c r="V138" i="4" s="1"/>
  <c r="M139" i="4"/>
  <c r="V139" i="4" s="1"/>
  <c r="M140" i="4"/>
  <c r="M141" i="4"/>
  <c r="V141" i="4" s="1"/>
  <c r="M142" i="4"/>
  <c r="V142" i="4" s="1"/>
  <c r="M143" i="4"/>
  <c r="V143" i="4" s="1"/>
  <c r="M144" i="4"/>
  <c r="V144" i="4" s="1"/>
  <c r="M145" i="4"/>
  <c r="V145" i="4" s="1"/>
  <c r="M146" i="4"/>
  <c r="V146" i="4" s="1"/>
  <c r="M147" i="4"/>
  <c r="V147" i="4" s="1"/>
  <c r="M148" i="4"/>
  <c r="V148" i="4" s="1"/>
  <c r="M149" i="4"/>
  <c r="V149" i="4" s="1"/>
  <c r="M150" i="4"/>
  <c r="V150" i="4" s="1"/>
  <c r="M151" i="4"/>
  <c r="V151" i="4" s="1"/>
  <c r="M152" i="4"/>
  <c r="V152" i="4" s="1"/>
  <c r="M153" i="4"/>
  <c r="V153" i="4" s="1"/>
  <c r="M154" i="4"/>
  <c r="V154" i="4" s="1"/>
  <c r="M155" i="4"/>
  <c r="V155" i="4" s="1"/>
  <c r="M156" i="4"/>
  <c r="V156" i="4" s="1"/>
  <c r="M157" i="4"/>
  <c r="V157" i="4" s="1"/>
  <c r="M158" i="4"/>
  <c r="V158" i="4" s="1"/>
  <c r="M159" i="4"/>
  <c r="V159" i="4" s="1"/>
  <c r="M160" i="4"/>
  <c r="V160" i="4" s="1"/>
  <c r="M161" i="4"/>
  <c r="V161" i="4" s="1"/>
  <c r="M162" i="4"/>
  <c r="V162" i="4" s="1"/>
  <c r="M163" i="4"/>
  <c r="V163" i="4" s="1"/>
  <c r="M164" i="4"/>
  <c r="V164" i="4" s="1"/>
  <c r="M165" i="4"/>
  <c r="V165" i="4" s="1"/>
  <c r="M166" i="4"/>
  <c r="V166" i="4" s="1"/>
  <c r="M167" i="4"/>
  <c r="V167" i="4" s="1"/>
  <c r="M168" i="4"/>
  <c r="V168" i="4" s="1"/>
  <c r="M169" i="4"/>
  <c r="V169" i="4" s="1"/>
  <c r="M170" i="4"/>
  <c r="V170" i="4" s="1"/>
  <c r="M171" i="4"/>
  <c r="V171" i="4" s="1"/>
  <c r="M172" i="4"/>
  <c r="V172" i="4" s="1"/>
  <c r="M173" i="4"/>
  <c r="V173" i="4" s="1"/>
  <c r="M174" i="4"/>
  <c r="V174" i="4" s="1"/>
  <c r="M175" i="4"/>
  <c r="V175" i="4" s="1"/>
  <c r="M176" i="4"/>
  <c r="V176" i="4" s="1"/>
  <c r="M177" i="4"/>
  <c r="V177" i="4" s="1"/>
  <c r="M178" i="4"/>
  <c r="V178" i="4" s="1"/>
  <c r="M179" i="4"/>
  <c r="V179" i="4" s="1"/>
  <c r="M180" i="4"/>
  <c r="V180" i="4" s="1"/>
  <c r="M181" i="4"/>
  <c r="V181" i="4" s="1"/>
  <c r="M182" i="4"/>
  <c r="V182" i="4" s="1"/>
  <c r="M183" i="4"/>
  <c r="V183" i="4" s="1"/>
  <c r="M184" i="4"/>
  <c r="V184" i="4" s="1"/>
  <c r="M185" i="4"/>
  <c r="V185" i="4" s="1"/>
  <c r="M186" i="4"/>
  <c r="V186" i="4" s="1"/>
  <c r="M187" i="4"/>
  <c r="V187" i="4" s="1"/>
  <c r="M188" i="4"/>
  <c r="V188" i="4" s="1"/>
  <c r="M189" i="4"/>
  <c r="V189" i="4" s="1"/>
  <c r="M190" i="4"/>
  <c r="V190" i="4" s="1"/>
  <c r="M191" i="4"/>
  <c r="V191" i="4" s="1"/>
  <c r="M192" i="4"/>
  <c r="V192" i="4" s="1"/>
  <c r="M193" i="4"/>
  <c r="V193" i="4" s="1"/>
  <c r="M194" i="4"/>
  <c r="V194" i="4" s="1"/>
  <c r="M195" i="4"/>
  <c r="V195" i="4" s="1"/>
  <c r="M196" i="4"/>
  <c r="V196" i="4" s="1"/>
  <c r="M197" i="4"/>
  <c r="V197" i="4" s="1"/>
  <c r="M198" i="4"/>
  <c r="V198" i="4" s="1"/>
  <c r="M199" i="4"/>
  <c r="V199" i="4" s="1"/>
  <c r="M200" i="4"/>
  <c r="V200" i="4" s="1"/>
  <c r="M201" i="4"/>
  <c r="V201" i="4" s="1"/>
  <c r="M202" i="4"/>
  <c r="V202" i="4" s="1"/>
  <c r="M203" i="4"/>
  <c r="V203" i="4" s="1"/>
  <c r="M204" i="4"/>
  <c r="V204" i="4" s="1"/>
  <c r="M205" i="4"/>
  <c r="V205" i="4" s="1"/>
  <c r="M206" i="4"/>
  <c r="V206" i="4" s="1"/>
  <c r="M207" i="4"/>
  <c r="V207" i="4" s="1"/>
  <c r="M208" i="4"/>
  <c r="V208" i="4" s="1"/>
  <c r="M209" i="4"/>
  <c r="V209" i="4" s="1"/>
  <c r="M210" i="4"/>
  <c r="V210" i="4" s="1"/>
  <c r="M211" i="4"/>
  <c r="V211" i="4" s="1"/>
  <c r="M212" i="4"/>
  <c r="V212" i="4" s="1"/>
  <c r="M213" i="4"/>
  <c r="V213" i="4" s="1"/>
  <c r="M214" i="4"/>
  <c r="V214" i="4" s="1"/>
  <c r="M215" i="4"/>
  <c r="V215" i="4" s="1"/>
  <c r="M216" i="4"/>
  <c r="V216" i="4" s="1"/>
  <c r="M217" i="4"/>
  <c r="V217" i="4" s="1"/>
  <c r="M218" i="4"/>
  <c r="V218" i="4" s="1"/>
  <c r="M219" i="4"/>
  <c r="V219" i="4" s="1"/>
  <c r="M220" i="4"/>
  <c r="V220" i="4" s="1"/>
  <c r="M221" i="4"/>
  <c r="V221" i="4" s="1"/>
  <c r="M222" i="4"/>
  <c r="V222" i="4" s="1"/>
  <c r="M223" i="4"/>
  <c r="V223" i="4" s="1"/>
  <c r="M224" i="4"/>
  <c r="V224" i="4" s="1"/>
  <c r="M225" i="4"/>
  <c r="V225" i="4" s="1"/>
  <c r="M226" i="4"/>
  <c r="V226" i="4" s="1"/>
  <c r="M227" i="4"/>
  <c r="V227" i="4" s="1"/>
  <c r="M228" i="4"/>
  <c r="V228" i="4" s="1"/>
  <c r="M229" i="4"/>
  <c r="V229" i="4" s="1"/>
  <c r="M230" i="4"/>
  <c r="V230" i="4" s="1"/>
  <c r="M231" i="4"/>
  <c r="V231" i="4" s="1"/>
  <c r="M232" i="4"/>
  <c r="V232" i="4" s="1"/>
  <c r="M233" i="4"/>
  <c r="V233" i="4" s="1"/>
  <c r="M234" i="4"/>
  <c r="V234" i="4" s="1"/>
  <c r="M235" i="4"/>
  <c r="V235" i="4" s="1"/>
  <c r="M236" i="4"/>
  <c r="V236" i="4" s="1"/>
  <c r="M237" i="4"/>
  <c r="V237" i="4" s="1"/>
  <c r="M238" i="4"/>
  <c r="V238" i="4" s="1"/>
  <c r="M239" i="4"/>
  <c r="V239" i="4" s="1"/>
  <c r="M240" i="4"/>
  <c r="V240" i="4" s="1"/>
  <c r="M241" i="4"/>
  <c r="V241" i="4" s="1"/>
  <c r="M242" i="4"/>
  <c r="V242" i="4" s="1"/>
  <c r="M243" i="4"/>
  <c r="V243" i="4" s="1"/>
  <c r="M244" i="4"/>
  <c r="V244" i="4" s="1"/>
  <c r="M245" i="4"/>
  <c r="V245" i="4" s="1"/>
  <c r="M246" i="4"/>
  <c r="V246" i="4" s="1"/>
  <c r="M247" i="4"/>
  <c r="V247" i="4" s="1"/>
  <c r="M248" i="4"/>
  <c r="V248" i="4" s="1"/>
  <c r="M249" i="4"/>
  <c r="V249" i="4" s="1"/>
  <c r="M250" i="4"/>
  <c r="V250" i="4" s="1"/>
  <c r="M251" i="4"/>
  <c r="V251" i="4" s="1"/>
  <c r="M252" i="4"/>
  <c r="V252" i="4" s="1"/>
  <c r="M253" i="4"/>
  <c r="V253" i="4" s="1"/>
  <c r="M254" i="4"/>
  <c r="V254" i="4" s="1"/>
  <c r="M255" i="4"/>
  <c r="V255" i="4" s="1"/>
  <c r="M256" i="4"/>
  <c r="V256" i="4" s="1"/>
  <c r="M257" i="4"/>
  <c r="V257" i="4" s="1"/>
  <c r="M258" i="4"/>
  <c r="V258" i="4" s="1"/>
  <c r="M259" i="4"/>
  <c r="V259" i="4" s="1"/>
  <c r="M260" i="4"/>
  <c r="V260" i="4" s="1"/>
  <c r="M261" i="4"/>
  <c r="V261" i="4" s="1"/>
  <c r="M262" i="4"/>
  <c r="V262" i="4" s="1"/>
  <c r="M263" i="4"/>
  <c r="V263" i="4" s="1"/>
  <c r="M264" i="4"/>
  <c r="V264" i="4" s="1"/>
  <c r="M265" i="4"/>
  <c r="V265" i="4" s="1"/>
  <c r="M266" i="4"/>
  <c r="V266" i="4" s="1"/>
  <c r="M267" i="4"/>
  <c r="V267" i="4" s="1"/>
  <c r="M268" i="4"/>
  <c r="V268" i="4" s="1"/>
  <c r="M269" i="4"/>
  <c r="V269" i="4" s="1"/>
  <c r="M270" i="4"/>
  <c r="M271" i="4"/>
  <c r="V271" i="4" s="1"/>
  <c r="M272" i="4"/>
  <c r="V272" i="4" s="1"/>
  <c r="M273" i="4"/>
  <c r="V273" i="4" s="1"/>
  <c r="M274" i="4"/>
  <c r="V274" i="4" s="1"/>
  <c r="M275" i="4"/>
  <c r="V275" i="4" s="1"/>
  <c r="M276" i="4"/>
  <c r="V276" i="4" s="1"/>
  <c r="M277" i="4"/>
  <c r="V277" i="4" s="1"/>
  <c r="M278" i="4"/>
  <c r="V278" i="4" s="1"/>
  <c r="M279" i="4"/>
  <c r="V279" i="4" s="1"/>
  <c r="M280" i="4"/>
  <c r="V280" i="4" s="1"/>
  <c r="M281" i="4"/>
  <c r="V281" i="4" s="1"/>
  <c r="M282" i="4"/>
  <c r="V282" i="4" s="1"/>
  <c r="M283" i="4"/>
  <c r="V283" i="4" s="1"/>
  <c r="M284" i="4"/>
  <c r="V284" i="4" s="1"/>
  <c r="M285" i="4"/>
  <c r="V285" i="4" s="1"/>
  <c r="M286" i="4"/>
  <c r="V286" i="4" s="1"/>
  <c r="M287" i="4"/>
  <c r="V287" i="4" s="1"/>
  <c r="M288" i="4"/>
  <c r="V288" i="4" s="1"/>
  <c r="M289" i="4"/>
  <c r="V289" i="4" s="1"/>
  <c r="M290" i="4"/>
  <c r="V290" i="4" s="1"/>
  <c r="M291" i="4"/>
  <c r="V291" i="4" s="1"/>
  <c r="M292" i="4"/>
  <c r="V292" i="4" s="1"/>
  <c r="M293" i="4"/>
  <c r="V293" i="4" s="1"/>
  <c r="M294" i="4"/>
  <c r="V294" i="4" s="1"/>
  <c r="M295" i="4"/>
  <c r="V295" i="4" s="1"/>
  <c r="M296" i="4"/>
  <c r="V296" i="4" s="1"/>
  <c r="M297" i="4"/>
  <c r="V297" i="4" s="1"/>
  <c r="M298" i="4"/>
  <c r="V298" i="4" s="1"/>
  <c r="M299" i="4"/>
  <c r="V299" i="4" s="1"/>
  <c r="M300" i="4"/>
  <c r="V300" i="4" s="1"/>
  <c r="M301" i="4"/>
  <c r="V301" i="4" s="1"/>
  <c r="M302" i="4"/>
  <c r="V302" i="4" s="1"/>
  <c r="M303" i="4"/>
  <c r="V303" i="4" s="1"/>
  <c r="M304" i="4"/>
  <c r="V304" i="4" s="1"/>
  <c r="M305" i="4"/>
  <c r="V305" i="4" s="1"/>
  <c r="M306" i="4"/>
  <c r="V306" i="4" s="1"/>
  <c r="M307" i="4"/>
  <c r="V307" i="4" s="1"/>
  <c r="M308" i="4"/>
  <c r="V308" i="4" s="1"/>
  <c r="M309" i="4"/>
  <c r="V309" i="4" s="1"/>
  <c r="M310" i="4"/>
  <c r="V310" i="4" s="1"/>
  <c r="M311" i="4"/>
  <c r="V311" i="4" s="1"/>
  <c r="M312" i="4"/>
  <c r="V312" i="4" s="1"/>
  <c r="M313" i="4"/>
  <c r="V313" i="4" s="1"/>
  <c r="M314" i="4"/>
  <c r="V314" i="4" s="1"/>
  <c r="M315" i="4"/>
  <c r="V315" i="4" s="1"/>
  <c r="M316" i="4"/>
  <c r="V316" i="4" s="1"/>
  <c r="M317" i="4"/>
  <c r="V317" i="4" s="1"/>
  <c r="M318" i="4"/>
  <c r="V318" i="4" s="1"/>
  <c r="M319" i="4"/>
  <c r="V319" i="4" s="1"/>
  <c r="M320" i="4"/>
  <c r="V320" i="4" s="1"/>
  <c r="M321" i="4"/>
  <c r="V321" i="4" s="1"/>
  <c r="M322" i="4"/>
  <c r="V322" i="4" s="1"/>
  <c r="M323" i="4"/>
  <c r="V323" i="4" s="1"/>
  <c r="M324" i="4"/>
  <c r="V324" i="4" s="1"/>
  <c r="M325" i="4"/>
  <c r="V325" i="4" s="1"/>
  <c r="M326" i="4"/>
  <c r="V326" i="4" s="1"/>
  <c r="M327" i="4"/>
  <c r="V327" i="4" s="1"/>
  <c r="M328" i="4"/>
  <c r="V328" i="4" s="1"/>
  <c r="M329" i="4"/>
  <c r="V329" i="4" s="1"/>
  <c r="M330" i="4"/>
  <c r="V330" i="4" s="1"/>
  <c r="M331" i="4"/>
  <c r="V331" i="4" s="1"/>
  <c r="M332" i="4"/>
  <c r="V332" i="4" s="1"/>
  <c r="M333" i="4"/>
  <c r="V333" i="4" s="1"/>
  <c r="M334" i="4"/>
  <c r="V334" i="4" s="1"/>
  <c r="M335" i="4"/>
  <c r="V335" i="4" s="1"/>
  <c r="M336" i="4"/>
  <c r="V336" i="4" s="1"/>
  <c r="M337" i="4"/>
  <c r="V337" i="4" s="1"/>
  <c r="M338" i="4"/>
  <c r="V338" i="4" s="1"/>
  <c r="M339" i="4"/>
  <c r="V339" i="4" s="1"/>
  <c r="M340" i="4"/>
  <c r="V340" i="4" s="1"/>
  <c r="M341" i="4"/>
  <c r="V341" i="4" s="1"/>
  <c r="M342" i="4"/>
  <c r="V342" i="4" s="1"/>
  <c r="M343" i="4"/>
  <c r="V343" i="4" s="1"/>
  <c r="M344" i="4"/>
  <c r="V344" i="4" s="1"/>
  <c r="M345" i="4"/>
  <c r="V345" i="4" s="1"/>
  <c r="M346" i="4"/>
  <c r="V346" i="4" s="1"/>
  <c r="M347" i="4"/>
  <c r="V347" i="4" s="1"/>
  <c r="M348" i="4"/>
  <c r="V348" i="4" s="1"/>
  <c r="M349" i="4"/>
  <c r="V349" i="4" s="1"/>
  <c r="M350" i="4"/>
  <c r="V350" i="4" s="1"/>
  <c r="M351" i="4"/>
  <c r="V351" i="4" s="1"/>
  <c r="M352" i="4"/>
  <c r="V352" i="4" s="1"/>
  <c r="M353" i="4"/>
  <c r="V353" i="4" s="1"/>
  <c r="M354" i="4"/>
  <c r="V354" i="4" s="1"/>
  <c r="M355" i="4"/>
  <c r="V355" i="4" s="1"/>
  <c r="M356" i="4"/>
  <c r="V356" i="4" s="1"/>
  <c r="M357" i="4"/>
  <c r="V357" i="4" s="1"/>
  <c r="M358" i="4"/>
  <c r="V358" i="4" s="1"/>
  <c r="M359" i="4"/>
  <c r="V359" i="4" s="1"/>
  <c r="M360" i="4"/>
  <c r="V360" i="4" s="1"/>
  <c r="M361" i="4"/>
  <c r="V361" i="4" s="1"/>
  <c r="M362" i="4"/>
  <c r="V362" i="4" s="1"/>
  <c r="M363" i="4"/>
  <c r="V363" i="4" s="1"/>
  <c r="M364" i="4"/>
  <c r="V364" i="4" s="1"/>
  <c r="M365" i="4"/>
  <c r="V365" i="4" s="1"/>
  <c r="M366" i="4"/>
  <c r="V366" i="4" s="1"/>
  <c r="M367" i="4"/>
  <c r="V367" i="4" s="1"/>
  <c r="M368" i="4"/>
  <c r="V368" i="4" s="1"/>
  <c r="M369" i="4"/>
  <c r="V369" i="4" s="1"/>
  <c r="M370" i="4"/>
  <c r="V370" i="4" s="1"/>
  <c r="M371" i="4"/>
  <c r="V371" i="4" s="1"/>
  <c r="M372" i="4"/>
  <c r="V372" i="4" s="1"/>
  <c r="M373" i="4"/>
  <c r="V373" i="4" s="1"/>
  <c r="M374" i="4"/>
  <c r="V374" i="4" s="1"/>
  <c r="M375" i="4"/>
  <c r="V375" i="4" s="1"/>
  <c r="M376" i="4"/>
  <c r="V376" i="4" s="1"/>
  <c r="M377" i="4"/>
  <c r="V377" i="4" s="1"/>
  <c r="M378" i="4"/>
  <c r="V378" i="4" s="1"/>
  <c r="M379" i="4"/>
  <c r="V379" i="4" s="1"/>
  <c r="M380" i="4"/>
  <c r="V380" i="4" s="1"/>
  <c r="M381" i="4"/>
  <c r="V381" i="4" s="1"/>
  <c r="M382" i="4"/>
  <c r="V382" i="4" s="1"/>
  <c r="M383" i="4"/>
  <c r="V383" i="4" s="1"/>
  <c r="M384" i="4"/>
  <c r="V384" i="4" s="1"/>
  <c r="M385" i="4"/>
  <c r="V385" i="4" s="1"/>
  <c r="M386" i="4"/>
  <c r="V386" i="4" s="1"/>
  <c r="M387" i="4"/>
  <c r="V387" i="4" s="1"/>
  <c r="M388" i="4"/>
  <c r="V388" i="4" s="1"/>
  <c r="M389" i="4"/>
  <c r="V389" i="4" s="1"/>
  <c r="M390" i="4"/>
  <c r="V390" i="4" s="1"/>
  <c r="M391" i="4"/>
  <c r="V391" i="4" s="1"/>
  <c r="M392" i="4"/>
  <c r="V392" i="4" s="1"/>
  <c r="M393" i="4"/>
  <c r="V393" i="4" s="1"/>
  <c r="M394" i="4"/>
  <c r="V394" i="4" s="1"/>
  <c r="M395" i="4"/>
  <c r="V395" i="4" s="1"/>
  <c r="M396" i="4"/>
  <c r="V396" i="4" s="1"/>
  <c r="M397" i="4"/>
  <c r="V397" i="4" s="1"/>
  <c r="M398" i="4"/>
  <c r="V398" i="4" s="1"/>
  <c r="M399" i="4"/>
  <c r="V399" i="4" s="1"/>
  <c r="M400" i="4"/>
  <c r="M401" i="4"/>
  <c r="V401" i="4" s="1"/>
  <c r="M402" i="4"/>
  <c r="V402" i="4" s="1"/>
  <c r="M403" i="4"/>
  <c r="V403" i="4" s="1"/>
  <c r="M404" i="4"/>
  <c r="V404" i="4" s="1"/>
  <c r="M405" i="4"/>
  <c r="V405" i="4" s="1"/>
  <c r="M406" i="4"/>
  <c r="V406" i="4" s="1"/>
  <c r="M407" i="4"/>
  <c r="V407" i="4" s="1"/>
  <c r="M408" i="4"/>
  <c r="V408" i="4" s="1"/>
  <c r="M409" i="4"/>
  <c r="V409" i="4" s="1"/>
  <c r="M410" i="4"/>
  <c r="V410" i="4" s="1"/>
  <c r="M411" i="4"/>
  <c r="V411" i="4" s="1"/>
  <c r="M412" i="4"/>
  <c r="V412" i="4" s="1"/>
  <c r="M413" i="4"/>
  <c r="V413" i="4" s="1"/>
  <c r="M414" i="4"/>
  <c r="V414" i="4" s="1"/>
  <c r="M415" i="4"/>
  <c r="V415" i="4" s="1"/>
  <c r="M416" i="4"/>
  <c r="V416" i="4" s="1"/>
  <c r="M417" i="4"/>
  <c r="V417" i="4" s="1"/>
  <c r="M418" i="4"/>
  <c r="V418" i="4" s="1"/>
  <c r="M419" i="4"/>
  <c r="V419" i="4" s="1"/>
  <c r="M420" i="4"/>
  <c r="V420" i="4" s="1"/>
  <c r="M421" i="4"/>
  <c r="V421" i="4" s="1"/>
  <c r="M422" i="4"/>
  <c r="V422" i="4" s="1"/>
  <c r="M423" i="4"/>
  <c r="V423" i="4" s="1"/>
  <c r="M424" i="4"/>
  <c r="V424" i="4" s="1"/>
  <c r="M425" i="4"/>
  <c r="V425" i="4" s="1"/>
  <c r="M426" i="4"/>
  <c r="V426" i="4" s="1"/>
  <c r="M427" i="4"/>
  <c r="V427" i="4" s="1"/>
  <c r="M428" i="4"/>
  <c r="V428" i="4" s="1"/>
  <c r="M429" i="4"/>
  <c r="V429" i="4" s="1"/>
  <c r="M430" i="4"/>
  <c r="V430" i="4" s="1"/>
  <c r="M431" i="4"/>
  <c r="V431" i="4" s="1"/>
  <c r="M432" i="4"/>
  <c r="V432" i="4" s="1"/>
  <c r="M433" i="4"/>
  <c r="V433" i="4" s="1"/>
  <c r="M434" i="4"/>
  <c r="V434" i="4" s="1"/>
  <c r="M435" i="4"/>
  <c r="V435" i="4" s="1"/>
  <c r="M436" i="4"/>
  <c r="V436" i="4" s="1"/>
  <c r="M437" i="4"/>
  <c r="V437" i="4" s="1"/>
  <c r="M438" i="4"/>
  <c r="V438" i="4" s="1"/>
  <c r="M439" i="4"/>
  <c r="V439" i="4" s="1"/>
  <c r="M440" i="4"/>
  <c r="V440" i="4" s="1"/>
  <c r="M441" i="4"/>
  <c r="V441" i="4" s="1"/>
  <c r="M442" i="4"/>
  <c r="V442" i="4" s="1"/>
  <c r="M443" i="4"/>
  <c r="V443" i="4" s="1"/>
  <c r="M444" i="4"/>
  <c r="V444" i="4" s="1"/>
  <c r="M445" i="4"/>
  <c r="V445" i="4" s="1"/>
  <c r="M446" i="4"/>
  <c r="V446" i="4" s="1"/>
  <c r="M447" i="4"/>
  <c r="V447" i="4" s="1"/>
  <c r="M448" i="4"/>
  <c r="V448" i="4" s="1"/>
  <c r="M449" i="4"/>
  <c r="V449" i="4" s="1"/>
  <c r="M450" i="4"/>
  <c r="V450" i="4" s="1"/>
  <c r="M451" i="4"/>
  <c r="V451" i="4" s="1"/>
  <c r="M452" i="4"/>
  <c r="V452" i="4" s="1"/>
  <c r="M453" i="4"/>
  <c r="V453" i="4" s="1"/>
  <c r="M454" i="4"/>
  <c r="V454" i="4" s="1"/>
  <c r="M455" i="4"/>
  <c r="V455" i="4" s="1"/>
  <c r="M456" i="4"/>
  <c r="V456" i="4" s="1"/>
  <c r="M457" i="4"/>
  <c r="V457" i="4" s="1"/>
  <c r="M458" i="4"/>
  <c r="V458" i="4" s="1"/>
  <c r="M459" i="4"/>
  <c r="V459" i="4" s="1"/>
  <c r="M460" i="4"/>
  <c r="V460" i="4" s="1"/>
  <c r="M461" i="4"/>
  <c r="V461" i="4" s="1"/>
  <c r="M462" i="4"/>
  <c r="V462" i="4" s="1"/>
  <c r="M463" i="4"/>
  <c r="V463" i="4" s="1"/>
  <c r="M464" i="4"/>
  <c r="V464" i="4" s="1"/>
  <c r="M465" i="4"/>
  <c r="V465" i="4" s="1"/>
  <c r="M466" i="4"/>
  <c r="V466" i="4" s="1"/>
  <c r="M467" i="4"/>
  <c r="V467" i="4" s="1"/>
  <c r="M468" i="4"/>
  <c r="V468" i="4" s="1"/>
  <c r="M469" i="4"/>
  <c r="V469" i="4" s="1"/>
  <c r="M470" i="4"/>
  <c r="V470" i="4" s="1"/>
  <c r="M471" i="4"/>
  <c r="V471" i="4" s="1"/>
  <c r="M472" i="4"/>
  <c r="V472" i="4" s="1"/>
  <c r="M473" i="4"/>
  <c r="V473" i="4" s="1"/>
  <c r="M474" i="4"/>
  <c r="V474" i="4" s="1"/>
  <c r="M475" i="4"/>
  <c r="V475" i="4" s="1"/>
  <c r="M476" i="4"/>
  <c r="V476" i="4" s="1"/>
  <c r="M477" i="4"/>
  <c r="V477" i="4" s="1"/>
  <c r="M478" i="4"/>
  <c r="V478" i="4" s="1"/>
  <c r="M479" i="4"/>
  <c r="V479" i="4" s="1"/>
  <c r="M480" i="4"/>
  <c r="V480" i="4" s="1"/>
  <c r="M481" i="4"/>
  <c r="V481" i="4" s="1"/>
  <c r="M482" i="4"/>
  <c r="V482" i="4" s="1"/>
  <c r="M483" i="4"/>
  <c r="V483" i="4" s="1"/>
  <c r="M484" i="4"/>
  <c r="V484" i="4" s="1"/>
  <c r="M485" i="4"/>
  <c r="V485" i="4" s="1"/>
  <c r="M486" i="4"/>
  <c r="V486" i="4" s="1"/>
  <c r="M487" i="4"/>
  <c r="V487" i="4" s="1"/>
  <c r="M488" i="4"/>
  <c r="V488" i="4" s="1"/>
  <c r="M489" i="4"/>
  <c r="V489" i="4" s="1"/>
  <c r="M490" i="4"/>
  <c r="V490" i="4" s="1"/>
  <c r="M491" i="4"/>
  <c r="V491" i="4" s="1"/>
  <c r="M492" i="4"/>
  <c r="V492" i="4" s="1"/>
  <c r="M493" i="4"/>
  <c r="V493" i="4" s="1"/>
  <c r="M494" i="4"/>
  <c r="V494" i="4" s="1"/>
  <c r="M495" i="4"/>
  <c r="V495" i="4" s="1"/>
  <c r="M496" i="4"/>
  <c r="V496" i="4" s="1"/>
  <c r="M497" i="4"/>
  <c r="V497" i="4" s="1"/>
  <c r="M498" i="4"/>
  <c r="V498" i="4" s="1"/>
  <c r="M499" i="4"/>
  <c r="V499" i="4" s="1"/>
  <c r="M500" i="4"/>
  <c r="V500" i="4" s="1"/>
  <c r="M501" i="4"/>
  <c r="V501" i="4" s="1"/>
  <c r="M502" i="4"/>
  <c r="V502" i="4" s="1"/>
  <c r="M503" i="4"/>
  <c r="V503" i="4" s="1"/>
  <c r="M504" i="4"/>
  <c r="V504" i="4" s="1"/>
  <c r="M505" i="4"/>
  <c r="V505" i="4" s="1"/>
  <c r="M506" i="4"/>
  <c r="V506" i="4" s="1"/>
  <c r="M507" i="4"/>
  <c r="V507" i="4" s="1"/>
  <c r="M508" i="4"/>
  <c r="V508" i="4" s="1"/>
  <c r="M509" i="4"/>
  <c r="V509" i="4" s="1"/>
  <c r="M510" i="4"/>
  <c r="V510" i="4" s="1"/>
  <c r="M511" i="4"/>
  <c r="V511" i="4" s="1"/>
  <c r="M512" i="4"/>
  <c r="V512" i="4" s="1"/>
  <c r="M513" i="4"/>
  <c r="V513" i="4" s="1"/>
  <c r="M514" i="4"/>
  <c r="V514" i="4" s="1"/>
  <c r="M515" i="4"/>
  <c r="V515" i="4" s="1"/>
  <c r="M516" i="4"/>
  <c r="V516" i="4" s="1"/>
  <c r="M517" i="4"/>
  <c r="V517" i="4" s="1"/>
  <c r="M518" i="4"/>
  <c r="V518" i="4" s="1"/>
  <c r="M519" i="4"/>
  <c r="V519" i="4" s="1"/>
  <c r="M520" i="4"/>
  <c r="V520" i="4" s="1"/>
  <c r="M521" i="4"/>
  <c r="V521" i="4" s="1"/>
  <c r="M522" i="4"/>
  <c r="V522" i="4" s="1"/>
  <c r="M523" i="4"/>
  <c r="V523" i="4" s="1"/>
  <c r="M524" i="4"/>
  <c r="V524" i="4" s="1"/>
  <c r="M525" i="4"/>
  <c r="V525" i="4" s="1"/>
  <c r="M526" i="4"/>
  <c r="V526" i="4" s="1"/>
  <c r="M527" i="4"/>
  <c r="V527" i="4" s="1"/>
  <c r="M528" i="4"/>
  <c r="V528" i="4" s="1"/>
  <c r="M529" i="4"/>
  <c r="V529" i="4" s="1"/>
  <c r="M530" i="4"/>
  <c r="M531" i="4"/>
  <c r="V531" i="4" s="1"/>
  <c r="M532" i="4"/>
  <c r="V532" i="4" s="1"/>
  <c r="M533" i="4"/>
  <c r="V533" i="4" s="1"/>
  <c r="M534" i="4"/>
  <c r="V534" i="4" s="1"/>
  <c r="M535" i="4"/>
  <c r="V535" i="4" s="1"/>
  <c r="M536" i="4"/>
  <c r="V536" i="4" s="1"/>
  <c r="M537" i="4"/>
  <c r="V537" i="4" s="1"/>
  <c r="M538" i="4"/>
  <c r="V538" i="4" s="1"/>
  <c r="M539" i="4"/>
  <c r="V539" i="4" s="1"/>
  <c r="M540" i="4"/>
  <c r="V540" i="4" s="1"/>
  <c r="M541" i="4"/>
  <c r="V541" i="4" s="1"/>
  <c r="M542" i="4"/>
  <c r="V542" i="4" s="1"/>
  <c r="M543" i="4"/>
  <c r="V543" i="4" s="1"/>
  <c r="M544" i="4"/>
  <c r="V544" i="4" s="1"/>
  <c r="M545" i="4"/>
  <c r="V545" i="4" s="1"/>
  <c r="M546" i="4"/>
  <c r="V546" i="4" s="1"/>
  <c r="M547" i="4"/>
  <c r="V547" i="4" s="1"/>
  <c r="M548" i="4"/>
  <c r="V548" i="4" s="1"/>
  <c r="M549" i="4"/>
  <c r="V549" i="4" s="1"/>
  <c r="M550" i="4"/>
  <c r="V550" i="4" s="1"/>
  <c r="M551" i="4"/>
  <c r="V551" i="4" s="1"/>
  <c r="M552" i="4"/>
  <c r="V552" i="4" s="1"/>
  <c r="M553" i="4"/>
  <c r="V553" i="4" s="1"/>
  <c r="M554" i="4"/>
  <c r="V554" i="4" s="1"/>
  <c r="M555" i="4"/>
  <c r="V555" i="4" s="1"/>
  <c r="M556" i="4"/>
  <c r="V556" i="4" s="1"/>
  <c r="M557" i="4"/>
  <c r="V557" i="4" s="1"/>
  <c r="M558" i="4"/>
  <c r="V558" i="4" s="1"/>
  <c r="M559" i="4"/>
  <c r="V559" i="4" s="1"/>
  <c r="M560" i="4"/>
  <c r="V560" i="4" s="1"/>
  <c r="M561" i="4"/>
  <c r="V561" i="4" s="1"/>
  <c r="M562" i="4"/>
  <c r="V562" i="4" s="1"/>
  <c r="M563" i="4"/>
  <c r="V563" i="4" s="1"/>
  <c r="M564" i="4"/>
  <c r="V564" i="4" s="1"/>
  <c r="M565" i="4"/>
  <c r="V565" i="4" s="1"/>
  <c r="M566" i="4"/>
  <c r="V566" i="4" s="1"/>
  <c r="M567" i="4"/>
  <c r="V567" i="4" s="1"/>
  <c r="M568" i="4"/>
  <c r="V568" i="4" s="1"/>
  <c r="M569" i="4"/>
  <c r="V569" i="4" s="1"/>
  <c r="M570" i="4"/>
  <c r="V570" i="4" s="1"/>
  <c r="M571" i="4"/>
  <c r="V571" i="4" s="1"/>
  <c r="M572" i="4"/>
  <c r="V572" i="4" s="1"/>
  <c r="M573" i="4"/>
  <c r="V573" i="4" s="1"/>
  <c r="M574" i="4"/>
  <c r="V574" i="4" s="1"/>
  <c r="M575" i="4"/>
  <c r="V575" i="4" s="1"/>
  <c r="M576" i="4"/>
  <c r="V576" i="4" s="1"/>
  <c r="M577" i="4"/>
  <c r="V577" i="4" s="1"/>
  <c r="M578" i="4"/>
  <c r="V578" i="4" s="1"/>
  <c r="M579" i="4"/>
  <c r="V579" i="4" s="1"/>
  <c r="M580" i="4"/>
  <c r="V580" i="4" s="1"/>
  <c r="M581" i="4"/>
  <c r="V581" i="4" s="1"/>
  <c r="M582" i="4"/>
  <c r="V582" i="4" s="1"/>
  <c r="M583" i="4"/>
  <c r="V583" i="4" s="1"/>
  <c r="M584" i="4"/>
  <c r="V584" i="4" s="1"/>
  <c r="M585" i="4"/>
  <c r="V585" i="4" s="1"/>
  <c r="M586" i="4"/>
  <c r="V586" i="4" s="1"/>
  <c r="M587" i="4"/>
  <c r="V587" i="4" s="1"/>
  <c r="M588" i="4"/>
  <c r="V588" i="4" s="1"/>
  <c r="M589" i="4"/>
  <c r="V589" i="4" s="1"/>
  <c r="M590" i="4"/>
  <c r="V590" i="4" s="1"/>
  <c r="M591" i="4"/>
  <c r="V591" i="4" s="1"/>
  <c r="M592" i="4"/>
  <c r="V592" i="4" s="1"/>
  <c r="M593" i="4"/>
  <c r="V593" i="4" s="1"/>
  <c r="M594" i="4"/>
  <c r="V594" i="4" s="1"/>
  <c r="M595" i="4"/>
  <c r="V595" i="4" s="1"/>
  <c r="M596" i="4"/>
  <c r="V596" i="4" s="1"/>
  <c r="M597" i="4"/>
  <c r="V597" i="4" s="1"/>
  <c r="M598" i="4"/>
  <c r="V598" i="4" s="1"/>
  <c r="M599" i="4"/>
  <c r="V599" i="4" s="1"/>
  <c r="M600" i="4"/>
  <c r="V600" i="4" s="1"/>
  <c r="M601" i="4"/>
  <c r="V601" i="4" s="1"/>
  <c r="M602" i="4"/>
  <c r="V602" i="4" s="1"/>
  <c r="M603" i="4"/>
  <c r="V603" i="4" s="1"/>
  <c r="M604" i="4"/>
  <c r="V604" i="4" s="1"/>
  <c r="M605" i="4"/>
  <c r="V605" i="4" s="1"/>
  <c r="M606" i="4"/>
  <c r="V606" i="4" s="1"/>
  <c r="M607" i="4"/>
  <c r="V607" i="4" s="1"/>
  <c r="M608" i="4"/>
  <c r="V608" i="4" s="1"/>
  <c r="M609" i="4"/>
  <c r="V609" i="4" s="1"/>
  <c r="M610" i="4"/>
  <c r="V610" i="4" s="1"/>
  <c r="M611" i="4"/>
  <c r="V611" i="4" s="1"/>
  <c r="M612" i="4"/>
  <c r="V612" i="4" s="1"/>
  <c r="M613" i="4"/>
  <c r="V613" i="4" s="1"/>
  <c r="M614" i="4"/>
  <c r="V614" i="4" s="1"/>
  <c r="M615" i="4"/>
  <c r="V615" i="4" s="1"/>
  <c r="M616" i="4"/>
  <c r="V616" i="4" s="1"/>
  <c r="M617" i="4"/>
  <c r="V617" i="4" s="1"/>
  <c r="M618" i="4"/>
  <c r="V618" i="4" s="1"/>
  <c r="M619" i="4"/>
  <c r="V619" i="4" s="1"/>
  <c r="M620" i="4"/>
  <c r="V620" i="4" s="1"/>
  <c r="M621" i="4"/>
  <c r="V621" i="4" s="1"/>
  <c r="M622" i="4"/>
  <c r="V622" i="4" s="1"/>
  <c r="M623" i="4"/>
  <c r="V623" i="4" s="1"/>
  <c r="M624" i="4"/>
  <c r="V624" i="4" s="1"/>
  <c r="M625" i="4"/>
  <c r="V625" i="4" s="1"/>
  <c r="M626" i="4"/>
  <c r="V626" i="4" s="1"/>
  <c r="M627" i="4"/>
  <c r="V627" i="4" s="1"/>
  <c r="M628" i="4"/>
  <c r="V628" i="4" s="1"/>
  <c r="M629" i="4"/>
  <c r="V629" i="4" s="1"/>
  <c r="M630" i="4"/>
  <c r="V630" i="4" s="1"/>
  <c r="M631" i="4"/>
  <c r="V631" i="4" s="1"/>
  <c r="M632" i="4"/>
  <c r="V632" i="4" s="1"/>
  <c r="M633" i="4"/>
  <c r="V633" i="4" s="1"/>
  <c r="M634" i="4"/>
  <c r="V634" i="4" s="1"/>
  <c r="M635" i="4"/>
  <c r="V635" i="4" s="1"/>
  <c r="M636" i="4"/>
  <c r="V636" i="4" s="1"/>
  <c r="M637" i="4"/>
  <c r="V637" i="4" s="1"/>
  <c r="M638" i="4"/>
  <c r="V638" i="4" s="1"/>
  <c r="M639" i="4"/>
  <c r="V639" i="4" s="1"/>
  <c r="M640" i="4"/>
  <c r="V640" i="4" s="1"/>
  <c r="M641" i="4"/>
  <c r="V641" i="4" s="1"/>
  <c r="M642" i="4"/>
  <c r="V642" i="4" s="1"/>
  <c r="M643" i="4"/>
  <c r="V643" i="4" s="1"/>
  <c r="M644" i="4"/>
  <c r="V644" i="4" s="1"/>
  <c r="M645" i="4"/>
  <c r="V645" i="4" s="1"/>
  <c r="M646" i="4"/>
  <c r="V646" i="4" s="1"/>
  <c r="M647" i="4"/>
  <c r="V647" i="4" s="1"/>
  <c r="M648" i="4"/>
  <c r="V648" i="4" s="1"/>
  <c r="M649" i="4"/>
  <c r="V649" i="4" s="1"/>
  <c r="M650" i="4"/>
  <c r="V650" i="4" s="1"/>
  <c r="M651" i="4"/>
  <c r="V651" i="4" s="1"/>
  <c r="M652" i="4"/>
  <c r="V652" i="4" s="1"/>
  <c r="M653" i="4"/>
  <c r="V653" i="4" s="1"/>
  <c r="M654" i="4"/>
  <c r="V654" i="4" s="1"/>
  <c r="M655" i="4"/>
  <c r="V655" i="4" s="1"/>
  <c r="M656" i="4"/>
  <c r="V656" i="4" s="1"/>
  <c r="M657" i="4"/>
  <c r="V657" i="4" s="1"/>
  <c r="M658" i="4"/>
  <c r="V658" i="4" s="1"/>
  <c r="M659" i="4"/>
  <c r="V659" i="4" s="1"/>
  <c r="U572" i="4"/>
  <c r="X572" i="4" s="1"/>
  <c r="U574" i="4"/>
  <c r="X574" i="4" s="1"/>
  <c r="U576" i="4"/>
  <c r="X576" i="4" s="1"/>
  <c r="U578" i="4"/>
  <c r="X578" i="4" s="1"/>
  <c r="U580" i="4"/>
  <c r="X580" i="4" s="1"/>
  <c r="U582" i="4"/>
  <c r="X582" i="4" s="1"/>
  <c r="U584" i="4"/>
  <c r="X584" i="4" s="1"/>
  <c r="U586" i="4"/>
  <c r="X586" i="4" s="1"/>
  <c r="U588" i="4"/>
  <c r="X588" i="4" s="1"/>
  <c r="U590" i="4"/>
  <c r="X590" i="4" s="1"/>
  <c r="U592" i="4"/>
  <c r="X592" i="4" s="1"/>
  <c r="U594" i="4"/>
  <c r="X594" i="4" s="1"/>
  <c r="U596" i="4"/>
  <c r="X596" i="4" s="1"/>
  <c r="U598" i="4"/>
  <c r="X598" i="4" s="1"/>
  <c r="U600" i="4"/>
  <c r="X600" i="4" s="1"/>
  <c r="U602" i="4"/>
  <c r="X602" i="4" s="1"/>
  <c r="U604" i="4"/>
  <c r="X604" i="4" s="1"/>
  <c r="U606" i="4"/>
  <c r="X606" i="4" s="1"/>
  <c r="U608" i="4"/>
  <c r="X608" i="4" s="1"/>
  <c r="U610" i="4"/>
  <c r="X610" i="4" s="1"/>
  <c r="U612" i="4"/>
  <c r="X612" i="4" s="1"/>
  <c r="U614" i="4"/>
  <c r="X614" i="4" s="1"/>
  <c r="U616" i="4"/>
  <c r="X616" i="4" s="1"/>
  <c r="U618" i="4"/>
  <c r="X618" i="4" s="1"/>
  <c r="U620" i="4"/>
  <c r="X620" i="4" s="1"/>
  <c r="U622" i="4"/>
  <c r="X622" i="4" s="1"/>
  <c r="U624" i="4"/>
  <c r="X624" i="4" s="1"/>
  <c r="U626" i="4"/>
  <c r="X626" i="4" s="1"/>
  <c r="U628" i="4"/>
  <c r="X628" i="4" s="1"/>
  <c r="U629" i="4"/>
  <c r="X629" i="4" s="1"/>
  <c r="U630" i="4"/>
  <c r="X630" i="4" s="1"/>
  <c r="U631" i="4"/>
  <c r="X631" i="4" s="1"/>
  <c r="U632" i="4"/>
  <c r="X632" i="4" s="1"/>
  <c r="U633" i="4"/>
  <c r="X633" i="4" s="1"/>
  <c r="U634" i="4"/>
  <c r="X634" i="4" s="1"/>
  <c r="U635" i="4"/>
  <c r="X635" i="4" s="1"/>
  <c r="U636" i="4"/>
  <c r="X636" i="4" s="1"/>
  <c r="U637" i="4"/>
  <c r="X637" i="4" s="1"/>
  <c r="U638" i="4"/>
  <c r="X638" i="4" s="1"/>
  <c r="U639" i="4"/>
  <c r="X639" i="4" s="1"/>
  <c r="U640" i="4"/>
  <c r="X640" i="4" s="1"/>
  <c r="U641" i="4"/>
  <c r="X641" i="4" s="1"/>
  <c r="U642" i="4"/>
  <c r="X642" i="4" s="1"/>
  <c r="U643" i="4"/>
  <c r="X643" i="4" s="1"/>
  <c r="U644" i="4"/>
  <c r="X644" i="4" s="1"/>
  <c r="U645" i="4"/>
  <c r="X645" i="4" s="1"/>
  <c r="U646" i="4"/>
  <c r="X646" i="4" s="1"/>
  <c r="U647" i="4"/>
  <c r="X647" i="4" s="1"/>
  <c r="U648" i="4"/>
  <c r="X648" i="4" s="1"/>
  <c r="U649" i="4"/>
  <c r="X649" i="4" s="1"/>
  <c r="U650" i="4"/>
  <c r="X650" i="4" s="1"/>
  <c r="U651" i="4"/>
  <c r="X651" i="4" s="1"/>
  <c r="U652" i="4"/>
  <c r="X652" i="4" s="1"/>
  <c r="U653" i="4"/>
  <c r="X653" i="4" s="1"/>
  <c r="U654" i="4"/>
  <c r="X654" i="4" s="1"/>
  <c r="U655" i="4"/>
  <c r="X655" i="4" s="1"/>
  <c r="U656" i="4"/>
  <c r="X656" i="4" s="1"/>
  <c r="U657" i="4"/>
  <c r="X657" i="4" s="1"/>
  <c r="U658" i="4"/>
  <c r="X658" i="4" s="1"/>
  <c r="U659" i="4"/>
  <c r="X659" i="4" s="1"/>
  <c r="U17" i="4"/>
  <c r="X17" i="4" s="1"/>
  <c r="U18" i="4"/>
  <c r="X18" i="4" s="1"/>
  <c r="U19" i="4"/>
  <c r="X19" i="4" s="1"/>
  <c r="U20" i="4"/>
  <c r="X20" i="4" s="1"/>
  <c r="U21" i="4"/>
  <c r="X21" i="4" s="1"/>
  <c r="U22" i="4"/>
  <c r="X22" i="4" s="1"/>
  <c r="U23" i="4"/>
  <c r="X23" i="4" s="1"/>
  <c r="U24" i="4"/>
  <c r="X24" i="4" s="1"/>
  <c r="U25" i="4"/>
  <c r="X25" i="4" s="1"/>
  <c r="U26" i="4"/>
  <c r="X26" i="4" s="1"/>
  <c r="U27" i="4"/>
  <c r="X27" i="4" s="1"/>
  <c r="U28" i="4"/>
  <c r="X28" i="4" s="1"/>
  <c r="U29" i="4"/>
  <c r="X29" i="4" s="1"/>
  <c r="U30" i="4"/>
  <c r="X30" i="4" s="1"/>
  <c r="U31" i="4"/>
  <c r="X31" i="4" s="1"/>
  <c r="U32" i="4"/>
  <c r="X32" i="4" s="1"/>
  <c r="U33" i="4"/>
  <c r="X33" i="4" s="1"/>
  <c r="U34" i="4"/>
  <c r="X34" i="4" s="1"/>
  <c r="U35" i="4"/>
  <c r="X35" i="4" s="1"/>
  <c r="U36" i="4"/>
  <c r="X36" i="4" s="1"/>
  <c r="U37" i="4"/>
  <c r="X37" i="4" s="1"/>
  <c r="U38" i="4"/>
  <c r="X38" i="4" s="1"/>
  <c r="U39" i="4"/>
  <c r="X39" i="4" s="1"/>
  <c r="U40" i="4"/>
  <c r="X40" i="4" s="1"/>
  <c r="U41" i="4"/>
  <c r="X41" i="4" s="1"/>
  <c r="U42" i="4"/>
  <c r="X42" i="4" s="1"/>
  <c r="U43" i="4"/>
  <c r="X43" i="4" s="1"/>
  <c r="U44" i="4"/>
  <c r="X44" i="4" s="1"/>
  <c r="U45" i="4"/>
  <c r="X45" i="4" s="1"/>
  <c r="U46" i="4"/>
  <c r="X46" i="4" s="1"/>
  <c r="U47" i="4"/>
  <c r="X47" i="4" s="1"/>
  <c r="U48" i="4"/>
  <c r="X48" i="4" s="1"/>
  <c r="U49" i="4"/>
  <c r="X49" i="4" s="1"/>
  <c r="U50" i="4"/>
  <c r="X50" i="4" s="1"/>
  <c r="U51" i="4"/>
  <c r="X51" i="4" s="1"/>
  <c r="U52" i="4"/>
  <c r="X52" i="4" s="1"/>
  <c r="U53" i="4"/>
  <c r="X53" i="4" s="1"/>
  <c r="U54" i="4"/>
  <c r="X54" i="4" s="1"/>
  <c r="U55" i="4"/>
  <c r="X55" i="4" s="1"/>
  <c r="U56" i="4"/>
  <c r="X56" i="4" s="1"/>
  <c r="U57" i="4"/>
  <c r="X57" i="4" s="1"/>
  <c r="U58" i="4"/>
  <c r="X58" i="4" s="1"/>
  <c r="U59" i="4"/>
  <c r="X59" i="4" s="1"/>
  <c r="U60" i="4"/>
  <c r="X60" i="4" s="1"/>
  <c r="U61" i="4"/>
  <c r="X61" i="4" s="1"/>
  <c r="U62" i="4"/>
  <c r="X62" i="4" s="1"/>
  <c r="U63" i="4"/>
  <c r="X63" i="4" s="1"/>
  <c r="U64" i="4"/>
  <c r="X64" i="4" s="1"/>
  <c r="U65" i="4"/>
  <c r="X65" i="4" s="1"/>
  <c r="U66" i="4"/>
  <c r="X66" i="4" s="1"/>
  <c r="U67" i="4"/>
  <c r="X67" i="4" s="1"/>
  <c r="U68" i="4"/>
  <c r="X68" i="4" s="1"/>
  <c r="U69" i="4"/>
  <c r="X69" i="4" s="1"/>
  <c r="U70" i="4"/>
  <c r="X70" i="4" s="1"/>
  <c r="U71" i="4"/>
  <c r="X71" i="4" s="1"/>
  <c r="U72" i="4"/>
  <c r="X72" i="4" s="1"/>
  <c r="U73" i="4"/>
  <c r="X73" i="4" s="1"/>
  <c r="U74" i="4"/>
  <c r="X74" i="4" s="1"/>
  <c r="U75" i="4"/>
  <c r="X75" i="4" s="1"/>
  <c r="U76" i="4"/>
  <c r="X76" i="4" s="1"/>
  <c r="U77" i="4"/>
  <c r="X77" i="4" s="1"/>
  <c r="U78" i="4"/>
  <c r="X78" i="4" s="1"/>
  <c r="U79" i="4"/>
  <c r="X79" i="4" s="1"/>
  <c r="U80" i="4"/>
  <c r="X80" i="4" s="1"/>
  <c r="U81" i="4"/>
  <c r="X81" i="4" s="1"/>
  <c r="U82" i="4"/>
  <c r="X82" i="4" s="1"/>
  <c r="U83" i="4"/>
  <c r="X83" i="4" s="1"/>
  <c r="U84" i="4"/>
  <c r="X84" i="4" s="1"/>
  <c r="U85" i="4"/>
  <c r="X85" i="4" s="1"/>
  <c r="U86" i="4"/>
  <c r="X86" i="4" s="1"/>
  <c r="U87" i="4"/>
  <c r="X87" i="4" s="1"/>
  <c r="U88" i="4"/>
  <c r="X88" i="4" s="1"/>
  <c r="U89" i="4"/>
  <c r="X89" i="4" s="1"/>
  <c r="U90" i="4"/>
  <c r="X90" i="4" s="1"/>
  <c r="U91" i="4"/>
  <c r="X91" i="4" s="1"/>
  <c r="U92" i="4"/>
  <c r="X92" i="4" s="1"/>
  <c r="U93" i="4"/>
  <c r="X93" i="4" s="1"/>
  <c r="U94" i="4"/>
  <c r="X94" i="4" s="1"/>
  <c r="U95" i="4"/>
  <c r="X95" i="4" s="1"/>
  <c r="U96" i="4"/>
  <c r="X96" i="4" s="1"/>
  <c r="U97" i="4"/>
  <c r="X97" i="4" s="1"/>
  <c r="U98" i="4"/>
  <c r="X98" i="4" s="1"/>
  <c r="U99" i="4"/>
  <c r="X99" i="4" s="1"/>
  <c r="U100" i="4"/>
  <c r="X100" i="4" s="1"/>
  <c r="U101" i="4"/>
  <c r="X101" i="4" s="1"/>
  <c r="U102" i="4"/>
  <c r="X102" i="4" s="1"/>
  <c r="U103" i="4"/>
  <c r="X103" i="4" s="1"/>
  <c r="U104" i="4"/>
  <c r="X104" i="4" s="1"/>
  <c r="U105" i="4"/>
  <c r="X105" i="4" s="1"/>
  <c r="U106" i="4"/>
  <c r="X106" i="4" s="1"/>
  <c r="U107" i="4"/>
  <c r="X107" i="4" s="1"/>
  <c r="U108" i="4"/>
  <c r="X108" i="4" s="1"/>
  <c r="U109" i="4"/>
  <c r="X109" i="4" s="1"/>
  <c r="U110" i="4"/>
  <c r="X110" i="4" s="1"/>
  <c r="U111" i="4"/>
  <c r="X111" i="4" s="1"/>
  <c r="U112" i="4"/>
  <c r="X112" i="4" s="1"/>
  <c r="U113" i="4"/>
  <c r="X113" i="4" s="1"/>
  <c r="U114" i="4"/>
  <c r="X114" i="4" s="1"/>
  <c r="U115" i="4"/>
  <c r="X115" i="4" s="1"/>
  <c r="U116" i="4"/>
  <c r="X116" i="4" s="1"/>
  <c r="U117" i="4"/>
  <c r="X117" i="4" s="1"/>
  <c r="U118" i="4"/>
  <c r="X118" i="4" s="1"/>
  <c r="U119" i="4"/>
  <c r="X119" i="4" s="1"/>
  <c r="U120" i="4"/>
  <c r="X120" i="4" s="1"/>
  <c r="U121" i="4"/>
  <c r="X121" i="4" s="1"/>
  <c r="U122" i="4"/>
  <c r="X122" i="4" s="1"/>
  <c r="U123" i="4"/>
  <c r="X123" i="4" s="1"/>
  <c r="U124" i="4"/>
  <c r="X124" i="4" s="1"/>
  <c r="U125" i="4"/>
  <c r="X125" i="4" s="1"/>
  <c r="U126" i="4"/>
  <c r="X126" i="4" s="1"/>
  <c r="U127" i="4"/>
  <c r="X127" i="4" s="1"/>
  <c r="U128" i="4"/>
  <c r="X128" i="4" s="1"/>
  <c r="U129" i="4"/>
  <c r="X129" i="4" s="1"/>
  <c r="U130" i="4"/>
  <c r="X130" i="4" s="1"/>
  <c r="U131" i="4"/>
  <c r="X131" i="4" s="1"/>
  <c r="U132" i="4"/>
  <c r="X132" i="4" s="1"/>
  <c r="U133" i="4"/>
  <c r="X133" i="4" s="1"/>
  <c r="U134" i="4"/>
  <c r="X134" i="4" s="1"/>
  <c r="U135" i="4"/>
  <c r="X135" i="4" s="1"/>
  <c r="U136" i="4"/>
  <c r="X136" i="4" s="1"/>
  <c r="U137" i="4"/>
  <c r="X137" i="4" s="1"/>
  <c r="U138" i="4"/>
  <c r="X138" i="4" s="1"/>
  <c r="U139" i="4"/>
  <c r="X139" i="4" s="1"/>
  <c r="U140" i="4"/>
  <c r="X140" i="4" s="1"/>
  <c r="U141" i="4"/>
  <c r="X141" i="4" s="1"/>
  <c r="U142" i="4"/>
  <c r="X142" i="4" s="1"/>
  <c r="U143" i="4"/>
  <c r="X143" i="4" s="1"/>
  <c r="U144" i="4"/>
  <c r="X144" i="4" s="1"/>
  <c r="U145" i="4"/>
  <c r="X145" i="4" s="1"/>
  <c r="U146" i="4"/>
  <c r="X146" i="4" s="1"/>
  <c r="U147" i="4"/>
  <c r="X147" i="4" s="1"/>
  <c r="U148" i="4"/>
  <c r="X148" i="4" s="1"/>
  <c r="U149" i="4"/>
  <c r="X149" i="4" s="1"/>
  <c r="U150" i="4"/>
  <c r="X150" i="4" s="1"/>
  <c r="U151" i="4"/>
  <c r="X151" i="4" s="1"/>
  <c r="U152" i="4"/>
  <c r="X152" i="4" s="1"/>
  <c r="U153" i="4"/>
  <c r="X153" i="4" s="1"/>
  <c r="U154" i="4"/>
  <c r="X154" i="4" s="1"/>
  <c r="U155" i="4"/>
  <c r="X155" i="4" s="1"/>
  <c r="U156" i="4"/>
  <c r="X156" i="4" s="1"/>
  <c r="U157" i="4"/>
  <c r="X157" i="4" s="1"/>
  <c r="U158" i="4"/>
  <c r="X158" i="4" s="1"/>
  <c r="U159" i="4"/>
  <c r="X159" i="4" s="1"/>
  <c r="U160" i="4"/>
  <c r="X160" i="4" s="1"/>
  <c r="U161" i="4"/>
  <c r="X161" i="4" s="1"/>
  <c r="U162" i="4"/>
  <c r="X162" i="4" s="1"/>
  <c r="U163" i="4"/>
  <c r="X163" i="4" s="1"/>
  <c r="U164" i="4"/>
  <c r="X164" i="4" s="1"/>
  <c r="U165" i="4"/>
  <c r="X165" i="4" s="1"/>
  <c r="U166" i="4"/>
  <c r="X166" i="4" s="1"/>
  <c r="U167" i="4"/>
  <c r="X167" i="4" s="1"/>
  <c r="U168" i="4"/>
  <c r="X168" i="4" s="1"/>
  <c r="U169" i="4"/>
  <c r="X169" i="4" s="1"/>
  <c r="U170" i="4"/>
  <c r="X170" i="4" s="1"/>
  <c r="U171" i="4"/>
  <c r="X171" i="4" s="1"/>
  <c r="U172" i="4"/>
  <c r="X172" i="4" s="1"/>
  <c r="U173" i="4"/>
  <c r="X173" i="4" s="1"/>
  <c r="U174" i="4"/>
  <c r="X174" i="4" s="1"/>
  <c r="U175" i="4"/>
  <c r="X175" i="4" s="1"/>
  <c r="U176" i="4"/>
  <c r="X176" i="4" s="1"/>
  <c r="U177" i="4"/>
  <c r="X177" i="4" s="1"/>
  <c r="U178" i="4"/>
  <c r="X178" i="4" s="1"/>
  <c r="U179" i="4"/>
  <c r="X179" i="4" s="1"/>
  <c r="U180" i="4"/>
  <c r="X180" i="4" s="1"/>
  <c r="U181" i="4"/>
  <c r="X181" i="4" s="1"/>
  <c r="U182" i="4"/>
  <c r="X182" i="4" s="1"/>
  <c r="U183" i="4"/>
  <c r="X183" i="4" s="1"/>
  <c r="U184" i="4"/>
  <c r="X184" i="4" s="1"/>
  <c r="U185" i="4"/>
  <c r="X185" i="4" s="1"/>
  <c r="U186" i="4"/>
  <c r="X186" i="4" s="1"/>
  <c r="U187" i="4"/>
  <c r="X187" i="4" s="1"/>
  <c r="U188" i="4"/>
  <c r="X188" i="4" s="1"/>
  <c r="U189" i="4"/>
  <c r="X189" i="4" s="1"/>
  <c r="U190" i="4"/>
  <c r="X190" i="4" s="1"/>
  <c r="U191" i="4"/>
  <c r="X191" i="4" s="1"/>
  <c r="U192" i="4"/>
  <c r="X192" i="4" s="1"/>
  <c r="U193" i="4"/>
  <c r="X193" i="4" s="1"/>
  <c r="U194" i="4"/>
  <c r="X194" i="4" s="1"/>
  <c r="U195" i="4"/>
  <c r="X195" i="4" s="1"/>
  <c r="U196" i="4"/>
  <c r="X196" i="4" s="1"/>
  <c r="U197" i="4"/>
  <c r="X197" i="4" s="1"/>
  <c r="U198" i="4"/>
  <c r="X198" i="4" s="1"/>
  <c r="U199" i="4"/>
  <c r="X199" i="4" s="1"/>
  <c r="U200" i="4"/>
  <c r="X200" i="4" s="1"/>
  <c r="U201" i="4"/>
  <c r="X201" i="4" s="1"/>
  <c r="U202" i="4"/>
  <c r="X202" i="4" s="1"/>
  <c r="U203" i="4"/>
  <c r="X203" i="4" s="1"/>
  <c r="U204" i="4"/>
  <c r="X204" i="4" s="1"/>
  <c r="U205" i="4"/>
  <c r="X205" i="4" s="1"/>
  <c r="U206" i="4"/>
  <c r="X206" i="4" s="1"/>
  <c r="U207" i="4"/>
  <c r="X207" i="4" s="1"/>
  <c r="U208" i="4"/>
  <c r="X208" i="4" s="1"/>
  <c r="U209" i="4"/>
  <c r="X209" i="4" s="1"/>
  <c r="U210" i="4"/>
  <c r="X210" i="4" s="1"/>
  <c r="U211" i="4"/>
  <c r="X211" i="4" s="1"/>
  <c r="U212" i="4"/>
  <c r="X212" i="4" s="1"/>
  <c r="U213" i="4"/>
  <c r="X213" i="4" s="1"/>
  <c r="U214" i="4"/>
  <c r="X214" i="4" s="1"/>
  <c r="U215" i="4"/>
  <c r="X215" i="4" s="1"/>
  <c r="U216" i="4"/>
  <c r="X216" i="4" s="1"/>
  <c r="U217" i="4"/>
  <c r="X217" i="4" s="1"/>
  <c r="U218" i="4"/>
  <c r="X218" i="4" s="1"/>
  <c r="U219" i="4"/>
  <c r="X219" i="4" s="1"/>
  <c r="U220" i="4"/>
  <c r="X220" i="4" s="1"/>
  <c r="U221" i="4"/>
  <c r="X221" i="4" s="1"/>
  <c r="U222" i="4"/>
  <c r="X222" i="4" s="1"/>
  <c r="U223" i="4"/>
  <c r="X223" i="4" s="1"/>
  <c r="U224" i="4"/>
  <c r="X224" i="4" s="1"/>
  <c r="U225" i="4"/>
  <c r="X225" i="4" s="1"/>
  <c r="U226" i="4"/>
  <c r="X226" i="4" s="1"/>
  <c r="U227" i="4"/>
  <c r="X227" i="4" s="1"/>
  <c r="U228" i="4"/>
  <c r="X228" i="4" s="1"/>
  <c r="U229" i="4"/>
  <c r="X229" i="4" s="1"/>
  <c r="U230" i="4"/>
  <c r="X230" i="4" s="1"/>
  <c r="U231" i="4"/>
  <c r="X231" i="4" s="1"/>
  <c r="U232" i="4"/>
  <c r="X232" i="4" s="1"/>
  <c r="U233" i="4"/>
  <c r="X233" i="4" s="1"/>
  <c r="U234" i="4"/>
  <c r="X234" i="4" s="1"/>
  <c r="U235" i="4"/>
  <c r="X235" i="4" s="1"/>
  <c r="U236" i="4"/>
  <c r="X236" i="4" s="1"/>
  <c r="U237" i="4"/>
  <c r="X237" i="4" s="1"/>
  <c r="U238" i="4"/>
  <c r="X238" i="4" s="1"/>
  <c r="U239" i="4"/>
  <c r="X239" i="4" s="1"/>
  <c r="U240" i="4"/>
  <c r="X240" i="4" s="1"/>
  <c r="U241" i="4"/>
  <c r="X241" i="4" s="1"/>
  <c r="U242" i="4"/>
  <c r="X242" i="4" s="1"/>
  <c r="U243" i="4"/>
  <c r="X243" i="4" s="1"/>
  <c r="U244" i="4"/>
  <c r="X244" i="4" s="1"/>
  <c r="U245" i="4"/>
  <c r="X245" i="4" s="1"/>
  <c r="U246" i="4"/>
  <c r="X246" i="4" s="1"/>
  <c r="U247" i="4"/>
  <c r="X247" i="4" s="1"/>
  <c r="U248" i="4"/>
  <c r="X248" i="4" s="1"/>
  <c r="U249" i="4"/>
  <c r="X249" i="4" s="1"/>
  <c r="U250" i="4"/>
  <c r="X250" i="4" s="1"/>
  <c r="U251" i="4"/>
  <c r="X251" i="4" s="1"/>
  <c r="U252" i="4"/>
  <c r="X252" i="4" s="1"/>
  <c r="U253" i="4"/>
  <c r="X253" i="4" s="1"/>
  <c r="U254" i="4"/>
  <c r="X254" i="4" s="1"/>
  <c r="U255" i="4"/>
  <c r="X255" i="4" s="1"/>
  <c r="U256" i="4"/>
  <c r="X256" i="4" s="1"/>
  <c r="U257" i="4"/>
  <c r="X257" i="4" s="1"/>
  <c r="U258" i="4"/>
  <c r="X258" i="4" s="1"/>
  <c r="U259" i="4"/>
  <c r="X259" i="4" s="1"/>
  <c r="U260" i="4"/>
  <c r="X260" i="4" s="1"/>
  <c r="U261" i="4"/>
  <c r="X261" i="4" s="1"/>
  <c r="U262" i="4"/>
  <c r="X262" i="4" s="1"/>
  <c r="U263" i="4"/>
  <c r="X263" i="4" s="1"/>
  <c r="U264" i="4"/>
  <c r="X264" i="4" s="1"/>
  <c r="U265" i="4"/>
  <c r="X265" i="4" s="1"/>
  <c r="U266" i="4"/>
  <c r="X266" i="4" s="1"/>
  <c r="U267" i="4"/>
  <c r="X267" i="4" s="1"/>
  <c r="U268" i="4"/>
  <c r="X268" i="4" s="1"/>
  <c r="U269" i="4"/>
  <c r="X269" i="4" s="1"/>
  <c r="U270" i="4"/>
  <c r="X270" i="4" s="1"/>
  <c r="U271" i="4"/>
  <c r="X271" i="4" s="1"/>
  <c r="U272" i="4"/>
  <c r="X272" i="4" s="1"/>
  <c r="U273" i="4"/>
  <c r="X273" i="4" s="1"/>
  <c r="U274" i="4"/>
  <c r="X274" i="4" s="1"/>
  <c r="U275" i="4"/>
  <c r="X275" i="4" s="1"/>
  <c r="U276" i="4"/>
  <c r="X276" i="4" s="1"/>
  <c r="U277" i="4"/>
  <c r="X277" i="4" s="1"/>
  <c r="U278" i="4"/>
  <c r="X278" i="4" s="1"/>
  <c r="U279" i="4"/>
  <c r="X279" i="4" s="1"/>
  <c r="U280" i="4"/>
  <c r="X280" i="4" s="1"/>
  <c r="U281" i="4"/>
  <c r="X281" i="4" s="1"/>
  <c r="U282" i="4"/>
  <c r="X282" i="4" s="1"/>
  <c r="U283" i="4"/>
  <c r="X283" i="4" s="1"/>
  <c r="U284" i="4"/>
  <c r="X284" i="4" s="1"/>
  <c r="U285" i="4"/>
  <c r="X285" i="4" s="1"/>
  <c r="U286" i="4"/>
  <c r="X286" i="4" s="1"/>
  <c r="U287" i="4"/>
  <c r="X287" i="4" s="1"/>
  <c r="U288" i="4"/>
  <c r="X288" i="4" s="1"/>
  <c r="U289" i="4"/>
  <c r="X289" i="4" s="1"/>
  <c r="U290" i="4"/>
  <c r="X290" i="4" s="1"/>
  <c r="U291" i="4"/>
  <c r="X291" i="4" s="1"/>
  <c r="U292" i="4"/>
  <c r="X292" i="4" s="1"/>
  <c r="U293" i="4"/>
  <c r="X293" i="4" s="1"/>
  <c r="U294" i="4"/>
  <c r="X294" i="4" s="1"/>
  <c r="U295" i="4"/>
  <c r="X295" i="4" s="1"/>
  <c r="U296" i="4"/>
  <c r="X296" i="4" s="1"/>
  <c r="U297" i="4"/>
  <c r="X297" i="4" s="1"/>
  <c r="U298" i="4"/>
  <c r="X298" i="4" s="1"/>
  <c r="U299" i="4"/>
  <c r="X299" i="4" s="1"/>
  <c r="U300" i="4"/>
  <c r="X300" i="4" s="1"/>
  <c r="U301" i="4"/>
  <c r="X301" i="4" s="1"/>
  <c r="U302" i="4"/>
  <c r="X302" i="4" s="1"/>
  <c r="U303" i="4"/>
  <c r="X303" i="4" s="1"/>
  <c r="U304" i="4"/>
  <c r="X304" i="4" s="1"/>
  <c r="U305" i="4"/>
  <c r="X305" i="4" s="1"/>
  <c r="U306" i="4"/>
  <c r="X306" i="4" s="1"/>
  <c r="U307" i="4"/>
  <c r="X307" i="4" s="1"/>
  <c r="U308" i="4"/>
  <c r="X308" i="4" s="1"/>
  <c r="U309" i="4"/>
  <c r="X309" i="4" s="1"/>
  <c r="U310" i="4"/>
  <c r="X310" i="4" s="1"/>
  <c r="U311" i="4"/>
  <c r="X311" i="4" s="1"/>
  <c r="U312" i="4"/>
  <c r="X312" i="4" s="1"/>
  <c r="U313" i="4"/>
  <c r="X313" i="4" s="1"/>
  <c r="U314" i="4"/>
  <c r="X314" i="4" s="1"/>
  <c r="U315" i="4"/>
  <c r="X315" i="4" s="1"/>
  <c r="U316" i="4"/>
  <c r="X316" i="4" s="1"/>
  <c r="U317" i="4"/>
  <c r="X317" i="4" s="1"/>
  <c r="U318" i="4"/>
  <c r="X318" i="4" s="1"/>
  <c r="U319" i="4"/>
  <c r="X319" i="4" s="1"/>
  <c r="U320" i="4"/>
  <c r="X320" i="4" s="1"/>
  <c r="U321" i="4"/>
  <c r="X321" i="4" s="1"/>
  <c r="U322" i="4"/>
  <c r="X322" i="4" s="1"/>
  <c r="U323" i="4"/>
  <c r="X323" i="4" s="1"/>
  <c r="U324" i="4"/>
  <c r="X324" i="4" s="1"/>
  <c r="U325" i="4"/>
  <c r="X325" i="4" s="1"/>
  <c r="U326" i="4"/>
  <c r="X326" i="4" s="1"/>
  <c r="U327" i="4"/>
  <c r="X327" i="4" s="1"/>
  <c r="U328" i="4"/>
  <c r="X328" i="4" s="1"/>
  <c r="U329" i="4"/>
  <c r="X329" i="4" s="1"/>
  <c r="U330" i="4"/>
  <c r="X330" i="4" s="1"/>
  <c r="U331" i="4"/>
  <c r="X331" i="4" s="1"/>
  <c r="U332" i="4"/>
  <c r="X332" i="4" s="1"/>
  <c r="U333" i="4"/>
  <c r="X333" i="4" s="1"/>
  <c r="U334" i="4"/>
  <c r="X334" i="4" s="1"/>
  <c r="U335" i="4"/>
  <c r="X335" i="4" s="1"/>
  <c r="U336" i="4"/>
  <c r="X336" i="4" s="1"/>
  <c r="U337" i="4"/>
  <c r="X337" i="4" s="1"/>
  <c r="U338" i="4"/>
  <c r="X338" i="4" s="1"/>
  <c r="U339" i="4"/>
  <c r="X339" i="4" s="1"/>
  <c r="U340" i="4"/>
  <c r="X340" i="4" s="1"/>
  <c r="U341" i="4"/>
  <c r="X341" i="4" s="1"/>
  <c r="U342" i="4"/>
  <c r="X342" i="4" s="1"/>
  <c r="U343" i="4"/>
  <c r="X343" i="4" s="1"/>
  <c r="U344" i="4"/>
  <c r="X344" i="4" s="1"/>
  <c r="U345" i="4"/>
  <c r="X345" i="4" s="1"/>
  <c r="U346" i="4"/>
  <c r="X346" i="4" s="1"/>
  <c r="U347" i="4"/>
  <c r="X347" i="4" s="1"/>
  <c r="U348" i="4"/>
  <c r="X348" i="4" s="1"/>
  <c r="U349" i="4"/>
  <c r="X349" i="4" s="1"/>
  <c r="U350" i="4"/>
  <c r="X350" i="4" s="1"/>
  <c r="U351" i="4"/>
  <c r="X351" i="4" s="1"/>
  <c r="U352" i="4"/>
  <c r="X352" i="4" s="1"/>
  <c r="U353" i="4"/>
  <c r="X353" i="4" s="1"/>
  <c r="U354" i="4"/>
  <c r="X354" i="4" s="1"/>
  <c r="U355" i="4"/>
  <c r="X355" i="4" s="1"/>
  <c r="U356" i="4"/>
  <c r="X356" i="4" s="1"/>
  <c r="U357" i="4"/>
  <c r="X357" i="4" s="1"/>
  <c r="U358" i="4"/>
  <c r="X358" i="4" s="1"/>
  <c r="U359" i="4"/>
  <c r="X359" i="4" s="1"/>
  <c r="U360" i="4"/>
  <c r="X360" i="4" s="1"/>
  <c r="U361" i="4"/>
  <c r="X361" i="4" s="1"/>
  <c r="U362" i="4"/>
  <c r="X362" i="4" s="1"/>
  <c r="U363" i="4"/>
  <c r="X363" i="4" s="1"/>
  <c r="U364" i="4"/>
  <c r="X364" i="4" s="1"/>
  <c r="U365" i="4"/>
  <c r="X365" i="4" s="1"/>
  <c r="U366" i="4"/>
  <c r="X366" i="4" s="1"/>
  <c r="U367" i="4"/>
  <c r="X367" i="4" s="1"/>
  <c r="U368" i="4"/>
  <c r="X368" i="4" s="1"/>
  <c r="U369" i="4"/>
  <c r="X369" i="4" s="1"/>
  <c r="U370" i="4"/>
  <c r="X370" i="4" s="1"/>
  <c r="U371" i="4"/>
  <c r="X371" i="4" s="1"/>
  <c r="U372" i="4"/>
  <c r="X372" i="4" s="1"/>
  <c r="U373" i="4"/>
  <c r="X373" i="4" s="1"/>
  <c r="U374" i="4"/>
  <c r="X374" i="4" s="1"/>
  <c r="U375" i="4"/>
  <c r="X375" i="4" s="1"/>
  <c r="U376" i="4"/>
  <c r="X376" i="4" s="1"/>
  <c r="U377" i="4"/>
  <c r="X377" i="4" s="1"/>
  <c r="U378" i="4"/>
  <c r="X378" i="4" s="1"/>
  <c r="U379" i="4"/>
  <c r="X379" i="4" s="1"/>
  <c r="U380" i="4"/>
  <c r="X380" i="4" s="1"/>
  <c r="U381" i="4"/>
  <c r="X381" i="4" s="1"/>
  <c r="U382" i="4"/>
  <c r="X382" i="4" s="1"/>
  <c r="U383" i="4"/>
  <c r="X383" i="4" s="1"/>
  <c r="U384" i="4"/>
  <c r="X384" i="4" s="1"/>
  <c r="U385" i="4"/>
  <c r="X385" i="4" s="1"/>
  <c r="U386" i="4"/>
  <c r="X386" i="4" s="1"/>
  <c r="U387" i="4"/>
  <c r="X387" i="4" s="1"/>
  <c r="U388" i="4"/>
  <c r="X388" i="4" s="1"/>
  <c r="U389" i="4"/>
  <c r="X389" i="4" s="1"/>
  <c r="U390" i="4"/>
  <c r="X390" i="4" s="1"/>
  <c r="U391" i="4"/>
  <c r="X391" i="4" s="1"/>
  <c r="U392" i="4"/>
  <c r="X392" i="4" s="1"/>
  <c r="U393" i="4"/>
  <c r="X393" i="4" s="1"/>
  <c r="U394" i="4"/>
  <c r="X394" i="4" s="1"/>
  <c r="U395" i="4"/>
  <c r="X395" i="4" s="1"/>
  <c r="U396" i="4"/>
  <c r="X396" i="4" s="1"/>
  <c r="U397" i="4"/>
  <c r="X397" i="4" s="1"/>
  <c r="U398" i="4"/>
  <c r="X398" i="4" s="1"/>
  <c r="U399" i="4"/>
  <c r="X399" i="4" s="1"/>
  <c r="U400" i="4"/>
  <c r="X400" i="4" s="1"/>
  <c r="U401" i="4"/>
  <c r="X401" i="4" s="1"/>
  <c r="U402" i="4"/>
  <c r="X402" i="4" s="1"/>
  <c r="U403" i="4"/>
  <c r="X403" i="4" s="1"/>
  <c r="U404" i="4"/>
  <c r="X404" i="4" s="1"/>
  <c r="U405" i="4"/>
  <c r="X405" i="4" s="1"/>
  <c r="U406" i="4"/>
  <c r="X406" i="4" s="1"/>
  <c r="U407" i="4"/>
  <c r="X407" i="4" s="1"/>
  <c r="U408" i="4"/>
  <c r="X408" i="4" s="1"/>
  <c r="U409" i="4"/>
  <c r="X409" i="4" s="1"/>
  <c r="U410" i="4"/>
  <c r="X410" i="4" s="1"/>
  <c r="U411" i="4"/>
  <c r="X411" i="4" s="1"/>
  <c r="U412" i="4"/>
  <c r="X412" i="4" s="1"/>
  <c r="U413" i="4"/>
  <c r="X413" i="4" s="1"/>
  <c r="U414" i="4"/>
  <c r="X414" i="4" s="1"/>
  <c r="U415" i="4"/>
  <c r="X415" i="4" s="1"/>
  <c r="U416" i="4"/>
  <c r="X416" i="4" s="1"/>
  <c r="U417" i="4"/>
  <c r="X417" i="4" s="1"/>
  <c r="U418" i="4"/>
  <c r="X418" i="4" s="1"/>
  <c r="U419" i="4"/>
  <c r="X419" i="4" s="1"/>
  <c r="U420" i="4"/>
  <c r="X420" i="4" s="1"/>
  <c r="U421" i="4"/>
  <c r="X421" i="4" s="1"/>
  <c r="U422" i="4"/>
  <c r="X422" i="4" s="1"/>
  <c r="U423" i="4"/>
  <c r="X423" i="4" s="1"/>
  <c r="U424" i="4"/>
  <c r="X424" i="4" s="1"/>
  <c r="U425" i="4"/>
  <c r="X425" i="4" s="1"/>
  <c r="U426" i="4"/>
  <c r="X426" i="4" s="1"/>
  <c r="U427" i="4"/>
  <c r="X427" i="4" s="1"/>
  <c r="U428" i="4"/>
  <c r="X428" i="4" s="1"/>
  <c r="U429" i="4"/>
  <c r="X429" i="4" s="1"/>
  <c r="U430" i="4"/>
  <c r="X430" i="4" s="1"/>
  <c r="U431" i="4"/>
  <c r="X431" i="4" s="1"/>
  <c r="U432" i="4"/>
  <c r="X432" i="4" s="1"/>
  <c r="U433" i="4"/>
  <c r="X433" i="4" s="1"/>
  <c r="U434" i="4"/>
  <c r="X434" i="4" s="1"/>
  <c r="U435" i="4"/>
  <c r="X435" i="4" s="1"/>
  <c r="U436" i="4"/>
  <c r="X436" i="4" s="1"/>
  <c r="U437" i="4"/>
  <c r="X437" i="4" s="1"/>
  <c r="U438" i="4"/>
  <c r="X438" i="4" s="1"/>
  <c r="U439" i="4"/>
  <c r="X439" i="4" s="1"/>
  <c r="U440" i="4"/>
  <c r="X440" i="4" s="1"/>
  <c r="U441" i="4"/>
  <c r="X441" i="4" s="1"/>
  <c r="U442" i="4"/>
  <c r="X442" i="4" s="1"/>
  <c r="U443" i="4"/>
  <c r="X443" i="4" s="1"/>
  <c r="U444" i="4"/>
  <c r="X444" i="4" s="1"/>
  <c r="U445" i="4"/>
  <c r="X445" i="4" s="1"/>
  <c r="U446" i="4"/>
  <c r="X446" i="4" s="1"/>
  <c r="U447" i="4"/>
  <c r="X447" i="4" s="1"/>
  <c r="U448" i="4"/>
  <c r="X448" i="4" s="1"/>
  <c r="U449" i="4"/>
  <c r="X449" i="4" s="1"/>
  <c r="U450" i="4"/>
  <c r="X450" i="4" s="1"/>
  <c r="U451" i="4"/>
  <c r="X451" i="4" s="1"/>
  <c r="U452" i="4"/>
  <c r="X452" i="4" s="1"/>
  <c r="U453" i="4"/>
  <c r="X453" i="4" s="1"/>
  <c r="U454" i="4"/>
  <c r="X454" i="4" s="1"/>
  <c r="U455" i="4"/>
  <c r="X455" i="4" s="1"/>
  <c r="U456" i="4"/>
  <c r="X456" i="4" s="1"/>
  <c r="U457" i="4"/>
  <c r="X457" i="4" s="1"/>
  <c r="U458" i="4"/>
  <c r="X458" i="4" s="1"/>
  <c r="U459" i="4"/>
  <c r="X459" i="4" s="1"/>
  <c r="U460" i="4"/>
  <c r="X460" i="4" s="1"/>
  <c r="U461" i="4"/>
  <c r="X461" i="4" s="1"/>
  <c r="U462" i="4"/>
  <c r="X462" i="4" s="1"/>
  <c r="U463" i="4"/>
  <c r="X463" i="4" s="1"/>
  <c r="U464" i="4"/>
  <c r="X464" i="4" s="1"/>
  <c r="U465" i="4"/>
  <c r="X465" i="4" s="1"/>
  <c r="U466" i="4"/>
  <c r="X466" i="4" s="1"/>
  <c r="U467" i="4"/>
  <c r="X467" i="4" s="1"/>
  <c r="U468" i="4"/>
  <c r="X468" i="4" s="1"/>
  <c r="U469" i="4"/>
  <c r="X469" i="4" s="1"/>
  <c r="U470" i="4"/>
  <c r="X470" i="4" s="1"/>
  <c r="U471" i="4"/>
  <c r="X471" i="4" s="1"/>
  <c r="U472" i="4"/>
  <c r="X472" i="4" s="1"/>
  <c r="U473" i="4"/>
  <c r="X473" i="4" s="1"/>
  <c r="U474" i="4"/>
  <c r="X474" i="4" s="1"/>
  <c r="U475" i="4"/>
  <c r="X475" i="4" s="1"/>
  <c r="U476" i="4"/>
  <c r="X476" i="4" s="1"/>
  <c r="U477" i="4"/>
  <c r="X477" i="4" s="1"/>
  <c r="U478" i="4"/>
  <c r="X478" i="4" s="1"/>
  <c r="U479" i="4"/>
  <c r="X479" i="4" s="1"/>
  <c r="U480" i="4"/>
  <c r="X480" i="4" s="1"/>
  <c r="U481" i="4"/>
  <c r="X481" i="4" s="1"/>
  <c r="U482" i="4"/>
  <c r="X482" i="4" s="1"/>
  <c r="U483" i="4"/>
  <c r="X483" i="4" s="1"/>
  <c r="U484" i="4"/>
  <c r="X484" i="4" s="1"/>
  <c r="U485" i="4"/>
  <c r="X485" i="4" s="1"/>
  <c r="U486" i="4"/>
  <c r="X486" i="4" s="1"/>
  <c r="U487" i="4"/>
  <c r="X487" i="4" s="1"/>
  <c r="U488" i="4"/>
  <c r="X488" i="4" s="1"/>
  <c r="U489" i="4"/>
  <c r="X489" i="4" s="1"/>
  <c r="U490" i="4"/>
  <c r="X490" i="4" s="1"/>
  <c r="U491" i="4"/>
  <c r="X491" i="4" s="1"/>
  <c r="U492" i="4"/>
  <c r="X492" i="4" s="1"/>
  <c r="U493" i="4"/>
  <c r="X493" i="4" s="1"/>
  <c r="U494" i="4"/>
  <c r="X494" i="4" s="1"/>
  <c r="U495" i="4"/>
  <c r="X495" i="4" s="1"/>
  <c r="U496" i="4"/>
  <c r="X496" i="4" s="1"/>
  <c r="U497" i="4"/>
  <c r="X497" i="4" s="1"/>
  <c r="U498" i="4"/>
  <c r="X498" i="4" s="1"/>
  <c r="U499" i="4"/>
  <c r="X499" i="4" s="1"/>
  <c r="U500" i="4"/>
  <c r="X500" i="4" s="1"/>
  <c r="U501" i="4"/>
  <c r="X501" i="4" s="1"/>
  <c r="U502" i="4"/>
  <c r="X502" i="4" s="1"/>
  <c r="U503" i="4"/>
  <c r="X503" i="4" s="1"/>
  <c r="U504" i="4"/>
  <c r="X504" i="4" s="1"/>
  <c r="U505" i="4"/>
  <c r="X505" i="4" s="1"/>
  <c r="U506" i="4"/>
  <c r="X506" i="4" s="1"/>
  <c r="U507" i="4"/>
  <c r="X507" i="4" s="1"/>
  <c r="U508" i="4"/>
  <c r="X508" i="4" s="1"/>
  <c r="U509" i="4"/>
  <c r="X509" i="4" s="1"/>
  <c r="U510" i="4"/>
  <c r="X510" i="4" s="1"/>
  <c r="U511" i="4"/>
  <c r="X511" i="4" s="1"/>
  <c r="U512" i="4"/>
  <c r="X512" i="4" s="1"/>
  <c r="U513" i="4"/>
  <c r="X513" i="4" s="1"/>
  <c r="U514" i="4"/>
  <c r="X514" i="4" s="1"/>
  <c r="U515" i="4"/>
  <c r="X515" i="4" s="1"/>
  <c r="U516" i="4"/>
  <c r="X516" i="4" s="1"/>
  <c r="U517" i="4"/>
  <c r="X517" i="4" s="1"/>
  <c r="U518" i="4"/>
  <c r="X518" i="4" s="1"/>
  <c r="U519" i="4"/>
  <c r="X519" i="4" s="1"/>
  <c r="U520" i="4"/>
  <c r="X520" i="4" s="1"/>
  <c r="U521" i="4"/>
  <c r="X521" i="4" s="1"/>
  <c r="U522" i="4"/>
  <c r="X522" i="4" s="1"/>
  <c r="U523" i="4"/>
  <c r="X523" i="4" s="1"/>
  <c r="U524" i="4"/>
  <c r="X524" i="4" s="1"/>
  <c r="U525" i="4"/>
  <c r="X525" i="4" s="1"/>
  <c r="U526" i="4"/>
  <c r="X526" i="4" s="1"/>
  <c r="U527" i="4"/>
  <c r="X527" i="4" s="1"/>
  <c r="U528" i="4"/>
  <c r="X528" i="4" s="1"/>
  <c r="U529" i="4"/>
  <c r="X529" i="4" s="1"/>
  <c r="U530" i="4"/>
  <c r="X530" i="4" s="1"/>
  <c r="U531" i="4"/>
  <c r="X531" i="4" s="1"/>
  <c r="U532" i="4"/>
  <c r="X532" i="4" s="1"/>
  <c r="U533" i="4"/>
  <c r="X533" i="4" s="1"/>
  <c r="U534" i="4"/>
  <c r="X534" i="4" s="1"/>
  <c r="U535" i="4"/>
  <c r="X535" i="4" s="1"/>
  <c r="U536" i="4"/>
  <c r="X536" i="4" s="1"/>
  <c r="U537" i="4"/>
  <c r="X537" i="4" s="1"/>
  <c r="U538" i="4"/>
  <c r="X538" i="4" s="1"/>
  <c r="U539" i="4"/>
  <c r="X539" i="4" s="1"/>
  <c r="U540" i="4"/>
  <c r="X540" i="4" s="1"/>
  <c r="U541" i="4"/>
  <c r="X541" i="4" s="1"/>
  <c r="U542" i="4"/>
  <c r="X542" i="4" s="1"/>
  <c r="U543" i="4"/>
  <c r="X543" i="4" s="1"/>
  <c r="U544" i="4"/>
  <c r="X544" i="4" s="1"/>
  <c r="U545" i="4"/>
  <c r="X545" i="4" s="1"/>
  <c r="U546" i="4"/>
  <c r="X546" i="4" s="1"/>
  <c r="U547" i="4"/>
  <c r="X547" i="4" s="1"/>
  <c r="U548" i="4"/>
  <c r="X548" i="4" s="1"/>
  <c r="U549" i="4"/>
  <c r="X549" i="4" s="1"/>
  <c r="U550" i="4"/>
  <c r="X550" i="4" s="1"/>
  <c r="U551" i="4"/>
  <c r="X551" i="4" s="1"/>
  <c r="U552" i="4"/>
  <c r="X552" i="4" s="1"/>
  <c r="U553" i="4"/>
  <c r="X553" i="4" s="1"/>
  <c r="U554" i="4"/>
  <c r="X554" i="4" s="1"/>
  <c r="U555" i="4"/>
  <c r="X555" i="4" s="1"/>
  <c r="U556" i="4"/>
  <c r="X556" i="4" s="1"/>
  <c r="U557" i="4"/>
  <c r="X557" i="4" s="1"/>
  <c r="U558" i="4"/>
  <c r="X558" i="4" s="1"/>
  <c r="U559" i="4"/>
  <c r="X559" i="4" s="1"/>
  <c r="U560" i="4"/>
  <c r="X560" i="4" s="1"/>
  <c r="U561" i="4"/>
  <c r="X561" i="4" s="1"/>
  <c r="U562" i="4"/>
  <c r="X562" i="4" s="1"/>
  <c r="U563" i="4"/>
  <c r="X563" i="4" s="1"/>
  <c r="U564" i="4"/>
  <c r="X564" i="4" s="1"/>
  <c r="U565" i="4"/>
  <c r="X565" i="4" s="1"/>
  <c r="U566" i="4"/>
  <c r="X566" i="4" s="1"/>
  <c r="U567" i="4"/>
  <c r="X567" i="4" s="1"/>
  <c r="U568" i="4"/>
  <c r="X568" i="4" s="1"/>
  <c r="U569" i="4"/>
  <c r="X569" i="4" s="1"/>
  <c r="U570" i="4"/>
  <c r="X570" i="4" s="1"/>
  <c r="U571" i="4"/>
  <c r="X571" i="4" s="1"/>
  <c r="U11" i="4"/>
  <c r="U12" i="4"/>
  <c r="X12" i="4" s="1"/>
  <c r="U13" i="4"/>
  <c r="X13" i="4" s="1"/>
  <c r="U14" i="4"/>
  <c r="X14" i="4" s="1"/>
  <c r="U15" i="4"/>
  <c r="X15" i="4" s="1"/>
  <c r="U16" i="4"/>
  <c r="X16" i="4" s="1"/>
  <c r="U10" i="4"/>
  <c r="BJ11" i="4"/>
  <c r="BJ12" i="4"/>
  <c r="BJ13" i="4"/>
  <c r="BJ14" i="4"/>
  <c r="BJ15" i="4"/>
  <c r="BJ16" i="4"/>
  <c r="BJ17" i="4"/>
  <c r="BJ18" i="4"/>
  <c r="BJ19" i="4"/>
  <c r="BJ10" i="4"/>
  <c r="BJ20" i="4"/>
  <c r="BL19" i="4"/>
  <c r="BN19" i="4"/>
  <c r="BM19" i="4"/>
  <c r="BK19" i="4"/>
  <c r="BH19" i="4"/>
  <c r="BN10" i="4"/>
  <c r="BN11" i="4"/>
  <c r="BN12" i="4"/>
  <c r="BN13" i="4"/>
  <c r="BN14" i="4"/>
  <c r="BN15" i="4"/>
  <c r="BN16" i="4"/>
  <c r="BN17" i="4"/>
  <c r="BN18" i="4"/>
  <c r="BM10" i="4"/>
  <c r="BM11" i="4"/>
  <c r="BM12" i="4"/>
  <c r="BM13" i="4"/>
  <c r="BM14" i="4"/>
  <c r="BM15" i="4"/>
  <c r="BM16" i="4"/>
  <c r="BM17" i="4"/>
  <c r="BM18" i="4"/>
  <c r="BL10" i="4"/>
  <c r="BL11" i="4"/>
  <c r="BL12" i="4"/>
  <c r="BL13" i="4"/>
  <c r="BL14" i="4"/>
  <c r="BL15" i="4"/>
  <c r="BL16" i="4"/>
  <c r="BL17" i="4"/>
  <c r="BL18" i="4"/>
  <c r="BK10" i="4"/>
  <c r="BK11" i="4"/>
  <c r="BK12" i="4"/>
  <c r="BK13" i="4"/>
  <c r="BK14" i="4"/>
  <c r="BK15" i="4"/>
  <c r="BK16" i="4"/>
  <c r="BK17" i="4"/>
  <c r="BK18" i="4"/>
  <c r="BI10" i="4"/>
  <c r="BI11" i="4"/>
  <c r="BI12" i="4"/>
  <c r="BI13" i="4"/>
  <c r="BI14" i="4"/>
  <c r="BI15" i="4"/>
  <c r="BI17" i="4"/>
  <c r="BI18" i="4"/>
  <c r="BH11" i="4"/>
  <c r="BH13" i="4"/>
  <c r="BH15" i="4"/>
  <c r="BH17" i="4"/>
  <c r="BG20" i="4"/>
  <c r="K3" i="4"/>
  <c r="K4" i="4"/>
  <c r="K5" i="4"/>
  <c r="K6" i="4"/>
  <c r="K7" i="4"/>
  <c r="K8" i="4"/>
  <c r="J3" i="4"/>
  <c r="J4" i="4"/>
  <c r="J5" i="4"/>
  <c r="J6" i="4"/>
  <c r="J7" i="4"/>
  <c r="J8" i="4"/>
  <c r="I3" i="4"/>
  <c r="I4" i="4"/>
  <c r="I5" i="4"/>
  <c r="I6" i="4"/>
  <c r="I7" i="4"/>
  <c r="I8" i="4"/>
  <c r="H3" i="4"/>
  <c r="H4" i="4"/>
  <c r="H5" i="4"/>
  <c r="H6" i="4"/>
  <c r="H7" i="4"/>
  <c r="H8" i="4"/>
  <c r="G3" i="4"/>
  <c r="G4" i="4"/>
  <c r="G5" i="4"/>
  <c r="G6" i="4"/>
  <c r="G7" i="4"/>
  <c r="G8" i="4"/>
  <c r="F3" i="4"/>
  <c r="F4" i="4"/>
  <c r="F5" i="4"/>
  <c r="F6" i="4"/>
  <c r="F7" i="4"/>
  <c r="F8" i="4"/>
  <c r="E3" i="4"/>
  <c r="E4" i="4"/>
  <c r="E5" i="4"/>
  <c r="E6" i="4"/>
  <c r="E7" i="4"/>
  <c r="E8" i="4"/>
  <c r="K2" i="4"/>
  <c r="G2" i="4"/>
  <c r="H2" i="4"/>
  <c r="I2" i="4"/>
  <c r="J2" i="4"/>
  <c r="F2" i="4"/>
  <c r="E2" i="4"/>
  <c r="D3" i="4"/>
  <c r="D4" i="4"/>
  <c r="D5" i="4"/>
  <c r="D6" i="4"/>
  <c r="D7" i="4"/>
  <c r="D8" i="4"/>
  <c r="D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BN9" i="1" s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BM15" i="1" s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BN19" i="1" s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BM24" i="1" s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BN28" i="1" s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BM34" i="1" s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BN38" i="1" s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M44" i="1" s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BM48" i="1" s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2" i="1"/>
  <c r="BM5" i="1" s="1"/>
  <c r="BD48" i="1"/>
  <c r="AL48" i="1"/>
  <c r="U49" i="1"/>
  <c r="L49" i="1"/>
  <c r="BN44" i="1"/>
  <c r="BM43" i="1"/>
  <c r="BE44" i="1"/>
  <c r="BD43" i="1"/>
  <c r="AV44" i="1"/>
  <c r="AU43" i="1"/>
  <c r="AM44" i="1"/>
  <c r="AL43" i="1"/>
  <c r="AD44" i="1"/>
  <c r="AC43" i="1"/>
  <c r="U44" i="1"/>
  <c r="T43" i="1"/>
  <c r="L44" i="1"/>
  <c r="K43" i="1"/>
  <c r="BN39" i="1"/>
  <c r="BM38" i="1"/>
  <c r="BS38" i="1" s="1"/>
  <c r="BE39" i="1"/>
  <c r="BD38" i="1"/>
  <c r="AV39" i="1"/>
  <c r="AU38" i="1"/>
  <c r="AM39" i="1"/>
  <c r="AL38" i="1"/>
  <c r="AD39" i="1"/>
  <c r="AC38" i="1"/>
  <c r="U39" i="1"/>
  <c r="T38" i="1"/>
  <c r="L39" i="1"/>
  <c r="K38" i="1"/>
  <c r="BN34" i="1"/>
  <c r="BM33" i="1"/>
  <c r="BE34" i="1"/>
  <c r="BD33" i="1"/>
  <c r="AV34" i="1"/>
  <c r="AU33" i="1"/>
  <c r="AM34" i="1"/>
  <c r="AL33" i="1"/>
  <c r="AD34" i="1"/>
  <c r="AC33" i="1"/>
  <c r="U34" i="1"/>
  <c r="T33" i="1"/>
  <c r="L34" i="1"/>
  <c r="K33" i="1"/>
  <c r="BN29" i="1"/>
  <c r="BM28" i="1"/>
  <c r="BS28" i="1" s="1"/>
  <c r="BE29" i="1"/>
  <c r="BD28" i="1"/>
  <c r="AV29" i="1"/>
  <c r="AU28" i="1"/>
  <c r="AM29" i="1"/>
  <c r="AL28" i="1"/>
  <c r="AD29" i="1"/>
  <c r="AC28" i="1"/>
  <c r="U29" i="1"/>
  <c r="T28" i="1"/>
  <c r="L29" i="1"/>
  <c r="K28" i="1"/>
  <c r="BN24" i="1"/>
  <c r="BM23" i="1"/>
  <c r="BE24" i="1"/>
  <c r="BD23" i="1"/>
  <c r="AV24" i="1"/>
  <c r="AU23" i="1"/>
  <c r="AM24" i="1"/>
  <c r="AL23" i="1"/>
  <c r="AD24" i="1"/>
  <c r="AC23" i="1"/>
  <c r="U24" i="1"/>
  <c r="T23" i="1"/>
  <c r="L24" i="1"/>
  <c r="K23" i="1"/>
  <c r="BN20" i="1"/>
  <c r="BM19" i="1"/>
  <c r="BS19" i="1" s="1"/>
  <c r="BE20" i="1"/>
  <c r="BD19" i="1"/>
  <c r="AV20" i="1"/>
  <c r="AU19" i="1"/>
  <c r="AM20" i="1"/>
  <c r="AL19" i="1"/>
  <c r="AD20" i="1"/>
  <c r="AC19" i="1"/>
  <c r="U20" i="1"/>
  <c r="T19" i="1"/>
  <c r="L20" i="1"/>
  <c r="K19" i="1"/>
  <c r="BN15" i="1"/>
  <c r="BM14" i="1"/>
  <c r="BE15" i="1"/>
  <c r="BD14" i="1"/>
  <c r="AV15" i="1"/>
  <c r="AU14" i="1"/>
  <c r="AM15" i="1"/>
  <c r="AL14" i="1"/>
  <c r="AD15" i="1"/>
  <c r="AC14" i="1"/>
  <c r="U15" i="1"/>
  <c r="T14" i="1"/>
  <c r="L15" i="1"/>
  <c r="K14" i="1"/>
  <c r="BN10" i="1"/>
  <c r="BM9" i="1"/>
  <c r="BS9" i="1" s="1"/>
  <c r="BE10" i="1"/>
  <c r="BD9" i="1"/>
  <c r="AV10" i="1"/>
  <c r="AU9" i="1"/>
  <c r="AM10" i="1"/>
  <c r="AL9" i="1"/>
  <c r="AD10" i="1"/>
  <c r="AC9" i="1"/>
  <c r="U10" i="1"/>
  <c r="T9" i="1"/>
  <c r="L10" i="1"/>
  <c r="K9" i="1"/>
  <c r="BN5" i="1"/>
  <c r="BM4" i="1"/>
  <c r="BE5" i="1"/>
  <c r="BD4" i="1"/>
  <c r="AV5" i="1"/>
  <c r="AU4" i="1"/>
  <c r="AM5" i="1"/>
  <c r="AL4" i="1"/>
  <c r="AD5" i="1"/>
  <c r="AC4" i="1"/>
  <c r="U5" i="1"/>
  <c r="T4" i="1"/>
  <c r="L5" i="1"/>
  <c r="K4" i="1"/>
  <c r="G15" i="6"/>
  <c r="H24" i="6"/>
  <c r="I15" i="6" s="1"/>
  <c r="G24" i="6"/>
  <c r="I24" i="6" s="1"/>
  <c r="H23" i="6"/>
  <c r="I23" i="6" s="1"/>
  <c r="I25" i="6" s="1"/>
  <c r="G23" i="6"/>
  <c r="G14" i="6" s="1"/>
  <c r="K9" i="5"/>
  <c r="E14" i="5" s="1"/>
  <c r="J4" i="5"/>
  <c r="J5" i="5"/>
  <c r="J6" i="5"/>
  <c r="J7" i="5"/>
  <c r="J9" i="5"/>
  <c r="J10" i="5"/>
  <c r="E15" i="5"/>
  <c r="F8" i="5"/>
  <c r="G8" i="5"/>
  <c r="H8" i="5"/>
  <c r="I8" i="5"/>
  <c r="K8" i="5"/>
  <c r="G14" i="5" s="1"/>
  <c r="L8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K4" i="5"/>
  <c r="L4" i="5"/>
  <c r="K5" i="5"/>
  <c r="L5" i="5"/>
  <c r="K6" i="5"/>
  <c r="L6" i="5"/>
  <c r="K7" i="5"/>
  <c r="L7" i="5"/>
  <c r="F9" i="5"/>
  <c r="G9" i="5"/>
  <c r="H9" i="5"/>
  <c r="I9" i="5"/>
  <c r="M9" i="5" s="1"/>
  <c r="F10" i="5"/>
  <c r="G15" i="5" s="1"/>
  <c r="G10" i="5"/>
  <c r="H10" i="5"/>
  <c r="I10" i="5"/>
  <c r="L9" i="5"/>
  <c r="N9" i="5" s="1"/>
  <c r="P9" i="5" s="1"/>
  <c r="K10" i="5"/>
  <c r="L10" i="5"/>
  <c r="M4" i="5"/>
  <c r="M5" i="5"/>
  <c r="M6" i="5"/>
  <c r="M7" i="5"/>
  <c r="J8" i="5"/>
  <c r="M8" i="5" s="1"/>
  <c r="N4" i="5"/>
  <c r="N11" i="5" s="1"/>
  <c r="N5" i="5"/>
  <c r="P5" i="5" s="1"/>
  <c r="N6" i="5"/>
  <c r="N7" i="5"/>
  <c r="N8" i="5"/>
  <c r="P8" i="5" s="1"/>
  <c r="N10" i="5"/>
  <c r="O4" i="5"/>
  <c r="O5" i="5"/>
  <c r="O6" i="5"/>
  <c r="O7" i="5"/>
  <c r="O9" i="5"/>
  <c r="O10" i="5"/>
  <c r="P7" i="5"/>
  <c r="P6" i="5"/>
  <c r="AC579" i="4" l="1"/>
  <c r="AC515" i="4"/>
  <c r="AC465" i="4"/>
  <c r="AC499" i="4"/>
  <c r="AC491" i="4"/>
  <c r="AC636" i="4"/>
  <c r="AC595" i="4"/>
  <c r="AC531" i="4"/>
  <c r="AC603" i="4"/>
  <c r="AC571" i="4"/>
  <c r="AC539" i="4"/>
  <c r="AC507" i="4"/>
  <c r="AC475" i="4"/>
  <c r="AC457" i="4"/>
  <c r="AC10" i="4"/>
  <c r="AC652" i="4"/>
  <c r="AC619" i="4"/>
  <c r="AC587" i="4"/>
  <c r="AC555" i="4"/>
  <c r="AC523" i="4"/>
  <c r="AC437" i="4"/>
  <c r="AA657" i="4"/>
  <c r="AA653" i="4"/>
  <c r="AA649" i="4"/>
  <c r="AA645" i="4"/>
  <c r="AA641" i="4"/>
  <c r="AA637" i="4"/>
  <c r="AA633" i="4"/>
  <c r="AA629" i="4"/>
  <c r="AA625" i="4"/>
  <c r="AA621" i="4"/>
  <c r="AA617" i="4"/>
  <c r="AA613" i="4"/>
  <c r="AA609" i="4"/>
  <c r="AA605" i="4"/>
  <c r="AA601" i="4"/>
  <c r="AA597" i="4"/>
  <c r="AA593" i="4"/>
  <c r="AA589" i="4"/>
  <c r="AA585" i="4"/>
  <c r="AA581" i="4"/>
  <c r="AA577" i="4"/>
  <c r="AA573" i="4"/>
  <c r="AA569" i="4"/>
  <c r="AA565" i="4"/>
  <c r="AA561" i="4"/>
  <c r="AA557" i="4"/>
  <c r="AA553" i="4"/>
  <c r="AA549" i="4"/>
  <c r="AA545" i="4"/>
  <c r="AA541" i="4"/>
  <c r="AA537" i="4"/>
  <c r="AA533" i="4"/>
  <c r="AA529" i="4"/>
  <c r="AA525" i="4"/>
  <c r="AA521" i="4"/>
  <c r="AA517" i="4"/>
  <c r="AA513" i="4"/>
  <c r="AA509" i="4"/>
  <c r="AA505" i="4"/>
  <c r="AA501" i="4"/>
  <c r="AA497" i="4"/>
  <c r="AA493" i="4"/>
  <c r="AA489" i="4"/>
  <c r="AA485" i="4"/>
  <c r="AA481" i="4"/>
  <c r="AA477" i="4"/>
  <c r="AA473" i="4"/>
  <c r="AA469" i="4"/>
  <c r="AA465" i="4"/>
  <c r="AA461" i="4"/>
  <c r="AA457" i="4"/>
  <c r="AA453" i="4"/>
  <c r="AA449" i="4"/>
  <c r="AC648" i="4"/>
  <c r="AC632" i="4"/>
  <c r="AC621" i="4"/>
  <c r="AC613" i="4"/>
  <c r="AC605" i="4"/>
  <c r="AC597" i="4"/>
  <c r="AC589" i="4"/>
  <c r="AC581" i="4"/>
  <c r="AC573" i="4"/>
  <c r="AC565" i="4"/>
  <c r="AC557" i="4"/>
  <c r="AC549" i="4"/>
  <c r="AC541" i="4"/>
  <c r="AC533" i="4"/>
  <c r="AC525" i="4"/>
  <c r="AC517" i="4"/>
  <c r="AC509" i="4"/>
  <c r="AC501" i="4"/>
  <c r="AC493" i="4"/>
  <c r="AC485" i="4"/>
  <c r="AC477" i="4"/>
  <c r="AC469" i="4"/>
  <c r="AC449" i="4"/>
  <c r="AC526" i="4"/>
  <c r="AC528" i="4"/>
  <c r="AC530" i="4"/>
  <c r="AC532" i="4"/>
  <c r="AC534" i="4"/>
  <c r="AC536" i="4"/>
  <c r="AC538" i="4"/>
  <c r="AC540" i="4"/>
  <c r="AC542" i="4"/>
  <c r="AC544" i="4"/>
  <c r="AC546" i="4"/>
  <c r="AC548" i="4"/>
  <c r="AC550" i="4"/>
  <c r="AC552" i="4"/>
  <c r="AC554" i="4"/>
  <c r="AC556" i="4"/>
  <c r="AC558" i="4"/>
  <c r="AC560" i="4"/>
  <c r="AC562" i="4"/>
  <c r="AC564" i="4"/>
  <c r="AC566" i="4"/>
  <c r="AC568" i="4"/>
  <c r="AC570" i="4"/>
  <c r="AC572" i="4"/>
  <c r="AC574" i="4"/>
  <c r="AC576" i="4"/>
  <c r="AC578" i="4"/>
  <c r="AC580" i="4"/>
  <c r="AC582" i="4"/>
  <c r="AC584" i="4"/>
  <c r="AC586" i="4"/>
  <c r="AC588" i="4"/>
  <c r="AC590" i="4"/>
  <c r="AC592" i="4"/>
  <c r="AC594" i="4"/>
  <c r="AC596" i="4"/>
  <c r="AC598" i="4"/>
  <c r="AC600" i="4"/>
  <c r="AC602" i="4"/>
  <c r="AC604" i="4"/>
  <c r="AC606" i="4"/>
  <c r="AC608" i="4"/>
  <c r="AC610" i="4"/>
  <c r="AC612" i="4"/>
  <c r="AC614" i="4"/>
  <c r="AC616" i="4"/>
  <c r="AC618" i="4"/>
  <c r="AC620" i="4"/>
  <c r="AC622" i="4"/>
  <c r="AC624" i="4"/>
  <c r="AC626" i="4"/>
  <c r="AC443" i="4"/>
  <c r="AC451" i="4"/>
  <c r="AC459" i="4"/>
  <c r="AC634" i="4"/>
  <c r="AC642" i="4"/>
  <c r="AC650" i="4"/>
  <c r="AC524" i="4"/>
  <c r="AC654" i="4"/>
  <c r="AC520" i="4"/>
  <c r="AC439" i="4"/>
  <c r="AA656" i="4"/>
  <c r="AA652" i="4"/>
  <c r="AA648" i="4"/>
  <c r="AA644" i="4"/>
  <c r="AA640" i="4"/>
  <c r="AA636" i="4"/>
  <c r="AA632" i="4"/>
  <c r="AA628" i="4"/>
  <c r="AA624" i="4"/>
  <c r="AA620" i="4"/>
  <c r="AA616" i="4"/>
  <c r="AA612" i="4"/>
  <c r="AA608" i="4"/>
  <c r="AA604" i="4"/>
  <c r="AA600" i="4"/>
  <c r="AA596" i="4"/>
  <c r="AA592" i="4"/>
  <c r="AA588" i="4"/>
  <c r="AA584" i="4"/>
  <c r="AA580" i="4"/>
  <c r="AA576" i="4"/>
  <c r="AA572" i="4"/>
  <c r="AA568" i="4"/>
  <c r="AA564" i="4"/>
  <c r="AA560" i="4"/>
  <c r="AA556" i="4"/>
  <c r="AA552" i="4"/>
  <c r="AA548" i="4"/>
  <c r="AA544" i="4"/>
  <c r="AA540" i="4"/>
  <c r="AA536" i="4"/>
  <c r="AA532" i="4"/>
  <c r="AA528" i="4"/>
  <c r="AA524" i="4"/>
  <c r="AA520" i="4"/>
  <c r="AA516" i="4"/>
  <c r="AA512" i="4"/>
  <c r="AA508" i="4"/>
  <c r="AA504" i="4"/>
  <c r="AA500" i="4"/>
  <c r="AA496" i="4"/>
  <c r="AA492" i="4"/>
  <c r="AA488" i="4"/>
  <c r="AA484" i="4"/>
  <c r="AA480" i="4"/>
  <c r="AA476" i="4"/>
  <c r="AA472" i="4"/>
  <c r="AA468" i="4"/>
  <c r="AA464" i="4"/>
  <c r="AA460" i="4"/>
  <c r="AA456" i="4"/>
  <c r="AA452" i="4"/>
  <c r="AA448" i="4"/>
  <c r="AC644" i="4"/>
  <c r="AC628" i="4"/>
  <c r="AC623" i="4"/>
  <c r="AC615" i="4"/>
  <c r="AC607" i="4"/>
  <c r="AC599" i="4"/>
  <c r="AC591" i="4"/>
  <c r="AC583" i="4"/>
  <c r="AC575" i="4"/>
  <c r="AC567" i="4"/>
  <c r="AC559" i="4"/>
  <c r="AC551" i="4"/>
  <c r="AC543" i="4"/>
  <c r="AC535" i="4"/>
  <c r="AC527" i="4"/>
  <c r="AC519" i="4"/>
  <c r="AC511" i="4"/>
  <c r="AC503" i="4"/>
  <c r="AC495" i="4"/>
  <c r="AC487" i="4"/>
  <c r="AC479" i="4"/>
  <c r="AC471" i="4"/>
  <c r="BI16" i="4"/>
  <c r="AA659" i="4"/>
  <c r="AA655" i="4"/>
  <c r="AA651" i="4"/>
  <c r="AA647" i="4"/>
  <c r="AA643" i="4"/>
  <c r="AA639" i="4"/>
  <c r="AA635" i="4"/>
  <c r="AA631" i="4"/>
  <c r="AA627" i="4"/>
  <c r="AA623" i="4"/>
  <c r="AA619" i="4"/>
  <c r="AA615" i="4"/>
  <c r="AA611" i="4"/>
  <c r="AA607" i="4"/>
  <c r="AA603" i="4"/>
  <c r="AA599" i="4"/>
  <c r="AA595" i="4"/>
  <c r="AA591" i="4"/>
  <c r="AA587" i="4"/>
  <c r="AA583" i="4"/>
  <c r="AA579" i="4"/>
  <c r="AA575" i="4"/>
  <c r="AA571" i="4"/>
  <c r="AA567" i="4"/>
  <c r="AA563" i="4"/>
  <c r="AA559" i="4"/>
  <c r="AA555" i="4"/>
  <c r="AA551" i="4"/>
  <c r="AA547" i="4"/>
  <c r="AA543" i="4"/>
  <c r="AA539" i="4"/>
  <c r="AA535" i="4"/>
  <c r="AA531" i="4"/>
  <c r="AA527" i="4"/>
  <c r="AA523" i="4"/>
  <c r="AA519" i="4"/>
  <c r="AA515" i="4"/>
  <c r="AA511" i="4"/>
  <c r="AA507" i="4"/>
  <c r="AA503" i="4"/>
  <c r="AA499" i="4"/>
  <c r="AA495" i="4"/>
  <c r="AA491" i="4"/>
  <c r="AA487" i="4"/>
  <c r="AA483" i="4"/>
  <c r="AA479" i="4"/>
  <c r="AA475" i="4"/>
  <c r="AA471" i="4"/>
  <c r="AA467" i="4"/>
  <c r="AA463" i="4"/>
  <c r="AA459" i="4"/>
  <c r="AA455" i="4"/>
  <c r="AA451" i="4"/>
  <c r="AA447" i="4"/>
  <c r="AC640" i="4"/>
  <c r="AC625" i="4"/>
  <c r="AC617" i="4"/>
  <c r="AC609" i="4"/>
  <c r="AC601" i="4"/>
  <c r="AC593" i="4"/>
  <c r="AC585" i="4"/>
  <c r="AC577" i="4"/>
  <c r="AC569" i="4"/>
  <c r="AC561" i="4"/>
  <c r="AC553" i="4"/>
  <c r="AC545" i="4"/>
  <c r="AC537" i="4"/>
  <c r="AC529" i="4"/>
  <c r="AC521" i="4"/>
  <c r="AC513" i="4"/>
  <c r="AC505" i="4"/>
  <c r="AC497" i="4"/>
  <c r="AC489" i="4"/>
  <c r="AC481" i="4"/>
  <c r="AC473" i="4"/>
  <c r="AC472" i="4"/>
  <c r="AC470" i="4"/>
  <c r="AC468" i="4"/>
  <c r="AC466" i="4"/>
  <c r="AC461" i="4"/>
  <c r="AC453" i="4"/>
  <c r="AC445" i="4"/>
  <c r="AC631" i="4"/>
  <c r="AC522" i="4"/>
  <c r="AC518" i="4"/>
  <c r="AC516" i="4"/>
  <c r="AC514" i="4"/>
  <c r="AC512" i="4"/>
  <c r="AC510" i="4"/>
  <c r="AC508" i="4"/>
  <c r="AC506" i="4"/>
  <c r="AC504" i="4"/>
  <c r="AC502" i="4"/>
  <c r="AC500" i="4"/>
  <c r="AC498" i="4"/>
  <c r="AC496" i="4"/>
  <c r="AC494" i="4"/>
  <c r="AC492" i="4"/>
  <c r="AC490" i="4"/>
  <c r="AC488" i="4"/>
  <c r="AC486" i="4"/>
  <c r="AC484" i="4"/>
  <c r="AC482" i="4"/>
  <c r="AC480" i="4"/>
  <c r="AC478" i="4"/>
  <c r="AC476" i="4"/>
  <c r="AC474" i="4"/>
  <c r="AC646" i="4"/>
  <c r="AC638" i="4"/>
  <c r="AC630" i="4"/>
  <c r="AC463" i="4"/>
  <c r="AC455" i="4"/>
  <c r="AC447" i="4"/>
  <c r="AC343" i="4"/>
  <c r="AC329" i="4"/>
  <c r="AC326" i="4"/>
  <c r="AC290" i="4"/>
  <c r="AC288" i="4"/>
  <c r="AC286" i="4"/>
  <c r="AC284" i="4"/>
  <c r="AC282" i="4"/>
  <c r="AC273" i="4"/>
  <c r="AC266" i="4"/>
  <c r="AC236" i="4"/>
  <c r="AC230" i="4"/>
  <c r="AC349" i="4"/>
  <c r="AC351" i="4"/>
  <c r="AC353" i="4"/>
  <c r="AC355" i="4"/>
  <c r="AC357" i="4"/>
  <c r="AC359" i="4"/>
  <c r="AC361" i="4"/>
  <c r="AC363" i="4"/>
  <c r="AC365" i="4"/>
  <c r="AC367" i="4"/>
  <c r="AC369" i="4"/>
  <c r="AC371" i="4"/>
  <c r="AC373" i="4"/>
  <c r="AC375" i="4"/>
  <c r="AC377" i="4"/>
  <c r="AC379" i="4"/>
  <c r="AC381" i="4"/>
  <c r="AC383" i="4"/>
  <c r="AC385" i="4"/>
  <c r="AC387" i="4"/>
  <c r="AC389" i="4"/>
  <c r="AC391" i="4"/>
  <c r="AC393" i="4"/>
  <c r="AC395" i="4"/>
  <c r="AC397" i="4"/>
  <c r="AC399" i="4"/>
  <c r="AC401" i="4"/>
  <c r="AC403" i="4"/>
  <c r="AC405" i="4"/>
  <c r="AC407" i="4"/>
  <c r="AC409" i="4"/>
  <c r="AC411" i="4"/>
  <c r="AC413" i="4"/>
  <c r="AC415" i="4"/>
  <c r="AC417" i="4"/>
  <c r="AC419" i="4"/>
  <c r="AC421" i="4"/>
  <c r="AC423" i="4"/>
  <c r="AC425" i="4"/>
  <c r="AC427" i="4"/>
  <c r="AC429" i="4"/>
  <c r="AC431" i="4"/>
  <c r="AC433" i="4"/>
  <c r="AC435" i="4"/>
  <c r="AC350" i="4"/>
  <c r="AC352" i="4"/>
  <c r="AC354" i="4"/>
  <c r="AC356" i="4"/>
  <c r="AC358" i="4"/>
  <c r="AC360" i="4"/>
  <c r="AC362" i="4"/>
  <c r="AC364" i="4"/>
  <c r="AC366" i="4"/>
  <c r="AC368" i="4"/>
  <c r="AC370" i="4"/>
  <c r="AC372" i="4"/>
  <c r="AC374" i="4"/>
  <c r="AC376" i="4"/>
  <c r="AC378" i="4"/>
  <c r="AC380" i="4"/>
  <c r="AC382" i="4"/>
  <c r="AC384" i="4"/>
  <c r="AC386" i="4"/>
  <c r="AC388" i="4"/>
  <c r="AC390" i="4"/>
  <c r="AC392" i="4"/>
  <c r="AC394" i="4"/>
  <c r="AC396" i="4"/>
  <c r="AC398" i="4"/>
  <c r="AC400" i="4"/>
  <c r="AC402" i="4"/>
  <c r="AC404" i="4"/>
  <c r="AC406" i="4"/>
  <c r="AC408" i="4"/>
  <c r="AC410" i="4"/>
  <c r="AC412" i="4"/>
  <c r="AC414" i="4"/>
  <c r="AC416" i="4"/>
  <c r="AC418" i="4"/>
  <c r="AC420" i="4"/>
  <c r="AC422" i="4"/>
  <c r="AC424" i="4"/>
  <c r="AC426" i="4"/>
  <c r="AC428" i="4"/>
  <c r="AC430" i="4"/>
  <c r="AC432" i="4"/>
  <c r="AC434" i="4"/>
  <c r="AC436" i="4"/>
  <c r="AC438" i="4"/>
  <c r="AC440" i="4"/>
  <c r="AC442" i="4"/>
  <c r="AC444" i="4"/>
  <c r="AC446" i="4"/>
  <c r="AC448" i="4"/>
  <c r="AC450" i="4"/>
  <c r="AC452" i="4"/>
  <c r="AC454" i="4"/>
  <c r="AC456" i="4"/>
  <c r="AC458" i="4"/>
  <c r="AC460" i="4"/>
  <c r="AC462" i="4"/>
  <c r="AC464" i="4"/>
  <c r="AC341" i="4"/>
  <c r="AC331" i="4"/>
  <c r="AC330" i="4"/>
  <c r="AC323" i="4"/>
  <c r="AC321" i="4"/>
  <c r="AC319" i="4"/>
  <c r="AC315" i="4"/>
  <c r="AC313" i="4"/>
  <c r="AC311" i="4"/>
  <c r="AC309" i="4"/>
  <c r="AC305" i="4"/>
  <c r="AC301" i="4"/>
  <c r="AC297" i="4"/>
  <c r="AC295" i="4"/>
  <c r="AC275" i="4"/>
  <c r="AC267" i="4"/>
  <c r="AC261" i="4"/>
  <c r="AC257" i="4"/>
  <c r="AC253" i="4"/>
  <c r="AC249" i="4"/>
  <c r="AC245" i="4"/>
  <c r="AC239" i="4"/>
  <c r="AC235" i="4"/>
  <c r="AC229" i="4"/>
  <c r="AC221" i="4"/>
  <c r="AC213" i="4"/>
  <c r="AC203" i="4"/>
  <c r="AC347" i="4"/>
  <c r="AC327" i="4"/>
  <c r="AC320" i="4"/>
  <c r="AC317" i="4"/>
  <c r="AC316" i="4"/>
  <c r="AC293" i="4"/>
  <c r="AC283" i="4"/>
  <c r="AC279" i="4"/>
  <c r="AC277" i="4"/>
  <c r="AC269" i="4"/>
  <c r="AC263" i="4"/>
  <c r="AC243" i="4"/>
  <c r="AC233" i="4"/>
  <c r="AC227" i="4"/>
  <c r="AC219" i="4"/>
  <c r="AC11" i="4"/>
  <c r="AC345" i="4"/>
  <c r="AC339" i="4"/>
  <c r="AC337" i="4"/>
  <c r="AC335" i="4"/>
  <c r="AC333" i="4"/>
  <c r="AC328" i="4"/>
  <c r="AC325" i="4"/>
  <c r="AC307" i="4"/>
  <c r="AC303" i="4"/>
  <c r="AC299" i="4"/>
  <c r="AC294" i="4"/>
  <c r="AC291" i="4"/>
  <c r="AC289" i="4"/>
  <c r="AC287" i="4"/>
  <c r="AC285" i="4"/>
  <c r="AC281" i="4"/>
  <c r="AC271" i="4"/>
  <c r="AC265" i="4"/>
  <c r="AC264" i="4"/>
  <c r="AC259" i="4"/>
  <c r="AC255" i="4"/>
  <c r="AC251" i="4"/>
  <c r="AC247" i="4"/>
  <c r="AC241" i="4"/>
  <c r="AC237" i="4"/>
  <c r="AC231" i="4"/>
  <c r="AC225" i="4"/>
  <c r="AC217" i="4"/>
  <c r="AC207" i="4"/>
  <c r="AC223" i="4"/>
  <c r="A9" i="4"/>
  <c r="G16" i="6"/>
  <c r="G18" i="6" s="1"/>
  <c r="I16" i="6"/>
  <c r="G16" i="5"/>
  <c r="G17" i="5"/>
  <c r="BQ43" i="1"/>
  <c r="BS42" i="1"/>
  <c r="BQ23" i="1"/>
  <c r="BS22" i="1"/>
  <c r="BQ4" i="1"/>
  <c r="BS3" i="1"/>
  <c r="BQ33" i="1"/>
  <c r="BS32" i="1"/>
  <c r="BQ14" i="1"/>
  <c r="BS13" i="1"/>
  <c r="O8" i="5"/>
  <c r="O11" i="5" s="1"/>
  <c r="BJ31" i="4"/>
  <c r="BJ27" i="4"/>
  <c r="BJ23" i="4"/>
  <c r="U627" i="4"/>
  <c r="X627" i="4" s="1"/>
  <c r="U623" i="4"/>
  <c r="X623" i="4" s="1"/>
  <c r="U619" i="4"/>
  <c r="X619" i="4" s="1"/>
  <c r="U615" i="4"/>
  <c r="X615" i="4" s="1"/>
  <c r="U611" i="4"/>
  <c r="X611" i="4" s="1"/>
  <c r="U607" i="4"/>
  <c r="X607" i="4" s="1"/>
  <c r="U603" i="4"/>
  <c r="X603" i="4" s="1"/>
  <c r="U599" i="4"/>
  <c r="X599" i="4" s="1"/>
  <c r="U595" i="4"/>
  <c r="X595" i="4" s="1"/>
  <c r="U591" i="4"/>
  <c r="X591" i="4" s="1"/>
  <c r="U587" i="4"/>
  <c r="X587" i="4" s="1"/>
  <c r="U583" i="4"/>
  <c r="X583" i="4" s="1"/>
  <c r="U579" i="4"/>
  <c r="X579" i="4" s="1"/>
  <c r="U575" i="4"/>
  <c r="X575" i="4" s="1"/>
  <c r="I14" i="6"/>
  <c r="I17" i="6" s="1"/>
  <c r="Q4" i="1"/>
  <c r="L4" i="1"/>
  <c r="O3" i="1" s="1"/>
  <c r="U4" i="1"/>
  <c r="Z4" i="1" s="1"/>
  <c r="AD4" i="1"/>
  <c r="AI4" i="1" s="1"/>
  <c r="AM4" i="1"/>
  <c r="AP3" i="1" s="1"/>
  <c r="AV4" i="1"/>
  <c r="AY3" i="1" s="1"/>
  <c r="BE4" i="1"/>
  <c r="BJ4" i="1" s="1"/>
  <c r="BN4" i="1"/>
  <c r="BQ3" i="1" s="1"/>
  <c r="BQ8" i="1"/>
  <c r="K10" i="1"/>
  <c r="T10" i="1"/>
  <c r="AC10" i="1"/>
  <c r="AL10" i="1"/>
  <c r="AU10" i="1"/>
  <c r="BD10" i="1"/>
  <c r="BM10" i="1"/>
  <c r="BS10" i="1" s="1"/>
  <c r="O13" i="1"/>
  <c r="Q14" i="1"/>
  <c r="L14" i="1"/>
  <c r="Q15" i="1" s="1"/>
  <c r="Z14" i="1"/>
  <c r="U14" i="1"/>
  <c r="Z15" i="1" s="1"/>
  <c r="AI14" i="1"/>
  <c r="AD14" i="1"/>
  <c r="AG13" i="1" s="1"/>
  <c r="AR14" i="1"/>
  <c r="AM14" i="1"/>
  <c r="AP13" i="1" s="1"/>
  <c r="BA14" i="1"/>
  <c r="AV14" i="1"/>
  <c r="BA15" i="1" s="1"/>
  <c r="BE14" i="1"/>
  <c r="BJ14" i="1" s="1"/>
  <c r="BS14" i="1"/>
  <c r="BN14" i="1"/>
  <c r="BQ13" i="1" s="1"/>
  <c r="BQ18" i="1"/>
  <c r="K20" i="1"/>
  <c r="T20" i="1"/>
  <c r="AC20" i="1"/>
  <c r="AL20" i="1"/>
  <c r="AU20" i="1"/>
  <c r="BD20" i="1"/>
  <c r="BM20" i="1"/>
  <c r="L23" i="1"/>
  <c r="Q23" i="1" s="1"/>
  <c r="U23" i="1"/>
  <c r="Z23" i="1" s="1"/>
  <c r="AD23" i="1"/>
  <c r="AI23" i="1" s="1"/>
  <c r="AM23" i="1"/>
  <c r="AP22" i="1" s="1"/>
  <c r="AV23" i="1"/>
  <c r="BA23" i="1" s="1"/>
  <c r="BE23" i="1"/>
  <c r="BJ24" i="1" s="1"/>
  <c r="BN23" i="1"/>
  <c r="BQ22" i="1" s="1"/>
  <c r="BQ27" i="1"/>
  <c r="K29" i="1"/>
  <c r="T29" i="1"/>
  <c r="AC29" i="1"/>
  <c r="AL29" i="1"/>
  <c r="AU29" i="1"/>
  <c r="BD29" i="1"/>
  <c r="BM29" i="1"/>
  <c r="O32" i="1"/>
  <c r="Q33" i="1"/>
  <c r="L33" i="1"/>
  <c r="Q34" i="1" s="1"/>
  <c r="Z33" i="1"/>
  <c r="U33" i="1"/>
  <c r="Z34" i="1" s="1"/>
  <c r="AI33" i="1"/>
  <c r="AD33" i="1"/>
  <c r="AG32" i="1" s="1"/>
  <c r="AM33" i="1"/>
  <c r="AP32" i="1" s="1"/>
  <c r="BA33" i="1"/>
  <c r="AV33" i="1"/>
  <c r="AY32" i="1" s="1"/>
  <c r="BE33" i="1"/>
  <c r="BJ34" i="1" s="1"/>
  <c r="BS33" i="1"/>
  <c r="BN33" i="1"/>
  <c r="BQ32" i="1" s="1"/>
  <c r="BQ37" i="1"/>
  <c r="K39" i="1"/>
  <c r="T39" i="1"/>
  <c r="AC39" i="1"/>
  <c r="AL39" i="1"/>
  <c r="AU39" i="1"/>
  <c r="BD39" i="1"/>
  <c r="BM39" i="1"/>
  <c r="Q43" i="1"/>
  <c r="L43" i="1"/>
  <c r="O42" i="1" s="1"/>
  <c r="U43" i="1"/>
  <c r="Z43" i="1" s="1"/>
  <c r="AD43" i="1"/>
  <c r="AI43" i="1" s="1"/>
  <c r="AM43" i="1"/>
  <c r="AP42" i="1" s="1"/>
  <c r="AV43" i="1"/>
  <c r="BA44" i="1" s="1"/>
  <c r="BE43" i="1"/>
  <c r="BJ43" i="1" s="1"/>
  <c r="BN43" i="1"/>
  <c r="BQ42" i="1" s="1"/>
  <c r="K49" i="1"/>
  <c r="O48" i="1" s="1"/>
  <c r="T49" i="1"/>
  <c r="X48" i="1" s="1"/>
  <c r="AC49" i="1"/>
  <c r="AM48" i="1"/>
  <c r="AU49" i="1"/>
  <c r="AY48" i="1" s="1"/>
  <c r="BE48" i="1"/>
  <c r="BH47" i="1" s="1"/>
  <c r="BM49" i="1"/>
  <c r="BS47" i="1" s="1"/>
  <c r="BN49" i="1"/>
  <c r="BS49" i="1" s="1"/>
  <c r="BE49" i="1"/>
  <c r="BJ49" i="1" s="1"/>
  <c r="AV49" i="1"/>
  <c r="AM49" i="1"/>
  <c r="AR49" i="1" s="1"/>
  <c r="AD49" i="1"/>
  <c r="M10" i="5"/>
  <c r="P10" i="5" s="1"/>
  <c r="X3" i="1"/>
  <c r="BH3" i="1"/>
  <c r="BS5" i="1"/>
  <c r="X13" i="1"/>
  <c r="BH13" i="1"/>
  <c r="BS15" i="1"/>
  <c r="X22" i="1"/>
  <c r="BH22" i="1"/>
  <c r="BS24" i="1"/>
  <c r="X32" i="1"/>
  <c r="BH32" i="1"/>
  <c r="BS34" i="1"/>
  <c r="X42" i="1"/>
  <c r="BH42" i="1"/>
  <c r="BS44" i="1"/>
  <c r="AP47" i="1"/>
  <c r="K48" i="1"/>
  <c r="T48" i="1"/>
  <c r="AC48" i="1"/>
  <c r="AR48" i="1"/>
  <c r="AU48" i="1"/>
  <c r="BJ48" i="1"/>
  <c r="BJ22" i="4"/>
  <c r="BJ34" i="4" s="1"/>
  <c r="BJ35" i="4" s="1"/>
  <c r="BJ36" i="4" s="1"/>
  <c r="BJ37" i="4" s="1"/>
  <c r="BJ38" i="4" s="1"/>
  <c r="BJ39" i="4" s="1"/>
  <c r="BJ40" i="4" s="1"/>
  <c r="BJ41" i="4" s="1"/>
  <c r="BJ24" i="4"/>
  <c r="BJ26" i="4"/>
  <c r="BJ28" i="4"/>
  <c r="BJ30" i="4"/>
  <c r="BJ29" i="4"/>
  <c r="BJ25" i="4"/>
  <c r="U625" i="4"/>
  <c r="X625" i="4" s="1"/>
  <c r="U621" i="4"/>
  <c r="X621" i="4" s="1"/>
  <c r="U617" i="4"/>
  <c r="X617" i="4" s="1"/>
  <c r="U613" i="4"/>
  <c r="X613" i="4" s="1"/>
  <c r="U609" i="4"/>
  <c r="X609" i="4" s="1"/>
  <c r="U605" i="4"/>
  <c r="X605" i="4" s="1"/>
  <c r="U601" i="4"/>
  <c r="X601" i="4" s="1"/>
  <c r="U597" i="4"/>
  <c r="X597" i="4" s="1"/>
  <c r="U593" i="4"/>
  <c r="X593" i="4" s="1"/>
  <c r="U589" i="4"/>
  <c r="X589" i="4" s="1"/>
  <c r="U585" i="4"/>
  <c r="X585" i="4" s="1"/>
  <c r="U581" i="4"/>
  <c r="X581" i="4" s="1"/>
  <c r="U577" i="4"/>
  <c r="X577" i="4" s="1"/>
  <c r="U573" i="4"/>
  <c r="X573" i="4" s="1"/>
  <c r="BH10" i="4"/>
  <c r="V10" i="4"/>
  <c r="AC655" i="4"/>
  <c r="AC656" i="4"/>
  <c r="AC657" i="4"/>
  <c r="AC658" i="4"/>
  <c r="AC659" i="4"/>
  <c r="P4" i="5"/>
  <c r="K5" i="1"/>
  <c r="T5" i="1"/>
  <c r="AC5" i="1"/>
  <c r="AI5" i="1" s="1"/>
  <c r="AL5" i="1"/>
  <c r="AU5" i="1"/>
  <c r="BD5" i="1"/>
  <c r="O8" i="1"/>
  <c r="AY8" i="1"/>
  <c r="L9" i="1"/>
  <c r="Q10" i="1" s="1"/>
  <c r="U9" i="1"/>
  <c r="AD9" i="1"/>
  <c r="AI10" i="1" s="1"/>
  <c r="AM9" i="1"/>
  <c r="AR9" i="1" s="1"/>
  <c r="AV9" i="1"/>
  <c r="BA10" i="1" s="1"/>
  <c r="BE9" i="1"/>
  <c r="K15" i="1"/>
  <c r="T15" i="1"/>
  <c r="AC15" i="1"/>
  <c r="AL15" i="1"/>
  <c r="AU15" i="1"/>
  <c r="BD15" i="1"/>
  <c r="L19" i="1"/>
  <c r="Q20" i="1" s="1"/>
  <c r="U19" i="1"/>
  <c r="Z19" i="1" s="1"/>
  <c r="AD19" i="1"/>
  <c r="AI20" i="1" s="1"/>
  <c r="AM19" i="1"/>
  <c r="AV19" i="1"/>
  <c r="BA20" i="1" s="1"/>
  <c r="BE19" i="1"/>
  <c r="K24" i="1"/>
  <c r="T24" i="1"/>
  <c r="AC24" i="1"/>
  <c r="AI24" i="1" s="1"/>
  <c r="AL24" i="1"/>
  <c r="AU24" i="1"/>
  <c r="BD24" i="1"/>
  <c r="O27" i="1"/>
  <c r="AY27" i="1"/>
  <c r="L28" i="1"/>
  <c r="Q29" i="1" s="1"/>
  <c r="U28" i="1"/>
  <c r="AD28" i="1"/>
  <c r="AI29" i="1" s="1"/>
  <c r="AM28" i="1"/>
  <c r="AR28" i="1" s="1"/>
  <c r="AV28" i="1"/>
  <c r="BA29" i="1" s="1"/>
  <c r="BE28" i="1"/>
  <c r="K34" i="1"/>
  <c r="T34" i="1"/>
  <c r="AC34" i="1"/>
  <c r="AL34" i="1"/>
  <c r="AU34" i="1"/>
  <c r="BD34" i="1"/>
  <c r="L38" i="1"/>
  <c r="Q39" i="1" s="1"/>
  <c r="U38" i="1"/>
  <c r="Z38" i="1" s="1"/>
  <c r="AD38" i="1"/>
  <c r="AI39" i="1" s="1"/>
  <c r="AM38" i="1"/>
  <c r="AV38" i="1"/>
  <c r="BA39" i="1" s="1"/>
  <c r="BE38" i="1"/>
  <c r="K44" i="1"/>
  <c r="T44" i="1"/>
  <c r="AC44" i="1"/>
  <c r="AI44" i="1" s="1"/>
  <c r="AL44" i="1"/>
  <c r="AU44" i="1"/>
  <c r="BD44" i="1"/>
  <c r="L48" i="1"/>
  <c r="U48" i="1"/>
  <c r="AD48" i="1"/>
  <c r="AL49" i="1"/>
  <c r="AP48" i="1" s="1"/>
  <c r="AV48" i="1"/>
  <c r="BD49" i="1"/>
  <c r="BH48" i="1" s="1"/>
  <c r="BN48" i="1"/>
  <c r="BQ47" i="1" s="1"/>
  <c r="BK20" i="4"/>
  <c r="BK27" i="4" s="1"/>
  <c r="BK23" i="4"/>
  <c r="BL20" i="4"/>
  <c r="BL30" i="4" s="1"/>
  <c r="BM20" i="4"/>
  <c r="BM29" i="4" s="1"/>
  <c r="BM27" i="4"/>
  <c r="BN20" i="4"/>
  <c r="BN27" i="4"/>
  <c r="BN23" i="4"/>
  <c r="V530" i="4"/>
  <c r="BH18" i="4"/>
  <c r="V400" i="4"/>
  <c r="BH16" i="4"/>
  <c r="V270" i="4"/>
  <c r="BH14" i="4"/>
  <c r="V140" i="4"/>
  <c r="BH12" i="4"/>
  <c r="AC348" i="4"/>
  <c r="AC346" i="4"/>
  <c r="AC344" i="4"/>
  <c r="AC342" i="4"/>
  <c r="AC340" i="4"/>
  <c r="AC338" i="4"/>
  <c r="AC336" i="4"/>
  <c r="AC334" i="4"/>
  <c r="AC332" i="4"/>
  <c r="AC324" i="4"/>
  <c r="AC322" i="4"/>
  <c r="AC318" i="4"/>
  <c r="AC314" i="4"/>
  <c r="AC312" i="4"/>
  <c r="AC310" i="4"/>
  <c r="AC308" i="4"/>
  <c r="AC306" i="4"/>
  <c r="AC304" i="4"/>
  <c r="AC302" i="4"/>
  <c r="AC300" i="4"/>
  <c r="AC298" i="4"/>
  <c r="AC296" i="4"/>
  <c r="AC292" i="4"/>
  <c r="AC280" i="4"/>
  <c r="AC278" i="4"/>
  <c r="AC276" i="4"/>
  <c r="AC274" i="4"/>
  <c r="AC272" i="4"/>
  <c r="AC270" i="4"/>
  <c r="AC268" i="4"/>
  <c r="AC262" i="4"/>
  <c r="AC260" i="4"/>
  <c r="AC258" i="4"/>
  <c r="AC256" i="4"/>
  <c r="AC254" i="4"/>
  <c r="AC252" i="4"/>
  <c r="AC250" i="4"/>
  <c r="AC248" i="4"/>
  <c r="AC246" i="4"/>
  <c r="AC244" i="4"/>
  <c r="AC242" i="4"/>
  <c r="AC240" i="4"/>
  <c r="AC238" i="4"/>
  <c r="AC234" i="4"/>
  <c r="AC232" i="4"/>
  <c r="AC228" i="4"/>
  <c r="AC226" i="4"/>
  <c r="AC224" i="4"/>
  <c r="AC222" i="4"/>
  <c r="AC220" i="4"/>
  <c r="AC218" i="4"/>
  <c r="AC216" i="4"/>
  <c r="AC214" i="4"/>
  <c r="AC212" i="4"/>
  <c r="AC210" i="4"/>
  <c r="AC208" i="4"/>
  <c r="AC206" i="4"/>
  <c r="AC204" i="4"/>
  <c r="AC202" i="4"/>
  <c r="AC200" i="4"/>
  <c r="AC198" i="4"/>
  <c r="AC196" i="4"/>
  <c r="AC194" i="4"/>
  <c r="AC192" i="4"/>
  <c r="AC190" i="4"/>
  <c r="AC188" i="4"/>
  <c r="AC186" i="4"/>
  <c r="AC184" i="4"/>
  <c r="AC182" i="4"/>
  <c r="AC180" i="4"/>
  <c r="AC178" i="4"/>
  <c r="AC176" i="4"/>
  <c r="AC174" i="4"/>
  <c r="AC172" i="4"/>
  <c r="AC170" i="4"/>
  <c r="AC168" i="4"/>
  <c r="AC166" i="4"/>
  <c r="AC164" i="4"/>
  <c r="AC162" i="4"/>
  <c r="AC160" i="4"/>
  <c r="AC158" i="4"/>
  <c r="AC156" i="4"/>
  <c r="AC154" i="4"/>
  <c r="AC152" i="4"/>
  <c r="AC150" i="4"/>
  <c r="AC148" i="4"/>
  <c r="AC146" i="4"/>
  <c r="AC144" i="4"/>
  <c r="AC142" i="4"/>
  <c r="AC140" i="4"/>
  <c r="AC138" i="4"/>
  <c r="AC136" i="4"/>
  <c r="AC134" i="4"/>
  <c r="AC132" i="4"/>
  <c r="AC130" i="4"/>
  <c r="AC128" i="4"/>
  <c r="AC126" i="4"/>
  <c r="AC124" i="4"/>
  <c r="AC122" i="4"/>
  <c r="AC120" i="4"/>
  <c r="AC118" i="4"/>
  <c r="AC116" i="4"/>
  <c r="AC114" i="4"/>
  <c r="AC112" i="4"/>
  <c r="AC110" i="4"/>
  <c r="AC108" i="4"/>
  <c r="AC106" i="4"/>
  <c r="AC104" i="4"/>
  <c r="AC102" i="4"/>
  <c r="AC100" i="4"/>
  <c r="AC98" i="4"/>
  <c r="AC96" i="4"/>
  <c r="AC94" i="4"/>
  <c r="AC92" i="4"/>
  <c r="AC90" i="4"/>
  <c r="AC88" i="4"/>
  <c r="AC86" i="4"/>
  <c r="AC84" i="4"/>
  <c r="AC82" i="4"/>
  <c r="AC80" i="4"/>
  <c r="AC78" i="4"/>
  <c r="AC76" i="4"/>
  <c r="AC74" i="4"/>
  <c r="AC72" i="4"/>
  <c r="AC70" i="4"/>
  <c r="AC68" i="4"/>
  <c r="AC66" i="4"/>
  <c r="AC64" i="4"/>
  <c r="AC62" i="4"/>
  <c r="AC60" i="4"/>
  <c r="AC58" i="4"/>
  <c r="AC56" i="4"/>
  <c r="AC54" i="4"/>
  <c r="AC52" i="4"/>
  <c r="AC50" i="4"/>
  <c r="AC48" i="4"/>
  <c r="AC46" i="4"/>
  <c r="AC44" i="4"/>
  <c r="AC42" i="4"/>
  <c r="AC40" i="4"/>
  <c r="AC38" i="4"/>
  <c r="AC36" i="4"/>
  <c r="AC34" i="4"/>
  <c r="AC32" i="4"/>
  <c r="AC30" i="4"/>
  <c r="AC28" i="4"/>
  <c r="AC26" i="4"/>
  <c r="AC24" i="4"/>
  <c r="AC22" i="4"/>
  <c r="AC20" i="4"/>
  <c r="AC18" i="4"/>
  <c r="AC16" i="4"/>
  <c r="AC14" i="4"/>
  <c r="AC12" i="4"/>
  <c r="AC653" i="4"/>
  <c r="AC649" i="4"/>
  <c r="AC645" i="4"/>
  <c r="AC641" i="4"/>
  <c r="AC637" i="4"/>
  <c r="AC633" i="4"/>
  <c r="AC629" i="4"/>
  <c r="AC215" i="4"/>
  <c r="AC211" i="4"/>
  <c r="AC209" i="4"/>
  <c r="AC205" i="4"/>
  <c r="AC201" i="4"/>
  <c r="AC199" i="4"/>
  <c r="AC197" i="4"/>
  <c r="AC195" i="4"/>
  <c r="AC193" i="4"/>
  <c r="AC191" i="4"/>
  <c r="AC189" i="4"/>
  <c r="AC187" i="4"/>
  <c r="AC185" i="4"/>
  <c r="AC183" i="4"/>
  <c r="AC181" i="4"/>
  <c r="AC179" i="4"/>
  <c r="AC177" i="4"/>
  <c r="AC175" i="4"/>
  <c r="AC173" i="4"/>
  <c r="AC171" i="4"/>
  <c r="AC169" i="4"/>
  <c r="AC167" i="4"/>
  <c r="AC165" i="4"/>
  <c r="AC163" i="4"/>
  <c r="AC161" i="4"/>
  <c r="AC159" i="4"/>
  <c r="AC157" i="4"/>
  <c r="AC155" i="4"/>
  <c r="AC153" i="4"/>
  <c r="AC151" i="4"/>
  <c r="AC149" i="4"/>
  <c r="AC147" i="4"/>
  <c r="AC145" i="4"/>
  <c r="AC143" i="4"/>
  <c r="AC141" i="4"/>
  <c r="AC139" i="4"/>
  <c r="AC137" i="4"/>
  <c r="AC135" i="4"/>
  <c r="AC133" i="4"/>
  <c r="AC131" i="4"/>
  <c r="AC129" i="4"/>
  <c r="AC127" i="4"/>
  <c r="AC125" i="4"/>
  <c r="AC123" i="4"/>
  <c r="AC121" i="4"/>
  <c r="AC119" i="4"/>
  <c r="AC117" i="4"/>
  <c r="AC115" i="4"/>
  <c r="AC113" i="4"/>
  <c r="AC111" i="4"/>
  <c r="AC109" i="4"/>
  <c r="AC107" i="4"/>
  <c r="AC105" i="4"/>
  <c r="AC103" i="4"/>
  <c r="AC101" i="4"/>
  <c r="AC99" i="4"/>
  <c r="AC97" i="4"/>
  <c r="AC95" i="4"/>
  <c r="AC93" i="4"/>
  <c r="AC91" i="4"/>
  <c r="AC89" i="4"/>
  <c r="AC87" i="4"/>
  <c r="AC85" i="4"/>
  <c r="AC83" i="4"/>
  <c r="AC81" i="4"/>
  <c r="AC79" i="4"/>
  <c r="AC77" i="4"/>
  <c r="AC75" i="4"/>
  <c r="AC73" i="4"/>
  <c r="AC71" i="4"/>
  <c r="AC69" i="4"/>
  <c r="AC67" i="4"/>
  <c r="AC65" i="4"/>
  <c r="AC63" i="4"/>
  <c r="AC61" i="4"/>
  <c r="AC59" i="4"/>
  <c r="AC57" i="4"/>
  <c r="AC55" i="4"/>
  <c r="AC53" i="4"/>
  <c r="AC51" i="4"/>
  <c r="AC49" i="4"/>
  <c r="AC47" i="4"/>
  <c r="AC45" i="4"/>
  <c r="AC43" i="4"/>
  <c r="AC41" i="4"/>
  <c r="AC39" i="4"/>
  <c r="AC37" i="4"/>
  <c r="AC35" i="4"/>
  <c r="AC33" i="4"/>
  <c r="AC31" i="4"/>
  <c r="AC29" i="4"/>
  <c r="AC27" i="4"/>
  <c r="AC25" i="4"/>
  <c r="AC23" i="4"/>
  <c r="AC21" i="4"/>
  <c r="AC19" i="4"/>
  <c r="AC17" i="4"/>
  <c r="AC15" i="4"/>
  <c r="AC13" i="4"/>
  <c r="BI19" i="4"/>
  <c r="AC651" i="4"/>
  <c r="AC647" i="4"/>
  <c r="AC643" i="4"/>
  <c r="AC639" i="4"/>
  <c r="AC635" i="4"/>
  <c r="AH237" i="4"/>
  <c r="AJ237" i="4" s="1"/>
  <c r="AH334" i="4"/>
  <c r="AJ334" i="4" s="1"/>
  <c r="AH335" i="4"/>
  <c r="AJ335" i="4" s="1"/>
  <c r="AH336" i="4"/>
  <c r="AJ336" i="4" s="1"/>
  <c r="AH337" i="4"/>
  <c r="AJ337" i="4" s="1"/>
  <c r="AH338" i="4"/>
  <c r="AJ338" i="4" s="1"/>
  <c r="AH339" i="4"/>
  <c r="AJ339" i="4" s="1"/>
  <c r="AH340" i="4"/>
  <c r="AJ340" i="4" s="1"/>
  <c r="AH341" i="4"/>
  <c r="AJ341" i="4" s="1"/>
  <c r="AH342" i="4"/>
  <c r="AJ342" i="4" s="1"/>
  <c r="AH343" i="4"/>
  <c r="AJ343" i="4" s="1"/>
  <c r="AH344" i="4"/>
  <c r="AJ344" i="4" s="1"/>
  <c r="AH345" i="4"/>
  <c r="AJ345" i="4" s="1"/>
  <c r="AH346" i="4"/>
  <c r="AJ346" i="4" s="1"/>
  <c r="AH347" i="4"/>
  <c r="AJ347" i="4" s="1"/>
  <c r="AH348" i="4"/>
  <c r="AJ348" i="4" s="1"/>
  <c r="AH349" i="4"/>
  <c r="AJ349" i="4" s="1"/>
  <c r="AH350" i="4"/>
  <c r="AJ350" i="4" s="1"/>
  <c r="AH351" i="4"/>
  <c r="AJ351" i="4" s="1"/>
  <c r="AH352" i="4"/>
  <c r="AJ352" i="4" s="1"/>
  <c r="AH353" i="4"/>
  <c r="AJ353" i="4" s="1"/>
  <c r="AH354" i="4"/>
  <c r="AJ354" i="4" s="1"/>
  <c r="AH355" i="4"/>
  <c r="AJ355" i="4" s="1"/>
  <c r="AH356" i="4"/>
  <c r="AJ356" i="4" s="1"/>
  <c r="AH357" i="4"/>
  <c r="AJ357" i="4" s="1"/>
  <c r="AH358" i="4"/>
  <c r="AJ358" i="4" s="1"/>
  <c r="AH359" i="4"/>
  <c r="AJ359" i="4" s="1"/>
  <c r="AH360" i="4"/>
  <c r="AJ360" i="4" s="1"/>
  <c r="AH361" i="4"/>
  <c r="AJ361" i="4" s="1"/>
  <c r="AH362" i="4"/>
  <c r="AJ362" i="4" s="1"/>
  <c r="AH363" i="4"/>
  <c r="AJ363" i="4" s="1"/>
  <c r="AH364" i="4"/>
  <c r="AJ364" i="4" s="1"/>
  <c r="AH365" i="4"/>
  <c r="AJ365" i="4" s="1"/>
  <c r="AH366" i="4"/>
  <c r="AJ366" i="4" s="1"/>
  <c r="AH367" i="4"/>
  <c r="AJ367" i="4" s="1"/>
  <c r="AH368" i="4"/>
  <c r="AJ368" i="4" s="1"/>
  <c r="AH369" i="4"/>
  <c r="AJ369" i="4" s="1"/>
  <c r="AH370" i="4"/>
  <c r="AJ370" i="4" s="1"/>
  <c r="AH371" i="4"/>
  <c r="AJ371" i="4" s="1"/>
  <c r="AH372" i="4"/>
  <c r="AJ372" i="4" s="1"/>
  <c r="AH373" i="4"/>
  <c r="AJ373" i="4" s="1"/>
  <c r="AH374" i="4"/>
  <c r="AJ374" i="4" s="1"/>
  <c r="AH375" i="4"/>
  <c r="AJ375" i="4" s="1"/>
  <c r="AH376" i="4"/>
  <c r="AJ376" i="4" s="1"/>
  <c r="AH377" i="4"/>
  <c r="AJ377" i="4" s="1"/>
  <c r="AH378" i="4"/>
  <c r="AJ378" i="4" s="1"/>
  <c r="AH379" i="4"/>
  <c r="AJ379" i="4" s="1"/>
  <c r="AH380" i="4"/>
  <c r="AJ380" i="4" s="1"/>
  <c r="AH381" i="4"/>
  <c r="AJ381" i="4" s="1"/>
  <c r="AH382" i="4"/>
  <c r="AJ382" i="4" s="1"/>
  <c r="AH383" i="4"/>
  <c r="AJ383" i="4" s="1"/>
  <c r="AH384" i="4"/>
  <c r="AJ384" i="4" s="1"/>
  <c r="AH385" i="4"/>
  <c r="AJ385" i="4" s="1"/>
  <c r="AH386" i="4"/>
  <c r="AJ386" i="4" s="1"/>
  <c r="AH387" i="4"/>
  <c r="AJ387" i="4" s="1"/>
  <c r="AH388" i="4"/>
  <c r="AJ388" i="4" s="1"/>
  <c r="AH389" i="4"/>
  <c r="AJ389" i="4" s="1"/>
  <c r="AH390" i="4"/>
  <c r="AJ390" i="4" s="1"/>
  <c r="AH391" i="4"/>
  <c r="AJ391" i="4" s="1"/>
  <c r="AH392" i="4"/>
  <c r="AJ392" i="4" s="1"/>
  <c r="AH393" i="4"/>
  <c r="AJ393" i="4" s="1"/>
  <c r="AH394" i="4"/>
  <c r="AJ394" i="4" s="1"/>
  <c r="AH395" i="4"/>
  <c r="AJ395" i="4" s="1"/>
  <c r="AH396" i="4"/>
  <c r="AJ396" i="4" s="1"/>
  <c r="AH397" i="4"/>
  <c r="AJ397" i="4" s="1"/>
  <c r="AH398" i="4"/>
  <c r="AJ398" i="4" s="1"/>
  <c r="AH399" i="4"/>
  <c r="AJ399" i="4" s="1"/>
  <c r="AH400" i="4"/>
  <c r="AJ400" i="4" s="1"/>
  <c r="AH401" i="4"/>
  <c r="AJ401" i="4" s="1"/>
  <c r="AH402" i="4"/>
  <c r="AJ402" i="4" s="1"/>
  <c r="AH403" i="4"/>
  <c r="AJ403" i="4" s="1"/>
  <c r="AH404" i="4"/>
  <c r="AJ404" i="4" s="1"/>
  <c r="AH405" i="4"/>
  <c r="AJ405" i="4" s="1"/>
  <c r="AH406" i="4"/>
  <c r="AJ406" i="4" s="1"/>
  <c r="AH407" i="4"/>
  <c r="AJ407" i="4" s="1"/>
  <c r="AH408" i="4"/>
  <c r="AJ408" i="4" s="1"/>
  <c r="AH409" i="4"/>
  <c r="AJ409" i="4" s="1"/>
  <c r="AH410" i="4"/>
  <c r="AJ410" i="4" s="1"/>
  <c r="AH411" i="4"/>
  <c r="AJ411" i="4" s="1"/>
  <c r="AH412" i="4"/>
  <c r="AJ412" i="4" s="1"/>
  <c r="AH413" i="4"/>
  <c r="AJ413" i="4" s="1"/>
  <c r="AH414" i="4"/>
  <c r="AJ414" i="4" s="1"/>
  <c r="AH415" i="4"/>
  <c r="AJ415" i="4" s="1"/>
  <c r="AH416" i="4"/>
  <c r="AJ416" i="4" s="1"/>
  <c r="AH417" i="4"/>
  <c r="AJ417" i="4" s="1"/>
  <c r="AH418" i="4"/>
  <c r="AJ418" i="4" s="1"/>
  <c r="AH419" i="4"/>
  <c r="AJ419" i="4" s="1"/>
  <c r="AH420" i="4"/>
  <c r="AJ420" i="4" s="1"/>
  <c r="AH421" i="4"/>
  <c r="AJ421" i="4" s="1"/>
  <c r="AH422" i="4"/>
  <c r="AJ422" i="4" s="1"/>
  <c r="AH423" i="4"/>
  <c r="AJ423" i="4" s="1"/>
  <c r="AH424" i="4"/>
  <c r="AJ424" i="4" s="1"/>
  <c r="AH425" i="4"/>
  <c r="AJ425" i="4" s="1"/>
  <c r="AH426" i="4"/>
  <c r="AJ426" i="4" s="1"/>
  <c r="AH427" i="4"/>
  <c r="AJ427" i="4" s="1"/>
  <c r="AH428" i="4"/>
  <c r="AJ428" i="4" s="1"/>
  <c r="AH429" i="4"/>
  <c r="AJ429" i="4" s="1"/>
  <c r="AH430" i="4"/>
  <c r="AJ430" i="4" s="1"/>
  <c r="AH431" i="4"/>
  <c r="AJ431" i="4" s="1"/>
  <c r="AH432" i="4"/>
  <c r="AJ432" i="4" s="1"/>
  <c r="AH433" i="4"/>
  <c r="AJ433" i="4" s="1"/>
  <c r="AH434" i="4"/>
  <c r="AJ434" i="4" s="1"/>
  <c r="AH435" i="4"/>
  <c r="AJ435" i="4" s="1"/>
  <c r="AH436" i="4"/>
  <c r="AJ436" i="4" s="1"/>
  <c r="AH437" i="4"/>
  <c r="AJ437" i="4" s="1"/>
  <c r="AH438" i="4"/>
  <c r="AJ438" i="4" s="1"/>
  <c r="AH439" i="4"/>
  <c r="AJ439" i="4" s="1"/>
  <c r="AH440" i="4"/>
  <c r="AJ440" i="4" s="1"/>
  <c r="AH441" i="4"/>
  <c r="AJ441" i="4" s="1"/>
  <c r="AH442" i="4"/>
  <c r="AJ442" i="4" s="1"/>
  <c r="AH443" i="4"/>
  <c r="AJ443" i="4" s="1"/>
  <c r="AH444" i="4"/>
  <c r="AJ444" i="4" s="1"/>
  <c r="AH445" i="4"/>
  <c r="AJ445" i="4" s="1"/>
  <c r="AH446" i="4"/>
  <c r="AJ446" i="4" s="1"/>
  <c r="AH447" i="4"/>
  <c r="AJ447" i="4" s="1"/>
  <c r="AH448" i="4"/>
  <c r="AJ448" i="4" s="1"/>
  <c r="AH449" i="4"/>
  <c r="AJ449" i="4" s="1"/>
  <c r="AH450" i="4"/>
  <c r="AJ450" i="4" s="1"/>
  <c r="AH451" i="4"/>
  <c r="AJ451" i="4" s="1"/>
  <c r="AH452" i="4"/>
  <c r="AJ452" i="4" s="1"/>
  <c r="AH453" i="4"/>
  <c r="AJ453" i="4" s="1"/>
  <c r="AH454" i="4"/>
  <c r="AJ454" i="4" s="1"/>
  <c r="AH455" i="4"/>
  <c r="AJ455" i="4" s="1"/>
  <c r="AH456" i="4"/>
  <c r="AJ456" i="4" s="1"/>
  <c r="AH457" i="4"/>
  <c r="AJ457" i="4" s="1"/>
  <c r="AH458" i="4"/>
  <c r="AJ458" i="4" s="1"/>
  <c r="AH459" i="4"/>
  <c r="AJ459" i="4" s="1"/>
  <c r="AH460" i="4"/>
  <c r="AJ460" i="4" s="1"/>
  <c r="AH461" i="4"/>
  <c r="AJ461" i="4" s="1"/>
  <c r="AH462" i="4"/>
  <c r="AJ462" i="4" s="1"/>
  <c r="AH463" i="4"/>
  <c r="AJ463" i="4" s="1"/>
  <c r="AH464" i="4"/>
  <c r="AJ464" i="4" s="1"/>
  <c r="AH465" i="4"/>
  <c r="AJ465" i="4" s="1"/>
  <c r="AH466" i="4"/>
  <c r="AJ466" i="4" s="1"/>
  <c r="AH467" i="4"/>
  <c r="AJ467" i="4" s="1"/>
  <c r="AH468" i="4"/>
  <c r="AJ468" i="4" s="1"/>
  <c r="AH469" i="4"/>
  <c r="AJ469" i="4" s="1"/>
  <c r="AH470" i="4"/>
  <c r="AJ470" i="4" s="1"/>
  <c r="AH471" i="4"/>
  <c r="AJ471" i="4" s="1"/>
  <c r="AH472" i="4"/>
  <c r="AJ472" i="4" s="1"/>
  <c r="AH473" i="4"/>
  <c r="AJ473" i="4" s="1"/>
  <c r="AH474" i="4"/>
  <c r="AJ474" i="4" s="1"/>
  <c r="AH475" i="4"/>
  <c r="AJ475" i="4" s="1"/>
  <c r="AH476" i="4"/>
  <c r="AJ476" i="4" s="1"/>
  <c r="AH477" i="4"/>
  <c r="AJ477" i="4" s="1"/>
  <c r="AH478" i="4"/>
  <c r="AJ478" i="4" s="1"/>
  <c r="AH479" i="4"/>
  <c r="AJ479" i="4" s="1"/>
  <c r="AH480" i="4"/>
  <c r="AJ480" i="4" s="1"/>
  <c r="AH481" i="4"/>
  <c r="AJ481" i="4" s="1"/>
  <c r="AH482" i="4"/>
  <c r="AJ482" i="4" s="1"/>
  <c r="AH483" i="4"/>
  <c r="AJ483" i="4" s="1"/>
  <c r="AH484" i="4"/>
  <c r="AJ484" i="4" s="1"/>
  <c r="AH485" i="4"/>
  <c r="AJ485" i="4" s="1"/>
  <c r="AH486" i="4"/>
  <c r="AJ486" i="4" s="1"/>
  <c r="AH487" i="4"/>
  <c r="AJ487" i="4" s="1"/>
  <c r="AH488" i="4"/>
  <c r="AJ488" i="4" s="1"/>
  <c r="AH489" i="4"/>
  <c r="AJ489" i="4" s="1"/>
  <c r="AH490" i="4"/>
  <c r="AJ490" i="4" s="1"/>
  <c r="AH491" i="4"/>
  <c r="AJ491" i="4" s="1"/>
  <c r="AH492" i="4"/>
  <c r="AJ492" i="4" s="1"/>
  <c r="AH493" i="4"/>
  <c r="AJ493" i="4" s="1"/>
  <c r="AH494" i="4"/>
  <c r="AJ494" i="4" s="1"/>
  <c r="AH495" i="4"/>
  <c r="AJ495" i="4" s="1"/>
  <c r="AH496" i="4"/>
  <c r="AJ496" i="4" s="1"/>
  <c r="AH497" i="4"/>
  <c r="AJ497" i="4" s="1"/>
  <c r="AH498" i="4"/>
  <c r="AJ498" i="4" s="1"/>
  <c r="AH499" i="4"/>
  <c r="AJ499" i="4" s="1"/>
  <c r="AH500" i="4"/>
  <c r="AJ500" i="4" s="1"/>
  <c r="AH501" i="4"/>
  <c r="AJ501" i="4" s="1"/>
  <c r="AH502" i="4"/>
  <c r="AJ502" i="4" s="1"/>
  <c r="AH503" i="4"/>
  <c r="AJ503" i="4" s="1"/>
  <c r="AH504" i="4"/>
  <c r="AJ504" i="4" s="1"/>
  <c r="AH505" i="4"/>
  <c r="AJ505" i="4" s="1"/>
  <c r="AH506" i="4"/>
  <c r="AJ506" i="4" s="1"/>
  <c r="AH507" i="4"/>
  <c r="AJ507" i="4" s="1"/>
  <c r="AH508" i="4"/>
  <c r="AJ508" i="4" s="1"/>
  <c r="AH509" i="4"/>
  <c r="AJ509" i="4" s="1"/>
  <c r="AH510" i="4"/>
  <c r="AJ510" i="4" s="1"/>
  <c r="AH511" i="4"/>
  <c r="AJ511" i="4" s="1"/>
  <c r="AH512" i="4"/>
  <c r="AJ512" i="4" s="1"/>
  <c r="AH513" i="4"/>
  <c r="AJ513" i="4" s="1"/>
  <c r="AH514" i="4"/>
  <c r="AJ514" i="4" s="1"/>
  <c r="AH515" i="4"/>
  <c r="AJ515" i="4" s="1"/>
  <c r="AH516" i="4"/>
  <c r="AJ516" i="4" s="1"/>
  <c r="AH517" i="4"/>
  <c r="AJ517" i="4" s="1"/>
  <c r="AH518" i="4"/>
  <c r="AJ518" i="4" s="1"/>
  <c r="AH519" i="4"/>
  <c r="AJ519" i="4" s="1"/>
  <c r="AH520" i="4"/>
  <c r="AJ520" i="4" s="1"/>
  <c r="AH521" i="4"/>
  <c r="AJ521" i="4" s="1"/>
  <c r="AH522" i="4"/>
  <c r="AJ522" i="4" s="1"/>
  <c r="AH523" i="4"/>
  <c r="AJ523" i="4" s="1"/>
  <c r="AH524" i="4"/>
  <c r="AJ524" i="4" s="1"/>
  <c r="AH525" i="4"/>
  <c r="AJ525" i="4" s="1"/>
  <c r="AH526" i="4"/>
  <c r="AJ526" i="4" s="1"/>
  <c r="AH527" i="4"/>
  <c r="AJ527" i="4" s="1"/>
  <c r="AH528" i="4"/>
  <c r="AJ528" i="4" s="1"/>
  <c r="AH529" i="4"/>
  <c r="AJ529" i="4" s="1"/>
  <c r="AH530" i="4"/>
  <c r="AJ530" i="4" s="1"/>
  <c r="AH531" i="4"/>
  <c r="AJ531" i="4" s="1"/>
  <c r="AH532" i="4"/>
  <c r="AJ532" i="4" s="1"/>
  <c r="AH533" i="4"/>
  <c r="AJ533" i="4" s="1"/>
  <c r="AH534" i="4"/>
  <c r="AJ534" i="4" s="1"/>
  <c r="AH535" i="4"/>
  <c r="AJ535" i="4" s="1"/>
  <c r="AH536" i="4"/>
  <c r="AJ536" i="4" s="1"/>
  <c r="AH537" i="4"/>
  <c r="AJ537" i="4" s="1"/>
  <c r="AH538" i="4"/>
  <c r="AJ538" i="4" s="1"/>
  <c r="AH539" i="4"/>
  <c r="AJ539" i="4" s="1"/>
  <c r="AH540" i="4"/>
  <c r="AJ540" i="4" s="1"/>
  <c r="AH541" i="4"/>
  <c r="AJ541" i="4" s="1"/>
  <c r="AH542" i="4"/>
  <c r="AJ542" i="4" s="1"/>
  <c r="AH543" i="4"/>
  <c r="AJ543" i="4" s="1"/>
  <c r="AH544" i="4"/>
  <c r="AJ544" i="4" s="1"/>
  <c r="AH545" i="4"/>
  <c r="AJ545" i="4" s="1"/>
  <c r="AH546" i="4"/>
  <c r="AJ546" i="4" s="1"/>
  <c r="AH547" i="4"/>
  <c r="AJ547" i="4" s="1"/>
  <c r="AH548" i="4"/>
  <c r="AJ548" i="4" s="1"/>
  <c r="AH549" i="4"/>
  <c r="AJ549" i="4" s="1"/>
  <c r="AH550" i="4"/>
  <c r="AJ550" i="4" s="1"/>
  <c r="AH551" i="4"/>
  <c r="AJ551" i="4" s="1"/>
  <c r="AH552" i="4"/>
  <c r="AJ552" i="4" s="1"/>
  <c r="AH553" i="4"/>
  <c r="AJ553" i="4" s="1"/>
  <c r="AH554" i="4"/>
  <c r="AJ554" i="4" s="1"/>
  <c r="AH555" i="4"/>
  <c r="AJ555" i="4" s="1"/>
  <c r="AH556" i="4"/>
  <c r="AJ556" i="4" s="1"/>
  <c r="AH557" i="4"/>
  <c r="AJ557" i="4" s="1"/>
  <c r="AH558" i="4"/>
  <c r="AJ558" i="4" s="1"/>
  <c r="AH559" i="4"/>
  <c r="AJ559" i="4" s="1"/>
  <c r="AH560" i="4"/>
  <c r="AJ560" i="4" s="1"/>
  <c r="AH561" i="4"/>
  <c r="AJ561" i="4" s="1"/>
  <c r="AH562" i="4"/>
  <c r="AJ562" i="4" s="1"/>
  <c r="AH563" i="4"/>
  <c r="AJ563" i="4" s="1"/>
  <c r="AH564" i="4"/>
  <c r="AJ564" i="4" s="1"/>
  <c r="AH565" i="4"/>
  <c r="AJ565" i="4" s="1"/>
  <c r="AH566" i="4"/>
  <c r="AJ566" i="4" s="1"/>
  <c r="AH567" i="4"/>
  <c r="AJ567" i="4" s="1"/>
  <c r="AH568" i="4"/>
  <c r="AJ568" i="4" s="1"/>
  <c r="AH569" i="4"/>
  <c r="AJ569" i="4" s="1"/>
  <c r="AH570" i="4"/>
  <c r="AJ570" i="4" s="1"/>
  <c r="AH571" i="4"/>
  <c r="AJ571" i="4" s="1"/>
  <c r="AH572" i="4"/>
  <c r="AJ572" i="4" s="1"/>
  <c r="AH573" i="4"/>
  <c r="AJ573" i="4" s="1"/>
  <c r="AH574" i="4"/>
  <c r="AJ574" i="4" s="1"/>
  <c r="AH575" i="4"/>
  <c r="AJ575" i="4" s="1"/>
  <c r="AH576" i="4"/>
  <c r="AJ576" i="4" s="1"/>
  <c r="AH577" i="4"/>
  <c r="AJ577" i="4" s="1"/>
  <c r="AH578" i="4"/>
  <c r="AJ578" i="4" s="1"/>
  <c r="AH579" i="4"/>
  <c r="AJ579" i="4" s="1"/>
  <c r="AH580" i="4"/>
  <c r="AJ580" i="4" s="1"/>
  <c r="AH581" i="4"/>
  <c r="AJ581" i="4" s="1"/>
  <c r="AH582" i="4"/>
  <c r="AJ582" i="4" s="1"/>
  <c r="AH583" i="4"/>
  <c r="AJ583" i="4" s="1"/>
  <c r="AH584" i="4"/>
  <c r="AJ584" i="4" s="1"/>
  <c r="AH585" i="4"/>
  <c r="AJ585" i="4" s="1"/>
  <c r="AH586" i="4"/>
  <c r="AJ586" i="4" s="1"/>
  <c r="AH587" i="4"/>
  <c r="AJ587" i="4" s="1"/>
  <c r="AH588" i="4"/>
  <c r="AJ588" i="4" s="1"/>
  <c r="AH589" i="4"/>
  <c r="AJ589" i="4" s="1"/>
  <c r="AH590" i="4"/>
  <c r="AJ590" i="4" s="1"/>
  <c r="AH591" i="4"/>
  <c r="AJ591" i="4" s="1"/>
  <c r="AH592" i="4"/>
  <c r="AJ592" i="4" s="1"/>
  <c r="AH593" i="4"/>
  <c r="AJ593" i="4" s="1"/>
  <c r="AH594" i="4"/>
  <c r="AJ594" i="4" s="1"/>
  <c r="AH595" i="4"/>
  <c r="AJ595" i="4" s="1"/>
  <c r="AH596" i="4"/>
  <c r="AJ596" i="4" s="1"/>
  <c r="AH597" i="4"/>
  <c r="AJ597" i="4" s="1"/>
  <c r="AH598" i="4"/>
  <c r="AJ598" i="4" s="1"/>
  <c r="AH599" i="4"/>
  <c r="AJ599" i="4" s="1"/>
  <c r="AH600" i="4"/>
  <c r="AJ600" i="4" s="1"/>
  <c r="AH601" i="4"/>
  <c r="AJ601" i="4" s="1"/>
  <c r="AH602" i="4"/>
  <c r="AJ602" i="4" s="1"/>
  <c r="AH603" i="4"/>
  <c r="AJ603" i="4" s="1"/>
  <c r="AH604" i="4"/>
  <c r="AJ604" i="4" s="1"/>
  <c r="AH605" i="4"/>
  <c r="AJ605" i="4" s="1"/>
  <c r="AH606" i="4"/>
  <c r="AJ606" i="4" s="1"/>
  <c r="AH607" i="4"/>
  <c r="AJ607" i="4" s="1"/>
  <c r="AH608" i="4"/>
  <c r="AJ608" i="4" s="1"/>
  <c r="AH609" i="4"/>
  <c r="AJ609" i="4" s="1"/>
  <c r="AH610" i="4"/>
  <c r="AJ610" i="4" s="1"/>
  <c r="AH611" i="4"/>
  <c r="AJ611" i="4" s="1"/>
  <c r="AH612" i="4"/>
  <c r="AJ612" i="4" s="1"/>
  <c r="AH613" i="4"/>
  <c r="AJ613" i="4" s="1"/>
  <c r="AH614" i="4"/>
  <c r="AJ614" i="4" s="1"/>
  <c r="AH615" i="4"/>
  <c r="AJ615" i="4" s="1"/>
  <c r="AH616" i="4"/>
  <c r="AJ616" i="4" s="1"/>
  <c r="AH617" i="4"/>
  <c r="AJ617" i="4" s="1"/>
  <c r="AH618" i="4"/>
  <c r="AJ618" i="4" s="1"/>
  <c r="AH619" i="4"/>
  <c r="AJ619" i="4" s="1"/>
  <c r="AH620" i="4"/>
  <c r="AJ620" i="4" s="1"/>
  <c r="AH621" i="4"/>
  <c r="AJ621" i="4" s="1"/>
  <c r="AH622" i="4"/>
  <c r="AJ622" i="4" s="1"/>
  <c r="AH623" i="4"/>
  <c r="AJ623" i="4" s="1"/>
  <c r="AH624" i="4"/>
  <c r="AJ624" i="4" s="1"/>
  <c r="AH625" i="4"/>
  <c r="AJ625" i="4" s="1"/>
  <c r="AH626" i="4"/>
  <c r="AJ626" i="4" s="1"/>
  <c r="AH627" i="4"/>
  <c r="AJ627" i="4" s="1"/>
  <c r="AH628" i="4"/>
  <c r="AJ628" i="4" s="1"/>
  <c r="AH629" i="4"/>
  <c r="AJ629" i="4" s="1"/>
  <c r="AH630" i="4"/>
  <c r="AJ630" i="4" s="1"/>
  <c r="AH631" i="4"/>
  <c r="AJ631" i="4" s="1"/>
  <c r="AH632" i="4"/>
  <c r="AJ632" i="4" s="1"/>
  <c r="AH633" i="4"/>
  <c r="AJ633" i="4" s="1"/>
  <c r="AH634" i="4"/>
  <c r="AJ634" i="4" s="1"/>
  <c r="AH635" i="4"/>
  <c r="AJ635" i="4" s="1"/>
  <c r="AH636" i="4"/>
  <c r="AJ636" i="4" s="1"/>
  <c r="AH637" i="4"/>
  <c r="AJ637" i="4" s="1"/>
  <c r="AH638" i="4"/>
  <c r="AJ638" i="4" s="1"/>
  <c r="AH639" i="4"/>
  <c r="AJ639" i="4" s="1"/>
  <c r="AH640" i="4"/>
  <c r="AJ640" i="4" s="1"/>
  <c r="AH641" i="4"/>
  <c r="AJ641" i="4" s="1"/>
  <c r="AH642" i="4"/>
  <c r="AJ642" i="4" s="1"/>
  <c r="AH643" i="4"/>
  <c r="AJ643" i="4" s="1"/>
  <c r="AH644" i="4"/>
  <c r="AJ644" i="4" s="1"/>
  <c r="AH645" i="4"/>
  <c r="AJ645" i="4" s="1"/>
  <c r="AH646" i="4"/>
  <c r="AJ646" i="4" s="1"/>
  <c r="AH647" i="4"/>
  <c r="AJ647" i="4" s="1"/>
  <c r="AH648" i="4"/>
  <c r="AJ648" i="4" s="1"/>
  <c r="AH649" i="4"/>
  <c r="AJ649" i="4" s="1"/>
  <c r="AH650" i="4"/>
  <c r="AJ650" i="4" s="1"/>
  <c r="AH651" i="4"/>
  <c r="AJ651" i="4" s="1"/>
  <c r="AH652" i="4"/>
  <c r="AJ652" i="4" s="1"/>
  <c r="AH653" i="4"/>
  <c r="AJ653" i="4" s="1"/>
  <c r="AH654" i="4"/>
  <c r="AJ654" i="4" s="1"/>
  <c r="AH655" i="4"/>
  <c r="AJ655" i="4" s="1"/>
  <c r="AH656" i="4"/>
  <c r="AJ656" i="4" s="1"/>
  <c r="AH657" i="4"/>
  <c r="AJ657" i="4" s="1"/>
  <c r="AH658" i="4"/>
  <c r="AJ658" i="4" s="1"/>
  <c r="AH659" i="4"/>
  <c r="AJ659" i="4" s="1"/>
  <c r="AQ13" i="4"/>
  <c r="AP17" i="4"/>
  <c r="AS17" i="4" s="1"/>
  <c r="AP25" i="4"/>
  <c r="AS25" i="4" s="1"/>
  <c r="AP33" i="4"/>
  <c r="AS33" i="4" s="1"/>
  <c r="AP41" i="4"/>
  <c r="AS41" i="4" s="1"/>
  <c r="AP49" i="4"/>
  <c r="AS49" i="4" s="1"/>
  <c r="AP57" i="4"/>
  <c r="AS57" i="4" s="1"/>
  <c r="AP65" i="4"/>
  <c r="AS65" i="4" s="1"/>
  <c r="AP73" i="4"/>
  <c r="AS73" i="4" s="1"/>
  <c r="AP81" i="4"/>
  <c r="AS81" i="4" s="1"/>
  <c r="AP89" i="4"/>
  <c r="AS89" i="4" s="1"/>
  <c r="AP97" i="4"/>
  <c r="AS97" i="4" s="1"/>
  <c r="AP105" i="4"/>
  <c r="AS105" i="4" s="1"/>
  <c r="AP113" i="4"/>
  <c r="AS113" i="4" s="1"/>
  <c r="AP121" i="4"/>
  <c r="AS121" i="4" s="1"/>
  <c r="AP129" i="4"/>
  <c r="AS129" i="4" s="1"/>
  <c r="AP137" i="4"/>
  <c r="AS137" i="4" s="1"/>
  <c r="AP145" i="4"/>
  <c r="AS145" i="4" s="1"/>
  <c r="AP153" i="4"/>
  <c r="AS153" i="4" s="1"/>
  <c r="AP161" i="4"/>
  <c r="AS161" i="4" s="1"/>
  <c r="AP169" i="4"/>
  <c r="AS169" i="4" s="1"/>
  <c r="AP177" i="4"/>
  <c r="AS177" i="4" s="1"/>
  <c r="AP185" i="4"/>
  <c r="AS185" i="4" s="1"/>
  <c r="AP193" i="4"/>
  <c r="AS193" i="4" s="1"/>
  <c r="AP201" i="4"/>
  <c r="AS201" i="4" s="1"/>
  <c r="AP209" i="4"/>
  <c r="AS209" i="4" s="1"/>
  <c r="AP217" i="4"/>
  <c r="AS217" i="4" s="1"/>
  <c r="AP225" i="4"/>
  <c r="AS225" i="4" s="1"/>
  <c r="AP233" i="4"/>
  <c r="AS233" i="4" s="1"/>
  <c r="AP241" i="4"/>
  <c r="AS241" i="4" s="1"/>
  <c r="AP249" i="4"/>
  <c r="AS249" i="4" s="1"/>
  <c r="AP257" i="4"/>
  <c r="AS257" i="4" s="1"/>
  <c r="AP265" i="4"/>
  <c r="AS265" i="4" s="1"/>
  <c r="AP273" i="4"/>
  <c r="AS273" i="4" s="1"/>
  <c r="AP281" i="4"/>
  <c r="AS281" i="4" s="1"/>
  <c r="AP289" i="4"/>
  <c r="AS289" i="4" s="1"/>
  <c r="AP297" i="4"/>
  <c r="AS297" i="4" s="1"/>
  <c r="AP305" i="4"/>
  <c r="AS305" i="4" s="1"/>
  <c r="AP313" i="4"/>
  <c r="AS313" i="4" s="1"/>
  <c r="AP321" i="4"/>
  <c r="AS321" i="4" s="1"/>
  <c r="AP329" i="4"/>
  <c r="AS329" i="4" s="1"/>
  <c r="AP337" i="4"/>
  <c r="AS337" i="4" s="1"/>
  <c r="AP345" i="4"/>
  <c r="AS345" i="4" s="1"/>
  <c r="AP353" i="4"/>
  <c r="AS353" i="4" s="1"/>
  <c r="AP361" i="4"/>
  <c r="AS361" i="4" s="1"/>
  <c r="AP369" i="4"/>
  <c r="AS369" i="4" s="1"/>
  <c r="AP377" i="4"/>
  <c r="AS377" i="4" s="1"/>
  <c r="AP385" i="4"/>
  <c r="AS385" i="4" s="1"/>
  <c r="AP393" i="4"/>
  <c r="AS393" i="4" s="1"/>
  <c r="AP401" i="4"/>
  <c r="AS401" i="4" s="1"/>
  <c r="AP409" i="4"/>
  <c r="AS409" i="4" s="1"/>
  <c r="AP417" i="4"/>
  <c r="AS417" i="4" s="1"/>
  <c r="AP425" i="4"/>
  <c r="AS425" i="4" s="1"/>
  <c r="AP433" i="4"/>
  <c r="AS433" i="4" s="1"/>
  <c r="AP441" i="4"/>
  <c r="AS441" i="4" s="1"/>
  <c r="AP449" i="4"/>
  <c r="AS449" i="4" s="1"/>
  <c r="AP457" i="4"/>
  <c r="AS457" i="4" s="1"/>
  <c r="AP465" i="4"/>
  <c r="AS465" i="4" s="1"/>
  <c r="AP473" i="4"/>
  <c r="AS473" i="4" s="1"/>
  <c r="AP481" i="4"/>
  <c r="AS481" i="4" s="1"/>
  <c r="AP489" i="4"/>
  <c r="AS489" i="4" s="1"/>
  <c r="AP497" i="4"/>
  <c r="AS497" i="4" s="1"/>
  <c r="AP505" i="4"/>
  <c r="AS505" i="4" s="1"/>
  <c r="AP513" i="4"/>
  <c r="AS513" i="4" s="1"/>
  <c r="AP521" i="4"/>
  <c r="AS521" i="4" s="1"/>
  <c r="AP529" i="4"/>
  <c r="AS529" i="4" s="1"/>
  <c r="AP537" i="4"/>
  <c r="AS537" i="4" s="1"/>
  <c r="AP545" i="4"/>
  <c r="AS545" i="4" s="1"/>
  <c r="AP553" i="4"/>
  <c r="AS553" i="4" s="1"/>
  <c r="AP561" i="4"/>
  <c r="AS561" i="4" s="1"/>
  <c r="AP569" i="4"/>
  <c r="AS569" i="4" s="1"/>
  <c r="AP577" i="4"/>
  <c r="AS577" i="4" s="1"/>
  <c r="AP585" i="4"/>
  <c r="AS585" i="4" s="1"/>
  <c r="AP593" i="4"/>
  <c r="AS593" i="4" s="1"/>
  <c r="AP601" i="4"/>
  <c r="AS601" i="4" s="1"/>
  <c r="AP609" i="4"/>
  <c r="AS609" i="4" s="1"/>
  <c r="AP617" i="4"/>
  <c r="AS617" i="4" s="1"/>
  <c r="AP625" i="4"/>
  <c r="AS625" i="4" s="1"/>
  <c r="AP633" i="4"/>
  <c r="AS633" i="4" s="1"/>
  <c r="AP641" i="4"/>
  <c r="AS641" i="4" s="1"/>
  <c r="AP649" i="4"/>
  <c r="AS649" i="4" s="1"/>
  <c r="AP657" i="4"/>
  <c r="AS657" i="4" s="1"/>
  <c r="AP19" i="4"/>
  <c r="AS19" i="4" s="1"/>
  <c r="AP27" i="4"/>
  <c r="AS27" i="4" s="1"/>
  <c r="AP35" i="4"/>
  <c r="AS35" i="4" s="1"/>
  <c r="AP43" i="4"/>
  <c r="AS43" i="4" s="1"/>
  <c r="AP51" i="4"/>
  <c r="AS51" i="4" s="1"/>
  <c r="AP59" i="4"/>
  <c r="AS59" i="4" s="1"/>
  <c r="AP67" i="4"/>
  <c r="AS67" i="4" s="1"/>
  <c r="AP75" i="4"/>
  <c r="AS75" i="4" s="1"/>
  <c r="AP83" i="4"/>
  <c r="AS83" i="4" s="1"/>
  <c r="AP91" i="4"/>
  <c r="AS91" i="4" s="1"/>
  <c r="AP99" i="4"/>
  <c r="AS99" i="4" s="1"/>
  <c r="AP107" i="4"/>
  <c r="AS107" i="4" s="1"/>
  <c r="AP115" i="4"/>
  <c r="AS115" i="4" s="1"/>
  <c r="AP123" i="4"/>
  <c r="AS123" i="4" s="1"/>
  <c r="AP131" i="4"/>
  <c r="AS131" i="4" s="1"/>
  <c r="AP139" i="4"/>
  <c r="AS139" i="4" s="1"/>
  <c r="AP147" i="4"/>
  <c r="AS147" i="4" s="1"/>
  <c r="AP155" i="4"/>
  <c r="AS155" i="4" s="1"/>
  <c r="AP163" i="4"/>
  <c r="AS163" i="4" s="1"/>
  <c r="AP171" i="4"/>
  <c r="AS171" i="4" s="1"/>
  <c r="AP179" i="4"/>
  <c r="AS179" i="4" s="1"/>
  <c r="AP187" i="4"/>
  <c r="AS187" i="4" s="1"/>
  <c r="AP195" i="4"/>
  <c r="AS195" i="4" s="1"/>
  <c r="AP203" i="4"/>
  <c r="AS203" i="4" s="1"/>
  <c r="AP211" i="4"/>
  <c r="AS211" i="4" s="1"/>
  <c r="AP219" i="4"/>
  <c r="AS219" i="4" s="1"/>
  <c r="AP227" i="4"/>
  <c r="AS227" i="4" s="1"/>
  <c r="AP235" i="4"/>
  <c r="AS235" i="4" s="1"/>
  <c r="AP243" i="4"/>
  <c r="AS243" i="4" s="1"/>
  <c r="AP251" i="4"/>
  <c r="AS251" i="4" s="1"/>
  <c r="AP259" i="4"/>
  <c r="AS259" i="4" s="1"/>
  <c r="AP267" i="4"/>
  <c r="AS267" i="4" s="1"/>
  <c r="AP275" i="4"/>
  <c r="AS275" i="4" s="1"/>
  <c r="AP283" i="4"/>
  <c r="AS283" i="4" s="1"/>
  <c r="AP291" i="4"/>
  <c r="AS291" i="4" s="1"/>
  <c r="AP299" i="4"/>
  <c r="AS299" i="4" s="1"/>
  <c r="AP307" i="4"/>
  <c r="AS307" i="4" s="1"/>
  <c r="AP315" i="4"/>
  <c r="AS315" i="4" s="1"/>
  <c r="AP323" i="4"/>
  <c r="AS323" i="4" s="1"/>
  <c r="AP331" i="4"/>
  <c r="AS331" i="4" s="1"/>
  <c r="AP339" i="4"/>
  <c r="AS339" i="4" s="1"/>
  <c r="AP347" i="4"/>
  <c r="AS347" i="4" s="1"/>
  <c r="AP355" i="4"/>
  <c r="AS355" i="4" s="1"/>
  <c r="AP363" i="4"/>
  <c r="AS363" i="4" s="1"/>
  <c r="AP371" i="4"/>
  <c r="AS371" i="4" s="1"/>
  <c r="AP379" i="4"/>
  <c r="AS379" i="4" s="1"/>
  <c r="AP387" i="4"/>
  <c r="AS387" i="4" s="1"/>
  <c r="AP395" i="4"/>
  <c r="AS395" i="4" s="1"/>
  <c r="AP403" i="4"/>
  <c r="AS403" i="4" s="1"/>
  <c r="AP411" i="4"/>
  <c r="AS411" i="4" s="1"/>
  <c r="AP419" i="4"/>
  <c r="AS419" i="4" s="1"/>
  <c r="AP427" i="4"/>
  <c r="AS427" i="4" s="1"/>
  <c r="AP435" i="4"/>
  <c r="AS435" i="4" s="1"/>
  <c r="AP443" i="4"/>
  <c r="AS443" i="4" s="1"/>
  <c r="AP451" i="4"/>
  <c r="AS451" i="4" s="1"/>
  <c r="AP459" i="4"/>
  <c r="AS459" i="4" s="1"/>
  <c r="AP467" i="4"/>
  <c r="AS467" i="4" s="1"/>
  <c r="AP475" i="4"/>
  <c r="AS475" i="4" s="1"/>
  <c r="AP483" i="4"/>
  <c r="AS483" i="4" s="1"/>
  <c r="AP491" i="4"/>
  <c r="AS491" i="4" s="1"/>
  <c r="AP499" i="4"/>
  <c r="AS499" i="4" s="1"/>
  <c r="AP507" i="4"/>
  <c r="AS507" i="4" s="1"/>
  <c r="AP515" i="4"/>
  <c r="AS515" i="4" s="1"/>
  <c r="AP523" i="4"/>
  <c r="AS523" i="4" s="1"/>
  <c r="AP531" i="4"/>
  <c r="AS531" i="4" s="1"/>
  <c r="AP539" i="4"/>
  <c r="AS539" i="4" s="1"/>
  <c r="AP547" i="4"/>
  <c r="AS547" i="4" s="1"/>
  <c r="AP555" i="4"/>
  <c r="AS555" i="4" s="1"/>
  <c r="AP563" i="4"/>
  <c r="AS563" i="4" s="1"/>
  <c r="AP571" i="4"/>
  <c r="AS571" i="4" s="1"/>
  <c r="AP579" i="4"/>
  <c r="AS579" i="4" s="1"/>
  <c r="AP587" i="4"/>
  <c r="AS587" i="4" s="1"/>
  <c r="AP595" i="4"/>
  <c r="AS595" i="4" s="1"/>
  <c r="AP603" i="4"/>
  <c r="AS603" i="4" s="1"/>
  <c r="AP611" i="4"/>
  <c r="AS611" i="4" s="1"/>
  <c r="AP619" i="4"/>
  <c r="AS619" i="4" s="1"/>
  <c r="AP627" i="4"/>
  <c r="AS627" i="4" s="1"/>
  <c r="AP635" i="4"/>
  <c r="AS635" i="4" s="1"/>
  <c r="AP643" i="4"/>
  <c r="AS643" i="4" s="1"/>
  <c r="AP651" i="4"/>
  <c r="AS651" i="4" s="1"/>
  <c r="AP659" i="4"/>
  <c r="AS659" i="4" s="1"/>
  <c r="AP15" i="4"/>
  <c r="AS15" i="4" s="1"/>
  <c r="AP23" i="4"/>
  <c r="AS23" i="4" s="1"/>
  <c r="AP31" i="4"/>
  <c r="AS31" i="4" s="1"/>
  <c r="AP39" i="4"/>
  <c r="AS39" i="4" s="1"/>
  <c r="AP47" i="4"/>
  <c r="AS47" i="4" s="1"/>
  <c r="AP55" i="4"/>
  <c r="AS55" i="4" s="1"/>
  <c r="AP63" i="4"/>
  <c r="AS63" i="4" s="1"/>
  <c r="AP71" i="4"/>
  <c r="AS71" i="4" s="1"/>
  <c r="AP79" i="4"/>
  <c r="AS79" i="4" s="1"/>
  <c r="AP87" i="4"/>
  <c r="AS87" i="4" s="1"/>
  <c r="AP95" i="4"/>
  <c r="AS95" i="4" s="1"/>
  <c r="AP103" i="4"/>
  <c r="AS103" i="4" s="1"/>
  <c r="AP111" i="4"/>
  <c r="AS111" i="4" s="1"/>
  <c r="AP119" i="4"/>
  <c r="AS119" i="4" s="1"/>
  <c r="AP127" i="4"/>
  <c r="AS127" i="4" s="1"/>
  <c r="AP135" i="4"/>
  <c r="AS135" i="4" s="1"/>
  <c r="AP143" i="4"/>
  <c r="AS143" i="4" s="1"/>
  <c r="AP151" i="4"/>
  <c r="AS151" i="4" s="1"/>
  <c r="AP159" i="4"/>
  <c r="AS159" i="4" s="1"/>
  <c r="AP167" i="4"/>
  <c r="AS167" i="4" s="1"/>
  <c r="AP175" i="4"/>
  <c r="AS175" i="4" s="1"/>
  <c r="AP183" i="4"/>
  <c r="AS183" i="4" s="1"/>
  <c r="AP191" i="4"/>
  <c r="AS191" i="4" s="1"/>
  <c r="AP199" i="4"/>
  <c r="AS199" i="4" s="1"/>
  <c r="AP207" i="4"/>
  <c r="AS207" i="4" s="1"/>
  <c r="AP215" i="4"/>
  <c r="AS215" i="4" s="1"/>
  <c r="AP223" i="4"/>
  <c r="AS223" i="4" s="1"/>
  <c r="AP231" i="4"/>
  <c r="AS231" i="4" s="1"/>
  <c r="AP239" i="4"/>
  <c r="AS239" i="4" s="1"/>
  <c r="AP247" i="4"/>
  <c r="AS247" i="4" s="1"/>
  <c r="AP255" i="4"/>
  <c r="AS255" i="4" s="1"/>
  <c r="AP263" i="4"/>
  <c r="AS263" i="4" s="1"/>
  <c r="AP271" i="4"/>
  <c r="AS271" i="4" s="1"/>
  <c r="AP279" i="4"/>
  <c r="AS279" i="4" s="1"/>
  <c r="AP287" i="4"/>
  <c r="AS287" i="4" s="1"/>
  <c r="AP295" i="4"/>
  <c r="AS295" i="4" s="1"/>
  <c r="AP303" i="4"/>
  <c r="AS303" i="4" s="1"/>
  <c r="AP311" i="4"/>
  <c r="AS311" i="4" s="1"/>
  <c r="AP319" i="4"/>
  <c r="AS319" i="4" s="1"/>
  <c r="AP327" i="4"/>
  <c r="AS327" i="4" s="1"/>
  <c r="AP335" i="4"/>
  <c r="AS335" i="4" s="1"/>
  <c r="AP343" i="4"/>
  <c r="AS343" i="4" s="1"/>
  <c r="AP351" i="4"/>
  <c r="AS351" i="4" s="1"/>
  <c r="AP359" i="4"/>
  <c r="AS359" i="4" s="1"/>
  <c r="AP367" i="4"/>
  <c r="AS367" i="4" s="1"/>
  <c r="AP375" i="4"/>
  <c r="AS375" i="4" s="1"/>
  <c r="AP383" i="4"/>
  <c r="AS383" i="4" s="1"/>
  <c r="AP391" i="4"/>
  <c r="AS391" i="4" s="1"/>
  <c r="AP399" i="4"/>
  <c r="AS399" i="4" s="1"/>
  <c r="AP407" i="4"/>
  <c r="AS407" i="4" s="1"/>
  <c r="AP415" i="4"/>
  <c r="AS415" i="4" s="1"/>
  <c r="AP423" i="4"/>
  <c r="AS423" i="4" s="1"/>
  <c r="AP431" i="4"/>
  <c r="AS431" i="4" s="1"/>
  <c r="AP439" i="4"/>
  <c r="AS439" i="4" s="1"/>
  <c r="AP447" i="4"/>
  <c r="AS447" i="4" s="1"/>
  <c r="AP455" i="4"/>
  <c r="AS455" i="4" s="1"/>
  <c r="AP463" i="4"/>
  <c r="AS463" i="4" s="1"/>
  <c r="AP471" i="4"/>
  <c r="AS471" i="4" s="1"/>
  <c r="AP479" i="4"/>
  <c r="AS479" i="4" s="1"/>
  <c r="AP487" i="4"/>
  <c r="AS487" i="4" s="1"/>
  <c r="AP495" i="4"/>
  <c r="AS495" i="4" s="1"/>
  <c r="AP503" i="4"/>
  <c r="AS503" i="4" s="1"/>
  <c r="AP511" i="4"/>
  <c r="AS511" i="4" s="1"/>
  <c r="AP519" i="4"/>
  <c r="AS519" i="4" s="1"/>
  <c r="AP527" i="4"/>
  <c r="AS527" i="4" s="1"/>
  <c r="AP535" i="4"/>
  <c r="AS535" i="4" s="1"/>
  <c r="AP543" i="4"/>
  <c r="AS543" i="4" s="1"/>
  <c r="AP551" i="4"/>
  <c r="AS551" i="4" s="1"/>
  <c r="AP559" i="4"/>
  <c r="AS559" i="4" s="1"/>
  <c r="AP567" i="4"/>
  <c r="AS567" i="4" s="1"/>
  <c r="AP575" i="4"/>
  <c r="AS575" i="4" s="1"/>
  <c r="AP583" i="4"/>
  <c r="AS583" i="4" s="1"/>
  <c r="AP591" i="4"/>
  <c r="AS591" i="4" s="1"/>
  <c r="AP599" i="4"/>
  <c r="AS599" i="4" s="1"/>
  <c r="AP607" i="4"/>
  <c r="AS607" i="4" s="1"/>
  <c r="AP615" i="4"/>
  <c r="AS615" i="4" s="1"/>
  <c r="AP623" i="4"/>
  <c r="AS623" i="4" s="1"/>
  <c r="AP631" i="4"/>
  <c r="AS631" i="4" s="1"/>
  <c r="AP639" i="4"/>
  <c r="AS639" i="4" s="1"/>
  <c r="AP647" i="4"/>
  <c r="AS647" i="4" s="1"/>
  <c r="AP655" i="4"/>
  <c r="AS655" i="4" s="1"/>
  <c r="AH333" i="4"/>
  <c r="AJ333" i="4" s="1"/>
  <c r="AH332" i="4"/>
  <c r="AJ332" i="4" s="1"/>
  <c r="AH331" i="4"/>
  <c r="AJ331" i="4" s="1"/>
  <c r="AH330" i="4"/>
  <c r="AJ330" i="4" s="1"/>
  <c r="AH329" i="4"/>
  <c r="AJ329" i="4" s="1"/>
  <c r="AH328" i="4"/>
  <c r="AJ328" i="4" s="1"/>
  <c r="AH327" i="4"/>
  <c r="AJ327" i="4" s="1"/>
  <c r="AH326" i="4"/>
  <c r="AJ326" i="4" s="1"/>
  <c r="AH325" i="4"/>
  <c r="AJ325" i="4" s="1"/>
  <c r="AH324" i="4"/>
  <c r="AJ324" i="4" s="1"/>
  <c r="AH323" i="4"/>
  <c r="AJ323" i="4" s="1"/>
  <c r="AH322" i="4"/>
  <c r="AJ322" i="4" s="1"/>
  <c r="AH321" i="4"/>
  <c r="AJ321" i="4" s="1"/>
  <c r="AH320" i="4"/>
  <c r="AJ320" i="4" s="1"/>
  <c r="AH319" i="4"/>
  <c r="AJ319" i="4" s="1"/>
  <c r="AH318" i="4"/>
  <c r="AJ318" i="4" s="1"/>
  <c r="AH317" i="4"/>
  <c r="AJ317" i="4" s="1"/>
  <c r="AH316" i="4"/>
  <c r="AJ316" i="4" s="1"/>
  <c r="AH315" i="4"/>
  <c r="AJ315" i="4" s="1"/>
  <c r="AH314" i="4"/>
  <c r="AJ314" i="4" s="1"/>
  <c r="AH313" i="4"/>
  <c r="AJ313" i="4" s="1"/>
  <c r="AH312" i="4"/>
  <c r="AJ312" i="4" s="1"/>
  <c r="AH311" i="4"/>
  <c r="AJ311" i="4" s="1"/>
  <c r="AH310" i="4"/>
  <c r="AJ310" i="4" s="1"/>
  <c r="AH309" i="4"/>
  <c r="AJ309" i="4" s="1"/>
  <c r="AH308" i="4"/>
  <c r="AJ308" i="4" s="1"/>
  <c r="AH307" i="4"/>
  <c r="AJ307" i="4" s="1"/>
  <c r="AH306" i="4"/>
  <c r="AJ306" i="4" s="1"/>
  <c r="AH305" i="4"/>
  <c r="AJ305" i="4" s="1"/>
  <c r="AH304" i="4"/>
  <c r="AJ304" i="4" s="1"/>
  <c r="AH303" i="4"/>
  <c r="AJ303" i="4" s="1"/>
  <c r="AH302" i="4"/>
  <c r="AJ302" i="4" s="1"/>
  <c r="AH301" i="4"/>
  <c r="AJ301" i="4" s="1"/>
  <c r="AH300" i="4"/>
  <c r="AJ300" i="4" s="1"/>
  <c r="AH299" i="4"/>
  <c r="AJ299" i="4" s="1"/>
  <c r="AH298" i="4"/>
  <c r="AJ298" i="4" s="1"/>
  <c r="AH297" i="4"/>
  <c r="AJ297" i="4" s="1"/>
  <c r="AH296" i="4"/>
  <c r="AJ296" i="4" s="1"/>
  <c r="AH295" i="4"/>
  <c r="AJ295" i="4" s="1"/>
  <c r="AH294" i="4"/>
  <c r="AJ294" i="4" s="1"/>
  <c r="AH293" i="4"/>
  <c r="AJ293" i="4" s="1"/>
  <c r="AH292" i="4"/>
  <c r="AJ292" i="4" s="1"/>
  <c r="AH291" i="4"/>
  <c r="AJ291" i="4" s="1"/>
  <c r="AH290" i="4"/>
  <c r="AJ290" i="4" s="1"/>
  <c r="AH289" i="4"/>
  <c r="AJ289" i="4" s="1"/>
  <c r="AH288" i="4"/>
  <c r="AJ288" i="4" s="1"/>
  <c r="AH287" i="4"/>
  <c r="AJ287" i="4" s="1"/>
  <c r="AH286" i="4"/>
  <c r="AJ286" i="4" s="1"/>
  <c r="AH285" i="4"/>
  <c r="AJ285" i="4" s="1"/>
  <c r="AH284" i="4"/>
  <c r="AJ284" i="4" s="1"/>
  <c r="AH283" i="4"/>
  <c r="AJ283" i="4" s="1"/>
  <c r="AH282" i="4"/>
  <c r="AJ282" i="4" s="1"/>
  <c r="AH281" i="4"/>
  <c r="AJ281" i="4" s="1"/>
  <c r="AH280" i="4"/>
  <c r="AJ280" i="4" s="1"/>
  <c r="AH279" i="4"/>
  <c r="AJ279" i="4" s="1"/>
  <c r="AH278" i="4"/>
  <c r="AJ278" i="4" s="1"/>
  <c r="AH277" i="4"/>
  <c r="AJ277" i="4" s="1"/>
  <c r="AH276" i="4"/>
  <c r="AJ276" i="4" s="1"/>
  <c r="AH275" i="4"/>
  <c r="AJ275" i="4" s="1"/>
  <c r="AH274" i="4"/>
  <c r="AJ274" i="4" s="1"/>
  <c r="AH273" i="4"/>
  <c r="AJ273" i="4" s="1"/>
  <c r="AH272" i="4"/>
  <c r="AJ272" i="4" s="1"/>
  <c r="AH271" i="4"/>
  <c r="AJ271" i="4" s="1"/>
  <c r="AH270" i="4"/>
  <c r="AJ270" i="4" s="1"/>
  <c r="AH269" i="4"/>
  <c r="AJ269" i="4" s="1"/>
  <c r="AH268" i="4"/>
  <c r="AJ268" i="4" s="1"/>
  <c r="AH267" i="4"/>
  <c r="AJ267" i="4" s="1"/>
  <c r="AH266" i="4"/>
  <c r="AJ266" i="4" s="1"/>
  <c r="AH265" i="4"/>
  <c r="AJ265" i="4" s="1"/>
  <c r="AH264" i="4"/>
  <c r="AJ264" i="4" s="1"/>
  <c r="AH263" i="4"/>
  <c r="AJ263" i="4" s="1"/>
  <c r="AH262" i="4"/>
  <c r="AJ262" i="4" s="1"/>
  <c r="AH261" i="4"/>
  <c r="AJ261" i="4" s="1"/>
  <c r="AH260" i="4"/>
  <c r="AJ260" i="4" s="1"/>
  <c r="AH259" i="4"/>
  <c r="AJ259" i="4" s="1"/>
  <c r="AH258" i="4"/>
  <c r="AJ258" i="4" s="1"/>
  <c r="AH257" i="4"/>
  <c r="AJ257" i="4" s="1"/>
  <c r="AH256" i="4"/>
  <c r="AJ256" i="4" s="1"/>
  <c r="AH255" i="4"/>
  <c r="AJ255" i="4" s="1"/>
  <c r="AH254" i="4"/>
  <c r="AJ254" i="4" s="1"/>
  <c r="AH253" i="4"/>
  <c r="AJ253" i="4" s="1"/>
  <c r="AH252" i="4"/>
  <c r="AJ252" i="4" s="1"/>
  <c r="AH251" i="4"/>
  <c r="AJ251" i="4" s="1"/>
  <c r="AH250" i="4"/>
  <c r="AJ250" i="4" s="1"/>
  <c r="AH249" i="4"/>
  <c r="AJ249" i="4" s="1"/>
  <c r="AH248" i="4"/>
  <c r="AJ248" i="4" s="1"/>
  <c r="AH247" i="4"/>
  <c r="AJ247" i="4" s="1"/>
  <c r="AH246" i="4"/>
  <c r="AJ246" i="4" s="1"/>
  <c r="AH245" i="4"/>
  <c r="AJ245" i="4" s="1"/>
  <c r="AH244" i="4"/>
  <c r="AJ244" i="4" s="1"/>
  <c r="AH243" i="4"/>
  <c r="AJ243" i="4" s="1"/>
  <c r="AH242" i="4"/>
  <c r="AJ242" i="4" s="1"/>
  <c r="AH241" i="4"/>
  <c r="AJ241" i="4" s="1"/>
  <c r="AH240" i="4"/>
  <c r="AJ240" i="4" s="1"/>
  <c r="AH239" i="4"/>
  <c r="AJ239" i="4" s="1"/>
  <c r="AH238" i="4"/>
  <c r="AJ238" i="4" s="1"/>
  <c r="AP645" i="4"/>
  <c r="AS645" i="4" s="1"/>
  <c r="AP613" i="4"/>
  <c r="AS613" i="4" s="1"/>
  <c r="AP581" i="4"/>
  <c r="AS581" i="4" s="1"/>
  <c r="AP549" i="4"/>
  <c r="AS549" i="4" s="1"/>
  <c r="AP517" i="4"/>
  <c r="AS517" i="4" s="1"/>
  <c r="AP485" i="4"/>
  <c r="AS485" i="4" s="1"/>
  <c r="AP453" i="4"/>
  <c r="AS453" i="4" s="1"/>
  <c r="AP421" i="4"/>
  <c r="AS421" i="4" s="1"/>
  <c r="AP389" i="4"/>
  <c r="AS389" i="4" s="1"/>
  <c r="AP357" i="4"/>
  <c r="AS357" i="4" s="1"/>
  <c r="AP325" i="4"/>
  <c r="AS325" i="4" s="1"/>
  <c r="AP293" i="4"/>
  <c r="AS293" i="4" s="1"/>
  <c r="AP261" i="4"/>
  <c r="AS261" i="4" s="1"/>
  <c r="AP229" i="4"/>
  <c r="AS229" i="4" s="1"/>
  <c r="AP197" i="4"/>
  <c r="AS197" i="4" s="1"/>
  <c r="AP165" i="4"/>
  <c r="AS165" i="4" s="1"/>
  <c r="AP133" i="4"/>
  <c r="AS133" i="4" s="1"/>
  <c r="AP101" i="4"/>
  <c r="AS101" i="4" s="1"/>
  <c r="AP69" i="4"/>
  <c r="AS69" i="4" s="1"/>
  <c r="AP37" i="4"/>
  <c r="AS37" i="4" s="1"/>
  <c r="AH11" i="4"/>
  <c r="AJ11" i="4" s="1"/>
  <c r="AH12" i="4"/>
  <c r="AJ12" i="4" s="1"/>
  <c r="AH13" i="4"/>
  <c r="AJ13" i="4" s="1"/>
  <c r="AH14" i="4"/>
  <c r="AJ14" i="4" s="1"/>
  <c r="AH15" i="4"/>
  <c r="AJ15" i="4" s="1"/>
  <c r="AH16" i="4"/>
  <c r="AJ16" i="4" s="1"/>
  <c r="AH17" i="4"/>
  <c r="AJ17" i="4" s="1"/>
  <c r="AH18" i="4"/>
  <c r="AJ18" i="4" s="1"/>
  <c r="AH19" i="4"/>
  <c r="AJ19" i="4" s="1"/>
  <c r="AH20" i="4"/>
  <c r="AJ20" i="4" s="1"/>
  <c r="AH21" i="4"/>
  <c r="AJ21" i="4" s="1"/>
  <c r="AH22" i="4"/>
  <c r="AJ22" i="4" s="1"/>
  <c r="AH23" i="4"/>
  <c r="AJ23" i="4" s="1"/>
  <c r="AH24" i="4"/>
  <c r="AJ24" i="4" s="1"/>
  <c r="AH25" i="4"/>
  <c r="AJ25" i="4" s="1"/>
  <c r="AH26" i="4"/>
  <c r="AJ26" i="4" s="1"/>
  <c r="AH27" i="4"/>
  <c r="AJ27" i="4" s="1"/>
  <c r="AH28" i="4"/>
  <c r="AJ28" i="4" s="1"/>
  <c r="AH29" i="4"/>
  <c r="AJ29" i="4" s="1"/>
  <c r="AH30" i="4"/>
  <c r="AJ30" i="4" s="1"/>
  <c r="AH31" i="4"/>
  <c r="AJ31" i="4" s="1"/>
  <c r="AH32" i="4"/>
  <c r="AJ32" i="4" s="1"/>
  <c r="AH33" i="4"/>
  <c r="AJ33" i="4" s="1"/>
  <c r="AH34" i="4"/>
  <c r="AJ34" i="4" s="1"/>
  <c r="AH35" i="4"/>
  <c r="AJ35" i="4" s="1"/>
  <c r="AH36" i="4"/>
  <c r="AJ36" i="4" s="1"/>
  <c r="AH37" i="4"/>
  <c r="AJ37" i="4" s="1"/>
  <c r="AH38" i="4"/>
  <c r="AJ38" i="4" s="1"/>
  <c r="AH39" i="4"/>
  <c r="AJ39" i="4" s="1"/>
  <c r="AH40" i="4"/>
  <c r="AJ40" i="4" s="1"/>
  <c r="AH41" i="4"/>
  <c r="AJ41" i="4" s="1"/>
  <c r="AH42" i="4"/>
  <c r="AJ42" i="4" s="1"/>
  <c r="AH43" i="4"/>
  <c r="AJ43" i="4" s="1"/>
  <c r="AH44" i="4"/>
  <c r="AJ44" i="4" s="1"/>
  <c r="AH45" i="4"/>
  <c r="AJ45" i="4" s="1"/>
  <c r="AH46" i="4"/>
  <c r="AJ46" i="4" s="1"/>
  <c r="AH47" i="4"/>
  <c r="AJ47" i="4" s="1"/>
  <c r="AH48" i="4"/>
  <c r="AJ48" i="4" s="1"/>
  <c r="AH49" i="4"/>
  <c r="AJ49" i="4" s="1"/>
  <c r="AH50" i="4"/>
  <c r="AJ50" i="4" s="1"/>
  <c r="AH51" i="4"/>
  <c r="AJ51" i="4" s="1"/>
  <c r="AH52" i="4"/>
  <c r="AJ52" i="4" s="1"/>
  <c r="AH53" i="4"/>
  <c r="AJ53" i="4" s="1"/>
  <c r="AH54" i="4"/>
  <c r="AJ54" i="4" s="1"/>
  <c r="AH55" i="4"/>
  <c r="AJ55" i="4" s="1"/>
  <c r="AH56" i="4"/>
  <c r="AJ56" i="4" s="1"/>
  <c r="AH57" i="4"/>
  <c r="AJ57" i="4" s="1"/>
  <c r="AH58" i="4"/>
  <c r="AJ58" i="4" s="1"/>
  <c r="AH59" i="4"/>
  <c r="AJ59" i="4" s="1"/>
  <c r="AH60" i="4"/>
  <c r="AJ60" i="4" s="1"/>
  <c r="AH61" i="4"/>
  <c r="AJ61" i="4" s="1"/>
  <c r="AH62" i="4"/>
  <c r="AJ62" i="4" s="1"/>
  <c r="AH63" i="4"/>
  <c r="AJ63" i="4" s="1"/>
  <c r="AH64" i="4"/>
  <c r="AJ64" i="4" s="1"/>
  <c r="AH65" i="4"/>
  <c r="AJ65" i="4" s="1"/>
  <c r="AH66" i="4"/>
  <c r="AJ66" i="4" s="1"/>
  <c r="AH67" i="4"/>
  <c r="AJ67" i="4" s="1"/>
  <c r="AH68" i="4"/>
  <c r="AJ68" i="4" s="1"/>
  <c r="AH69" i="4"/>
  <c r="AJ69" i="4" s="1"/>
  <c r="AH70" i="4"/>
  <c r="AJ70" i="4" s="1"/>
  <c r="AH71" i="4"/>
  <c r="AJ71" i="4" s="1"/>
  <c r="AH72" i="4"/>
  <c r="AJ72" i="4" s="1"/>
  <c r="AH73" i="4"/>
  <c r="AJ73" i="4" s="1"/>
  <c r="AH74" i="4"/>
  <c r="AJ74" i="4" s="1"/>
  <c r="AH75" i="4"/>
  <c r="AJ75" i="4" s="1"/>
  <c r="AH76" i="4"/>
  <c r="AJ76" i="4" s="1"/>
  <c r="AH77" i="4"/>
  <c r="AJ77" i="4" s="1"/>
  <c r="AH78" i="4"/>
  <c r="AJ78" i="4" s="1"/>
  <c r="AH79" i="4"/>
  <c r="AJ79" i="4" s="1"/>
  <c r="AH80" i="4"/>
  <c r="AJ80" i="4" s="1"/>
  <c r="AH81" i="4"/>
  <c r="AJ81" i="4" s="1"/>
  <c r="AH82" i="4"/>
  <c r="AJ82" i="4" s="1"/>
  <c r="AH83" i="4"/>
  <c r="AJ83" i="4" s="1"/>
  <c r="AH84" i="4"/>
  <c r="AJ84" i="4" s="1"/>
  <c r="AH85" i="4"/>
  <c r="AJ85" i="4" s="1"/>
  <c r="AH86" i="4"/>
  <c r="AJ86" i="4" s="1"/>
  <c r="AH87" i="4"/>
  <c r="AJ87" i="4" s="1"/>
  <c r="AH88" i="4"/>
  <c r="AJ88" i="4" s="1"/>
  <c r="AH89" i="4"/>
  <c r="AJ89" i="4" s="1"/>
  <c r="AH90" i="4"/>
  <c r="AJ90" i="4" s="1"/>
  <c r="AH91" i="4"/>
  <c r="AJ91" i="4" s="1"/>
  <c r="AH92" i="4"/>
  <c r="AJ92" i="4" s="1"/>
  <c r="AH93" i="4"/>
  <c r="AJ93" i="4" s="1"/>
  <c r="AH94" i="4"/>
  <c r="AJ94" i="4" s="1"/>
  <c r="AH95" i="4"/>
  <c r="AJ95" i="4" s="1"/>
  <c r="AH96" i="4"/>
  <c r="AJ96" i="4" s="1"/>
  <c r="AH97" i="4"/>
  <c r="AJ97" i="4" s="1"/>
  <c r="AH98" i="4"/>
  <c r="AJ98" i="4" s="1"/>
  <c r="AH99" i="4"/>
  <c r="AJ99" i="4" s="1"/>
  <c r="AH100" i="4"/>
  <c r="AJ100" i="4" s="1"/>
  <c r="AH101" i="4"/>
  <c r="AJ101" i="4" s="1"/>
  <c r="AH102" i="4"/>
  <c r="AJ102" i="4" s="1"/>
  <c r="AH103" i="4"/>
  <c r="AJ103" i="4" s="1"/>
  <c r="AH104" i="4"/>
  <c r="AJ104" i="4" s="1"/>
  <c r="AH105" i="4"/>
  <c r="AJ105" i="4" s="1"/>
  <c r="AH106" i="4"/>
  <c r="AJ106" i="4" s="1"/>
  <c r="AH107" i="4"/>
  <c r="AJ107" i="4" s="1"/>
  <c r="AH108" i="4"/>
  <c r="AJ108" i="4" s="1"/>
  <c r="AH109" i="4"/>
  <c r="AJ109" i="4" s="1"/>
  <c r="AH110" i="4"/>
  <c r="AJ110" i="4" s="1"/>
  <c r="AH111" i="4"/>
  <c r="AJ111" i="4" s="1"/>
  <c r="AH112" i="4"/>
  <c r="AJ112" i="4" s="1"/>
  <c r="AH113" i="4"/>
  <c r="AJ113" i="4" s="1"/>
  <c r="AH114" i="4"/>
  <c r="AJ114" i="4" s="1"/>
  <c r="AH115" i="4"/>
  <c r="AJ115" i="4" s="1"/>
  <c r="AH116" i="4"/>
  <c r="AJ116" i="4" s="1"/>
  <c r="AH117" i="4"/>
  <c r="AJ117" i="4" s="1"/>
  <c r="AH118" i="4"/>
  <c r="AJ118" i="4" s="1"/>
  <c r="AH119" i="4"/>
  <c r="AJ119" i="4" s="1"/>
  <c r="AH120" i="4"/>
  <c r="AJ120" i="4" s="1"/>
  <c r="AH121" i="4"/>
  <c r="AJ121" i="4" s="1"/>
  <c r="AH122" i="4"/>
  <c r="AJ122" i="4" s="1"/>
  <c r="AH123" i="4"/>
  <c r="AJ123" i="4" s="1"/>
  <c r="AH124" i="4"/>
  <c r="AJ124" i="4" s="1"/>
  <c r="AH125" i="4"/>
  <c r="AJ125" i="4" s="1"/>
  <c r="AH126" i="4"/>
  <c r="AJ126" i="4" s="1"/>
  <c r="AH127" i="4"/>
  <c r="AJ127" i="4" s="1"/>
  <c r="AH128" i="4"/>
  <c r="AJ128" i="4" s="1"/>
  <c r="AH129" i="4"/>
  <c r="AJ129" i="4" s="1"/>
  <c r="AH130" i="4"/>
  <c r="AJ130" i="4" s="1"/>
  <c r="AH131" i="4"/>
  <c r="AJ131" i="4" s="1"/>
  <c r="AH132" i="4"/>
  <c r="AJ132" i="4" s="1"/>
  <c r="AH133" i="4"/>
  <c r="AJ133" i="4" s="1"/>
  <c r="AH134" i="4"/>
  <c r="AJ134" i="4" s="1"/>
  <c r="AH135" i="4"/>
  <c r="AJ135" i="4" s="1"/>
  <c r="AH136" i="4"/>
  <c r="AJ136" i="4" s="1"/>
  <c r="AH137" i="4"/>
  <c r="AJ137" i="4" s="1"/>
  <c r="AH138" i="4"/>
  <c r="AJ138" i="4" s="1"/>
  <c r="AH139" i="4"/>
  <c r="AJ139" i="4" s="1"/>
  <c r="AH140" i="4"/>
  <c r="AJ140" i="4" s="1"/>
  <c r="AH141" i="4"/>
  <c r="AJ141" i="4" s="1"/>
  <c r="AH142" i="4"/>
  <c r="AJ142" i="4" s="1"/>
  <c r="AH143" i="4"/>
  <c r="AJ143" i="4" s="1"/>
  <c r="AH144" i="4"/>
  <c r="AJ144" i="4" s="1"/>
  <c r="AH145" i="4"/>
  <c r="AJ145" i="4" s="1"/>
  <c r="AH146" i="4"/>
  <c r="AJ146" i="4" s="1"/>
  <c r="AH147" i="4"/>
  <c r="AJ147" i="4" s="1"/>
  <c r="AH148" i="4"/>
  <c r="AJ148" i="4" s="1"/>
  <c r="AH149" i="4"/>
  <c r="AJ149" i="4" s="1"/>
  <c r="AH150" i="4"/>
  <c r="AJ150" i="4" s="1"/>
  <c r="AH151" i="4"/>
  <c r="AJ151" i="4" s="1"/>
  <c r="AH152" i="4"/>
  <c r="AJ152" i="4" s="1"/>
  <c r="AH153" i="4"/>
  <c r="AJ153" i="4" s="1"/>
  <c r="AH154" i="4"/>
  <c r="AJ154" i="4" s="1"/>
  <c r="AH155" i="4"/>
  <c r="AJ155" i="4" s="1"/>
  <c r="AH156" i="4"/>
  <c r="AJ156" i="4" s="1"/>
  <c r="AH157" i="4"/>
  <c r="AJ157" i="4" s="1"/>
  <c r="AH158" i="4"/>
  <c r="AJ158" i="4" s="1"/>
  <c r="AH159" i="4"/>
  <c r="AJ159" i="4" s="1"/>
  <c r="AH160" i="4"/>
  <c r="AJ160" i="4" s="1"/>
  <c r="AH161" i="4"/>
  <c r="AJ161" i="4" s="1"/>
  <c r="AH162" i="4"/>
  <c r="AJ162" i="4" s="1"/>
  <c r="AH163" i="4"/>
  <c r="AJ163" i="4" s="1"/>
  <c r="AH164" i="4"/>
  <c r="AJ164" i="4" s="1"/>
  <c r="AH165" i="4"/>
  <c r="AJ165" i="4" s="1"/>
  <c r="AH166" i="4"/>
  <c r="AJ166" i="4" s="1"/>
  <c r="AH167" i="4"/>
  <c r="AJ167" i="4" s="1"/>
  <c r="AH168" i="4"/>
  <c r="AJ168" i="4" s="1"/>
  <c r="AH169" i="4"/>
  <c r="AJ169" i="4" s="1"/>
  <c r="AH170" i="4"/>
  <c r="AJ170" i="4" s="1"/>
  <c r="AH171" i="4"/>
  <c r="AJ171" i="4" s="1"/>
  <c r="AH172" i="4"/>
  <c r="AJ172" i="4" s="1"/>
  <c r="AH173" i="4"/>
  <c r="AJ173" i="4" s="1"/>
  <c r="AH174" i="4"/>
  <c r="AJ174" i="4" s="1"/>
  <c r="AH175" i="4"/>
  <c r="AJ175" i="4" s="1"/>
  <c r="AH176" i="4"/>
  <c r="AJ176" i="4" s="1"/>
  <c r="AH177" i="4"/>
  <c r="AJ177" i="4" s="1"/>
  <c r="AH178" i="4"/>
  <c r="AJ178" i="4" s="1"/>
  <c r="AH179" i="4"/>
  <c r="AJ179" i="4" s="1"/>
  <c r="AH180" i="4"/>
  <c r="AJ180" i="4" s="1"/>
  <c r="AH181" i="4"/>
  <c r="AJ181" i="4" s="1"/>
  <c r="AH182" i="4"/>
  <c r="AJ182" i="4" s="1"/>
  <c r="AH183" i="4"/>
  <c r="AJ183" i="4" s="1"/>
  <c r="AH184" i="4"/>
  <c r="AJ184" i="4" s="1"/>
  <c r="AH185" i="4"/>
  <c r="AJ185" i="4" s="1"/>
  <c r="AH186" i="4"/>
  <c r="AJ186" i="4" s="1"/>
  <c r="AH187" i="4"/>
  <c r="AJ187" i="4" s="1"/>
  <c r="AH188" i="4"/>
  <c r="AJ188" i="4" s="1"/>
  <c r="AH189" i="4"/>
  <c r="AJ189" i="4" s="1"/>
  <c r="AH190" i="4"/>
  <c r="AJ190" i="4" s="1"/>
  <c r="AH191" i="4"/>
  <c r="AJ191" i="4" s="1"/>
  <c r="AH192" i="4"/>
  <c r="AJ192" i="4" s="1"/>
  <c r="AH193" i="4"/>
  <c r="AJ193" i="4" s="1"/>
  <c r="AH194" i="4"/>
  <c r="AJ194" i="4" s="1"/>
  <c r="AH195" i="4"/>
  <c r="AJ195" i="4" s="1"/>
  <c r="AH196" i="4"/>
  <c r="AJ196" i="4" s="1"/>
  <c r="AH197" i="4"/>
  <c r="AJ197" i="4" s="1"/>
  <c r="AH198" i="4"/>
  <c r="AJ198" i="4" s="1"/>
  <c r="AH199" i="4"/>
  <c r="AJ199" i="4" s="1"/>
  <c r="AH200" i="4"/>
  <c r="AJ200" i="4" s="1"/>
  <c r="AH201" i="4"/>
  <c r="AJ201" i="4" s="1"/>
  <c r="AH202" i="4"/>
  <c r="AJ202" i="4" s="1"/>
  <c r="AH203" i="4"/>
  <c r="AJ203" i="4" s="1"/>
  <c r="AH204" i="4"/>
  <c r="AJ204" i="4" s="1"/>
  <c r="AH205" i="4"/>
  <c r="AJ205" i="4" s="1"/>
  <c r="AH206" i="4"/>
  <c r="AJ206" i="4" s="1"/>
  <c r="AH207" i="4"/>
  <c r="AJ207" i="4" s="1"/>
  <c r="AH208" i="4"/>
  <c r="AJ208" i="4" s="1"/>
  <c r="AH209" i="4"/>
  <c r="AJ209" i="4" s="1"/>
  <c r="AH210" i="4"/>
  <c r="AJ210" i="4" s="1"/>
  <c r="AH211" i="4"/>
  <c r="AJ211" i="4" s="1"/>
  <c r="AH212" i="4"/>
  <c r="AJ212" i="4" s="1"/>
  <c r="AH213" i="4"/>
  <c r="AJ213" i="4" s="1"/>
  <c r="AH214" i="4"/>
  <c r="AJ214" i="4" s="1"/>
  <c r="AH215" i="4"/>
  <c r="AJ215" i="4" s="1"/>
  <c r="AH216" i="4"/>
  <c r="AJ216" i="4" s="1"/>
  <c r="AH217" i="4"/>
  <c r="AJ217" i="4" s="1"/>
  <c r="AH218" i="4"/>
  <c r="AJ218" i="4" s="1"/>
  <c r="AH219" i="4"/>
  <c r="AJ219" i="4" s="1"/>
  <c r="AH220" i="4"/>
  <c r="AJ220" i="4" s="1"/>
  <c r="AH221" i="4"/>
  <c r="AJ221" i="4" s="1"/>
  <c r="AH222" i="4"/>
  <c r="AJ222" i="4" s="1"/>
  <c r="AH223" i="4"/>
  <c r="AJ223" i="4" s="1"/>
  <c r="AH224" i="4"/>
  <c r="AJ224" i="4" s="1"/>
  <c r="AH225" i="4"/>
  <c r="AJ225" i="4" s="1"/>
  <c r="AH226" i="4"/>
  <c r="AJ226" i="4" s="1"/>
  <c r="AH227" i="4"/>
  <c r="AJ227" i="4" s="1"/>
  <c r="AH228" i="4"/>
  <c r="AJ228" i="4" s="1"/>
  <c r="AH229" i="4"/>
  <c r="AJ229" i="4" s="1"/>
  <c r="AH230" i="4"/>
  <c r="AJ230" i="4" s="1"/>
  <c r="AH231" i="4"/>
  <c r="AJ231" i="4" s="1"/>
  <c r="AH232" i="4"/>
  <c r="AJ232" i="4" s="1"/>
  <c r="AH233" i="4"/>
  <c r="AJ233" i="4" s="1"/>
  <c r="AH234" i="4"/>
  <c r="AJ234" i="4" s="1"/>
  <c r="AH235" i="4"/>
  <c r="AJ235" i="4" s="1"/>
  <c r="AH236" i="4"/>
  <c r="AJ236" i="4" s="1"/>
  <c r="AP637" i="4"/>
  <c r="AS637" i="4" s="1"/>
  <c r="AP605" i="4"/>
  <c r="AS605" i="4" s="1"/>
  <c r="AP573" i="4"/>
  <c r="AS573" i="4" s="1"/>
  <c r="AP541" i="4"/>
  <c r="AS541" i="4" s="1"/>
  <c r="AP509" i="4"/>
  <c r="AS509" i="4" s="1"/>
  <c r="AP477" i="4"/>
  <c r="AS477" i="4" s="1"/>
  <c r="AP445" i="4"/>
  <c r="AS445" i="4" s="1"/>
  <c r="AP413" i="4"/>
  <c r="AS413" i="4" s="1"/>
  <c r="AP381" i="4"/>
  <c r="AS381" i="4" s="1"/>
  <c r="AP349" i="4"/>
  <c r="AS349" i="4" s="1"/>
  <c r="AP317" i="4"/>
  <c r="AS317" i="4" s="1"/>
  <c r="AP285" i="4"/>
  <c r="AS285" i="4" s="1"/>
  <c r="AP253" i="4"/>
  <c r="AS253" i="4" s="1"/>
  <c r="AP221" i="4"/>
  <c r="AS221" i="4" s="1"/>
  <c r="AP189" i="4"/>
  <c r="AS189" i="4" s="1"/>
  <c r="AP157" i="4"/>
  <c r="AS157" i="4" s="1"/>
  <c r="AP125" i="4"/>
  <c r="AS125" i="4" s="1"/>
  <c r="AP93" i="4"/>
  <c r="AS93" i="4" s="1"/>
  <c r="AP61" i="4"/>
  <c r="AS61" i="4" s="1"/>
  <c r="AP29" i="4"/>
  <c r="AS29" i="4" s="1"/>
  <c r="AL11" i="4"/>
  <c r="AK11" i="4"/>
  <c r="AN11" i="4" s="1"/>
  <c r="AK13" i="4"/>
  <c r="AN13" i="4" s="1"/>
  <c r="AK15" i="4"/>
  <c r="AN15" i="4" s="1"/>
  <c r="AK17" i="4"/>
  <c r="AN17" i="4" s="1"/>
  <c r="AK19" i="4"/>
  <c r="AN19" i="4" s="1"/>
  <c r="AK21" i="4"/>
  <c r="AN21" i="4" s="1"/>
  <c r="AK23" i="4"/>
  <c r="AN23" i="4" s="1"/>
  <c r="AK25" i="4"/>
  <c r="AN25" i="4" s="1"/>
  <c r="AK27" i="4"/>
  <c r="AN27" i="4" s="1"/>
  <c r="AK29" i="4"/>
  <c r="AN29" i="4" s="1"/>
  <c r="AK31" i="4"/>
  <c r="AN31" i="4" s="1"/>
  <c r="AK33" i="4"/>
  <c r="AN33" i="4" s="1"/>
  <c r="AK35" i="4"/>
  <c r="AN35" i="4" s="1"/>
  <c r="AK37" i="4"/>
  <c r="AN37" i="4" s="1"/>
  <c r="AK39" i="4"/>
  <c r="AN39" i="4" s="1"/>
  <c r="AK41" i="4"/>
  <c r="AN41" i="4" s="1"/>
  <c r="AK43" i="4"/>
  <c r="AN43" i="4" s="1"/>
  <c r="AK45" i="4"/>
  <c r="AN45" i="4" s="1"/>
  <c r="AK47" i="4"/>
  <c r="AN47" i="4" s="1"/>
  <c r="AK49" i="4"/>
  <c r="AN49" i="4" s="1"/>
  <c r="AK51" i="4"/>
  <c r="AN51" i="4" s="1"/>
  <c r="AK53" i="4"/>
  <c r="AN53" i="4" s="1"/>
  <c r="AK55" i="4"/>
  <c r="AN55" i="4" s="1"/>
  <c r="AK57" i="4"/>
  <c r="AN57" i="4" s="1"/>
  <c r="AK59" i="4"/>
  <c r="AN59" i="4" s="1"/>
  <c r="AK61" i="4"/>
  <c r="AN61" i="4" s="1"/>
  <c r="AK63" i="4"/>
  <c r="AN63" i="4" s="1"/>
  <c r="AK65" i="4"/>
  <c r="AN65" i="4" s="1"/>
  <c r="AK67" i="4"/>
  <c r="AN67" i="4" s="1"/>
  <c r="AK69" i="4"/>
  <c r="AN69" i="4" s="1"/>
  <c r="AK71" i="4"/>
  <c r="AN71" i="4" s="1"/>
  <c r="AK73" i="4"/>
  <c r="AN73" i="4" s="1"/>
  <c r="AK75" i="4"/>
  <c r="AN75" i="4" s="1"/>
  <c r="AK77" i="4"/>
  <c r="AN77" i="4" s="1"/>
  <c r="AK79" i="4"/>
  <c r="AN79" i="4" s="1"/>
  <c r="AK81" i="4"/>
  <c r="AN81" i="4" s="1"/>
  <c r="AK83" i="4"/>
  <c r="AN83" i="4" s="1"/>
  <c r="AK85" i="4"/>
  <c r="AN85" i="4" s="1"/>
  <c r="AK87" i="4"/>
  <c r="AN87" i="4" s="1"/>
  <c r="AK89" i="4"/>
  <c r="AN89" i="4" s="1"/>
  <c r="AK91" i="4"/>
  <c r="AN91" i="4" s="1"/>
  <c r="AK93" i="4"/>
  <c r="AN93" i="4" s="1"/>
  <c r="AK95" i="4"/>
  <c r="AN95" i="4" s="1"/>
  <c r="AK97" i="4"/>
  <c r="AN97" i="4" s="1"/>
  <c r="AK99" i="4"/>
  <c r="AN99" i="4" s="1"/>
  <c r="AK101" i="4"/>
  <c r="AN101" i="4" s="1"/>
  <c r="AK103" i="4"/>
  <c r="AN103" i="4" s="1"/>
  <c r="AK105" i="4"/>
  <c r="AN105" i="4" s="1"/>
  <c r="AK107" i="4"/>
  <c r="AN107" i="4" s="1"/>
  <c r="AK109" i="4"/>
  <c r="AN109" i="4" s="1"/>
  <c r="AK111" i="4"/>
  <c r="AN111" i="4" s="1"/>
  <c r="AK113" i="4"/>
  <c r="AN113" i="4" s="1"/>
  <c r="AK115" i="4"/>
  <c r="AN115" i="4" s="1"/>
  <c r="AK117" i="4"/>
  <c r="AN117" i="4" s="1"/>
  <c r="AK119" i="4"/>
  <c r="AN119" i="4" s="1"/>
  <c r="AK121" i="4"/>
  <c r="AN121" i="4" s="1"/>
  <c r="AK123" i="4"/>
  <c r="AN123" i="4" s="1"/>
  <c r="AK125" i="4"/>
  <c r="AN125" i="4" s="1"/>
  <c r="AK127" i="4"/>
  <c r="AN127" i="4" s="1"/>
  <c r="AK129" i="4"/>
  <c r="AN129" i="4" s="1"/>
  <c r="AK131" i="4"/>
  <c r="AN131" i="4" s="1"/>
  <c r="AK133" i="4"/>
  <c r="AN133" i="4" s="1"/>
  <c r="AK135" i="4"/>
  <c r="AN135" i="4" s="1"/>
  <c r="AK137" i="4"/>
  <c r="AN137" i="4" s="1"/>
  <c r="AK139" i="4"/>
  <c r="AN139" i="4" s="1"/>
  <c r="AK141" i="4"/>
  <c r="AN141" i="4" s="1"/>
  <c r="AK143" i="4"/>
  <c r="AN143" i="4" s="1"/>
  <c r="AK145" i="4"/>
  <c r="AN145" i="4" s="1"/>
  <c r="AK147" i="4"/>
  <c r="AN147" i="4" s="1"/>
  <c r="AK149" i="4"/>
  <c r="AN149" i="4" s="1"/>
  <c r="AK151" i="4"/>
  <c r="AN151" i="4" s="1"/>
  <c r="AK153" i="4"/>
  <c r="AN153" i="4" s="1"/>
  <c r="AK155" i="4"/>
  <c r="AN155" i="4" s="1"/>
  <c r="AK157" i="4"/>
  <c r="AN157" i="4" s="1"/>
  <c r="AK159" i="4"/>
  <c r="AN159" i="4" s="1"/>
  <c r="AK161" i="4"/>
  <c r="AN161" i="4" s="1"/>
  <c r="AK163" i="4"/>
  <c r="AN163" i="4" s="1"/>
  <c r="AK165" i="4"/>
  <c r="AN165" i="4" s="1"/>
  <c r="AK167" i="4"/>
  <c r="AN167" i="4" s="1"/>
  <c r="AK169" i="4"/>
  <c r="AN169" i="4" s="1"/>
  <c r="AK171" i="4"/>
  <c r="AN171" i="4" s="1"/>
  <c r="AK173" i="4"/>
  <c r="AN173" i="4" s="1"/>
  <c r="AK175" i="4"/>
  <c r="AN175" i="4" s="1"/>
  <c r="AK177" i="4"/>
  <c r="AN177" i="4" s="1"/>
  <c r="AK179" i="4"/>
  <c r="AN179" i="4" s="1"/>
  <c r="AK181" i="4"/>
  <c r="AN181" i="4" s="1"/>
  <c r="AK183" i="4"/>
  <c r="AN183" i="4" s="1"/>
  <c r="AK185" i="4"/>
  <c r="AN185" i="4" s="1"/>
  <c r="AK187" i="4"/>
  <c r="AN187" i="4" s="1"/>
  <c r="AK189" i="4"/>
  <c r="AN189" i="4" s="1"/>
  <c r="AK191" i="4"/>
  <c r="AN191" i="4" s="1"/>
  <c r="AK193" i="4"/>
  <c r="AN193" i="4" s="1"/>
  <c r="AK195" i="4"/>
  <c r="AN195" i="4" s="1"/>
  <c r="AK197" i="4"/>
  <c r="AN197" i="4" s="1"/>
  <c r="AK199" i="4"/>
  <c r="AN199" i="4" s="1"/>
  <c r="AK201" i="4"/>
  <c r="AN201" i="4" s="1"/>
  <c r="AK203" i="4"/>
  <c r="AN203" i="4" s="1"/>
  <c r="AK205" i="4"/>
  <c r="AN205" i="4" s="1"/>
  <c r="AK207" i="4"/>
  <c r="AN207" i="4" s="1"/>
  <c r="AK209" i="4"/>
  <c r="AN209" i="4" s="1"/>
  <c r="AK211" i="4"/>
  <c r="AN211" i="4" s="1"/>
  <c r="AK213" i="4"/>
  <c r="AN213" i="4" s="1"/>
  <c r="AK215" i="4"/>
  <c r="AN215" i="4" s="1"/>
  <c r="AK217" i="4"/>
  <c r="AN217" i="4" s="1"/>
  <c r="AK219" i="4"/>
  <c r="AN219" i="4" s="1"/>
  <c r="AK221" i="4"/>
  <c r="AN221" i="4" s="1"/>
  <c r="AK223" i="4"/>
  <c r="AN223" i="4" s="1"/>
  <c r="AK225" i="4"/>
  <c r="AN225" i="4" s="1"/>
  <c r="AK227" i="4"/>
  <c r="AN227" i="4" s="1"/>
  <c r="AK229" i="4"/>
  <c r="AN229" i="4" s="1"/>
  <c r="AK231" i="4"/>
  <c r="AN231" i="4" s="1"/>
  <c r="AK233" i="4"/>
  <c r="AN233" i="4" s="1"/>
  <c r="AK235" i="4"/>
  <c r="AN235" i="4" s="1"/>
  <c r="AK237" i="4"/>
  <c r="AN237" i="4" s="1"/>
  <c r="AK239" i="4"/>
  <c r="AN239" i="4" s="1"/>
  <c r="AK241" i="4"/>
  <c r="AN241" i="4" s="1"/>
  <c r="AK243" i="4"/>
  <c r="AN243" i="4" s="1"/>
  <c r="AK245" i="4"/>
  <c r="AN245" i="4" s="1"/>
  <c r="AK247" i="4"/>
  <c r="AN247" i="4" s="1"/>
  <c r="AK249" i="4"/>
  <c r="AN249" i="4" s="1"/>
  <c r="AK251" i="4"/>
  <c r="AN251" i="4" s="1"/>
  <c r="AK253" i="4"/>
  <c r="AN253" i="4" s="1"/>
  <c r="AK255" i="4"/>
  <c r="AN255" i="4" s="1"/>
  <c r="AK257" i="4"/>
  <c r="AN257" i="4" s="1"/>
  <c r="AK259" i="4"/>
  <c r="AN259" i="4" s="1"/>
  <c r="AK261" i="4"/>
  <c r="AN261" i="4" s="1"/>
  <c r="AK263" i="4"/>
  <c r="AN263" i="4" s="1"/>
  <c r="AK265" i="4"/>
  <c r="AN265" i="4" s="1"/>
  <c r="AK267" i="4"/>
  <c r="AN267" i="4" s="1"/>
  <c r="AK269" i="4"/>
  <c r="AN269" i="4" s="1"/>
  <c r="AK271" i="4"/>
  <c r="AN271" i="4" s="1"/>
  <c r="AK273" i="4"/>
  <c r="AN273" i="4" s="1"/>
  <c r="AK275" i="4"/>
  <c r="AN275" i="4" s="1"/>
  <c r="AK277" i="4"/>
  <c r="AN277" i="4" s="1"/>
  <c r="AK279" i="4"/>
  <c r="AN279" i="4" s="1"/>
  <c r="AK281" i="4"/>
  <c r="AN281" i="4" s="1"/>
  <c r="AK283" i="4"/>
  <c r="AN283" i="4" s="1"/>
  <c r="AK285" i="4"/>
  <c r="AN285" i="4" s="1"/>
  <c r="AK287" i="4"/>
  <c r="AN287" i="4" s="1"/>
  <c r="AK289" i="4"/>
  <c r="AN289" i="4" s="1"/>
  <c r="AK291" i="4"/>
  <c r="AN291" i="4" s="1"/>
  <c r="AK293" i="4"/>
  <c r="AN293" i="4" s="1"/>
  <c r="AK295" i="4"/>
  <c r="AN295" i="4" s="1"/>
  <c r="AK297" i="4"/>
  <c r="AN297" i="4" s="1"/>
  <c r="AK299" i="4"/>
  <c r="AN299" i="4" s="1"/>
  <c r="AK301" i="4"/>
  <c r="AN301" i="4" s="1"/>
  <c r="AK303" i="4"/>
  <c r="AN303" i="4" s="1"/>
  <c r="AK305" i="4"/>
  <c r="AN305" i="4" s="1"/>
  <c r="AK307" i="4"/>
  <c r="AN307" i="4" s="1"/>
  <c r="AK309" i="4"/>
  <c r="AN309" i="4" s="1"/>
  <c r="AK311" i="4"/>
  <c r="AN311" i="4" s="1"/>
  <c r="AK313" i="4"/>
  <c r="AN313" i="4" s="1"/>
  <c r="AK315" i="4"/>
  <c r="AN315" i="4" s="1"/>
  <c r="AK317" i="4"/>
  <c r="AN317" i="4" s="1"/>
  <c r="AK319" i="4"/>
  <c r="AN319" i="4" s="1"/>
  <c r="AK321" i="4"/>
  <c r="AN321" i="4" s="1"/>
  <c r="AK323" i="4"/>
  <c r="AN323" i="4" s="1"/>
  <c r="AK325" i="4"/>
  <c r="AN325" i="4" s="1"/>
  <c r="AK327" i="4"/>
  <c r="AN327" i="4" s="1"/>
  <c r="AK329" i="4"/>
  <c r="AN329" i="4" s="1"/>
  <c r="AK331" i="4"/>
  <c r="AN331" i="4" s="1"/>
  <c r="AK333" i="4"/>
  <c r="AN333" i="4" s="1"/>
  <c r="AK335" i="4"/>
  <c r="AN335" i="4" s="1"/>
  <c r="AK337" i="4"/>
  <c r="AN337" i="4" s="1"/>
  <c r="AK339" i="4"/>
  <c r="AN339" i="4" s="1"/>
  <c r="AK341" i="4"/>
  <c r="AN341" i="4" s="1"/>
  <c r="AK343" i="4"/>
  <c r="AN343" i="4" s="1"/>
  <c r="AK345" i="4"/>
  <c r="AN345" i="4" s="1"/>
  <c r="AK347" i="4"/>
  <c r="AN347" i="4" s="1"/>
  <c r="AK349" i="4"/>
  <c r="AN349" i="4" s="1"/>
  <c r="AK351" i="4"/>
  <c r="AN351" i="4" s="1"/>
  <c r="AK353" i="4"/>
  <c r="AN353" i="4" s="1"/>
  <c r="AK355" i="4"/>
  <c r="AN355" i="4" s="1"/>
  <c r="AK357" i="4"/>
  <c r="AN357" i="4" s="1"/>
  <c r="AK359" i="4"/>
  <c r="AN359" i="4" s="1"/>
  <c r="AK361" i="4"/>
  <c r="AN361" i="4" s="1"/>
  <c r="AK363" i="4"/>
  <c r="AN363" i="4" s="1"/>
  <c r="AK365" i="4"/>
  <c r="AN365" i="4" s="1"/>
  <c r="AK367" i="4"/>
  <c r="AN367" i="4" s="1"/>
  <c r="AK369" i="4"/>
  <c r="AN369" i="4" s="1"/>
  <c r="AK371" i="4"/>
  <c r="AN371" i="4" s="1"/>
  <c r="AK373" i="4"/>
  <c r="AN373" i="4" s="1"/>
  <c r="AK375" i="4"/>
  <c r="AN375" i="4" s="1"/>
  <c r="AK377" i="4"/>
  <c r="AN377" i="4" s="1"/>
  <c r="AK379" i="4"/>
  <c r="AN379" i="4" s="1"/>
  <c r="AK381" i="4"/>
  <c r="AN381" i="4" s="1"/>
  <c r="AK383" i="4"/>
  <c r="AN383" i="4" s="1"/>
  <c r="AK385" i="4"/>
  <c r="AN385" i="4" s="1"/>
  <c r="AK387" i="4"/>
  <c r="AN387" i="4" s="1"/>
  <c r="AK389" i="4"/>
  <c r="AN389" i="4" s="1"/>
  <c r="AK391" i="4"/>
  <c r="AN391" i="4" s="1"/>
  <c r="AK393" i="4"/>
  <c r="AN393" i="4" s="1"/>
  <c r="AK395" i="4"/>
  <c r="AN395" i="4" s="1"/>
  <c r="AK397" i="4"/>
  <c r="AN397" i="4" s="1"/>
  <c r="AK399" i="4"/>
  <c r="AN399" i="4" s="1"/>
  <c r="AK401" i="4"/>
  <c r="AN401" i="4" s="1"/>
  <c r="AK403" i="4"/>
  <c r="AN403" i="4" s="1"/>
  <c r="AK405" i="4"/>
  <c r="AN405" i="4" s="1"/>
  <c r="AK407" i="4"/>
  <c r="AN407" i="4" s="1"/>
  <c r="AK409" i="4"/>
  <c r="AN409" i="4" s="1"/>
  <c r="AK411" i="4"/>
  <c r="AN411" i="4" s="1"/>
  <c r="AK413" i="4"/>
  <c r="AN413" i="4" s="1"/>
  <c r="AK415" i="4"/>
  <c r="AN415" i="4" s="1"/>
  <c r="AK417" i="4"/>
  <c r="AN417" i="4" s="1"/>
  <c r="AK419" i="4"/>
  <c r="AN419" i="4" s="1"/>
  <c r="AK421" i="4"/>
  <c r="AN421" i="4" s="1"/>
  <c r="AK423" i="4"/>
  <c r="AN423" i="4" s="1"/>
  <c r="AK425" i="4"/>
  <c r="AN425" i="4" s="1"/>
  <c r="AK427" i="4"/>
  <c r="AN427" i="4" s="1"/>
  <c r="AK429" i="4"/>
  <c r="AN429" i="4" s="1"/>
  <c r="AK431" i="4"/>
  <c r="AN431" i="4" s="1"/>
  <c r="AK433" i="4"/>
  <c r="AN433" i="4" s="1"/>
  <c r="AK435" i="4"/>
  <c r="AN435" i="4" s="1"/>
  <c r="AK437" i="4"/>
  <c r="AN437" i="4" s="1"/>
  <c r="AK439" i="4"/>
  <c r="AN439" i="4" s="1"/>
  <c r="AK441" i="4"/>
  <c r="AN441" i="4" s="1"/>
  <c r="AK443" i="4"/>
  <c r="AN443" i="4" s="1"/>
  <c r="AK445" i="4"/>
  <c r="AN445" i="4" s="1"/>
  <c r="AK447" i="4"/>
  <c r="AN447" i="4" s="1"/>
  <c r="AK449" i="4"/>
  <c r="AN449" i="4" s="1"/>
  <c r="AK451" i="4"/>
  <c r="AN451" i="4" s="1"/>
  <c r="AK453" i="4"/>
  <c r="AN453" i="4" s="1"/>
  <c r="AK455" i="4"/>
  <c r="AN455" i="4" s="1"/>
  <c r="AK457" i="4"/>
  <c r="AN457" i="4" s="1"/>
  <c r="AK459" i="4"/>
  <c r="AN459" i="4" s="1"/>
  <c r="AK461" i="4"/>
  <c r="AN461" i="4" s="1"/>
  <c r="AK463" i="4"/>
  <c r="AN463" i="4" s="1"/>
  <c r="AK465" i="4"/>
  <c r="AN465" i="4" s="1"/>
  <c r="AK467" i="4"/>
  <c r="AN467" i="4" s="1"/>
  <c r="AK469" i="4"/>
  <c r="AN469" i="4" s="1"/>
  <c r="AK471" i="4"/>
  <c r="AN471" i="4" s="1"/>
  <c r="AK473" i="4"/>
  <c r="AN473" i="4" s="1"/>
  <c r="AK475" i="4"/>
  <c r="AN475" i="4" s="1"/>
  <c r="AK477" i="4"/>
  <c r="AN477" i="4" s="1"/>
  <c r="AK479" i="4"/>
  <c r="AN479" i="4" s="1"/>
  <c r="AK481" i="4"/>
  <c r="AN481" i="4" s="1"/>
  <c r="AK483" i="4"/>
  <c r="AN483" i="4" s="1"/>
  <c r="AK485" i="4"/>
  <c r="AN485" i="4" s="1"/>
  <c r="AK487" i="4"/>
  <c r="AN487" i="4" s="1"/>
  <c r="AK489" i="4"/>
  <c r="AN489" i="4" s="1"/>
  <c r="AK491" i="4"/>
  <c r="AN491" i="4" s="1"/>
  <c r="AK493" i="4"/>
  <c r="AN493" i="4" s="1"/>
  <c r="AK495" i="4"/>
  <c r="AN495" i="4" s="1"/>
  <c r="AK497" i="4"/>
  <c r="AN497" i="4" s="1"/>
  <c r="AK499" i="4"/>
  <c r="AN499" i="4" s="1"/>
  <c r="AK501" i="4"/>
  <c r="AN501" i="4" s="1"/>
  <c r="AK503" i="4"/>
  <c r="AN503" i="4" s="1"/>
  <c r="AK505" i="4"/>
  <c r="AN505" i="4" s="1"/>
  <c r="AK507" i="4"/>
  <c r="AN507" i="4" s="1"/>
  <c r="AK509" i="4"/>
  <c r="AN509" i="4" s="1"/>
  <c r="AK511" i="4"/>
  <c r="AN511" i="4" s="1"/>
  <c r="AK513" i="4"/>
  <c r="AN513" i="4" s="1"/>
  <c r="AK515" i="4"/>
  <c r="AN515" i="4" s="1"/>
  <c r="AK517" i="4"/>
  <c r="AN517" i="4" s="1"/>
  <c r="AK519" i="4"/>
  <c r="AN519" i="4" s="1"/>
  <c r="AK521" i="4"/>
  <c r="AN521" i="4" s="1"/>
  <c r="AK523" i="4"/>
  <c r="AN523" i="4" s="1"/>
  <c r="AK525" i="4"/>
  <c r="AN525" i="4" s="1"/>
  <c r="AK527" i="4"/>
  <c r="AN527" i="4" s="1"/>
  <c r="AK529" i="4"/>
  <c r="AN529" i="4" s="1"/>
  <c r="AK531" i="4"/>
  <c r="AN531" i="4" s="1"/>
  <c r="AK533" i="4"/>
  <c r="AN533" i="4" s="1"/>
  <c r="AK535" i="4"/>
  <c r="AN535" i="4" s="1"/>
  <c r="AK537" i="4"/>
  <c r="AN537" i="4" s="1"/>
  <c r="AK539" i="4"/>
  <c r="AN539" i="4" s="1"/>
  <c r="AK541" i="4"/>
  <c r="AN541" i="4" s="1"/>
  <c r="AK543" i="4"/>
  <c r="AN543" i="4" s="1"/>
  <c r="AK545" i="4"/>
  <c r="AN545" i="4" s="1"/>
  <c r="AK547" i="4"/>
  <c r="AN547" i="4" s="1"/>
  <c r="AK549" i="4"/>
  <c r="AN549" i="4" s="1"/>
  <c r="AK551" i="4"/>
  <c r="AN551" i="4" s="1"/>
  <c r="AK553" i="4"/>
  <c r="AN553" i="4" s="1"/>
  <c r="AK555" i="4"/>
  <c r="AN555" i="4" s="1"/>
  <c r="AK557" i="4"/>
  <c r="AN557" i="4" s="1"/>
  <c r="AK559" i="4"/>
  <c r="AN559" i="4" s="1"/>
  <c r="AK561" i="4"/>
  <c r="AN561" i="4" s="1"/>
  <c r="AK563" i="4"/>
  <c r="AN563" i="4" s="1"/>
  <c r="AK565" i="4"/>
  <c r="AN565" i="4" s="1"/>
  <c r="AK567" i="4"/>
  <c r="AN567" i="4" s="1"/>
  <c r="AK569" i="4"/>
  <c r="AN569" i="4" s="1"/>
  <c r="AK571" i="4"/>
  <c r="AN571" i="4" s="1"/>
  <c r="AK573" i="4"/>
  <c r="AN573" i="4" s="1"/>
  <c r="AK575" i="4"/>
  <c r="AN575" i="4" s="1"/>
  <c r="AK577" i="4"/>
  <c r="AN577" i="4" s="1"/>
  <c r="AK579" i="4"/>
  <c r="AN579" i="4" s="1"/>
  <c r="AK581" i="4"/>
  <c r="AN581" i="4" s="1"/>
  <c r="AK583" i="4"/>
  <c r="AN583" i="4" s="1"/>
  <c r="AK585" i="4"/>
  <c r="AN585" i="4" s="1"/>
  <c r="AK587" i="4"/>
  <c r="AN587" i="4" s="1"/>
  <c r="AK589" i="4"/>
  <c r="AN589" i="4" s="1"/>
  <c r="AK591" i="4"/>
  <c r="AN591" i="4" s="1"/>
  <c r="AK593" i="4"/>
  <c r="AN593" i="4" s="1"/>
  <c r="AK595" i="4"/>
  <c r="AN595" i="4" s="1"/>
  <c r="AK597" i="4"/>
  <c r="AN597" i="4" s="1"/>
  <c r="AK599" i="4"/>
  <c r="AN599" i="4" s="1"/>
  <c r="AK601" i="4"/>
  <c r="AN601" i="4" s="1"/>
  <c r="AK603" i="4"/>
  <c r="AN603" i="4" s="1"/>
  <c r="AK605" i="4"/>
  <c r="AN605" i="4" s="1"/>
  <c r="AK607" i="4"/>
  <c r="AN607" i="4" s="1"/>
  <c r="AK609" i="4"/>
  <c r="AN609" i="4" s="1"/>
  <c r="AK611" i="4"/>
  <c r="AN611" i="4" s="1"/>
  <c r="AK613" i="4"/>
  <c r="AN613" i="4" s="1"/>
  <c r="AK615" i="4"/>
  <c r="AN615" i="4" s="1"/>
  <c r="AK617" i="4"/>
  <c r="AN617" i="4" s="1"/>
  <c r="AK619" i="4"/>
  <c r="AN619" i="4" s="1"/>
  <c r="AK621" i="4"/>
  <c r="AN621" i="4" s="1"/>
  <c r="AK623" i="4"/>
  <c r="AN623" i="4" s="1"/>
  <c r="AK625" i="4"/>
  <c r="AN625" i="4" s="1"/>
  <c r="AK627" i="4"/>
  <c r="AN627" i="4" s="1"/>
  <c r="AK629" i="4"/>
  <c r="AN629" i="4" s="1"/>
  <c r="AK631" i="4"/>
  <c r="AN631" i="4" s="1"/>
  <c r="AK633" i="4"/>
  <c r="AN633" i="4" s="1"/>
  <c r="AK635" i="4"/>
  <c r="AN635" i="4" s="1"/>
  <c r="AK637" i="4"/>
  <c r="AN637" i="4" s="1"/>
  <c r="AK639" i="4"/>
  <c r="AN639" i="4" s="1"/>
  <c r="AK641" i="4"/>
  <c r="AN641" i="4" s="1"/>
  <c r="AK643" i="4"/>
  <c r="AN643" i="4" s="1"/>
  <c r="AK645" i="4"/>
  <c r="AN645" i="4" s="1"/>
  <c r="AK647" i="4"/>
  <c r="AN647" i="4" s="1"/>
  <c r="AK649" i="4"/>
  <c r="AN649" i="4" s="1"/>
  <c r="AK651" i="4"/>
  <c r="AN651" i="4" s="1"/>
  <c r="AK653" i="4"/>
  <c r="AN653" i="4" s="1"/>
  <c r="AK655" i="4"/>
  <c r="AN655" i="4" s="1"/>
  <c r="AK657" i="4"/>
  <c r="AN657" i="4" s="1"/>
  <c r="AK659" i="4"/>
  <c r="AN659" i="4" s="1"/>
  <c r="AK12" i="4"/>
  <c r="AN12" i="4" s="1"/>
  <c r="AK14" i="4"/>
  <c r="AN14" i="4" s="1"/>
  <c r="AK16" i="4"/>
  <c r="AN16" i="4" s="1"/>
  <c r="AK18" i="4"/>
  <c r="AN18" i="4" s="1"/>
  <c r="AK20" i="4"/>
  <c r="AN20" i="4" s="1"/>
  <c r="AK22" i="4"/>
  <c r="AN22" i="4" s="1"/>
  <c r="AK24" i="4"/>
  <c r="AN24" i="4" s="1"/>
  <c r="AK26" i="4"/>
  <c r="AN26" i="4" s="1"/>
  <c r="AK28" i="4"/>
  <c r="AN28" i="4" s="1"/>
  <c r="AK30" i="4"/>
  <c r="AN30" i="4" s="1"/>
  <c r="AK32" i="4"/>
  <c r="AN32" i="4" s="1"/>
  <c r="AK34" i="4"/>
  <c r="AN34" i="4" s="1"/>
  <c r="AK36" i="4"/>
  <c r="AN36" i="4" s="1"/>
  <c r="AK38" i="4"/>
  <c r="AN38" i="4" s="1"/>
  <c r="AK40" i="4"/>
  <c r="AN40" i="4" s="1"/>
  <c r="AK42" i="4"/>
  <c r="AN42" i="4" s="1"/>
  <c r="AK44" i="4"/>
  <c r="AN44" i="4" s="1"/>
  <c r="AK46" i="4"/>
  <c r="AN46" i="4" s="1"/>
  <c r="AK48" i="4"/>
  <c r="AN48" i="4" s="1"/>
  <c r="AK50" i="4"/>
  <c r="AN50" i="4" s="1"/>
  <c r="AK52" i="4"/>
  <c r="AN52" i="4" s="1"/>
  <c r="AK54" i="4"/>
  <c r="AN54" i="4" s="1"/>
  <c r="AK56" i="4"/>
  <c r="AN56" i="4" s="1"/>
  <c r="AK58" i="4"/>
  <c r="AN58" i="4" s="1"/>
  <c r="AK60" i="4"/>
  <c r="AN60" i="4" s="1"/>
  <c r="AK62" i="4"/>
  <c r="AN62" i="4" s="1"/>
  <c r="AK64" i="4"/>
  <c r="AN64" i="4" s="1"/>
  <c r="AK66" i="4"/>
  <c r="AN66" i="4" s="1"/>
  <c r="AK68" i="4"/>
  <c r="AN68" i="4" s="1"/>
  <c r="AK70" i="4"/>
  <c r="AN70" i="4" s="1"/>
  <c r="AK72" i="4"/>
  <c r="AN72" i="4" s="1"/>
  <c r="AK74" i="4"/>
  <c r="AN74" i="4" s="1"/>
  <c r="AK76" i="4"/>
  <c r="AN76" i="4" s="1"/>
  <c r="AK78" i="4"/>
  <c r="AN78" i="4" s="1"/>
  <c r="AK80" i="4"/>
  <c r="AN80" i="4" s="1"/>
  <c r="AK82" i="4"/>
  <c r="AN82" i="4" s="1"/>
  <c r="AK84" i="4"/>
  <c r="AN84" i="4" s="1"/>
  <c r="AK86" i="4"/>
  <c r="AN86" i="4" s="1"/>
  <c r="AK88" i="4"/>
  <c r="AN88" i="4" s="1"/>
  <c r="AK90" i="4"/>
  <c r="AN90" i="4" s="1"/>
  <c r="AK92" i="4"/>
  <c r="AN92" i="4" s="1"/>
  <c r="AK94" i="4"/>
  <c r="AN94" i="4" s="1"/>
  <c r="AK96" i="4"/>
  <c r="AN96" i="4" s="1"/>
  <c r="AK98" i="4"/>
  <c r="AN98" i="4" s="1"/>
  <c r="AK100" i="4"/>
  <c r="AN100" i="4" s="1"/>
  <c r="AK102" i="4"/>
  <c r="AN102" i="4" s="1"/>
  <c r="AK104" i="4"/>
  <c r="AN104" i="4" s="1"/>
  <c r="AK106" i="4"/>
  <c r="AN106" i="4" s="1"/>
  <c r="AK108" i="4"/>
  <c r="AN108" i="4" s="1"/>
  <c r="AK110" i="4"/>
  <c r="AN110" i="4" s="1"/>
  <c r="AK112" i="4"/>
  <c r="AN112" i="4" s="1"/>
  <c r="AK114" i="4"/>
  <c r="AN114" i="4" s="1"/>
  <c r="AK116" i="4"/>
  <c r="AN116" i="4" s="1"/>
  <c r="AK118" i="4"/>
  <c r="AN118" i="4" s="1"/>
  <c r="AK120" i="4"/>
  <c r="AN120" i="4" s="1"/>
  <c r="AK122" i="4"/>
  <c r="AN122" i="4" s="1"/>
  <c r="AK124" i="4"/>
  <c r="AN124" i="4" s="1"/>
  <c r="AK126" i="4"/>
  <c r="AN126" i="4" s="1"/>
  <c r="AK128" i="4"/>
  <c r="AN128" i="4" s="1"/>
  <c r="AK130" i="4"/>
  <c r="AN130" i="4" s="1"/>
  <c r="AK132" i="4"/>
  <c r="AN132" i="4" s="1"/>
  <c r="AK134" i="4"/>
  <c r="AN134" i="4" s="1"/>
  <c r="AK136" i="4"/>
  <c r="AN136" i="4" s="1"/>
  <c r="AK138" i="4"/>
  <c r="AN138" i="4" s="1"/>
  <c r="AK140" i="4"/>
  <c r="AN140" i="4" s="1"/>
  <c r="AK142" i="4"/>
  <c r="AN142" i="4" s="1"/>
  <c r="AK144" i="4"/>
  <c r="AN144" i="4" s="1"/>
  <c r="AK146" i="4"/>
  <c r="AN146" i="4" s="1"/>
  <c r="AK148" i="4"/>
  <c r="AN148" i="4" s="1"/>
  <c r="AK150" i="4"/>
  <c r="AN150" i="4" s="1"/>
  <c r="AK152" i="4"/>
  <c r="AN152" i="4" s="1"/>
  <c r="AK154" i="4"/>
  <c r="AN154" i="4" s="1"/>
  <c r="AK156" i="4"/>
  <c r="AN156" i="4" s="1"/>
  <c r="AK158" i="4"/>
  <c r="AN158" i="4" s="1"/>
  <c r="AK160" i="4"/>
  <c r="AN160" i="4" s="1"/>
  <c r="AK162" i="4"/>
  <c r="AN162" i="4" s="1"/>
  <c r="AK164" i="4"/>
  <c r="AN164" i="4" s="1"/>
  <c r="AK166" i="4"/>
  <c r="AN166" i="4" s="1"/>
  <c r="AK168" i="4"/>
  <c r="AN168" i="4" s="1"/>
  <c r="AK170" i="4"/>
  <c r="AN170" i="4" s="1"/>
  <c r="AK172" i="4"/>
  <c r="AN172" i="4" s="1"/>
  <c r="AK174" i="4"/>
  <c r="AN174" i="4" s="1"/>
  <c r="AK176" i="4"/>
  <c r="AN176" i="4" s="1"/>
  <c r="AK178" i="4"/>
  <c r="AN178" i="4" s="1"/>
  <c r="AK180" i="4"/>
  <c r="AN180" i="4" s="1"/>
  <c r="AK182" i="4"/>
  <c r="AN182" i="4" s="1"/>
  <c r="AK184" i="4"/>
  <c r="AN184" i="4" s="1"/>
  <c r="AK186" i="4"/>
  <c r="AN186" i="4" s="1"/>
  <c r="AK188" i="4"/>
  <c r="AN188" i="4" s="1"/>
  <c r="AK190" i="4"/>
  <c r="AN190" i="4" s="1"/>
  <c r="AK192" i="4"/>
  <c r="AN192" i="4" s="1"/>
  <c r="AK194" i="4"/>
  <c r="AN194" i="4" s="1"/>
  <c r="AK196" i="4"/>
  <c r="AN196" i="4" s="1"/>
  <c r="AK198" i="4"/>
  <c r="AN198" i="4" s="1"/>
  <c r="AK200" i="4"/>
  <c r="AN200" i="4" s="1"/>
  <c r="AK202" i="4"/>
  <c r="AN202" i="4" s="1"/>
  <c r="AK204" i="4"/>
  <c r="AN204" i="4" s="1"/>
  <c r="AK206" i="4"/>
  <c r="AN206" i="4" s="1"/>
  <c r="AK208" i="4"/>
  <c r="AN208" i="4" s="1"/>
  <c r="AK210" i="4"/>
  <c r="AN210" i="4" s="1"/>
  <c r="AK212" i="4"/>
  <c r="AN212" i="4" s="1"/>
  <c r="AK214" i="4"/>
  <c r="AN214" i="4" s="1"/>
  <c r="AK216" i="4"/>
  <c r="AN216" i="4" s="1"/>
  <c r="AK218" i="4"/>
  <c r="AN218" i="4" s="1"/>
  <c r="AK220" i="4"/>
  <c r="AN220" i="4" s="1"/>
  <c r="AK222" i="4"/>
  <c r="AN222" i="4" s="1"/>
  <c r="AK224" i="4"/>
  <c r="AN224" i="4" s="1"/>
  <c r="AK226" i="4"/>
  <c r="AN226" i="4" s="1"/>
  <c r="AK228" i="4"/>
  <c r="AN228" i="4" s="1"/>
  <c r="AK230" i="4"/>
  <c r="AN230" i="4" s="1"/>
  <c r="AK232" i="4"/>
  <c r="AN232" i="4" s="1"/>
  <c r="AK234" i="4"/>
  <c r="AN234" i="4" s="1"/>
  <c r="AK236" i="4"/>
  <c r="AN236" i="4" s="1"/>
  <c r="AK238" i="4"/>
  <c r="AN238" i="4" s="1"/>
  <c r="AK240" i="4"/>
  <c r="AN240" i="4" s="1"/>
  <c r="AK242" i="4"/>
  <c r="AN242" i="4" s="1"/>
  <c r="AK244" i="4"/>
  <c r="AN244" i="4" s="1"/>
  <c r="AK246" i="4"/>
  <c r="AN246" i="4" s="1"/>
  <c r="AK248" i="4"/>
  <c r="AN248" i="4" s="1"/>
  <c r="AK250" i="4"/>
  <c r="AN250" i="4" s="1"/>
  <c r="AK252" i="4"/>
  <c r="AN252" i="4" s="1"/>
  <c r="AK254" i="4"/>
  <c r="AN254" i="4" s="1"/>
  <c r="AK256" i="4"/>
  <c r="AN256" i="4" s="1"/>
  <c r="AK258" i="4"/>
  <c r="AN258" i="4" s="1"/>
  <c r="AK260" i="4"/>
  <c r="AN260" i="4" s="1"/>
  <c r="AK262" i="4"/>
  <c r="AN262" i="4" s="1"/>
  <c r="AK264" i="4"/>
  <c r="AN264" i="4" s="1"/>
  <c r="AK266" i="4"/>
  <c r="AN266" i="4" s="1"/>
  <c r="AK268" i="4"/>
  <c r="AN268" i="4" s="1"/>
  <c r="AK270" i="4"/>
  <c r="AN270" i="4" s="1"/>
  <c r="AK272" i="4"/>
  <c r="AN272" i="4" s="1"/>
  <c r="AK274" i="4"/>
  <c r="AN274" i="4" s="1"/>
  <c r="AK276" i="4"/>
  <c r="AN276" i="4" s="1"/>
  <c r="AK278" i="4"/>
  <c r="AN278" i="4" s="1"/>
  <c r="AK280" i="4"/>
  <c r="AN280" i="4" s="1"/>
  <c r="AK282" i="4"/>
  <c r="AN282" i="4" s="1"/>
  <c r="AK284" i="4"/>
  <c r="AN284" i="4" s="1"/>
  <c r="AK286" i="4"/>
  <c r="AN286" i="4" s="1"/>
  <c r="AK288" i="4"/>
  <c r="AN288" i="4" s="1"/>
  <c r="AK290" i="4"/>
  <c r="AN290" i="4" s="1"/>
  <c r="AK292" i="4"/>
  <c r="AN292" i="4" s="1"/>
  <c r="AK294" i="4"/>
  <c r="AN294" i="4" s="1"/>
  <c r="AK296" i="4"/>
  <c r="AN296" i="4" s="1"/>
  <c r="AK298" i="4"/>
  <c r="AN298" i="4" s="1"/>
  <c r="AK300" i="4"/>
  <c r="AN300" i="4" s="1"/>
  <c r="AK302" i="4"/>
  <c r="AN302" i="4" s="1"/>
  <c r="AK304" i="4"/>
  <c r="AN304" i="4" s="1"/>
  <c r="AK306" i="4"/>
  <c r="AN306" i="4" s="1"/>
  <c r="AK308" i="4"/>
  <c r="AN308" i="4" s="1"/>
  <c r="AK310" i="4"/>
  <c r="AN310" i="4" s="1"/>
  <c r="AK312" i="4"/>
  <c r="AN312" i="4" s="1"/>
  <c r="AK314" i="4"/>
  <c r="AN314" i="4" s="1"/>
  <c r="AK316" i="4"/>
  <c r="AN316" i="4" s="1"/>
  <c r="AK318" i="4"/>
  <c r="AN318" i="4" s="1"/>
  <c r="AK320" i="4"/>
  <c r="AN320" i="4" s="1"/>
  <c r="AK322" i="4"/>
  <c r="AN322" i="4" s="1"/>
  <c r="AK324" i="4"/>
  <c r="AN324" i="4" s="1"/>
  <c r="AK326" i="4"/>
  <c r="AN326" i="4" s="1"/>
  <c r="AK328" i="4"/>
  <c r="AN328" i="4" s="1"/>
  <c r="AK330" i="4"/>
  <c r="AN330" i="4" s="1"/>
  <c r="AK332" i="4"/>
  <c r="AN332" i="4" s="1"/>
  <c r="AK334" i="4"/>
  <c r="AN334" i="4" s="1"/>
  <c r="AK336" i="4"/>
  <c r="AN336" i="4" s="1"/>
  <c r="AK338" i="4"/>
  <c r="AN338" i="4" s="1"/>
  <c r="AK340" i="4"/>
  <c r="AN340" i="4" s="1"/>
  <c r="AK342" i="4"/>
  <c r="AN342" i="4" s="1"/>
  <c r="AK344" i="4"/>
  <c r="AN344" i="4" s="1"/>
  <c r="AK346" i="4"/>
  <c r="AN346" i="4" s="1"/>
  <c r="AK348" i="4"/>
  <c r="AN348" i="4" s="1"/>
  <c r="AK350" i="4"/>
  <c r="AN350" i="4" s="1"/>
  <c r="AK352" i="4"/>
  <c r="AN352" i="4" s="1"/>
  <c r="AK354" i="4"/>
  <c r="AN354" i="4" s="1"/>
  <c r="AK356" i="4"/>
  <c r="AN356" i="4" s="1"/>
  <c r="AK358" i="4"/>
  <c r="AN358" i="4" s="1"/>
  <c r="AK360" i="4"/>
  <c r="AN360" i="4" s="1"/>
  <c r="AK362" i="4"/>
  <c r="AN362" i="4" s="1"/>
  <c r="AK364" i="4"/>
  <c r="AN364" i="4" s="1"/>
  <c r="AK366" i="4"/>
  <c r="AN366" i="4" s="1"/>
  <c r="AK368" i="4"/>
  <c r="AN368" i="4" s="1"/>
  <c r="AK370" i="4"/>
  <c r="AN370" i="4" s="1"/>
  <c r="AK372" i="4"/>
  <c r="AN372" i="4" s="1"/>
  <c r="AK374" i="4"/>
  <c r="AN374" i="4" s="1"/>
  <c r="AK376" i="4"/>
  <c r="AN376" i="4" s="1"/>
  <c r="AK378" i="4"/>
  <c r="AN378" i="4" s="1"/>
  <c r="AK380" i="4"/>
  <c r="AN380" i="4" s="1"/>
  <c r="AK382" i="4"/>
  <c r="AN382" i="4" s="1"/>
  <c r="AK384" i="4"/>
  <c r="AN384" i="4" s="1"/>
  <c r="AK386" i="4"/>
  <c r="AN386" i="4" s="1"/>
  <c r="AK388" i="4"/>
  <c r="AN388" i="4" s="1"/>
  <c r="AK390" i="4"/>
  <c r="AN390" i="4" s="1"/>
  <c r="AK392" i="4"/>
  <c r="AN392" i="4" s="1"/>
  <c r="AK394" i="4"/>
  <c r="AN394" i="4" s="1"/>
  <c r="AK396" i="4"/>
  <c r="AN396" i="4" s="1"/>
  <c r="AK398" i="4"/>
  <c r="AN398" i="4" s="1"/>
  <c r="AK400" i="4"/>
  <c r="AN400" i="4" s="1"/>
  <c r="AK402" i="4"/>
  <c r="AN402" i="4" s="1"/>
  <c r="AK404" i="4"/>
  <c r="AN404" i="4" s="1"/>
  <c r="AK406" i="4"/>
  <c r="AN406" i="4" s="1"/>
  <c r="AK408" i="4"/>
  <c r="AN408" i="4" s="1"/>
  <c r="AK410" i="4"/>
  <c r="AN410" i="4" s="1"/>
  <c r="AK412" i="4"/>
  <c r="AN412" i="4" s="1"/>
  <c r="AK414" i="4"/>
  <c r="AN414" i="4" s="1"/>
  <c r="AK416" i="4"/>
  <c r="AN416" i="4" s="1"/>
  <c r="AK418" i="4"/>
  <c r="AN418" i="4" s="1"/>
  <c r="AK420" i="4"/>
  <c r="AN420" i="4" s="1"/>
  <c r="AK422" i="4"/>
  <c r="AN422" i="4" s="1"/>
  <c r="AK424" i="4"/>
  <c r="AN424" i="4" s="1"/>
  <c r="AK426" i="4"/>
  <c r="AN426" i="4" s="1"/>
  <c r="AK428" i="4"/>
  <c r="AN428" i="4" s="1"/>
  <c r="AK430" i="4"/>
  <c r="AN430" i="4" s="1"/>
  <c r="AK432" i="4"/>
  <c r="AN432" i="4" s="1"/>
  <c r="AK434" i="4"/>
  <c r="AN434" i="4" s="1"/>
  <c r="AK436" i="4"/>
  <c r="AN436" i="4" s="1"/>
  <c r="AK438" i="4"/>
  <c r="AN438" i="4" s="1"/>
  <c r="AK440" i="4"/>
  <c r="AN440" i="4" s="1"/>
  <c r="AK442" i="4"/>
  <c r="AN442" i="4" s="1"/>
  <c r="AK444" i="4"/>
  <c r="AN444" i="4" s="1"/>
  <c r="AK446" i="4"/>
  <c r="AN446" i="4" s="1"/>
  <c r="AK448" i="4"/>
  <c r="AN448" i="4" s="1"/>
  <c r="AK450" i="4"/>
  <c r="AN450" i="4" s="1"/>
  <c r="AK452" i="4"/>
  <c r="AN452" i="4" s="1"/>
  <c r="AK454" i="4"/>
  <c r="AN454" i="4" s="1"/>
  <c r="AK456" i="4"/>
  <c r="AN456" i="4" s="1"/>
  <c r="AK458" i="4"/>
  <c r="AN458" i="4" s="1"/>
  <c r="AK460" i="4"/>
  <c r="AN460" i="4" s="1"/>
  <c r="AK462" i="4"/>
  <c r="AN462" i="4" s="1"/>
  <c r="AK464" i="4"/>
  <c r="AN464" i="4" s="1"/>
  <c r="AK466" i="4"/>
  <c r="AN466" i="4" s="1"/>
  <c r="AK468" i="4"/>
  <c r="AN468" i="4" s="1"/>
  <c r="AK470" i="4"/>
  <c r="AN470" i="4" s="1"/>
  <c r="AK472" i="4"/>
  <c r="AN472" i="4" s="1"/>
  <c r="AK474" i="4"/>
  <c r="AN474" i="4" s="1"/>
  <c r="AK476" i="4"/>
  <c r="AN476" i="4" s="1"/>
  <c r="AK478" i="4"/>
  <c r="AN478" i="4" s="1"/>
  <c r="AK480" i="4"/>
  <c r="AN480" i="4" s="1"/>
  <c r="AK482" i="4"/>
  <c r="AN482" i="4" s="1"/>
  <c r="AK484" i="4"/>
  <c r="AN484" i="4" s="1"/>
  <c r="AK486" i="4"/>
  <c r="AN486" i="4" s="1"/>
  <c r="AK488" i="4"/>
  <c r="AN488" i="4" s="1"/>
  <c r="AK490" i="4"/>
  <c r="AN490" i="4" s="1"/>
  <c r="AK492" i="4"/>
  <c r="AN492" i="4" s="1"/>
  <c r="AK494" i="4"/>
  <c r="AN494" i="4" s="1"/>
  <c r="AK496" i="4"/>
  <c r="AN496" i="4" s="1"/>
  <c r="AK498" i="4"/>
  <c r="AN498" i="4" s="1"/>
  <c r="AK500" i="4"/>
  <c r="AN500" i="4" s="1"/>
  <c r="AK502" i="4"/>
  <c r="AN502" i="4" s="1"/>
  <c r="AK504" i="4"/>
  <c r="AN504" i="4" s="1"/>
  <c r="AK506" i="4"/>
  <c r="AN506" i="4" s="1"/>
  <c r="AK508" i="4"/>
  <c r="AN508" i="4" s="1"/>
  <c r="AK510" i="4"/>
  <c r="AN510" i="4" s="1"/>
  <c r="AK512" i="4"/>
  <c r="AN512" i="4" s="1"/>
  <c r="AK514" i="4"/>
  <c r="AN514" i="4" s="1"/>
  <c r="AK516" i="4"/>
  <c r="AN516" i="4" s="1"/>
  <c r="AK518" i="4"/>
  <c r="AN518" i="4" s="1"/>
  <c r="AK520" i="4"/>
  <c r="AN520" i="4" s="1"/>
  <c r="AK522" i="4"/>
  <c r="AN522" i="4" s="1"/>
  <c r="AK524" i="4"/>
  <c r="AN524" i="4" s="1"/>
  <c r="AK526" i="4"/>
  <c r="AN526" i="4" s="1"/>
  <c r="AK528" i="4"/>
  <c r="AN528" i="4" s="1"/>
  <c r="AK530" i="4"/>
  <c r="AN530" i="4" s="1"/>
  <c r="AK532" i="4"/>
  <c r="AN532" i="4" s="1"/>
  <c r="AK534" i="4"/>
  <c r="AN534" i="4" s="1"/>
  <c r="AK536" i="4"/>
  <c r="AN536" i="4" s="1"/>
  <c r="AK538" i="4"/>
  <c r="AN538" i="4" s="1"/>
  <c r="AK540" i="4"/>
  <c r="AN540" i="4" s="1"/>
  <c r="AK542" i="4"/>
  <c r="AN542" i="4" s="1"/>
  <c r="AK544" i="4"/>
  <c r="AN544" i="4" s="1"/>
  <c r="AK546" i="4"/>
  <c r="AN546" i="4" s="1"/>
  <c r="AK548" i="4"/>
  <c r="AN548" i="4" s="1"/>
  <c r="AK550" i="4"/>
  <c r="AN550" i="4" s="1"/>
  <c r="AK552" i="4"/>
  <c r="AN552" i="4" s="1"/>
  <c r="AK554" i="4"/>
  <c r="AN554" i="4" s="1"/>
  <c r="AK556" i="4"/>
  <c r="AN556" i="4" s="1"/>
  <c r="AK558" i="4"/>
  <c r="AN558" i="4" s="1"/>
  <c r="AK560" i="4"/>
  <c r="AN560" i="4" s="1"/>
  <c r="AK562" i="4"/>
  <c r="AN562" i="4" s="1"/>
  <c r="AK564" i="4"/>
  <c r="AN564" i="4" s="1"/>
  <c r="AK566" i="4"/>
  <c r="AN566" i="4" s="1"/>
  <c r="AK568" i="4"/>
  <c r="AN568" i="4" s="1"/>
  <c r="AK570" i="4"/>
  <c r="AN570" i="4" s="1"/>
  <c r="AK572" i="4"/>
  <c r="AN572" i="4" s="1"/>
  <c r="AK574" i="4"/>
  <c r="AN574" i="4" s="1"/>
  <c r="AK576" i="4"/>
  <c r="AN576" i="4" s="1"/>
  <c r="AK578" i="4"/>
  <c r="AN578" i="4" s="1"/>
  <c r="AK580" i="4"/>
  <c r="AN580" i="4" s="1"/>
  <c r="AK582" i="4"/>
  <c r="AN582" i="4" s="1"/>
  <c r="AK584" i="4"/>
  <c r="AN584" i="4" s="1"/>
  <c r="AK586" i="4"/>
  <c r="AN586" i="4" s="1"/>
  <c r="AK588" i="4"/>
  <c r="AN588" i="4" s="1"/>
  <c r="AK590" i="4"/>
  <c r="AN590" i="4" s="1"/>
  <c r="AK592" i="4"/>
  <c r="AN592" i="4" s="1"/>
  <c r="AK594" i="4"/>
  <c r="AN594" i="4" s="1"/>
  <c r="AK596" i="4"/>
  <c r="AN596" i="4" s="1"/>
  <c r="AK598" i="4"/>
  <c r="AN598" i="4" s="1"/>
  <c r="AK600" i="4"/>
  <c r="AN600" i="4" s="1"/>
  <c r="AK602" i="4"/>
  <c r="AN602" i="4" s="1"/>
  <c r="AK604" i="4"/>
  <c r="AN604" i="4" s="1"/>
  <c r="AK606" i="4"/>
  <c r="AN606" i="4" s="1"/>
  <c r="AK608" i="4"/>
  <c r="AN608" i="4" s="1"/>
  <c r="AK610" i="4"/>
  <c r="AN610" i="4" s="1"/>
  <c r="AK612" i="4"/>
  <c r="AN612" i="4" s="1"/>
  <c r="AK614" i="4"/>
  <c r="AN614" i="4" s="1"/>
  <c r="AK616" i="4"/>
  <c r="AN616" i="4" s="1"/>
  <c r="AK618" i="4"/>
  <c r="AN618" i="4" s="1"/>
  <c r="AK620" i="4"/>
  <c r="AN620" i="4" s="1"/>
  <c r="AK622" i="4"/>
  <c r="AN622" i="4" s="1"/>
  <c r="AK624" i="4"/>
  <c r="AN624" i="4" s="1"/>
  <c r="AK626" i="4"/>
  <c r="AN626" i="4" s="1"/>
  <c r="AK628" i="4"/>
  <c r="AN628" i="4" s="1"/>
  <c r="AK630" i="4"/>
  <c r="AN630" i="4" s="1"/>
  <c r="AK632" i="4"/>
  <c r="AN632" i="4" s="1"/>
  <c r="AK634" i="4"/>
  <c r="AN634" i="4" s="1"/>
  <c r="AK636" i="4"/>
  <c r="AN636" i="4" s="1"/>
  <c r="AK638" i="4"/>
  <c r="AN638" i="4" s="1"/>
  <c r="AK640" i="4"/>
  <c r="AN640" i="4" s="1"/>
  <c r="AK642" i="4"/>
  <c r="AN642" i="4" s="1"/>
  <c r="AK644" i="4"/>
  <c r="AN644" i="4" s="1"/>
  <c r="AK646" i="4"/>
  <c r="AN646" i="4" s="1"/>
  <c r="AK648" i="4"/>
  <c r="AN648" i="4" s="1"/>
  <c r="AK650" i="4"/>
  <c r="AN650" i="4" s="1"/>
  <c r="AK652" i="4"/>
  <c r="AN652" i="4" s="1"/>
  <c r="AK654" i="4"/>
  <c r="AN654" i="4" s="1"/>
  <c r="AK656" i="4"/>
  <c r="AN656" i="4" s="1"/>
  <c r="AK658" i="4"/>
  <c r="AN658" i="4" s="1"/>
  <c r="AM11" i="4"/>
  <c r="AO11" i="4" s="1"/>
  <c r="AQ11" i="4"/>
  <c r="AP12" i="4"/>
  <c r="AS12" i="4" s="1"/>
  <c r="AP16" i="4"/>
  <c r="AS16" i="4" s="1"/>
  <c r="AP20" i="4"/>
  <c r="AS20" i="4" s="1"/>
  <c r="AP24" i="4"/>
  <c r="AS24" i="4" s="1"/>
  <c r="AP28" i="4"/>
  <c r="AS28" i="4" s="1"/>
  <c r="AP32" i="4"/>
  <c r="AS32" i="4" s="1"/>
  <c r="AP36" i="4"/>
  <c r="AS36" i="4" s="1"/>
  <c r="AP40" i="4"/>
  <c r="AS40" i="4" s="1"/>
  <c r="AP44" i="4"/>
  <c r="AS44" i="4" s="1"/>
  <c r="AP48" i="4"/>
  <c r="AS48" i="4" s="1"/>
  <c r="AP52" i="4"/>
  <c r="AS52" i="4" s="1"/>
  <c r="AP56" i="4"/>
  <c r="AS56" i="4" s="1"/>
  <c r="AP60" i="4"/>
  <c r="AS60" i="4" s="1"/>
  <c r="AP64" i="4"/>
  <c r="AS64" i="4" s="1"/>
  <c r="AP68" i="4"/>
  <c r="AS68" i="4" s="1"/>
  <c r="AP72" i="4"/>
  <c r="AS72" i="4" s="1"/>
  <c r="AP76" i="4"/>
  <c r="AS76" i="4" s="1"/>
  <c r="AP80" i="4"/>
  <c r="AS80" i="4" s="1"/>
  <c r="AP84" i="4"/>
  <c r="AS84" i="4" s="1"/>
  <c r="AP88" i="4"/>
  <c r="AS88" i="4" s="1"/>
  <c r="AP92" i="4"/>
  <c r="AS92" i="4" s="1"/>
  <c r="AP96" i="4"/>
  <c r="AS96" i="4" s="1"/>
  <c r="AP100" i="4"/>
  <c r="AS100" i="4" s="1"/>
  <c r="AP104" i="4"/>
  <c r="AS104" i="4" s="1"/>
  <c r="AP108" i="4"/>
  <c r="AS108" i="4" s="1"/>
  <c r="AP112" i="4"/>
  <c r="AS112" i="4" s="1"/>
  <c r="AP116" i="4"/>
  <c r="AS116" i="4" s="1"/>
  <c r="AP120" i="4"/>
  <c r="AS120" i="4" s="1"/>
  <c r="AP124" i="4"/>
  <c r="AS124" i="4" s="1"/>
  <c r="AP128" i="4"/>
  <c r="AS128" i="4" s="1"/>
  <c r="AP132" i="4"/>
  <c r="AS132" i="4" s="1"/>
  <c r="AP136" i="4"/>
  <c r="AS136" i="4" s="1"/>
  <c r="AP140" i="4"/>
  <c r="AS140" i="4" s="1"/>
  <c r="AP144" i="4"/>
  <c r="AS144" i="4" s="1"/>
  <c r="AP148" i="4"/>
  <c r="AS148" i="4" s="1"/>
  <c r="AP152" i="4"/>
  <c r="AS152" i="4" s="1"/>
  <c r="AP156" i="4"/>
  <c r="AS156" i="4" s="1"/>
  <c r="AP160" i="4"/>
  <c r="AS160" i="4" s="1"/>
  <c r="AP164" i="4"/>
  <c r="AS164" i="4" s="1"/>
  <c r="AP168" i="4"/>
  <c r="AS168" i="4" s="1"/>
  <c r="AP172" i="4"/>
  <c r="AS172" i="4" s="1"/>
  <c r="AP176" i="4"/>
  <c r="AS176" i="4" s="1"/>
  <c r="AP180" i="4"/>
  <c r="AS180" i="4" s="1"/>
  <c r="AP184" i="4"/>
  <c r="AS184" i="4" s="1"/>
  <c r="AP188" i="4"/>
  <c r="AS188" i="4" s="1"/>
  <c r="AP192" i="4"/>
  <c r="AS192" i="4" s="1"/>
  <c r="AP196" i="4"/>
  <c r="AS196" i="4" s="1"/>
  <c r="AP200" i="4"/>
  <c r="AS200" i="4" s="1"/>
  <c r="AP204" i="4"/>
  <c r="AS204" i="4" s="1"/>
  <c r="AP208" i="4"/>
  <c r="AS208" i="4" s="1"/>
  <c r="AP212" i="4"/>
  <c r="AS212" i="4" s="1"/>
  <c r="AP216" i="4"/>
  <c r="AS216" i="4" s="1"/>
  <c r="AP220" i="4"/>
  <c r="AS220" i="4" s="1"/>
  <c r="AP224" i="4"/>
  <c r="AS224" i="4" s="1"/>
  <c r="AP228" i="4"/>
  <c r="AS228" i="4" s="1"/>
  <c r="AP232" i="4"/>
  <c r="AS232" i="4" s="1"/>
  <c r="AP236" i="4"/>
  <c r="AS236" i="4" s="1"/>
  <c r="AP240" i="4"/>
  <c r="AS240" i="4" s="1"/>
  <c r="AP244" i="4"/>
  <c r="AS244" i="4" s="1"/>
  <c r="AP248" i="4"/>
  <c r="AS248" i="4" s="1"/>
  <c r="AP252" i="4"/>
  <c r="AS252" i="4" s="1"/>
  <c r="AP256" i="4"/>
  <c r="AS256" i="4" s="1"/>
  <c r="AP260" i="4"/>
  <c r="AS260" i="4" s="1"/>
  <c r="AP264" i="4"/>
  <c r="AS264" i="4" s="1"/>
  <c r="AP268" i="4"/>
  <c r="AS268" i="4" s="1"/>
  <c r="AP272" i="4"/>
  <c r="AS272" i="4" s="1"/>
  <c r="AP276" i="4"/>
  <c r="AS276" i="4" s="1"/>
  <c r="AP280" i="4"/>
  <c r="AS280" i="4" s="1"/>
  <c r="AP284" i="4"/>
  <c r="AS284" i="4" s="1"/>
  <c r="AP288" i="4"/>
  <c r="AS288" i="4" s="1"/>
  <c r="AP292" i="4"/>
  <c r="AS292" i="4" s="1"/>
  <c r="AP296" i="4"/>
  <c r="AS296" i="4" s="1"/>
  <c r="AP300" i="4"/>
  <c r="AS300" i="4" s="1"/>
  <c r="AP304" i="4"/>
  <c r="AS304" i="4" s="1"/>
  <c r="AP308" i="4"/>
  <c r="AS308" i="4" s="1"/>
  <c r="AP312" i="4"/>
  <c r="AS312" i="4" s="1"/>
  <c r="AP316" i="4"/>
  <c r="AS316" i="4" s="1"/>
  <c r="AP320" i="4"/>
  <c r="AS320" i="4" s="1"/>
  <c r="AP324" i="4"/>
  <c r="AS324" i="4" s="1"/>
  <c r="AP328" i="4"/>
  <c r="AS328" i="4" s="1"/>
  <c r="AP332" i="4"/>
  <c r="AS332" i="4" s="1"/>
  <c r="AP336" i="4"/>
  <c r="AS336" i="4" s="1"/>
  <c r="AP340" i="4"/>
  <c r="AS340" i="4" s="1"/>
  <c r="AP344" i="4"/>
  <c r="AS344" i="4" s="1"/>
  <c r="AP348" i="4"/>
  <c r="AS348" i="4" s="1"/>
  <c r="AP352" i="4"/>
  <c r="AS352" i="4" s="1"/>
  <c r="AP356" i="4"/>
  <c r="AS356" i="4" s="1"/>
  <c r="AP360" i="4"/>
  <c r="AS360" i="4" s="1"/>
  <c r="AP364" i="4"/>
  <c r="AS364" i="4" s="1"/>
  <c r="AP368" i="4"/>
  <c r="AS368" i="4" s="1"/>
  <c r="AP372" i="4"/>
  <c r="AS372" i="4" s="1"/>
  <c r="AP376" i="4"/>
  <c r="AS376" i="4" s="1"/>
  <c r="AP380" i="4"/>
  <c r="AS380" i="4" s="1"/>
  <c r="AP384" i="4"/>
  <c r="AS384" i="4" s="1"/>
  <c r="AP388" i="4"/>
  <c r="AS388" i="4" s="1"/>
  <c r="AP392" i="4"/>
  <c r="AS392" i="4" s="1"/>
  <c r="AP396" i="4"/>
  <c r="AS396" i="4" s="1"/>
  <c r="AP400" i="4"/>
  <c r="AS400" i="4" s="1"/>
  <c r="AP404" i="4"/>
  <c r="AS404" i="4" s="1"/>
  <c r="AP408" i="4"/>
  <c r="AS408" i="4" s="1"/>
  <c r="AP412" i="4"/>
  <c r="AS412" i="4" s="1"/>
  <c r="AP416" i="4"/>
  <c r="AS416" i="4" s="1"/>
  <c r="AP420" i="4"/>
  <c r="AS420" i="4" s="1"/>
  <c r="AP424" i="4"/>
  <c r="AS424" i="4" s="1"/>
  <c r="AP428" i="4"/>
  <c r="AS428" i="4" s="1"/>
  <c r="AP432" i="4"/>
  <c r="AS432" i="4" s="1"/>
  <c r="AP436" i="4"/>
  <c r="AS436" i="4" s="1"/>
  <c r="AP440" i="4"/>
  <c r="AS440" i="4" s="1"/>
  <c r="AP444" i="4"/>
  <c r="AS444" i="4" s="1"/>
  <c r="AP448" i="4"/>
  <c r="AS448" i="4" s="1"/>
  <c r="AP452" i="4"/>
  <c r="AS452" i="4" s="1"/>
  <c r="AP456" i="4"/>
  <c r="AS456" i="4" s="1"/>
  <c r="AP460" i="4"/>
  <c r="AS460" i="4" s="1"/>
  <c r="AP464" i="4"/>
  <c r="AS464" i="4" s="1"/>
  <c r="AP468" i="4"/>
  <c r="AS468" i="4" s="1"/>
  <c r="AP472" i="4"/>
  <c r="AS472" i="4" s="1"/>
  <c r="AP476" i="4"/>
  <c r="AS476" i="4" s="1"/>
  <c r="AP480" i="4"/>
  <c r="AS480" i="4" s="1"/>
  <c r="AP484" i="4"/>
  <c r="AS484" i="4" s="1"/>
  <c r="AP488" i="4"/>
  <c r="AS488" i="4" s="1"/>
  <c r="AP492" i="4"/>
  <c r="AS492" i="4" s="1"/>
  <c r="AP496" i="4"/>
  <c r="AS496" i="4" s="1"/>
  <c r="AP500" i="4"/>
  <c r="AS500" i="4" s="1"/>
  <c r="AP504" i="4"/>
  <c r="AS504" i="4" s="1"/>
  <c r="AP508" i="4"/>
  <c r="AS508" i="4" s="1"/>
  <c r="AP512" i="4"/>
  <c r="AS512" i="4" s="1"/>
  <c r="AP516" i="4"/>
  <c r="AS516" i="4" s="1"/>
  <c r="AP520" i="4"/>
  <c r="AS520" i="4" s="1"/>
  <c r="AP524" i="4"/>
  <c r="AS524" i="4" s="1"/>
  <c r="AP528" i="4"/>
  <c r="AS528" i="4" s="1"/>
  <c r="AP532" i="4"/>
  <c r="AS532" i="4" s="1"/>
  <c r="AP536" i="4"/>
  <c r="AS536" i="4" s="1"/>
  <c r="AP540" i="4"/>
  <c r="AS540" i="4" s="1"/>
  <c r="AP544" i="4"/>
  <c r="AS544" i="4" s="1"/>
  <c r="AP548" i="4"/>
  <c r="AS548" i="4" s="1"/>
  <c r="AP552" i="4"/>
  <c r="AS552" i="4" s="1"/>
  <c r="AP556" i="4"/>
  <c r="AS556" i="4" s="1"/>
  <c r="AP560" i="4"/>
  <c r="AS560" i="4" s="1"/>
  <c r="AP564" i="4"/>
  <c r="AS564" i="4" s="1"/>
  <c r="AP568" i="4"/>
  <c r="AS568" i="4" s="1"/>
  <c r="AP572" i="4"/>
  <c r="AS572" i="4" s="1"/>
  <c r="AP576" i="4"/>
  <c r="AS576" i="4" s="1"/>
  <c r="AP580" i="4"/>
  <c r="AS580" i="4" s="1"/>
  <c r="AP584" i="4"/>
  <c r="AS584" i="4" s="1"/>
  <c r="AP588" i="4"/>
  <c r="AS588" i="4" s="1"/>
  <c r="AP592" i="4"/>
  <c r="AS592" i="4" s="1"/>
  <c r="AP596" i="4"/>
  <c r="AS596" i="4" s="1"/>
  <c r="AP600" i="4"/>
  <c r="AS600" i="4" s="1"/>
  <c r="AP604" i="4"/>
  <c r="AS604" i="4" s="1"/>
  <c r="AP608" i="4"/>
  <c r="AS608" i="4" s="1"/>
  <c r="AP612" i="4"/>
  <c r="AS612" i="4" s="1"/>
  <c r="AP616" i="4"/>
  <c r="AS616" i="4" s="1"/>
  <c r="AP620" i="4"/>
  <c r="AS620" i="4" s="1"/>
  <c r="AP624" i="4"/>
  <c r="AS624" i="4" s="1"/>
  <c r="AP628" i="4"/>
  <c r="AS628" i="4" s="1"/>
  <c r="AP632" i="4"/>
  <c r="AS632" i="4" s="1"/>
  <c r="AP636" i="4"/>
  <c r="AS636" i="4" s="1"/>
  <c r="AP640" i="4"/>
  <c r="AS640" i="4" s="1"/>
  <c r="AP644" i="4"/>
  <c r="AS644" i="4" s="1"/>
  <c r="AP648" i="4"/>
  <c r="AS648" i="4" s="1"/>
  <c r="AP652" i="4"/>
  <c r="AS652" i="4" s="1"/>
  <c r="AP656" i="4"/>
  <c r="AS656" i="4" s="1"/>
  <c r="AP14" i="4"/>
  <c r="AS14" i="4" s="1"/>
  <c r="AP18" i="4"/>
  <c r="AS18" i="4" s="1"/>
  <c r="AP22" i="4"/>
  <c r="AS22" i="4" s="1"/>
  <c r="AP26" i="4"/>
  <c r="AS26" i="4" s="1"/>
  <c r="AP30" i="4"/>
  <c r="AS30" i="4" s="1"/>
  <c r="AP34" i="4"/>
  <c r="AS34" i="4" s="1"/>
  <c r="AP38" i="4"/>
  <c r="AS38" i="4" s="1"/>
  <c r="AP42" i="4"/>
  <c r="AS42" i="4" s="1"/>
  <c r="AP46" i="4"/>
  <c r="AS46" i="4" s="1"/>
  <c r="AP50" i="4"/>
  <c r="AS50" i="4" s="1"/>
  <c r="AP54" i="4"/>
  <c r="AS54" i="4" s="1"/>
  <c r="AP58" i="4"/>
  <c r="AS58" i="4" s="1"/>
  <c r="AP62" i="4"/>
  <c r="AS62" i="4" s="1"/>
  <c r="AP66" i="4"/>
  <c r="AS66" i="4" s="1"/>
  <c r="AP70" i="4"/>
  <c r="AS70" i="4" s="1"/>
  <c r="AP74" i="4"/>
  <c r="AS74" i="4" s="1"/>
  <c r="AP78" i="4"/>
  <c r="AS78" i="4" s="1"/>
  <c r="AP82" i="4"/>
  <c r="AS82" i="4" s="1"/>
  <c r="AP86" i="4"/>
  <c r="AS86" i="4" s="1"/>
  <c r="AP90" i="4"/>
  <c r="AS90" i="4" s="1"/>
  <c r="AP94" i="4"/>
  <c r="AS94" i="4" s="1"/>
  <c r="AP98" i="4"/>
  <c r="AS98" i="4" s="1"/>
  <c r="AP102" i="4"/>
  <c r="AS102" i="4" s="1"/>
  <c r="AP106" i="4"/>
  <c r="AS106" i="4" s="1"/>
  <c r="AP110" i="4"/>
  <c r="AS110" i="4" s="1"/>
  <c r="AP114" i="4"/>
  <c r="AS114" i="4" s="1"/>
  <c r="AP118" i="4"/>
  <c r="AS118" i="4" s="1"/>
  <c r="AP122" i="4"/>
  <c r="AS122" i="4" s="1"/>
  <c r="AP126" i="4"/>
  <c r="AS126" i="4" s="1"/>
  <c r="AP130" i="4"/>
  <c r="AS130" i="4" s="1"/>
  <c r="AP134" i="4"/>
  <c r="AS134" i="4" s="1"/>
  <c r="AP138" i="4"/>
  <c r="AS138" i="4" s="1"/>
  <c r="AP142" i="4"/>
  <c r="AS142" i="4" s="1"/>
  <c r="AP146" i="4"/>
  <c r="AS146" i="4" s="1"/>
  <c r="AP150" i="4"/>
  <c r="AS150" i="4" s="1"/>
  <c r="AP154" i="4"/>
  <c r="AS154" i="4" s="1"/>
  <c r="AP158" i="4"/>
  <c r="AS158" i="4" s="1"/>
  <c r="AP162" i="4"/>
  <c r="AS162" i="4" s="1"/>
  <c r="AP166" i="4"/>
  <c r="AS166" i="4" s="1"/>
  <c r="AP170" i="4"/>
  <c r="AS170" i="4" s="1"/>
  <c r="AP174" i="4"/>
  <c r="AS174" i="4" s="1"/>
  <c r="AP178" i="4"/>
  <c r="AS178" i="4" s="1"/>
  <c r="AP182" i="4"/>
  <c r="AS182" i="4" s="1"/>
  <c r="AP186" i="4"/>
  <c r="AS186" i="4" s="1"/>
  <c r="AP190" i="4"/>
  <c r="AS190" i="4" s="1"/>
  <c r="AP194" i="4"/>
  <c r="AS194" i="4" s="1"/>
  <c r="AP198" i="4"/>
  <c r="AS198" i="4" s="1"/>
  <c r="AP202" i="4"/>
  <c r="AS202" i="4" s="1"/>
  <c r="AP206" i="4"/>
  <c r="AS206" i="4" s="1"/>
  <c r="AP210" i="4"/>
  <c r="AS210" i="4" s="1"/>
  <c r="AP214" i="4"/>
  <c r="AS214" i="4" s="1"/>
  <c r="AP218" i="4"/>
  <c r="AS218" i="4" s="1"/>
  <c r="AP222" i="4"/>
  <c r="AS222" i="4" s="1"/>
  <c r="AP226" i="4"/>
  <c r="AS226" i="4" s="1"/>
  <c r="AP230" i="4"/>
  <c r="AS230" i="4" s="1"/>
  <c r="AP234" i="4"/>
  <c r="AS234" i="4" s="1"/>
  <c r="AP238" i="4"/>
  <c r="AS238" i="4" s="1"/>
  <c r="AP242" i="4"/>
  <c r="AS242" i="4" s="1"/>
  <c r="AP246" i="4"/>
  <c r="AS246" i="4" s="1"/>
  <c r="AP250" i="4"/>
  <c r="AS250" i="4" s="1"/>
  <c r="AP254" i="4"/>
  <c r="AS254" i="4" s="1"/>
  <c r="AP258" i="4"/>
  <c r="AS258" i="4" s="1"/>
  <c r="AP262" i="4"/>
  <c r="AS262" i="4" s="1"/>
  <c r="AP266" i="4"/>
  <c r="AS266" i="4" s="1"/>
  <c r="AP270" i="4"/>
  <c r="AS270" i="4" s="1"/>
  <c r="AP274" i="4"/>
  <c r="AS274" i="4" s="1"/>
  <c r="AP278" i="4"/>
  <c r="AS278" i="4" s="1"/>
  <c r="AP282" i="4"/>
  <c r="AS282" i="4" s="1"/>
  <c r="AP286" i="4"/>
  <c r="AS286" i="4" s="1"/>
  <c r="AP290" i="4"/>
  <c r="AS290" i="4" s="1"/>
  <c r="AP294" i="4"/>
  <c r="AS294" i="4" s="1"/>
  <c r="AP298" i="4"/>
  <c r="AS298" i="4" s="1"/>
  <c r="AP302" i="4"/>
  <c r="AS302" i="4" s="1"/>
  <c r="AP306" i="4"/>
  <c r="AS306" i="4" s="1"/>
  <c r="AP310" i="4"/>
  <c r="AS310" i="4" s="1"/>
  <c r="AP314" i="4"/>
  <c r="AS314" i="4" s="1"/>
  <c r="AP318" i="4"/>
  <c r="AS318" i="4" s="1"/>
  <c r="AP322" i="4"/>
  <c r="AS322" i="4" s="1"/>
  <c r="AP326" i="4"/>
  <c r="AS326" i="4" s="1"/>
  <c r="AP330" i="4"/>
  <c r="AS330" i="4" s="1"/>
  <c r="AP334" i="4"/>
  <c r="AS334" i="4" s="1"/>
  <c r="AP338" i="4"/>
  <c r="AS338" i="4" s="1"/>
  <c r="AP342" i="4"/>
  <c r="AS342" i="4" s="1"/>
  <c r="AP346" i="4"/>
  <c r="AS346" i="4" s="1"/>
  <c r="AP350" i="4"/>
  <c r="AS350" i="4" s="1"/>
  <c r="AP354" i="4"/>
  <c r="AS354" i="4" s="1"/>
  <c r="AP358" i="4"/>
  <c r="AS358" i="4" s="1"/>
  <c r="AP362" i="4"/>
  <c r="AS362" i="4" s="1"/>
  <c r="AP366" i="4"/>
  <c r="AS366" i="4" s="1"/>
  <c r="AP370" i="4"/>
  <c r="AS370" i="4" s="1"/>
  <c r="AP374" i="4"/>
  <c r="AS374" i="4" s="1"/>
  <c r="AP378" i="4"/>
  <c r="AS378" i="4" s="1"/>
  <c r="AP382" i="4"/>
  <c r="AS382" i="4" s="1"/>
  <c r="AP386" i="4"/>
  <c r="AS386" i="4" s="1"/>
  <c r="AP390" i="4"/>
  <c r="AS390" i="4" s="1"/>
  <c r="AP394" i="4"/>
  <c r="AS394" i="4" s="1"/>
  <c r="AP398" i="4"/>
  <c r="AS398" i="4" s="1"/>
  <c r="AP402" i="4"/>
  <c r="AS402" i="4" s="1"/>
  <c r="AP406" i="4"/>
  <c r="AS406" i="4" s="1"/>
  <c r="AP410" i="4"/>
  <c r="AS410" i="4" s="1"/>
  <c r="AP414" i="4"/>
  <c r="AS414" i="4" s="1"/>
  <c r="AP418" i="4"/>
  <c r="AS418" i="4" s="1"/>
  <c r="AP422" i="4"/>
  <c r="AS422" i="4" s="1"/>
  <c r="AP426" i="4"/>
  <c r="AS426" i="4" s="1"/>
  <c r="AP430" i="4"/>
  <c r="AS430" i="4" s="1"/>
  <c r="AP434" i="4"/>
  <c r="AS434" i="4" s="1"/>
  <c r="AP438" i="4"/>
  <c r="AS438" i="4" s="1"/>
  <c r="AP442" i="4"/>
  <c r="AS442" i="4" s="1"/>
  <c r="AP446" i="4"/>
  <c r="AS446" i="4" s="1"/>
  <c r="AP450" i="4"/>
  <c r="AS450" i="4" s="1"/>
  <c r="AP454" i="4"/>
  <c r="AS454" i="4" s="1"/>
  <c r="AP458" i="4"/>
  <c r="AS458" i="4" s="1"/>
  <c r="AP462" i="4"/>
  <c r="AS462" i="4" s="1"/>
  <c r="AP466" i="4"/>
  <c r="AS466" i="4" s="1"/>
  <c r="AP470" i="4"/>
  <c r="AS470" i="4" s="1"/>
  <c r="AP474" i="4"/>
  <c r="AS474" i="4" s="1"/>
  <c r="AP478" i="4"/>
  <c r="AS478" i="4" s="1"/>
  <c r="AP482" i="4"/>
  <c r="AS482" i="4" s="1"/>
  <c r="AP486" i="4"/>
  <c r="AS486" i="4" s="1"/>
  <c r="AP490" i="4"/>
  <c r="AS490" i="4" s="1"/>
  <c r="AP494" i="4"/>
  <c r="AS494" i="4" s="1"/>
  <c r="AP498" i="4"/>
  <c r="AS498" i="4" s="1"/>
  <c r="AP502" i="4"/>
  <c r="AS502" i="4" s="1"/>
  <c r="AP506" i="4"/>
  <c r="AS506" i="4" s="1"/>
  <c r="AP510" i="4"/>
  <c r="AS510" i="4" s="1"/>
  <c r="AP514" i="4"/>
  <c r="AS514" i="4" s="1"/>
  <c r="AP518" i="4"/>
  <c r="AS518" i="4" s="1"/>
  <c r="AP522" i="4"/>
  <c r="AS522" i="4" s="1"/>
  <c r="AP526" i="4"/>
  <c r="AS526" i="4" s="1"/>
  <c r="AP530" i="4"/>
  <c r="AS530" i="4" s="1"/>
  <c r="AP534" i="4"/>
  <c r="AS534" i="4" s="1"/>
  <c r="AP538" i="4"/>
  <c r="AS538" i="4" s="1"/>
  <c r="AP542" i="4"/>
  <c r="AS542" i="4" s="1"/>
  <c r="AP546" i="4"/>
  <c r="AS546" i="4" s="1"/>
  <c r="AP550" i="4"/>
  <c r="AS550" i="4" s="1"/>
  <c r="AP554" i="4"/>
  <c r="AS554" i="4" s="1"/>
  <c r="AP558" i="4"/>
  <c r="AS558" i="4" s="1"/>
  <c r="AP562" i="4"/>
  <c r="AS562" i="4" s="1"/>
  <c r="AP566" i="4"/>
  <c r="AS566" i="4" s="1"/>
  <c r="AP570" i="4"/>
  <c r="AS570" i="4" s="1"/>
  <c r="AP574" i="4"/>
  <c r="AS574" i="4" s="1"/>
  <c r="AP578" i="4"/>
  <c r="AS578" i="4" s="1"/>
  <c r="AP582" i="4"/>
  <c r="AS582" i="4" s="1"/>
  <c r="AP586" i="4"/>
  <c r="AS586" i="4" s="1"/>
  <c r="AP590" i="4"/>
  <c r="AS590" i="4" s="1"/>
  <c r="AP594" i="4"/>
  <c r="AS594" i="4" s="1"/>
  <c r="AP598" i="4"/>
  <c r="AS598" i="4" s="1"/>
  <c r="AP602" i="4"/>
  <c r="AS602" i="4" s="1"/>
  <c r="AP606" i="4"/>
  <c r="AS606" i="4" s="1"/>
  <c r="AP610" i="4"/>
  <c r="AS610" i="4" s="1"/>
  <c r="AP614" i="4"/>
  <c r="AS614" i="4" s="1"/>
  <c r="AP618" i="4"/>
  <c r="AS618" i="4" s="1"/>
  <c r="AP622" i="4"/>
  <c r="AS622" i="4" s="1"/>
  <c r="AP626" i="4"/>
  <c r="AS626" i="4" s="1"/>
  <c r="AP630" i="4"/>
  <c r="AS630" i="4" s="1"/>
  <c r="AP634" i="4"/>
  <c r="AS634" i="4" s="1"/>
  <c r="AP638" i="4"/>
  <c r="AS638" i="4" s="1"/>
  <c r="AP642" i="4"/>
  <c r="AS642" i="4" s="1"/>
  <c r="AP646" i="4"/>
  <c r="AS646" i="4" s="1"/>
  <c r="AP650" i="4"/>
  <c r="AS650" i="4" s="1"/>
  <c r="AP654" i="4"/>
  <c r="AS654" i="4" s="1"/>
  <c r="AP658" i="4"/>
  <c r="AS658" i="4" s="1"/>
  <c r="AR11" i="4"/>
  <c r="AT11" i="4" s="1"/>
  <c r="AR613" i="4"/>
  <c r="AT613" i="4" s="1"/>
  <c r="AR609" i="4"/>
  <c r="AT609" i="4" s="1"/>
  <c r="AR605" i="4"/>
  <c r="AT605" i="4" s="1"/>
  <c r="AR601" i="4"/>
  <c r="AT601" i="4" s="1"/>
  <c r="AR597" i="4"/>
  <c r="AT597" i="4" s="1"/>
  <c r="AR593" i="4"/>
  <c r="AT593" i="4" s="1"/>
  <c r="AR589" i="4"/>
  <c r="AT589" i="4" s="1"/>
  <c r="AR585" i="4"/>
  <c r="AT585" i="4" s="1"/>
  <c r="AR581" i="4"/>
  <c r="AT581" i="4" s="1"/>
  <c r="AR577" i="4"/>
  <c r="AT577" i="4" s="1"/>
  <c r="AR573" i="4"/>
  <c r="AT573" i="4" s="1"/>
  <c r="AR569" i="4"/>
  <c r="AT569" i="4" s="1"/>
  <c r="AR565" i="4"/>
  <c r="AT565" i="4" s="1"/>
  <c r="AR561" i="4"/>
  <c r="AT561" i="4" s="1"/>
  <c r="AR557" i="4"/>
  <c r="AT557" i="4" s="1"/>
  <c r="AR553" i="4"/>
  <c r="AT553" i="4" s="1"/>
  <c r="AR549" i="4"/>
  <c r="AT549" i="4" s="1"/>
  <c r="AR545" i="4"/>
  <c r="AT545" i="4" s="1"/>
  <c r="AR541" i="4"/>
  <c r="AT541" i="4" s="1"/>
  <c r="AR537" i="4"/>
  <c r="AT537" i="4" s="1"/>
  <c r="AR533" i="4"/>
  <c r="AT533" i="4" s="1"/>
  <c r="AR529" i="4"/>
  <c r="AT529" i="4" s="1"/>
  <c r="AR525" i="4"/>
  <c r="AT525" i="4" s="1"/>
  <c r="AR521" i="4"/>
  <c r="AT521" i="4" s="1"/>
  <c r="AR517" i="4"/>
  <c r="AT517" i="4" s="1"/>
  <c r="AR513" i="4"/>
  <c r="AT513" i="4" s="1"/>
  <c r="AR509" i="4"/>
  <c r="AT509" i="4" s="1"/>
  <c r="AR505" i="4"/>
  <c r="AT505" i="4" s="1"/>
  <c r="AR501" i="4"/>
  <c r="AT501" i="4" s="1"/>
  <c r="AR497" i="4"/>
  <c r="AT497" i="4" s="1"/>
  <c r="AR493" i="4"/>
  <c r="AT493" i="4" s="1"/>
  <c r="AR489" i="4"/>
  <c r="AT489" i="4" s="1"/>
  <c r="AR485" i="4"/>
  <c r="AT485" i="4" s="1"/>
  <c r="AR481" i="4"/>
  <c r="AT481" i="4" s="1"/>
  <c r="AR477" i="4"/>
  <c r="AT477" i="4" s="1"/>
  <c r="AR473" i="4"/>
  <c r="AT473" i="4" s="1"/>
  <c r="AR469" i="4"/>
  <c r="AT469" i="4" s="1"/>
  <c r="AR465" i="4"/>
  <c r="AT465" i="4" s="1"/>
  <c r="AR461" i="4"/>
  <c r="AT461" i="4" s="1"/>
  <c r="AR457" i="4"/>
  <c r="AT457" i="4" s="1"/>
  <c r="AR453" i="4"/>
  <c r="AT453" i="4" s="1"/>
  <c r="AR449" i="4"/>
  <c r="AT449" i="4" s="1"/>
  <c r="AR445" i="4"/>
  <c r="AT445" i="4" s="1"/>
  <c r="AR441" i="4"/>
  <c r="AT441" i="4" s="1"/>
  <c r="AR437" i="4"/>
  <c r="AT437" i="4" s="1"/>
  <c r="AR433" i="4"/>
  <c r="AT433" i="4" s="1"/>
  <c r="AR429" i="4"/>
  <c r="AT429" i="4" s="1"/>
  <c r="AR425" i="4"/>
  <c r="AT425" i="4" s="1"/>
  <c r="AR421" i="4"/>
  <c r="AT421" i="4" s="1"/>
  <c r="AR417" i="4"/>
  <c r="AT417" i="4" s="1"/>
  <c r="AR413" i="4"/>
  <c r="AT413" i="4" s="1"/>
  <c r="AR409" i="4"/>
  <c r="AT409" i="4" s="1"/>
  <c r="AR405" i="4"/>
  <c r="AT405" i="4" s="1"/>
  <c r="AR401" i="4"/>
  <c r="AT401" i="4" s="1"/>
  <c r="AR397" i="4"/>
  <c r="AT397" i="4" s="1"/>
  <c r="AR393" i="4"/>
  <c r="AT393" i="4" s="1"/>
  <c r="AR389" i="4"/>
  <c r="AT389" i="4" s="1"/>
  <c r="AR385" i="4"/>
  <c r="AT385" i="4" s="1"/>
  <c r="AR381" i="4"/>
  <c r="AT381" i="4" s="1"/>
  <c r="AR377" i="4"/>
  <c r="AT377" i="4" s="1"/>
  <c r="AR373" i="4"/>
  <c r="AT373" i="4" s="1"/>
  <c r="AR369" i="4"/>
  <c r="AT369" i="4" s="1"/>
  <c r="AR365" i="4"/>
  <c r="AT365" i="4" s="1"/>
  <c r="AR361" i="4"/>
  <c r="AT361" i="4" s="1"/>
  <c r="AR357" i="4"/>
  <c r="AT357" i="4" s="1"/>
  <c r="AR353" i="4"/>
  <c r="AT353" i="4" s="1"/>
  <c r="AR349" i="4"/>
  <c r="AT349" i="4" s="1"/>
  <c r="AR345" i="4"/>
  <c r="AT345" i="4" s="1"/>
  <c r="AR341" i="4"/>
  <c r="AT341" i="4" s="1"/>
  <c r="AR337" i="4"/>
  <c r="AT337" i="4" s="1"/>
  <c r="AR333" i="4"/>
  <c r="AT333" i="4" s="1"/>
  <c r="AR329" i="4"/>
  <c r="AT329" i="4" s="1"/>
  <c r="AR325" i="4"/>
  <c r="AT325" i="4" s="1"/>
  <c r="AR321" i="4"/>
  <c r="AT321" i="4" s="1"/>
  <c r="AR317" i="4"/>
  <c r="AT317" i="4" s="1"/>
  <c r="AR313" i="4"/>
  <c r="AT313" i="4" s="1"/>
  <c r="AR309" i="4"/>
  <c r="AT309" i="4" s="1"/>
  <c r="AR305" i="4"/>
  <c r="AT305" i="4" s="1"/>
  <c r="AR301" i="4"/>
  <c r="AT301" i="4" s="1"/>
  <c r="AR297" i="4"/>
  <c r="AT297" i="4" s="1"/>
  <c r="AR293" i="4"/>
  <c r="AT293" i="4" s="1"/>
  <c r="AR289" i="4"/>
  <c r="AT289" i="4" s="1"/>
  <c r="AR285" i="4"/>
  <c r="AT285" i="4" s="1"/>
  <c r="AR281" i="4"/>
  <c r="AT281" i="4" s="1"/>
  <c r="AR277" i="4"/>
  <c r="AT277" i="4" s="1"/>
  <c r="AR273" i="4"/>
  <c r="AT273" i="4" s="1"/>
  <c r="AR269" i="4"/>
  <c r="AT269" i="4" s="1"/>
  <c r="AR265" i="4"/>
  <c r="AT265" i="4" s="1"/>
  <c r="AR261" i="4"/>
  <c r="AT261" i="4" s="1"/>
  <c r="AR257" i="4"/>
  <c r="AT257" i="4" s="1"/>
  <c r="AR253" i="4"/>
  <c r="AT253" i="4" s="1"/>
  <c r="AR249" i="4"/>
  <c r="AT249" i="4" s="1"/>
  <c r="AR245" i="4"/>
  <c r="AT245" i="4" s="1"/>
  <c r="AR241" i="4"/>
  <c r="AT241" i="4" s="1"/>
  <c r="AR237" i="4"/>
  <c r="AT237" i="4" s="1"/>
  <c r="AR233" i="4"/>
  <c r="AT233" i="4" s="1"/>
  <c r="AR229" i="4"/>
  <c r="AT229" i="4" s="1"/>
  <c r="AR225" i="4"/>
  <c r="AT225" i="4" s="1"/>
  <c r="AR221" i="4"/>
  <c r="AT221" i="4" s="1"/>
  <c r="AR217" i="4"/>
  <c r="AT217" i="4" s="1"/>
  <c r="AR213" i="4"/>
  <c r="AT213" i="4" s="1"/>
  <c r="AR209" i="4"/>
  <c r="AT209" i="4" s="1"/>
  <c r="AR205" i="4"/>
  <c r="AT205" i="4" s="1"/>
  <c r="AR201" i="4"/>
  <c r="AT201" i="4" s="1"/>
  <c r="AR197" i="4"/>
  <c r="AT197" i="4" s="1"/>
  <c r="AR193" i="4"/>
  <c r="AT193" i="4" s="1"/>
  <c r="AR189" i="4"/>
  <c r="AT189" i="4" s="1"/>
  <c r="AR185" i="4"/>
  <c r="AT185" i="4" s="1"/>
  <c r="AR181" i="4"/>
  <c r="AT181" i="4" s="1"/>
  <c r="AR177" i="4"/>
  <c r="AT177" i="4" s="1"/>
  <c r="AR173" i="4"/>
  <c r="AT173" i="4" s="1"/>
  <c r="AR169" i="4"/>
  <c r="AT169" i="4" s="1"/>
  <c r="AR165" i="4"/>
  <c r="AT165" i="4" s="1"/>
  <c r="AR161" i="4"/>
  <c r="AT161" i="4" s="1"/>
  <c r="AR157" i="4"/>
  <c r="AT157" i="4" s="1"/>
  <c r="AR153" i="4"/>
  <c r="AT153" i="4" s="1"/>
  <c r="AR149" i="4"/>
  <c r="AT149" i="4" s="1"/>
  <c r="AR145" i="4"/>
  <c r="AT145" i="4" s="1"/>
  <c r="AR141" i="4"/>
  <c r="AT141" i="4" s="1"/>
  <c r="AR137" i="4"/>
  <c r="AT137" i="4" s="1"/>
  <c r="AR133" i="4"/>
  <c r="AT133" i="4" s="1"/>
  <c r="AR129" i="4"/>
  <c r="AT129" i="4" s="1"/>
  <c r="AR125" i="4"/>
  <c r="AT125" i="4" s="1"/>
  <c r="AR121" i="4"/>
  <c r="AT121" i="4" s="1"/>
  <c r="AR117" i="4"/>
  <c r="AT117" i="4" s="1"/>
  <c r="AR113" i="4"/>
  <c r="AT113" i="4" s="1"/>
  <c r="AR109" i="4"/>
  <c r="AT109" i="4" s="1"/>
  <c r="AR105" i="4"/>
  <c r="AT105" i="4" s="1"/>
  <c r="AR101" i="4"/>
  <c r="AT101" i="4" s="1"/>
  <c r="AR97" i="4"/>
  <c r="AT97" i="4" s="1"/>
  <c r="AR93" i="4"/>
  <c r="AT93" i="4" s="1"/>
  <c r="AR89" i="4"/>
  <c r="AT89" i="4" s="1"/>
  <c r="AR85" i="4"/>
  <c r="AT85" i="4" s="1"/>
  <c r="AR81" i="4"/>
  <c r="AT81" i="4" s="1"/>
  <c r="AR77" i="4"/>
  <c r="AT77" i="4" s="1"/>
  <c r="AR73" i="4"/>
  <c r="AT73" i="4" s="1"/>
  <c r="AR69" i="4"/>
  <c r="AT69" i="4" s="1"/>
  <c r="AR65" i="4"/>
  <c r="AT65" i="4" s="1"/>
  <c r="AR61" i="4"/>
  <c r="AT61" i="4" s="1"/>
  <c r="AR57" i="4"/>
  <c r="AT57" i="4" s="1"/>
  <c r="AR55" i="4"/>
  <c r="AT55" i="4" s="1"/>
  <c r="AR53" i="4"/>
  <c r="AT53" i="4" s="1"/>
  <c r="AR51" i="4"/>
  <c r="AT51" i="4" s="1"/>
  <c r="AR49" i="4"/>
  <c r="AT49" i="4" s="1"/>
  <c r="AR47" i="4"/>
  <c r="AT47" i="4" s="1"/>
  <c r="AR45" i="4"/>
  <c r="AT45" i="4" s="1"/>
  <c r="AR43" i="4"/>
  <c r="AT43" i="4" s="1"/>
  <c r="AR41" i="4"/>
  <c r="AT41" i="4" s="1"/>
  <c r="AR39" i="4"/>
  <c r="AT39" i="4" s="1"/>
  <c r="AR37" i="4"/>
  <c r="AT37" i="4" s="1"/>
  <c r="AR35" i="4"/>
  <c r="AT35" i="4" s="1"/>
  <c r="AR33" i="4"/>
  <c r="AT33" i="4" s="1"/>
  <c r="AR31" i="4"/>
  <c r="AT31" i="4" s="1"/>
  <c r="AR29" i="4"/>
  <c r="AT29" i="4" s="1"/>
  <c r="AR27" i="4"/>
  <c r="AT27" i="4" s="1"/>
  <c r="AR25" i="4"/>
  <c r="AT25" i="4" s="1"/>
  <c r="AR23" i="4"/>
  <c r="AT23" i="4" s="1"/>
  <c r="AR21" i="4"/>
  <c r="AT21" i="4" s="1"/>
  <c r="AR19" i="4"/>
  <c r="AT19" i="4" s="1"/>
  <c r="AR17" i="4"/>
  <c r="AT17" i="4" s="1"/>
  <c r="AR15" i="4"/>
  <c r="AT15" i="4" s="1"/>
  <c r="AR13" i="4"/>
  <c r="AT13" i="4" s="1"/>
  <c r="AW98" i="4"/>
  <c r="AY98" i="4" s="1"/>
  <c r="AW99" i="4"/>
  <c r="AY99" i="4" s="1"/>
  <c r="AW97" i="4"/>
  <c r="AY97" i="4" s="1"/>
  <c r="AW95" i="4"/>
  <c r="AY95" i="4" s="1"/>
  <c r="AW93" i="4"/>
  <c r="AY93" i="4" s="1"/>
  <c r="AW91" i="4"/>
  <c r="AY91" i="4" s="1"/>
  <c r="AW89" i="4"/>
  <c r="AY89" i="4" s="1"/>
  <c r="AW87" i="4"/>
  <c r="AY87" i="4" s="1"/>
  <c r="AW85" i="4"/>
  <c r="AY85" i="4" s="1"/>
  <c r="AW83" i="4"/>
  <c r="AY83" i="4" s="1"/>
  <c r="AW81" i="4"/>
  <c r="AY81" i="4" s="1"/>
  <c r="AW79" i="4"/>
  <c r="AY79" i="4" s="1"/>
  <c r="AW77" i="4"/>
  <c r="AY77" i="4" s="1"/>
  <c r="AW75" i="4"/>
  <c r="AY75" i="4" s="1"/>
  <c r="AW73" i="4"/>
  <c r="AY73" i="4" s="1"/>
  <c r="AW71" i="4"/>
  <c r="AY71" i="4" s="1"/>
  <c r="AW69" i="4"/>
  <c r="AY69" i="4" s="1"/>
  <c r="AW67" i="4"/>
  <c r="AY67" i="4" s="1"/>
  <c r="AW65" i="4"/>
  <c r="AY65" i="4" s="1"/>
  <c r="AW63" i="4"/>
  <c r="AY63" i="4" s="1"/>
  <c r="AW61" i="4"/>
  <c r="AY61" i="4" s="1"/>
  <c r="AW59" i="4"/>
  <c r="AY59" i="4" s="1"/>
  <c r="AW57" i="4"/>
  <c r="AY57" i="4" s="1"/>
  <c r="AW55" i="4"/>
  <c r="AY55" i="4" s="1"/>
  <c r="AW53" i="4"/>
  <c r="AY53" i="4" s="1"/>
  <c r="AW51" i="4"/>
  <c r="AY51" i="4" s="1"/>
  <c r="AW49" i="4"/>
  <c r="AY49" i="4" s="1"/>
  <c r="AW47" i="4"/>
  <c r="AY47" i="4" s="1"/>
  <c r="AW45" i="4"/>
  <c r="AY45" i="4" s="1"/>
  <c r="AW43" i="4"/>
  <c r="AY43" i="4" s="1"/>
  <c r="AW41" i="4"/>
  <c r="AY41" i="4" s="1"/>
  <c r="AW39" i="4"/>
  <c r="AY39" i="4" s="1"/>
  <c r="AW37" i="4"/>
  <c r="AY37" i="4" s="1"/>
  <c r="AW35" i="4"/>
  <c r="AY35" i="4" s="1"/>
  <c r="AW33" i="4"/>
  <c r="AY33" i="4" s="1"/>
  <c r="AW31" i="4"/>
  <c r="AY31" i="4" s="1"/>
  <c r="AW29" i="4"/>
  <c r="AY29" i="4" s="1"/>
  <c r="AW27" i="4"/>
  <c r="AY27" i="4" s="1"/>
  <c r="AW25" i="4"/>
  <c r="AY25" i="4" s="1"/>
  <c r="AW23" i="4"/>
  <c r="AY23" i="4" s="1"/>
  <c r="AW21" i="4"/>
  <c r="AY21" i="4" s="1"/>
  <c r="AW19" i="4"/>
  <c r="AY19" i="4" s="1"/>
  <c r="AW17" i="4"/>
  <c r="AY17" i="4" s="1"/>
  <c r="AW15" i="4"/>
  <c r="AY15" i="4" s="1"/>
  <c r="AW13" i="4"/>
  <c r="AY13" i="4" s="1"/>
  <c r="AW11" i="4"/>
  <c r="AY11" i="4" s="1"/>
  <c r="AW96" i="4"/>
  <c r="AY96" i="4" s="1"/>
  <c r="AW94" i="4"/>
  <c r="AY94" i="4" s="1"/>
  <c r="AW92" i="4"/>
  <c r="AY92" i="4" s="1"/>
  <c r="AW90" i="4"/>
  <c r="AY90" i="4" s="1"/>
  <c r="AW88" i="4"/>
  <c r="AY88" i="4" s="1"/>
  <c r="AW86" i="4"/>
  <c r="AY86" i="4" s="1"/>
  <c r="AW84" i="4"/>
  <c r="AY84" i="4" s="1"/>
  <c r="AW82" i="4"/>
  <c r="AY82" i="4" s="1"/>
  <c r="AW80" i="4"/>
  <c r="AY80" i="4" s="1"/>
  <c r="AW78" i="4"/>
  <c r="AY78" i="4" s="1"/>
  <c r="AW76" i="4"/>
  <c r="AY76" i="4" s="1"/>
  <c r="AW74" i="4"/>
  <c r="AY74" i="4" s="1"/>
  <c r="AW72" i="4"/>
  <c r="AY72" i="4" s="1"/>
  <c r="AW70" i="4"/>
  <c r="AY70" i="4" s="1"/>
  <c r="AW68" i="4"/>
  <c r="AY68" i="4" s="1"/>
  <c r="AW66" i="4"/>
  <c r="AY66" i="4" s="1"/>
  <c r="AW64" i="4"/>
  <c r="AY64" i="4" s="1"/>
  <c r="AW62" i="4"/>
  <c r="AY62" i="4" s="1"/>
  <c r="AW60" i="4"/>
  <c r="AY60" i="4" s="1"/>
  <c r="AW58" i="4"/>
  <c r="AY58" i="4" s="1"/>
  <c r="AW56" i="4"/>
  <c r="AY56" i="4" s="1"/>
  <c r="AW54" i="4"/>
  <c r="AY54" i="4" s="1"/>
  <c r="AW52" i="4"/>
  <c r="AY52" i="4" s="1"/>
  <c r="AW50" i="4"/>
  <c r="AY50" i="4" s="1"/>
  <c r="AW48" i="4"/>
  <c r="AY48" i="4" s="1"/>
  <c r="AW46" i="4"/>
  <c r="AY46" i="4" s="1"/>
  <c r="AW44" i="4"/>
  <c r="AY44" i="4" s="1"/>
  <c r="AW42" i="4"/>
  <c r="AY42" i="4" s="1"/>
  <c r="AW40" i="4"/>
  <c r="AY40" i="4" s="1"/>
  <c r="AW38" i="4"/>
  <c r="AY38" i="4" s="1"/>
  <c r="AW36" i="4"/>
  <c r="AY36" i="4" s="1"/>
  <c r="AW34" i="4"/>
  <c r="AY34" i="4" s="1"/>
  <c r="AW32" i="4"/>
  <c r="AY32" i="4" s="1"/>
  <c r="AW30" i="4"/>
  <c r="AY30" i="4" s="1"/>
  <c r="AW28" i="4"/>
  <c r="AY28" i="4" s="1"/>
  <c r="AW26" i="4"/>
  <c r="AY26" i="4" s="1"/>
  <c r="AW24" i="4"/>
  <c r="AY24" i="4" s="1"/>
  <c r="AW22" i="4"/>
  <c r="AY22" i="4" s="1"/>
  <c r="AW20" i="4"/>
  <c r="AY20" i="4" s="1"/>
  <c r="AW18" i="4"/>
  <c r="AY18" i="4" s="1"/>
  <c r="AW16" i="4"/>
  <c r="AY16" i="4" s="1"/>
  <c r="AW14" i="4"/>
  <c r="AY14" i="4" s="1"/>
  <c r="BB575" i="4"/>
  <c r="BD575" i="4" s="1"/>
  <c r="BB574" i="4"/>
  <c r="BD574" i="4" s="1"/>
  <c r="BB573" i="4"/>
  <c r="BD573" i="4" s="1"/>
  <c r="BB572" i="4"/>
  <c r="BD572" i="4" s="1"/>
  <c r="BB571" i="4"/>
  <c r="BD571" i="4" s="1"/>
  <c r="BB570" i="4"/>
  <c r="BD570" i="4" s="1"/>
  <c r="BB569" i="4"/>
  <c r="BD569" i="4" s="1"/>
  <c r="BB568" i="4"/>
  <c r="BD568" i="4" s="1"/>
  <c r="BB567" i="4"/>
  <c r="BD567" i="4" s="1"/>
  <c r="BB566" i="4"/>
  <c r="BD566" i="4" s="1"/>
  <c r="BB565" i="4"/>
  <c r="BD565" i="4" s="1"/>
  <c r="BB564" i="4"/>
  <c r="BD564" i="4" s="1"/>
  <c r="BB563" i="4"/>
  <c r="BD563" i="4" s="1"/>
  <c r="BB562" i="4"/>
  <c r="BD562" i="4" s="1"/>
  <c r="BB561" i="4"/>
  <c r="BD561" i="4" s="1"/>
  <c r="BB560" i="4"/>
  <c r="BD560" i="4" s="1"/>
  <c r="BB559" i="4"/>
  <c r="BD559" i="4" s="1"/>
  <c r="BB558" i="4"/>
  <c r="BD558" i="4" s="1"/>
  <c r="BB557" i="4"/>
  <c r="BD557" i="4" s="1"/>
  <c r="BB556" i="4"/>
  <c r="BD556" i="4" s="1"/>
  <c r="BB555" i="4"/>
  <c r="BD555" i="4" s="1"/>
  <c r="BB554" i="4"/>
  <c r="BD554" i="4" s="1"/>
  <c r="BB553" i="4"/>
  <c r="BD553" i="4" s="1"/>
  <c r="BB552" i="4"/>
  <c r="BD552" i="4" s="1"/>
  <c r="BB551" i="4"/>
  <c r="BD551" i="4" s="1"/>
  <c r="BB550" i="4"/>
  <c r="BD550" i="4" s="1"/>
  <c r="BB549" i="4"/>
  <c r="BD549" i="4" s="1"/>
  <c r="BB548" i="4"/>
  <c r="BD548" i="4" s="1"/>
  <c r="BB547" i="4"/>
  <c r="BD547" i="4" s="1"/>
  <c r="BB546" i="4"/>
  <c r="BD546" i="4" s="1"/>
  <c r="BB545" i="4"/>
  <c r="BD545" i="4" s="1"/>
  <c r="BB544" i="4"/>
  <c r="BD544" i="4" s="1"/>
  <c r="BB543" i="4"/>
  <c r="BD543" i="4" s="1"/>
  <c r="BB542" i="4"/>
  <c r="BD542" i="4" s="1"/>
  <c r="BB541" i="4"/>
  <c r="BD541" i="4" s="1"/>
  <c r="BB540" i="4"/>
  <c r="BD540" i="4" s="1"/>
  <c r="BB539" i="4"/>
  <c r="BD539" i="4" s="1"/>
  <c r="BB538" i="4"/>
  <c r="BD538" i="4" s="1"/>
  <c r="BB537" i="4"/>
  <c r="BD537" i="4" s="1"/>
  <c r="BB536" i="4"/>
  <c r="BD536" i="4" s="1"/>
  <c r="BB535" i="4"/>
  <c r="BD535" i="4" s="1"/>
  <c r="BB534" i="4"/>
  <c r="BD534" i="4" s="1"/>
  <c r="BB533" i="4"/>
  <c r="BD533" i="4" s="1"/>
  <c r="BB532" i="4"/>
  <c r="BD532" i="4" s="1"/>
  <c r="BB531" i="4"/>
  <c r="BD531" i="4" s="1"/>
  <c r="BB530" i="4"/>
  <c r="BD530" i="4" s="1"/>
  <c r="BB529" i="4"/>
  <c r="BD529" i="4" s="1"/>
  <c r="BB75" i="4"/>
  <c r="BD75" i="4" s="1"/>
  <c r="BB79" i="4"/>
  <c r="BD79" i="4" s="1"/>
  <c r="BB83" i="4"/>
  <c r="BD83" i="4" s="1"/>
  <c r="BB87" i="4"/>
  <c r="BD87" i="4" s="1"/>
  <c r="BB91" i="4"/>
  <c r="BD91" i="4" s="1"/>
  <c r="BB95" i="4"/>
  <c r="BD95" i="4" s="1"/>
  <c r="BB96" i="4"/>
  <c r="BD96" i="4" s="1"/>
  <c r="BB97" i="4"/>
  <c r="BD97" i="4" s="1"/>
  <c r="BB98" i="4"/>
  <c r="BD98" i="4" s="1"/>
  <c r="BB99" i="4"/>
  <c r="BD99" i="4" s="1"/>
  <c r="BB100" i="4"/>
  <c r="BD100" i="4" s="1"/>
  <c r="BB101" i="4"/>
  <c r="BD101" i="4" s="1"/>
  <c r="BB102" i="4"/>
  <c r="BD102" i="4" s="1"/>
  <c r="BB103" i="4"/>
  <c r="BD103" i="4" s="1"/>
  <c r="BB104" i="4"/>
  <c r="BD104" i="4" s="1"/>
  <c r="BB105" i="4"/>
  <c r="BD105" i="4" s="1"/>
  <c r="BB106" i="4"/>
  <c r="BD106" i="4" s="1"/>
  <c r="BB107" i="4"/>
  <c r="BD107" i="4" s="1"/>
  <c r="BB108" i="4"/>
  <c r="BD108" i="4" s="1"/>
  <c r="BB109" i="4"/>
  <c r="BD109" i="4" s="1"/>
  <c r="BB110" i="4"/>
  <c r="BD110" i="4" s="1"/>
  <c r="BB111" i="4"/>
  <c r="BD111" i="4" s="1"/>
  <c r="BB112" i="4"/>
  <c r="BD112" i="4" s="1"/>
  <c r="BB113" i="4"/>
  <c r="BD113" i="4" s="1"/>
  <c r="BB114" i="4"/>
  <c r="BD114" i="4" s="1"/>
  <c r="BB115" i="4"/>
  <c r="BD115" i="4" s="1"/>
  <c r="BB116" i="4"/>
  <c r="BD116" i="4" s="1"/>
  <c r="BB117" i="4"/>
  <c r="BD117" i="4" s="1"/>
  <c r="BB118" i="4"/>
  <c r="BD118" i="4" s="1"/>
  <c r="BB119" i="4"/>
  <c r="BD119" i="4" s="1"/>
  <c r="BB120" i="4"/>
  <c r="BD120" i="4" s="1"/>
  <c r="BB121" i="4"/>
  <c r="BD121" i="4" s="1"/>
  <c r="BB122" i="4"/>
  <c r="BD122" i="4" s="1"/>
  <c r="BB123" i="4"/>
  <c r="BD123" i="4" s="1"/>
  <c r="BB124" i="4"/>
  <c r="BD124" i="4" s="1"/>
  <c r="BB125" i="4"/>
  <c r="BD125" i="4" s="1"/>
  <c r="BB126" i="4"/>
  <c r="BD126" i="4" s="1"/>
  <c r="BB127" i="4"/>
  <c r="BD127" i="4" s="1"/>
  <c r="BB128" i="4"/>
  <c r="BD128" i="4" s="1"/>
  <c r="BB129" i="4"/>
  <c r="BD129" i="4" s="1"/>
  <c r="BB130" i="4"/>
  <c r="BD130" i="4" s="1"/>
  <c r="BB131" i="4"/>
  <c r="BD131" i="4" s="1"/>
  <c r="BB132" i="4"/>
  <c r="BD132" i="4" s="1"/>
  <c r="BB133" i="4"/>
  <c r="BD133" i="4" s="1"/>
  <c r="BB134" i="4"/>
  <c r="BD134" i="4" s="1"/>
  <c r="BB135" i="4"/>
  <c r="BD135" i="4" s="1"/>
  <c r="BB136" i="4"/>
  <c r="BD136" i="4" s="1"/>
  <c r="BB137" i="4"/>
  <c r="BD137" i="4" s="1"/>
  <c r="BB138" i="4"/>
  <c r="BD138" i="4" s="1"/>
  <c r="BB139" i="4"/>
  <c r="BD139" i="4" s="1"/>
  <c r="BB140" i="4"/>
  <c r="BD140" i="4" s="1"/>
  <c r="BB141" i="4"/>
  <c r="BD141" i="4" s="1"/>
  <c r="BB142" i="4"/>
  <c r="BD142" i="4" s="1"/>
  <c r="BB143" i="4"/>
  <c r="BD143" i="4" s="1"/>
  <c r="BB144" i="4"/>
  <c r="BD144" i="4" s="1"/>
  <c r="BB145" i="4"/>
  <c r="BD145" i="4" s="1"/>
  <c r="BB146" i="4"/>
  <c r="BD146" i="4" s="1"/>
  <c r="BB147" i="4"/>
  <c r="BD147" i="4" s="1"/>
  <c r="BB148" i="4"/>
  <c r="BD148" i="4" s="1"/>
  <c r="BB149" i="4"/>
  <c r="BD149" i="4" s="1"/>
  <c r="BB150" i="4"/>
  <c r="BD150" i="4" s="1"/>
  <c r="BB151" i="4"/>
  <c r="BD151" i="4" s="1"/>
  <c r="BB152" i="4"/>
  <c r="BD152" i="4" s="1"/>
  <c r="BB153" i="4"/>
  <c r="BD153" i="4" s="1"/>
  <c r="BB154" i="4"/>
  <c r="BD154" i="4" s="1"/>
  <c r="BB155" i="4"/>
  <c r="BD155" i="4" s="1"/>
  <c r="BB156" i="4"/>
  <c r="BD156" i="4" s="1"/>
  <c r="BB157" i="4"/>
  <c r="BD157" i="4" s="1"/>
  <c r="BB158" i="4"/>
  <c r="BD158" i="4" s="1"/>
  <c r="BB159" i="4"/>
  <c r="BD159" i="4" s="1"/>
  <c r="BB160" i="4"/>
  <c r="BD160" i="4" s="1"/>
  <c r="BB161" i="4"/>
  <c r="BD161" i="4" s="1"/>
  <c r="BB162" i="4"/>
  <c r="BD162" i="4" s="1"/>
  <c r="BB163" i="4"/>
  <c r="BD163" i="4" s="1"/>
  <c r="BB164" i="4"/>
  <c r="BD164" i="4" s="1"/>
  <c r="BB165" i="4"/>
  <c r="BD165" i="4" s="1"/>
  <c r="BB74" i="4"/>
  <c r="BD74" i="4" s="1"/>
  <c r="BB78" i="4"/>
  <c r="BD78" i="4" s="1"/>
  <c r="BB82" i="4"/>
  <c r="BD82" i="4" s="1"/>
  <c r="BB86" i="4"/>
  <c r="BD86" i="4" s="1"/>
  <c r="BB90" i="4"/>
  <c r="BD90" i="4" s="1"/>
  <c r="BB94" i="4"/>
  <c r="BD94" i="4" s="1"/>
  <c r="BB77" i="4"/>
  <c r="BD77" i="4" s="1"/>
  <c r="BB81" i="4"/>
  <c r="BD81" i="4" s="1"/>
  <c r="BB85" i="4"/>
  <c r="BD85" i="4" s="1"/>
  <c r="BB89" i="4"/>
  <c r="BD89" i="4" s="1"/>
  <c r="BB93" i="4"/>
  <c r="BD93" i="4" s="1"/>
  <c r="BB88" i="4"/>
  <c r="BD88" i="4" s="1"/>
  <c r="BB169" i="4"/>
  <c r="BD169" i="4" s="1"/>
  <c r="BB173" i="4"/>
  <c r="BD173" i="4" s="1"/>
  <c r="BB177" i="4"/>
  <c r="BD177" i="4" s="1"/>
  <c r="BB181" i="4"/>
  <c r="BD181" i="4" s="1"/>
  <c r="BB185" i="4"/>
  <c r="BD185" i="4" s="1"/>
  <c r="BB189" i="4"/>
  <c r="BD189" i="4" s="1"/>
  <c r="BB193" i="4"/>
  <c r="BD193" i="4" s="1"/>
  <c r="BB197" i="4"/>
  <c r="BD197" i="4" s="1"/>
  <c r="BB201" i="4"/>
  <c r="BD201" i="4" s="1"/>
  <c r="BB205" i="4"/>
  <c r="BD205" i="4" s="1"/>
  <c r="BB209" i="4"/>
  <c r="BD209" i="4" s="1"/>
  <c r="BB213" i="4"/>
  <c r="BD213" i="4" s="1"/>
  <c r="BB217" i="4"/>
  <c r="BD217" i="4" s="1"/>
  <c r="BB221" i="4"/>
  <c r="BD221" i="4" s="1"/>
  <c r="BB225" i="4"/>
  <c r="BD225" i="4" s="1"/>
  <c r="BB229" i="4"/>
  <c r="BD229" i="4" s="1"/>
  <c r="BB233" i="4"/>
  <c r="BD233" i="4" s="1"/>
  <c r="BB237" i="4"/>
  <c r="BD237" i="4" s="1"/>
  <c r="BB241" i="4"/>
  <c r="BD241" i="4" s="1"/>
  <c r="BB245" i="4"/>
  <c r="BD245" i="4" s="1"/>
  <c r="BB249" i="4"/>
  <c r="BD249" i="4" s="1"/>
  <c r="BB253" i="4"/>
  <c r="BD253" i="4" s="1"/>
  <c r="BB257" i="4"/>
  <c r="BD257" i="4" s="1"/>
  <c r="BB84" i="4"/>
  <c r="BD84" i="4" s="1"/>
  <c r="BB168" i="4"/>
  <c r="BD168" i="4" s="1"/>
  <c r="BB172" i="4"/>
  <c r="BD172" i="4" s="1"/>
  <c r="BB176" i="4"/>
  <c r="BD176" i="4" s="1"/>
  <c r="BB180" i="4"/>
  <c r="BD180" i="4" s="1"/>
  <c r="BB184" i="4"/>
  <c r="BD184" i="4" s="1"/>
  <c r="BB188" i="4"/>
  <c r="BD188" i="4" s="1"/>
  <c r="BB192" i="4"/>
  <c r="BD192" i="4" s="1"/>
  <c r="BB196" i="4"/>
  <c r="BD196" i="4" s="1"/>
  <c r="BB200" i="4"/>
  <c r="BD200" i="4" s="1"/>
  <c r="BB204" i="4"/>
  <c r="BD204" i="4" s="1"/>
  <c r="BB208" i="4"/>
  <c r="BD208" i="4" s="1"/>
  <c r="BB212" i="4"/>
  <c r="BD212" i="4" s="1"/>
  <c r="BB216" i="4"/>
  <c r="BD216" i="4" s="1"/>
  <c r="BB220" i="4"/>
  <c r="BD220" i="4" s="1"/>
  <c r="BB224" i="4"/>
  <c r="BD224" i="4" s="1"/>
  <c r="BB228" i="4"/>
  <c r="BD228" i="4" s="1"/>
  <c r="BB232" i="4"/>
  <c r="BD232" i="4" s="1"/>
  <c r="BB236" i="4"/>
  <c r="BD236" i="4" s="1"/>
  <c r="BB240" i="4"/>
  <c r="BD240" i="4" s="1"/>
  <c r="BB244" i="4"/>
  <c r="BD244" i="4" s="1"/>
  <c r="BB248" i="4"/>
  <c r="BD248" i="4" s="1"/>
  <c r="BB252" i="4"/>
  <c r="BD252" i="4" s="1"/>
  <c r="BB256" i="4"/>
  <c r="BD256" i="4" s="1"/>
  <c r="BB80" i="4"/>
  <c r="BD80" i="4" s="1"/>
  <c r="BB167" i="4"/>
  <c r="BD167" i="4" s="1"/>
  <c r="BB171" i="4"/>
  <c r="BD171" i="4" s="1"/>
  <c r="BB175" i="4"/>
  <c r="BD175" i="4" s="1"/>
  <c r="BB179" i="4"/>
  <c r="BD179" i="4" s="1"/>
  <c r="BB183" i="4"/>
  <c r="BD183" i="4" s="1"/>
  <c r="BB187" i="4"/>
  <c r="BD187" i="4" s="1"/>
  <c r="BB191" i="4"/>
  <c r="BD191" i="4" s="1"/>
  <c r="BB195" i="4"/>
  <c r="BD195" i="4" s="1"/>
  <c r="BB199" i="4"/>
  <c r="BD199" i="4" s="1"/>
  <c r="BB203" i="4"/>
  <c r="BD203" i="4" s="1"/>
  <c r="BB207" i="4"/>
  <c r="BD207" i="4" s="1"/>
  <c r="BB211" i="4"/>
  <c r="BD211" i="4" s="1"/>
  <c r="BB215" i="4"/>
  <c r="BD215" i="4" s="1"/>
  <c r="BB219" i="4"/>
  <c r="BD219" i="4" s="1"/>
  <c r="BB223" i="4"/>
  <c r="BD223" i="4" s="1"/>
  <c r="BB227" i="4"/>
  <c r="BD227" i="4" s="1"/>
  <c r="BB231" i="4"/>
  <c r="BD231" i="4" s="1"/>
  <c r="BB235" i="4"/>
  <c r="BD235" i="4" s="1"/>
  <c r="BB239" i="4"/>
  <c r="BD239" i="4" s="1"/>
  <c r="BB243" i="4"/>
  <c r="BD243" i="4" s="1"/>
  <c r="BB247" i="4"/>
  <c r="BD247" i="4" s="1"/>
  <c r="BB251" i="4"/>
  <c r="BD251" i="4" s="1"/>
  <c r="BB255" i="4"/>
  <c r="BD255" i="4" s="1"/>
  <c r="BB259" i="4"/>
  <c r="BD259" i="4" s="1"/>
  <c r="BB260" i="4"/>
  <c r="BD260" i="4" s="1"/>
  <c r="BB261" i="4"/>
  <c r="BD261" i="4" s="1"/>
  <c r="BB262" i="4"/>
  <c r="BD262" i="4" s="1"/>
  <c r="BB263" i="4"/>
  <c r="BD263" i="4" s="1"/>
  <c r="BB264" i="4"/>
  <c r="BD264" i="4" s="1"/>
  <c r="BB265" i="4"/>
  <c r="BD265" i="4" s="1"/>
  <c r="BB266" i="4"/>
  <c r="BD266" i="4" s="1"/>
  <c r="BB267" i="4"/>
  <c r="BD267" i="4" s="1"/>
  <c r="BB268" i="4"/>
  <c r="BD268" i="4" s="1"/>
  <c r="BB269" i="4"/>
  <c r="BD269" i="4" s="1"/>
  <c r="BB270" i="4"/>
  <c r="BD270" i="4" s="1"/>
  <c r="BB271" i="4"/>
  <c r="BD271" i="4" s="1"/>
  <c r="BB272" i="4"/>
  <c r="BD272" i="4" s="1"/>
  <c r="BB273" i="4"/>
  <c r="BD273" i="4" s="1"/>
  <c r="BB274" i="4"/>
  <c r="BD274" i="4" s="1"/>
  <c r="BB275" i="4"/>
  <c r="BD275" i="4" s="1"/>
  <c r="BB276" i="4"/>
  <c r="BD276" i="4" s="1"/>
  <c r="BB277" i="4"/>
  <c r="BD277" i="4" s="1"/>
  <c r="BB278" i="4"/>
  <c r="BD278" i="4" s="1"/>
  <c r="BB279" i="4"/>
  <c r="BD279" i="4" s="1"/>
  <c r="BB280" i="4"/>
  <c r="BD280" i="4" s="1"/>
  <c r="BB281" i="4"/>
  <c r="BD281" i="4" s="1"/>
  <c r="BB282" i="4"/>
  <c r="BD282" i="4" s="1"/>
  <c r="BB283" i="4"/>
  <c r="BD283" i="4" s="1"/>
  <c r="BB284" i="4"/>
  <c r="BD284" i="4" s="1"/>
  <c r="BB285" i="4"/>
  <c r="BD285" i="4" s="1"/>
  <c r="BB286" i="4"/>
  <c r="BD286" i="4" s="1"/>
  <c r="BB287" i="4"/>
  <c r="BD287" i="4" s="1"/>
  <c r="BB288" i="4"/>
  <c r="BD288" i="4" s="1"/>
  <c r="BB289" i="4"/>
  <c r="BD289" i="4" s="1"/>
  <c r="BB290" i="4"/>
  <c r="BD290" i="4" s="1"/>
  <c r="BB291" i="4"/>
  <c r="BD291" i="4" s="1"/>
  <c r="BB292" i="4"/>
  <c r="BD292" i="4" s="1"/>
  <c r="BB293" i="4"/>
  <c r="BD293" i="4" s="1"/>
  <c r="BB294" i="4"/>
  <c r="BD294" i="4" s="1"/>
  <c r="BB295" i="4"/>
  <c r="BD295" i="4" s="1"/>
  <c r="BB296" i="4"/>
  <c r="BD296" i="4" s="1"/>
  <c r="BB297" i="4"/>
  <c r="BD297" i="4" s="1"/>
  <c r="BB298" i="4"/>
  <c r="BD298" i="4" s="1"/>
  <c r="BB299" i="4"/>
  <c r="BD299" i="4" s="1"/>
  <c r="BB300" i="4"/>
  <c r="BD300" i="4" s="1"/>
  <c r="BB301" i="4"/>
  <c r="BD301" i="4" s="1"/>
  <c r="BB302" i="4"/>
  <c r="BD302" i="4" s="1"/>
  <c r="BB303" i="4"/>
  <c r="BD303" i="4" s="1"/>
  <c r="BB304" i="4"/>
  <c r="BD304" i="4" s="1"/>
  <c r="BB305" i="4"/>
  <c r="BD305" i="4" s="1"/>
  <c r="BB306" i="4"/>
  <c r="BD306" i="4" s="1"/>
  <c r="BB307" i="4"/>
  <c r="BD307" i="4" s="1"/>
  <c r="BB308" i="4"/>
  <c r="BD308" i="4" s="1"/>
  <c r="BB309" i="4"/>
  <c r="BD309" i="4" s="1"/>
  <c r="BB310" i="4"/>
  <c r="BD310" i="4" s="1"/>
  <c r="BB311" i="4"/>
  <c r="BD311" i="4" s="1"/>
  <c r="BB312" i="4"/>
  <c r="BD312" i="4" s="1"/>
  <c r="BB313" i="4"/>
  <c r="BD313" i="4" s="1"/>
  <c r="BB92" i="4"/>
  <c r="BD92" i="4" s="1"/>
  <c r="BB166" i="4"/>
  <c r="BD166" i="4" s="1"/>
  <c r="BB182" i="4"/>
  <c r="BD182" i="4" s="1"/>
  <c r="BB198" i="4"/>
  <c r="BD198" i="4" s="1"/>
  <c r="BB214" i="4"/>
  <c r="BD214" i="4" s="1"/>
  <c r="BB230" i="4"/>
  <c r="BD230" i="4" s="1"/>
  <c r="BB238" i="4"/>
  <c r="BD238" i="4" s="1"/>
  <c r="BB254" i="4"/>
  <c r="BD254" i="4" s="1"/>
  <c r="BB170" i="4"/>
  <c r="BD170" i="4" s="1"/>
  <c r="BB186" i="4"/>
  <c r="BD186" i="4" s="1"/>
  <c r="BB202" i="4"/>
  <c r="BD202" i="4" s="1"/>
  <c r="BB218" i="4"/>
  <c r="BD218" i="4" s="1"/>
  <c r="BB234" i="4"/>
  <c r="BD234" i="4" s="1"/>
  <c r="BB250" i="4"/>
  <c r="BD250" i="4" s="1"/>
  <c r="BB174" i="4"/>
  <c r="BD174" i="4" s="1"/>
  <c r="BB190" i="4"/>
  <c r="BD190" i="4" s="1"/>
  <c r="BB206" i="4"/>
  <c r="BD206" i="4" s="1"/>
  <c r="BB222" i="4"/>
  <c r="BD222" i="4" s="1"/>
  <c r="BB246" i="4"/>
  <c r="BD246" i="4" s="1"/>
  <c r="BB376" i="4"/>
  <c r="BD376" i="4" s="1"/>
  <c r="BB372" i="4"/>
  <c r="BD372" i="4" s="1"/>
  <c r="BB368" i="4"/>
  <c r="BD368" i="4" s="1"/>
  <c r="BB364" i="4"/>
  <c r="BD364" i="4" s="1"/>
  <c r="BB360" i="4"/>
  <c r="BD360" i="4" s="1"/>
  <c r="BB356" i="4"/>
  <c r="BD356" i="4" s="1"/>
  <c r="BB352" i="4"/>
  <c r="BD352" i="4" s="1"/>
  <c r="BB348" i="4"/>
  <c r="BD348" i="4" s="1"/>
  <c r="BB344" i="4"/>
  <c r="BD344" i="4" s="1"/>
  <c r="BB340" i="4"/>
  <c r="BD340" i="4" s="1"/>
  <c r="BB336" i="4"/>
  <c r="BD336" i="4" s="1"/>
  <c r="BB332" i="4"/>
  <c r="BD332" i="4" s="1"/>
  <c r="BB328" i="4"/>
  <c r="BD328" i="4" s="1"/>
  <c r="BB324" i="4"/>
  <c r="BD324" i="4" s="1"/>
  <c r="BB320" i="4"/>
  <c r="BD320" i="4" s="1"/>
  <c r="BB316" i="4"/>
  <c r="BD316" i="4" s="1"/>
  <c r="BB226" i="4"/>
  <c r="BD226" i="4" s="1"/>
  <c r="BB389" i="4"/>
  <c r="BD389" i="4" s="1"/>
  <c r="BB388" i="4"/>
  <c r="BD388" i="4" s="1"/>
  <c r="BB387" i="4"/>
  <c r="BD387" i="4" s="1"/>
  <c r="BB386" i="4"/>
  <c r="BD386" i="4" s="1"/>
  <c r="BB385" i="4"/>
  <c r="BD385" i="4" s="1"/>
  <c r="BB384" i="4"/>
  <c r="BD384" i="4" s="1"/>
  <c r="BB383" i="4"/>
  <c r="BD383" i="4" s="1"/>
  <c r="BB382" i="4"/>
  <c r="BD382" i="4" s="1"/>
  <c r="BB381" i="4"/>
  <c r="BD381" i="4" s="1"/>
  <c r="BB380" i="4"/>
  <c r="BD380" i="4" s="1"/>
  <c r="BB379" i="4"/>
  <c r="BD379" i="4" s="1"/>
  <c r="BB378" i="4"/>
  <c r="BD378" i="4" s="1"/>
  <c r="BB377" i="4"/>
  <c r="BD377" i="4" s="1"/>
  <c r="BB373" i="4"/>
  <c r="BD373" i="4" s="1"/>
  <c r="BB369" i="4"/>
  <c r="BD369" i="4" s="1"/>
  <c r="BB365" i="4"/>
  <c r="BD365" i="4" s="1"/>
  <c r="BB361" i="4"/>
  <c r="BD361" i="4" s="1"/>
  <c r="BB357" i="4"/>
  <c r="BD357" i="4" s="1"/>
  <c r="BB353" i="4"/>
  <c r="BD353" i="4" s="1"/>
  <c r="BB349" i="4"/>
  <c r="BD349" i="4" s="1"/>
  <c r="BB345" i="4"/>
  <c r="BD345" i="4" s="1"/>
  <c r="BB341" i="4"/>
  <c r="BD341" i="4" s="1"/>
  <c r="BB337" i="4"/>
  <c r="BD337" i="4" s="1"/>
  <c r="BB333" i="4"/>
  <c r="BD333" i="4" s="1"/>
  <c r="BB329" i="4"/>
  <c r="BD329" i="4" s="1"/>
  <c r="BB325" i="4"/>
  <c r="BD325" i="4" s="1"/>
  <c r="BB321" i="4"/>
  <c r="BD321" i="4" s="1"/>
  <c r="BB317" i="4"/>
  <c r="BD317" i="4" s="1"/>
  <c r="BB210" i="4"/>
  <c r="BD210" i="4" s="1"/>
  <c r="BB390" i="4"/>
  <c r="BD390" i="4" s="1"/>
  <c r="BB374" i="4"/>
  <c r="BD374" i="4" s="1"/>
  <c r="BB370" i="4"/>
  <c r="BD370" i="4" s="1"/>
  <c r="BB366" i="4"/>
  <c r="BD366" i="4" s="1"/>
  <c r="BB362" i="4"/>
  <c r="BD362" i="4" s="1"/>
  <c r="BB358" i="4"/>
  <c r="BD358" i="4" s="1"/>
  <c r="BB354" i="4"/>
  <c r="BD354" i="4" s="1"/>
  <c r="BB350" i="4"/>
  <c r="BD350" i="4" s="1"/>
  <c r="BB346" i="4"/>
  <c r="BD346" i="4" s="1"/>
  <c r="BB342" i="4"/>
  <c r="BD342" i="4" s="1"/>
  <c r="BB338" i="4"/>
  <c r="BD338" i="4" s="1"/>
  <c r="BB334" i="4"/>
  <c r="BD334" i="4" s="1"/>
  <c r="BB330" i="4"/>
  <c r="BD330" i="4" s="1"/>
  <c r="BB326" i="4"/>
  <c r="BD326" i="4" s="1"/>
  <c r="BB322" i="4"/>
  <c r="BD322" i="4" s="1"/>
  <c r="BB318" i="4"/>
  <c r="BD318" i="4" s="1"/>
  <c r="BB314" i="4"/>
  <c r="BD314" i="4" s="1"/>
  <c r="BB258" i="4"/>
  <c r="BD258" i="4" s="1"/>
  <c r="BB194" i="4"/>
  <c r="BD194" i="4" s="1"/>
  <c r="BB11" i="4"/>
  <c r="BD11" i="4" s="1"/>
  <c r="BB12" i="4"/>
  <c r="BD12" i="4" s="1"/>
  <c r="BB13" i="4"/>
  <c r="BD13" i="4" s="1"/>
  <c r="BB14" i="4"/>
  <c r="BD14" i="4" s="1"/>
  <c r="BB15" i="4"/>
  <c r="BD15" i="4" s="1"/>
  <c r="BB16" i="4"/>
  <c r="BD16" i="4" s="1"/>
  <c r="BB17" i="4"/>
  <c r="BD17" i="4" s="1"/>
  <c r="BB18" i="4"/>
  <c r="BD18" i="4" s="1"/>
  <c r="BB19" i="4"/>
  <c r="BD19" i="4" s="1"/>
  <c r="BB20" i="4"/>
  <c r="BD20" i="4" s="1"/>
  <c r="BB21" i="4"/>
  <c r="BD21" i="4" s="1"/>
  <c r="BB22" i="4"/>
  <c r="BD22" i="4" s="1"/>
  <c r="BB23" i="4"/>
  <c r="BD23" i="4" s="1"/>
  <c r="BB24" i="4"/>
  <c r="BD24" i="4" s="1"/>
  <c r="BB25" i="4"/>
  <c r="BD25" i="4" s="1"/>
  <c r="BB26" i="4"/>
  <c r="BD26" i="4" s="1"/>
  <c r="BB27" i="4"/>
  <c r="BD27" i="4" s="1"/>
  <c r="BB28" i="4"/>
  <c r="BD28" i="4" s="1"/>
  <c r="BB29" i="4"/>
  <c r="BD29" i="4" s="1"/>
  <c r="BB30" i="4"/>
  <c r="BD30" i="4" s="1"/>
  <c r="BB31" i="4"/>
  <c r="BD31" i="4" s="1"/>
  <c r="BB32" i="4"/>
  <c r="BD32" i="4" s="1"/>
  <c r="BB33" i="4"/>
  <c r="BD33" i="4" s="1"/>
  <c r="BB34" i="4"/>
  <c r="BD34" i="4" s="1"/>
  <c r="BB35" i="4"/>
  <c r="BD35" i="4" s="1"/>
  <c r="BB36" i="4"/>
  <c r="BD36" i="4" s="1"/>
  <c r="BB37" i="4"/>
  <c r="BD37" i="4" s="1"/>
  <c r="BB38" i="4"/>
  <c r="BD38" i="4" s="1"/>
  <c r="BB39" i="4"/>
  <c r="BD39" i="4" s="1"/>
  <c r="BB40" i="4"/>
  <c r="BD40" i="4" s="1"/>
  <c r="BB41" i="4"/>
  <c r="BD41" i="4" s="1"/>
  <c r="BB42" i="4"/>
  <c r="BD42" i="4" s="1"/>
  <c r="BB43" i="4"/>
  <c r="BD43" i="4" s="1"/>
  <c r="BB44" i="4"/>
  <c r="BD44" i="4" s="1"/>
  <c r="BB45" i="4"/>
  <c r="BD45" i="4" s="1"/>
  <c r="BB46" i="4"/>
  <c r="BD46" i="4" s="1"/>
  <c r="BB47" i="4"/>
  <c r="BD47" i="4" s="1"/>
  <c r="BB48" i="4"/>
  <c r="BD48" i="4" s="1"/>
  <c r="BB49" i="4"/>
  <c r="BD49" i="4" s="1"/>
  <c r="BB50" i="4"/>
  <c r="BD50" i="4" s="1"/>
  <c r="BB51" i="4"/>
  <c r="BD51" i="4" s="1"/>
  <c r="BB52" i="4"/>
  <c r="BD52" i="4" s="1"/>
  <c r="BB53" i="4"/>
  <c r="BD53" i="4" s="1"/>
  <c r="BB54" i="4"/>
  <c r="BD54" i="4" s="1"/>
  <c r="BB55" i="4"/>
  <c r="BD55" i="4" s="1"/>
  <c r="BB56" i="4"/>
  <c r="BD56" i="4" s="1"/>
  <c r="BB57" i="4"/>
  <c r="BD57" i="4" s="1"/>
  <c r="BB58" i="4"/>
  <c r="BD58" i="4" s="1"/>
  <c r="BB59" i="4"/>
  <c r="BD59" i="4" s="1"/>
  <c r="BB60" i="4"/>
  <c r="BD60" i="4" s="1"/>
  <c r="BB61" i="4"/>
  <c r="BD61" i="4" s="1"/>
  <c r="BB62" i="4"/>
  <c r="BD62" i="4" s="1"/>
  <c r="BB63" i="4"/>
  <c r="BD63" i="4" s="1"/>
  <c r="BB64" i="4"/>
  <c r="BD64" i="4" s="1"/>
  <c r="BB65" i="4"/>
  <c r="BD65" i="4" s="1"/>
  <c r="BB66" i="4"/>
  <c r="BD66" i="4" s="1"/>
  <c r="BB67" i="4"/>
  <c r="BD67" i="4" s="1"/>
  <c r="BB68" i="4"/>
  <c r="BD68" i="4" s="1"/>
  <c r="BB69" i="4"/>
  <c r="BD69" i="4" s="1"/>
  <c r="BB70" i="4"/>
  <c r="BD70" i="4" s="1"/>
  <c r="BB71" i="4"/>
  <c r="BD71" i="4" s="1"/>
  <c r="BB72" i="4"/>
  <c r="BD72" i="4" s="1"/>
  <c r="BB73" i="4"/>
  <c r="BD73" i="4" s="1"/>
  <c r="BN22" i="4" l="1"/>
  <c r="BN34" i="4" s="1"/>
  <c r="BN35" i="4" s="1"/>
  <c r="BN36" i="4" s="1"/>
  <c r="BN24" i="4"/>
  <c r="BN28" i="4"/>
  <c r="BL23" i="4"/>
  <c r="BH43" i="1"/>
  <c r="BJ42" i="1"/>
  <c r="BH44" i="1" s="1"/>
  <c r="X43" i="1"/>
  <c r="Z42" i="1"/>
  <c r="X44" i="1" s="1"/>
  <c r="AP37" i="1"/>
  <c r="AR39" i="1"/>
  <c r="AY37" i="1"/>
  <c r="AP33" i="1"/>
  <c r="AR32" i="1"/>
  <c r="BJ29" i="1"/>
  <c r="BH27" i="1"/>
  <c r="Z29" i="1"/>
  <c r="X27" i="1"/>
  <c r="BH23" i="1"/>
  <c r="BJ22" i="1"/>
  <c r="X23" i="1"/>
  <c r="Z22" i="1"/>
  <c r="X24" i="1" s="1"/>
  <c r="AP18" i="1"/>
  <c r="AR20" i="1"/>
  <c r="AY18" i="1"/>
  <c r="AP14" i="1"/>
  <c r="AR13" i="1"/>
  <c r="AP15" i="1" s="1"/>
  <c r="BJ10" i="1"/>
  <c r="BH8" i="1"/>
  <c r="Z10" i="1"/>
  <c r="X8" i="1"/>
  <c r="BH4" i="1"/>
  <c r="BJ3" i="1"/>
  <c r="BH5" i="1" s="1"/>
  <c r="X4" i="1"/>
  <c r="Z3" i="1"/>
  <c r="X5" i="1" s="1"/>
  <c r="W12" i="4"/>
  <c r="Y12" i="4" s="1"/>
  <c r="W14" i="4"/>
  <c r="Y14" i="4" s="1"/>
  <c r="W16" i="4"/>
  <c r="Y16" i="4" s="1"/>
  <c r="W18" i="4"/>
  <c r="Y18" i="4" s="1"/>
  <c r="W20" i="4"/>
  <c r="Y20" i="4" s="1"/>
  <c r="W22" i="4"/>
  <c r="Y22" i="4" s="1"/>
  <c r="W24" i="4"/>
  <c r="Y24" i="4" s="1"/>
  <c r="W26" i="4"/>
  <c r="Y26" i="4" s="1"/>
  <c r="W28" i="4"/>
  <c r="Y28" i="4" s="1"/>
  <c r="W30" i="4"/>
  <c r="Y30" i="4" s="1"/>
  <c r="W32" i="4"/>
  <c r="Y32" i="4" s="1"/>
  <c r="W34" i="4"/>
  <c r="Y34" i="4" s="1"/>
  <c r="W36" i="4"/>
  <c r="Y36" i="4" s="1"/>
  <c r="W38" i="4"/>
  <c r="Y38" i="4" s="1"/>
  <c r="W40" i="4"/>
  <c r="Y40" i="4" s="1"/>
  <c r="W42" i="4"/>
  <c r="Y42" i="4" s="1"/>
  <c r="W44" i="4"/>
  <c r="Y44" i="4" s="1"/>
  <c r="W46" i="4"/>
  <c r="Y46" i="4" s="1"/>
  <c r="W48" i="4"/>
  <c r="Y48" i="4" s="1"/>
  <c r="W50" i="4"/>
  <c r="Y50" i="4" s="1"/>
  <c r="W52" i="4"/>
  <c r="Y52" i="4" s="1"/>
  <c r="W54" i="4"/>
  <c r="Y54" i="4" s="1"/>
  <c r="W56" i="4"/>
  <c r="Y56" i="4" s="1"/>
  <c r="W58" i="4"/>
  <c r="Y58" i="4" s="1"/>
  <c r="W60" i="4"/>
  <c r="Y60" i="4" s="1"/>
  <c r="W62" i="4"/>
  <c r="Y62" i="4" s="1"/>
  <c r="W64" i="4"/>
  <c r="Y64" i="4" s="1"/>
  <c r="W66" i="4"/>
  <c r="Y66" i="4" s="1"/>
  <c r="W68" i="4"/>
  <c r="Y68" i="4" s="1"/>
  <c r="W70" i="4"/>
  <c r="Y70" i="4" s="1"/>
  <c r="W72" i="4"/>
  <c r="Y72" i="4" s="1"/>
  <c r="W74" i="4"/>
  <c r="Y74" i="4" s="1"/>
  <c r="W76" i="4"/>
  <c r="Y76" i="4" s="1"/>
  <c r="W78" i="4"/>
  <c r="Y78" i="4" s="1"/>
  <c r="W80" i="4"/>
  <c r="Y80" i="4" s="1"/>
  <c r="W82" i="4"/>
  <c r="Y82" i="4" s="1"/>
  <c r="W84" i="4"/>
  <c r="Y84" i="4" s="1"/>
  <c r="W86" i="4"/>
  <c r="Y86" i="4" s="1"/>
  <c r="W88" i="4"/>
  <c r="Y88" i="4" s="1"/>
  <c r="W90" i="4"/>
  <c r="Y90" i="4" s="1"/>
  <c r="W92" i="4"/>
  <c r="Y92" i="4" s="1"/>
  <c r="W94" i="4"/>
  <c r="Y94" i="4" s="1"/>
  <c r="W96" i="4"/>
  <c r="Y96" i="4" s="1"/>
  <c r="W98" i="4"/>
  <c r="Y98" i="4" s="1"/>
  <c r="W100" i="4"/>
  <c r="Y100" i="4" s="1"/>
  <c r="W102" i="4"/>
  <c r="Y102" i="4" s="1"/>
  <c r="W104" i="4"/>
  <c r="Y104" i="4" s="1"/>
  <c r="W106" i="4"/>
  <c r="Y106" i="4" s="1"/>
  <c r="W108" i="4"/>
  <c r="Y108" i="4" s="1"/>
  <c r="W110" i="4"/>
  <c r="Y110" i="4" s="1"/>
  <c r="W112" i="4"/>
  <c r="Y112" i="4" s="1"/>
  <c r="W114" i="4"/>
  <c r="Y114" i="4" s="1"/>
  <c r="W116" i="4"/>
  <c r="Y116" i="4" s="1"/>
  <c r="W118" i="4"/>
  <c r="Y118" i="4" s="1"/>
  <c r="W120" i="4"/>
  <c r="Y120" i="4" s="1"/>
  <c r="W122" i="4"/>
  <c r="Y122" i="4" s="1"/>
  <c r="W124" i="4"/>
  <c r="Y124" i="4" s="1"/>
  <c r="W126" i="4"/>
  <c r="Y126" i="4" s="1"/>
  <c r="W128" i="4"/>
  <c r="Y128" i="4" s="1"/>
  <c r="W130" i="4"/>
  <c r="Y130" i="4" s="1"/>
  <c r="W132" i="4"/>
  <c r="Y132" i="4" s="1"/>
  <c r="W134" i="4"/>
  <c r="Y134" i="4" s="1"/>
  <c r="W136" i="4"/>
  <c r="Y136" i="4" s="1"/>
  <c r="W138" i="4"/>
  <c r="Y138" i="4" s="1"/>
  <c r="W140" i="4"/>
  <c r="Y140" i="4" s="1"/>
  <c r="W142" i="4"/>
  <c r="Y142" i="4" s="1"/>
  <c r="W144" i="4"/>
  <c r="Y144" i="4" s="1"/>
  <c r="W146" i="4"/>
  <c r="Y146" i="4" s="1"/>
  <c r="W148" i="4"/>
  <c r="Y148" i="4" s="1"/>
  <c r="W150" i="4"/>
  <c r="Y150" i="4" s="1"/>
  <c r="W152" i="4"/>
  <c r="Y152" i="4" s="1"/>
  <c r="W154" i="4"/>
  <c r="Y154" i="4" s="1"/>
  <c r="W156" i="4"/>
  <c r="Y156" i="4" s="1"/>
  <c r="W158" i="4"/>
  <c r="Y158" i="4" s="1"/>
  <c r="W160" i="4"/>
  <c r="Y160" i="4" s="1"/>
  <c r="W162" i="4"/>
  <c r="Y162" i="4" s="1"/>
  <c r="W164" i="4"/>
  <c r="Y164" i="4" s="1"/>
  <c r="W166" i="4"/>
  <c r="Y166" i="4" s="1"/>
  <c r="W168" i="4"/>
  <c r="Y168" i="4" s="1"/>
  <c r="W170" i="4"/>
  <c r="Y170" i="4" s="1"/>
  <c r="W172" i="4"/>
  <c r="Y172" i="4" s="1"/>
  <c r="W174" i="4"/>
  <c r="Y174" i="4" s="1"/>
  <c r="W176" i="4"/>
  <c r="Y176" i="4" s="1"/>
  <c r="W178" i="4"/>
  <c r="Y178" i="4" s="1"/>
  <c r="W180" i="4"/>
  <c r="Y180" i="4" s="1"/>
  <c r="W182" i="4"/>
  <c r="Y182" i="4" s="1"/>
  <c r="W184" i="4"/>
  <c r="Y184" i="4" s="1"/>
  <c r="W186" i="4"/>
  <c r="Y186" i="4" s="1"/>
  <c r="W188" i="4"/>
  <c r="Y188" i="4" s="1"/>
  <c r="W190" i="4"/>
  <c r="Y190" i="4" s="1"/>
  <c r="W192" i="4"/>
  <c r="Y192" i="4" s="1"/>
  <c r="W194" i="4"/>
  <c r="Y194" i="4" s="1"/>
  <c r="W196" i="4"/>
  <c r="Y196" i="4" s="1"/>
  <c r="W198" i="4"/>
  <c r="Y198" i="4" s="1"/>
  <c r="W200" i="4"/>
  <c r="Y200" i="4" s="1"/>
  <c r="W202" i="4"/>
  <c r="Y202" i="4" s="1"/>
  <c r="W204" i="4"/>
  <c r="Y204" i="4" s="1"/>
  <c r="W206" i="4"/>
  <c r="Y206" i="4" s="1"/>
  <c r="W208" i="4"/>
  <c r="Y208" i="4" s="1"/>
  <c r="W210" i="4"/>
  <c r="Y210" i="4" s="1"/>
  <c r="W212" i="4"/>
  <c r="Y212" i="4" s="1"/>
  <c r="W214" i="4"/>
  <c r="Y214" i="4" s="1"/>
  <c r="W216" i="4"/>
  <c r="Y216" i="4" s="1"/>
  <c r="W218" i="4"/>
  <c r="Y218" i="4" s="1"/>
  <c r="W220" i="4"/>
  <c r="Y220" i="4" s="1"/>
  <c r="W222" i="4"/>
  <c r="Y222" i="4" s="1"/>
  <c r="W224" i="4"/>
  <c r="Y224" i="4" s="1"/>
  <c r="W226" i="4"/>
  <c r="Y226" i="4" s="1"/>
  <c r="W228" i="4"/>
  <c r="Y228" i="4" s="1"/>
  <c r="W230" i="4"/>
  <c r="Y230" i="4" s="1"/>
  <c r="W232" i="4"/>
  <c r="Y232" i="4" s="1"/>
  <c r="W234" i="4"/>
  <c r="Y234" i="4" s="1"/>
  <c r="W236" i="4"/>
  <c r="Y236" i="4" s="1"/>
  <c r="W238" i="4"/>
  <c r="Y238" i="4" s="1"/>
  <c r="W240" i="4"/>
  <c r="Y240" i="4" s="1"/>
  <c r="W242" i="4"/>
  <c r="Y242" i="4" s="1"/>
  <c r="W244" i="4"/>
  <c r="Y244" i="4" s="1"/>
  <c r="W246" i="4"/>
  <c r="Y246" i="4" s="1"/>
  <c r="W248" i="4"/>
  <c r="Y248" i="4" s="1"/>
  <c r="W250" i="4"/>
  <c r="Y250" i="4" s="1"/>
  <c r="W252" i="4"/>
  <c r="Y252" i="4" s="1"/>
  <c r="W254" i="4"/>
  <c r="Y254" i="4" s="1"/>
  <c r="W256" i="4"/>
  <c r="Y256" i="4" s="1"/>
  <c r="W258" i="4"/>
  <c r="Y258" i="4" s="1"/>
  <c r="W260" i="4"/>
  <c r="Y260" i="4" s="1"/>
  <c r="W262" i="4"/>
  <c r="Y262" i="4" s="1"/>
  <c r="W264" i="4"/>
  <c r="Y264" i="4" s="1"/>
  <c r="W266" i="4"/>
  <c r="Y266" i="4" s="1"/>
  <c r="W268" i="4"/>
  <c r="Y268" i="4" s="1"/>
  <c r="W270" i="4"/>
  <c r="Y270" i="4" s="1"/>
  <c r="W272" i="4"/>
  <c r="Y272" i="4" s="1"/>
  <c r="W274" i="4"/>
  <c r="Y274" i="4" s="1"/>
  <c r="W276" i="4"/>
  <c r="Y276" i="4" s="1"/>
  <c r="W278" i="4"/>
  <c r="Y278" i="4" s="1"/>
  <c r="W280" i="4"/>
  <c r="Y280" i="4" s="1"/>
  <c r="W282" i="4"/>
  <c r="Y282" i="4" s="1"/>
  <c r="W284" i="4"/>
  <c r="Y284" i="4" s="1"/>
  <c r="W286" i="4"/>
  <c r="Y286" i="4" s="1"/>
  <c r="W288" i="4"/>
  <c r="Y288" i="4" s="1"/>
  <c r="W290" i="4"/>
  <c r="Y290" i="4" s="1"/>
  <c r="W292" i="4"/>
  <c r="Y292" i="4" s="1"/>
  <c r="W294" i="4"/>
  <c r="Y294" i="4" s="1"/>
  <c r="W296" i="4"/>
  <c r="Y296" i="4" s="1"/>
  <c r="W298" i="4"/>
  <c r="Y298" i="4" s="1"/>
  <c r="W300" i="4"/>
  <c r="Y300" i="4" s="1"/>
  <c r="W302" i="4"/>
  <c r="Y302" i="4" s="1"/>
  <c r="W304" i="4"/>
  <c r="Y304" i="4" s="1"/>
  <c r="W306" i="4"/>
  <c r="Y306" i="4" s="1"/>
  <c r="W308" i="4"/>
  <c r="Y308" i="4" s="1"/>
  <c r="W310" i="4"/>
  <c r="Y310" i="4" s="1"/>
  <c r="W312" i="4"/>
  <c r="Y312" i="4" s="1"/>
  <c r="W314" i="4"/>
  <c r="Y314" i="4" s="1"/>
  <c r="W316" i="4"/>
  <c r="Y316" i="4" s="1"/>
  <c r="W318" i="4"/>
  <c r="Y318" i="4" s="1"/>
  <c r="W320" i="4"/>
  <c r="Y320" i="4" s="1"/>
  <c r="W322" i="4"/>
  <c r="Y322" i="4" s="1"/>
  <c r="W324" i="4"/>
  <c r="Y324" i="4" s="1"/>
  <c r="W326" i="4"/>
  <c r="Y326" i="4" s="1"/>
  <c r="W328" i="4"/>
  <c r="Y328" i="4" s="1"/>
  <c r="W330" i="4"/>
  <c r="Y330" i="4" s="1"/>
  <c r="W332" i="4"/>
  <c r="Y332" i="4" s="1"/>
  <c r="W334" i="4"/>
  <c r="Y334" i="4" s="1"/>
  <c r="W336" i="4"/>
  <c r="Y336" i="4" s="1"/>
  <c r="W338" i="4"/>
  <c r="Y338" i="4" s="1"/>
  <c r="W340" i="4"/>
  <c r="Y340" i="4" s="1"/>
  <c r="W342" i="4"/>
  <c r="Y342" i="4" s="1"/>
  <c r="W344" i="4"/>
  <c r="Y344" i="4" s="1"/>
  <c r="W346" i="4"/>
  <c r="Y346" i="4" s="1"/>
  <c r="W348" i="4"/>
  <c r="Y348" i="4" s="1"/>
  <c r="W350" i="4"/>
  <c r="Y350" i="4" s="1"/>
  <c r="W352" i="4"/>
  <c r="Y352" i="4" s="1"/>
  <c r="W354" i="4"/>
  <c r="Y354" i="4" s="1"/>
  <c r="W356" i="4"/>
  <c r="Y356" i="4" s="1"/>
  <c r="W358" i="4"/>
  <c r="Y358" i="4" s="1"/>
  <c r="W360" i="4"/>
  <c r="Y360" i="4" s="1"/>
  <c r="W362" i="4"/>
  <c r="Y362" i="4" s="1"/>
  <c r="W364" i="4"/>
  <c r="Y364" i="4" s="1"/>
  <c r="W366" i="4"/>
  <c r="Y366" i="4" s="1"/>
  <c r="W368" i="4"/>
  <c r="Y368" i="4" s="1"/>
  <c r="W370" i="4"/>
  <c r="Y370" i="4" s="1"/>
  <c r="W372" i="4"/>
  <c r="Y372" i="4" s="1"/>
  <c r="W374" i="4"/>
  <c r="Y374" i="4" s="1"/>
  <c r="W376" i="4"/>
  <c r="Y376" i="4" s="1"/>
  <c r="W378" i="4"/>
  <c r="Y378" i="4" s="1"/>
  <c r="W380" i="4"/>
  <c r="Y380" i="4" s="1"/>
  <c r="W382" i="4"/>
  <c r="Y382" i="4" s="1"/>
  <c r="W384" i="4"/>
  <c r="Y384" i="4" s="1"/>
  <c r="W386" i="4"/>
  <c r="Y386" i="4" s="1"/>
  <c r="W388" i="4"/>
  <c r="Y388" i="4" s="1"/>
  <c r="W390" i="4"/>
  <c r="Y390" i="4" s="1"/>
  <c r="W392" i="4"/>
  <c r="Y392" i="4" s="1"/>
  <c r="W394" i="4"/>
  <c r="Y394" i="4" s="1"/>
  <c r="W396" i="4"/>
  <c r="Y396" i="4" s="1"/>
  <c r="W398" i="4"/>
  <c r="Y398" i="4" s="1"/>
  <c r="W400" i="4"/>
  <c r="Y400" i="4" s="1"/>
  <c r="W402" i="4"/>
  <c r="Y402" i="4" s="1"/>
  <c r="W404" i="4"/>
  <c r="Y404" i="4" s="1"/>
  <c r="W406" i="4"/>
  <c r="Y406" i="4" s="1"/>
  <c r="W408" i="4"/>
  <c r="Y408" i="4" s="1"/>
  <c r="W410" i="4"/>
  <c r="Y410" i="4" s="1"/>
  <c r="W412" i="4"/>
  <c r="Y412" i="4" s="1"/>
  <c r="W414" i="4"/>
  <c r="Y414" i="4" s="1"/>
  <c r="W416" i="4"/>
  <c r="Y416" i="4" s="1"/>
  <c r="W418" i="4"/>
  <c r="Y418" i="4" s="1"/>
  <c r="W420" i="4"/>
  <c r="Y420" i="4" s="1"/>
  <c r="W422" i="4"/>
  <c r="Y422" i="4" s="1"/>
  <c r="W424" i="4"/>
  <c r="Y424" i="4" s="1"/>
  <c r="W426" i="4"/>
  <c r="Y426" i="4" s="1"/>
  <c r="W428" i="4"/>
  <c r="Y428" i="4" s="1"/>
  <c r="W430" i="4"/>
  <c r="Y430" i="4" s="1"/>
  <c r="W432" i="4"/>
  <c r="Y432" i="4" s="1"/>
  <c r="W434" i="4"/>
  <c r="Y434" i="4" s="1"/>
  <c r="W436" i="4"/>
  <c r="Y436" i="4" s="1"/>
  <c r="W438" i="4"/>
  <c r="Y438" i="4" s="1"/>
  <c r="W440" i="4"/>
  <c r="Y440" i="4" s="1"/>
  <c r="W442" i="4"/>
  <c r="Y442" i="4" s="1"/>
  <c r="W444" i="4"/>
  <c r="Y444" i="4" s="1"/>
  <c r="W446" i="4"/>
  <c r="Y446" i="4" s="1"/>
  <c r="W448" i="4"/>
  <c r="Y448" i="4" s="1"/>
  <c r="W450" i="4"/>
  <c r="Y450" i="4" s="1"/>
  <c r="W452" i="4"/>
  <c r="Y452" i="4" s="1"/>
  <c r="W454" i="4"/>
  <c r="Y454" i="4" s="1"/>
  <c r="W456" i="4"/>
  <c r="Y456" i="4" s="1"/>
  <c r="W458" i="4"/>
  <c r="Y458" i="4" s="1"/>
  <c r="W460" i="4"/>
  <c r="Y460" i="4" s="1"/>
  <c r="W462" i="4"/>
  <c r="Y462" i="4" s="1"/>
  <c r="W464" i="4"/>
  <c r="Y464" i="4" s="1"/>
  <c r="W466" i="4"/>
  <c r="Y466" i="4" s="1"/>
  <c r="W468" i="4"/>
  <c r="Y468" i="4" s="1"/>
  <c r="W470" i="4"/>
  <c r="Y470" i="4" s="1"/>
  <c r="W472" i="4"/>
  <c r="Y472" i="4" s="1"/>
  <c r="W474" i="4"/>
  <c r="Y474" i="4" s="1"/>
  <c r="W476" i="4"/>
  <c r="Y476" i="4" s="1"/>
  <c r="W478" i="4"/>
  <c r="Y478" i="4" s="1"/>
  <c r="W480" i="4"/>
  <c r="Y480" i="4" s="1"/>
  <c r="W482" i="4"/>
  <c r="Y482" i="4" s="1"/>
  <c r="W484" i="4"/>
  <c r="Y484" i="4" s="1"/>
  <c r="W486" i="4"/>
  <c r="Y486" i="4" s="1"/>
  <c r="W488" i="4"/>
  <c r="Y488" i="4" s="1"/>
  <c r="W490" i="4"/>
  <c r="Y490" i="4" s="1"/>
  <c r="W492" i="4"/>
  <c r="Y492" i="4" s="1"/>
  <c r="W494" i="4"/>
  <c r="Y494" i="4" s="1"/>
  <c r="W496" i="4"/>
  <c r="Y496" i="4" s="1"/>
  <c r="W498" i="4"/>
  <c r="Y498" i="4" s="1"/>
  <c r="W500" i="4"/>
  <c r="Y500" i="4" s="1"/>
  <c r="W502" i="4"/>
  <c r="Y502" i="4" s="1"/>
  <c r="W504" i="4"/>
  <c r="Y504" i="4" s="1"/>
  <c r="W506" i="4"/>
  <c r="Y506" i="4" s="1"/>
  <c r="W508" i="4"/>
  <c r="Y508" i="4" s="1"/>
  <c r="W510" i="4"/>
  <c r="Y510" i="4" s="1"/>
  <c r="W512" i="4"/>
  <c r="Y512" i="4" s="1"/>
  <c r="W514" i="4"/>
  <c r="Y514" i="4" s="1"/>
  <c r="W516" i="4"/>
  <c r="Y516" i="4" s="1"/>
  <c r="W518" i="4"/>
  <c r="Y518" i="4" s="1"/>
  <c r="W520" i="4"/>
  <c r="Y520" i="4" s="1"/>
  <c r="W522" i="4"/>
  <c r="Y522" i="4" s="1"/>
  <c r="W524" i="4"/>
  <c r="Y524" i="4" s="1"/>
  <c r="W526" i="4"/>
  <c r="Y526" i="4" s="1"/>
  <c r="W528" i="4"/>
  <c r="Y528" i="4" s="1"/>
  <c r="W530" i="4"/>
  <c r="Y530" i="4" s="1"/>
  <c r="W532" i="4"/>
  <c r="Y532" i="4" s="1"/>
  <c r="W534" i="4"/>
  <c r="Y534" i="4" s="1"/>
  <c r="W536" i="4"/>
  <c r="Y536" i="4" s="1"/>
  <c r="W538" i="4"/>
  <c r="Y538" i="4" s="1"/>
  <c r="W540" i="4"/>
  <c r="Y540" i="4" s="1"/>
  <c r="W542" i="4"/>
  <c r="Y542" i="4" s="1"/>
  <c r="W544" i="4"/>
  <c r="Y544" i="4" s="1"/>
  <c r="W546" i="4"/>
  <c r="Y546" i="4" s="1"/>
  <c r="W548" i="4"/>
  <c r="Y548" i="4" s="1"/>
  <c r="W550" i="4"/>
  <c r="Y550" i="4" s="1"/>
  <c r="W552" i="4"/>
  <c r="Y552" i="4" s="1"/>
  <c r="W554" i="4"/>
  <c r="Y554" i="4" s="1"/>
  <c r="W556" i="4"/>
  <c r="Y556" i="4" s="1"/>
  <c r="W558" i="4"/>
  <c r="Y558" i="4" s="1"/>
  <c r="W560" i="4"/>
  <c r="Y560" i="4" s="1"/>
  <c r="W562" i="4"/>
  <c r="Y562" i="4" s="1"/>
  <c r="W564" i="4"/>
  <c r="Y564" i="4" s="1"/>
  <c r="W566" i="4"/>
  <c r="Y566" i="4" s="1"/>
  <c r="W568" i="4"/>
  <c r="Y568" i="4" s="1"/>
  <c r="W570" i="4"/>
  <c r="Y570" i="4" s="1"/>
  <c r="W572" i="4"/>
  <c r="Y572" i="4" s="1"/>
  <c r="W574" i="4"/>
  <c r="Y574" i="4" s="1"/>
  <c r="W576" i="4"/>
  <c r="Y576" i="4" s="1"/>
  <c r="W578" i="4"/>
  <c r="Y578" i="4" s="1"/>
  <c r="W580" i="4"/>
  <c r="Y580" i="4" s="1"/>
  <c r="W582" i="4"/>
  <c r="Y582" i="4" s="1"/>
  <c r="W584" i="4"/>
  <c r="Y584" i="4" s="1"/>
  <c r="W586" i="4"/>
  <c r="Y586" i="4" s="1"/>
  <c r="W588" i="4"/>
  <c r="Y588" i="4" s="1"/>
  <c r="W590" i="4"/>
  <c r="Y590" i="4" s="1"/>
  <c r="W592" i="4"/>
  <c r="Y592" i="4" s="1"/>
  <c r="W594" i="4"/>
  <c r="Y594" i="4" s="1"/>
  <c r="W596" i="4"/>
  <c r="Y596" i="4" s="1"/>
  <c r="W598" i="4"/>
  <c r="Y598" i="4" s="1"/>
  <c r="W600" i="4"/>
  <c r="Y600" i="4" s="1"/>
  <c r="W602" i="4"/>
  <c r="Y602" i="4" s="1"/>
  <c r="W604" i="4"/>
  <c r="Y604" i="4" s="1"/>
  <c r="W606" i="4"/>
  <c r="Y606" i="4" s="1"/>
  <c r="W608" i="4"/>
  <c r="Y608" i="4" s="1"/>
  <c r="W610" i="4"/>
  <c r="Y610" i="4" s="1"/>
  <c r="W612" i="4"/>
  <c r="Y612" i="4" s="1"/>
  <c r="W614" i="4"/>
  <c r="Y614" i="4" s="1"/>
  <c r="W616" i="4"/>
  <c r="Y616" i="4" s="1"/>
  <c r="W618" i="4"/>
  <c r="Y618" i="4" s="1"/>
  <c r="W620" i="4"/>
  <c r="Y620" i="4" s="1"/>
  <c r="W622" i="4"/>
  <c r="Y622" i="4" s="1"/>
  <c r="W624" i="4"/>
  <c r="Y624" i="4" s="1"/>
  <c r="W626" i="4"/>
  <c r="Y626" i="4" s="1"/>
  <c r="W628" i="4"/>
  <c r="Y628" i="4" s="1"/>
  <c r="W630" i="4"/>
  <c r="Y630" i="4" s="1"/>
  <c r="W632" i="4"/>
  <c r="Y632" i="4" s="1"/>
  <c r="W634" i="4"/>
  <c r="Y634" i="4" s="1"/>
  <c r="W636" i="4"/>
  <c r="Y636" i="4" s="1"/>
  <c r="W638" i="4"/>
  <c r="Y638" i="4" s="1"/>
  <c r="W640" i="4"/>
  <c r="Y640" i="4" s="1"/>
  <c r="W642" i="4"/>
  <c r="Y642" i="4" s="1"/>
  <c r="W644" i="4"/>
  <c r="Y644" i="4" s="1"/>
  <c r="W646" i="4"/>
  <c r="Y646" i="4" s="1"/>
  <c r="W648" i="4"/>
  <c r="Y648" i="4" s="1"/>
  <c r="W650" i="4"/>
  <c r="Y650" i="4" s="1"/>
  <c r="W652" i="4"/>
  <c r="Y652" i="4" s="1"/>
  <c r="W654" i="4"/>
  <c r="Y654" i="4" s="1"/>
  <c r="W656" i="4"/>
  <c r="Y656" i="4" s="1"/>
  <c r="W658" i="4"/>
  <c r="Y658" i="4" s="1"/>
  <c r="W10" i="4"/>
  <c r="W11" i="4"/>
  <c r="Y11" i="4" s="1"/>
  <c r="W13" i="4"/>
  <c r="Y13" i="4" s="1"/>
  <c r="W15" i="4"/>
  <c r="Y15" i="4" s="1"/>
  <c r="W17" i="4"/>
  <c r="Y17" i="4" s="1"/>
  <c r="W19" i="4"/>
  <c r="Y19" i="4" s="1"/>
  <c r="W21" i="4"/>
  <c r="Y21" i="4" s="1"/>
  <c r="W23" i="4"/>
  <c r="Y23" i="4" s="1"/>
  <c r="W25" i="4"/>
  <c r="Y25" i="4" s="1"/>
  <c r="W27" i="4"/>
  <c r="Y27" i="4" s="1"/>
  <c r="W29" i="4"/>
  <c r="Y29" i="4" s="1"/>
  <c r="W31" i="4"/>
  <c r="Y31" i="4" s="1"/>
  <c r="W33" i="4"/>
  <c r="Y33" i="4" s="1"/>
  <c r="W35" i="4"/>
  <c r="Y35" i="4" s="1"/>
  <c r="W37" i="4"/>
  <c r="Y37" i="4" s="1"/>
  <c r="W39" i="4"/>
  <c r="Y39" i="4" s="1"/>
  <c r="W41" i="4"/>
  <c r="Y41" i="4" s="1"/>
  <c r="W43" i="4"/>
  <c r="Y43" i="4" s="1"/>
  <c r="W45" i="4"/>
  <c r="Y45" i="4" s="1"/>
  <c r="W47" i="4"/>
  <c r="Y47" i="4" s="1"/>
  <c r="W49" i="4"/>
  <c r="Y49" i="4" s="1"/>
  <c r="W51" i="4"/>
  <c r="Y51" i="4" s="1"/>
  <c r="W53" i="4"/>
  <c r="Y53" i="4" s="1"/>
  <c r="W55" i="4"/>
  <c r="Y55" i="4" s="1"/>
  <c r="W57" i="4"/>
  <c r="Y57" i="4" s="1"/>
  <c r="W59" i="4"/>
  <c r="Y59" i="4" s="1"/>
  <c r="W61" i="4"/>
  <c r="Y61" i="4" s="1"/>
  <c r="W63" i="4"/>
  <c r="Y63" i="4" s="1"/>
  <c r="W65" i="4"/>
  <c r="Y65" i="4" s="1"/>
  <c r="W67" i="4"/>
  <c r="Y67" i="4" s="1"/>
  <c r="W69" i="4"/>
  <c r="Y69" i="4" s="1"/>
  <c r="W71" i="4"/>
  <c r="Y71" i="4" s="1"/>
  <c r="W73" i="4"/>
  <c r="Y73" i="4" s="1"/>
  <c r="W75" i="4"/>
  <c r="Y75" i="4" s="1"/>
  <c r="W77" i="4"/>
  <c r="Y77" i="4" s="1"/>
  <c r="W79" i="4"/>
  <c r="Y79" i="4" s="1"/>
  <c r="W81" i="4"/>
  <c r="Y81" i="4" s="1"/>
  <c r="W83" i="4"/>
  <c r="Y83" i="4" s="1"/>
  <c r="W85" i="4"/>
  <c r="Y85" i="4" s="1"/>
  <c r="W87" i="4"/>
  <c r="Y87" i="4" s="1"/>
  <c r="W89" i="4"/>
  <c r="Y89" i="4" s="1"/>
  <c r="W91" i="4"/>
  <c r="Y91" i="4" s="1"/>
  <c r="W93" i="4"/>
  <c r="Y93" i="4" s="1"/>
  <c r="W95" i="4"/>
  <c r="Y95" i="4" s="1"/>
  <c r="W97" i="4"/>
  <c r="Y97" i="4" s="1"/>
  <c r="W99" i="4"/>
  <c r="Y99" i="4" s="1"/>
  <c r="W101" i="4"/>
  <c r="Y101" i="4" s="1"/>
  <c r="W103" i="4"/>
  <c r="Y103" i="4" s="1"/>
  <c r="W105" i="4"/>
  <c r="Y105" i="4" s="1"/>
  <c r="W107" i="4"/>
  <c r="Y107" i="4" s="1"/>
  <c r="W109" i="4"/>
  <c r="Y109" i="4" s="1"/>
  <c r="W111" i="4"/>
  <c r="Y111" i="4" s="1"/>
  <c r="W113" i="4"/>
  <c r="Y113" i="4" s="1"/>
  <c r="W115" i="4"/>
  <c r="Y115" i="4" s="1"/>
  <c r="W117" i="4"/>
  <c r="Y117" i="4" s="1"/>
  <c r="W119" i="4"/>
  <c r="Y119" i="4" s="1"/>
  <c r="W121" i="4"/>
  <c r="Y121" i="4" s="1"/>
  <c r="W123" i="4"/>
  <c r="Y123" i="4" s="1"/>
  <c r="W125" i="4"/>
  <c r="Y125" i="4" s="1"/>
  <c r="W127" i="4"/>
  <c r="Y127" i="4" s="1"/>
  <c r="W129" i="4"/>
  <c r="Y129" i="4" s="1"/>
  <c r="W131" i="4"/>
  <c r="Y131" i="4" s="1"/>
  <c r="W133" i="4"/>
  <c r="Y133" i="4" s="1"/>
  <c r="W135" i="4"/>
  <c r="Y135" i="4" s="1"/>
  <c r="W137" i="4"/>
  <c r="Y137" i="4" s="1"/>
  <c r="W139" i="4"/>
  <c r="Y139" i="4" s="1"/>
  <c r="W141" i="4"/>
  <c r="Y141" i="4" s="1"/>
  <c r="W143" i="4"/>
  <c r="Y143" i="4" s="1"/>
  <c r="W145" i="4"/>
  <c r="Y145" i="4" s="1"/>
  <c r="W147" i="4"/>
  <c r="Y147" i="4" s="1"/>
  <c r="W149" i="4"/>
  <c r="Y149" i="4" s="1"/>
  <c r="W151" i="4"/>
  <c r="Y151" i="4" s="1"/>
  <c r="W153" i="4"/>
  <c r="Y153" i="4" s="1"/>
  <c r="W155" i="4"/>
  <c r="Y155" i="4" s="1"/>
  <c r="W157" i="4"/>
  <c r="Y157" i="4" s="1"/>
  <c r="W159" i="4"/>
  <c r="Y159" i="4" s="1"/>
  <c r="W161" i="4"/>
  <c r="Y161" i="4" s="1"/>
  <c r="W163" i="4"/>
  <c r="Y163" i="4" s="1"/>
  <c r="W165" i="4"/>
  <c r="Y165" i="4" s="1"/>
  <c r="W167" i="4"/>
  <c r="Y167" i="4" s="1"/>
  <c r="W169" i="4"/>
  <c r="Y169" i="4" s="1"/>
  <c r="W171" i="4"/>
  <c r="Y171" i="4" s="1"/>
  <c r="W173" i="4"/>
  <c r="Y173" i="4" s="1"/>
  <c r="W175" i="4"/>
  <c r="Y175" i="4" s="1"/>
  <c r="W177" i="4"/>
  <c r="Y177" i="4" s="1"/>
  <c r="W179" i="4"/>
  <c r="Y179" i="4" s="1"/>
  <c r="W181" i="4"/>
  <c r="Y181" i="4" s="1"/>
  <c r="W183" i="4"/>
  <c r="Y183" i="4" s="1"/>
  <c r="W185" i="4"/>
  <c r="Y185" i="4" s="1"/>
  <c r="W187" i="4"/>
  <c r="Y187" i="4" s="1"/>
  <c r="W189" i="4"/>
  <c r="Y189" i="4" s="1"/>
  <c r="W191" i="4"/>
  <c r="Y191" i="4" s="1"/>
  <c r="W193" i="4"/>
  <c r="Y193" i="4" s="1"/>
  <c r="W195" i="4"/>
  <c r="Y195" i="4" s="1"/>
  <c r="W197" i="4"/>
  <c r="Y197" i="4" s="1"/>
  <c r="W199" i="4"/>
  <c r="Y199" i="4" s="1"/>
  <c r="W201" i="4"/>
  <c r="Y201" i="4" s="1"/>
  <c r="W203" i="4"/>
  <c r="Y203" i="4" s="1"/>
  <c r="W205" i="4"/>
  <c r="Y205" i="4" s="1"/>
  <c r="W207" i="4"/>
  <c r="Y207" i="4" s="1"/>
  <c r="W209" i="4"/>
  <c r="Y209" i="4" s="1"/>
  <c r="W211" i="4"/>
  <c r="Y211" i="4" s="1"/>
  <c r="W213" i="4"/>
  <c r="Y213" i="4" s="1"/>
  <c r="W215" i="4"/>
  <c r="Y215" i="4" s="1"/>
  <c r="W217" i="4"/>
  <c r="Y217" i="4" s="1"/>
  <c r="W219" i="4"/>
  <c r="Y219" i="4" s="1"/>
  <c r="W221" i="4"/>
  <c r="Y221" i="4" s="1"/>
  <c r="W223" i="4"/>
  <c r="Y223" i="4" s="1"/>
  <c r="W225" i="4"/>
  <c r="Y225" i="4" s="1"/>
  <c r="W227" i="4"/>
  <c r="Y227" i="4" s="1"/>
  <c r="W229" i="4"/>
  <c r="Y229" i="4" s="1"/>
  <c r="W231" i="4"/>
  <c r="Y231" i="4" s="1"/>
  <c r="W233" i="4"/>
  <c r="Y233" i="4" s="1"/>
  <c r="W235" i="4"/>
  <c r="Y235" i="4" s="1"/>
  <c r="W237" i="4"/>
  <c r="Y237" i="4" s="1"/>
  <c r="W239" i="4"/>
  <c r="Y239" i="4" s="1"/>
  <c r="W241" i="4"/>
  <c r="Y241" i="4" s="1"/>
  <c r="W243" i="4"/>
  <c r="Y243" i="4" s="1"/>
  <c r="W245" i="4"/>
  <c r="Y245" i="4" s="1"/>
  <c r="W247" i="4"/>
  <c r="Y247" i="4" s="1"/>
  <c r="W249" i="4"/>
  <c r="Y249" i="4" s="1"/>
  <c r="W251" i="4"/>
  <c r="Y251" i="4" s="1"/>
  <c r="W253" i="4"/>
  <c r="Y253" i="4" s="1"/>
  <c r="W255" i="4"/>
  <c r="Y255" i="4" s="1"/>
  <c r="W257" i="4"/>
  <c r="Y257" i="4" s="1"/>
  <c r="W259" i="4"/>
  <c r="Y259" i="4" s="1"/>
  <c r="W261" i="4"/>
  <c r="Y261" i="4" s="1"/>
  <c r="W263" i="4"/>
  <c r="Y263" i="4" s="1"/>
  <c r="W265" i="4"/>
  <c r="Y265" i="4" s="1"/>
  <c r="W267" i="4"/>
  <c r="Y267" i="4" s="1"/>
  <c r="W269" i="4"/>
  <c r="Y269" i="4" s="1"/>
  <c r="W271" i="4"/>
  <c r="Y271" i="4" s="1"/>
  <c r="W273" i="4"/>
  <c r="Y273" i="4" s="1"/>
  <c r="W275" i="4"/>
  <c r="Y275" i="4" s="1"/>
  <c r="W277" i="4"/>
  <c r="Y277" i="4" s="1"/>
  <c r="W279" i="4"/>
  <c r="Y279" i="4" s="1"/>
  <c r="W281" i="4"/>
  <c r="Y281" i="4" s="1"/>
  <c r="W283" i="4"/>
  <c r="Y283" i="4" s="1"/>
  <c r="W285" i="4"/>
  <c r="Y285" i="4" s="1"/>
  <c r="W287" i="4"/>
  <c r="Y287" i="4" s="1"/>
  <c r="W289" i="4"/>
  <c r="Y289" i="4" s="1"/>
  <c r="W291" i="4"/>
  <c r="Y291" i="4" s="1"/>
  <c r="W293" i="4"/>
  <c r="Y293" i="4" s="1"/>
  <c r="W295" i="4"/>
  <c r="Y295" i="4" s="1"/>
  <c r="W297" i="4"/>
  <c r="Y297" i="4" s="1"/>
  <c r="W299" i="4"/>
  <c r="Y299" i="4" s="1"/>
  <c r="W301" i="4"/>
  <c r="Y301" i="4" s="1"/>
  <c r="W303" i="4"/>
  <c r="Y303" i="4" s="1"/>
  <c r="W305" i="4"/>
  <c r="Y305" i="4" s="1"/>
  <c r="W307" i="4"/>
  <c r="Y307" i="4" s="1"/>
  <c r="W309" i="4"/>
  <c r="Y309" i="4" s="1"/>
  <c r="W311" i="4"/>
  <c r="Y311" i="4" s="1"/>
  <c r="W313" i="4"/>
  <c r="Y313" i="4" s="1"/>
  <c r="W315" i="4"/>
  <c r="Y315" i="4" s="1"/>
  <c r="W317" i="4"/>
  <c r="Y317" i="4" s="1"/>
  <c r="W319" i="4"/>
  <c r="Y319" i="4" s="1"/>
  <c r="W321" i="4"/>
  <c r="Y321" i="4" s="1"/>
  <c r="W323" i="4"/>
  <c r="Y323" i="4" s="1"/>
  <c r="W325" i="4"/>
  <c r="Y325" i="4" s="1"/>
  <c r="W327" i="4"/>
  <c r="Y327" i="4" s="1"/>
  <c r="W329" i="4"/>
  <c r="Y329" i="4" s="1"/>
  <c r="W331" i="4"/>
  <c r="Y331" i="4" s="1"/>
  <c r="W333" i="4"/>
  <c r="Y333" i="4" s="1"/>
  <c r="W335" i="4"/>
  <c r="Y335" i="4" s="1"/>
  <c r="W337" i="4"/>
  <c r="Y337" i="4" s="1"/>
  <c r="W339" i="4"/>
  <c r="Y339" i="4" s="1"/>
  <c r="W341" i="4"/>
  <c r="Y341" i="4" s="1"/>
  <c r="W343" i="4"/>
  <c r="Y343" i="4" s="1"/>
  <c r="W345" i="4"/>
  <c r="Y345" i="4" s="1"/>
  <c r="W347" i="4"/>
  <c r="Y347" i="4" s="1"/>
  <c r="W349" i="4"/>
  <c r="Y349" i="4" s="1"/>
  <c r="W351" i="4"/>
  <c r="Y351" i="4" s="1"/>
  <c r="W353" i="4"/>
  <c r="Y353" i="4" s="1"/>
  <c r="W355" i="4"/>
  <c r="Y355" i="4" s="1"/>
  <c r="W357" i="4"/>
  <c r="Y357" i="4" s="1"/>
  <c r="W359" i="4"/>
  <c r="Y359" i="4" s="1"/>
  <c r="W361" i="4"/>
  <c r="Y361" i="4" s="1"/>
  <c r="W363" i="4"/>
  <c r="Y363" i="4" s="1"/>
  <c r="W365" i="4"/>
  <c r="Y365" i="4" s="1"/>
  <c r="W367" i="4"/>
  <c r="Y367" i="4" s="1"/>
  <c r="W369" i="4"/>
  <c r="Y369" i="4" s="1"/>
  <c r="W371" i="4"/>
  <c r="Y371" i="4" s="1"/>
  <c r="W373" i="4"/>
  <c r="Y373" i="4" s="1"/>
  <c r="W375" i="4"/>
  <c r="Y375" i="4" s="1"/>
  <c r="W377" i="4"/>
  <c r="Y377" i="4" s="1"/>
  <c r="W379" i="4"/>
  <c r="Y379" i="4" s="1"/>
  <c r="W381" i="4"/>
  <c r="Y381" i="4" s="1"/>
  <c r="W383" i="4"/>
  <c r="Y383" i="4" s="1"/>
  <c r="W385" i="4"/>
  <c r="Y385" i="4" s="1"/>
  <c r="W387" i="4"/>
  <c r="Y387" i="4" s="1"/>
  <c r="W389" i="4"/>
  <c r="Y389" i="4" s="1"/>
  <c r="W391" i="4"/>
  <c r="Y391" i="4" s="1"/>
  <c r="W393" i="4"/>
  <c r="Y393" i="4" s="1"/>
  <c r="W395" i="4"/>
  <c r="Y395" i="4" s="1"/>
  <c r="W397" i="4"/>
  <c r="Y397" i="4" s="1"/>
  <c r="W399" i="4"/>
  <c r="Y399" i="4" s="1"/>
  <c r="W401" i="4"/>
  <c r="Y401" i="4" s="1"/>
  <c r="W403" i="4"/>
  <c r="Y403" i="4" s="1"/>
  <c r="W405" i="4"/>
  <c r="Y405" i="4" s="1"/>
  <c r="W407" i="4"/>
  <c r="Y407" i="4" s="1"/>
  <c r="W409" i="4"/>
  <c r="Y409" i="4" s="1"/>
  <c r="W411" i="4"/>
  <c r="Y411" i="4" s="1"/>
  <c r="W413" i="4"/>
  <c r="Y413" i="4" s="1"/>
  <c r="W415" i="4"/>
  <c r="Y415" i="4" s="1"/>
  <c r="W417" i="4"/>
  <c r="Y417" i="4" s="1"/>
  <c r="W419" i="4"/>
  <c r="Y419" i="4" s="1"/>
  <c r="W421" i="4"/>
  <c r="Y421" i="4" s="1"/>
  <c r="W423" i="4"/>
  <c r="Y423" i="4" s="1"/>
  <c r="W425" i="4"/>
  <c r="Y425" i="4" s="1"/>
  <c r="W427" i="4"/>
  <c r="Y427" i="4" s="1"/>
  <c r="W429" i="4"/>
  <c r="Y429" i="4" s="1"/>
  <c r="W431" i="4"/>
  <c r="Y431" i="4" s="1"/>
  <c r="W433" i="4"/>
  <c r="Y433" i="4" s="1"/>
  <c r="W435" i="4"/>
  <c r="Y435" i="4" s="1"/>
  <c r="W437" i="4"/>
  <c r="Y437" i="4" s="1"/>
  <c r="W439" i="4"/>
  <c r="Y439" i="4" s="1"/>
  <c r="W441" i="4"/>
  <c r="Y441" i="4" s="1"/>
  <c r="W443" i="4"/>
  <c r="Y443" i="4" s="1"/>
  <c r="W445" i="4"/>
  <c r="Y445" i="4" s="1"/>
  <c r="W447" i="4"/>
  <c r="Y447" i="4" s="1"/>
  <c r="W449" i="4"/>
  <c r="Y449" i="4" s="1"/>
  <c r="W451" i="4"/>
  <c r="Y451" i="4" s="1"/>
  <c r="W453" i="4"/>
  <c r="Y453" i="4" s="1"/>
  <c r="W455" i="4"/>
  <c r="Y455" i="4" s="1"/>
  <c r="W457" i="4"/>
  <c r="Y457" i="4" s="1"/>
  <c r="W459" i="4"/>
  <c r="Y459" i="4" s="1"/>
  <c r="W461" i="4"/>
  <c r="Y461" i="4" s="1"/>
  <c r="W463" i="4"/>
  <c r="Y463" i="4" s="1"/>
  <c r="W465" i="4"/>
  <c r="Y465" i="4" s="1"/>
  <c r="W467" i="4"/>
  <c r="Y467" i="4" s="1"/>
  <c r="W469" i="4"/>
  <c r="Y469" i="4" s="1"/>
  <c r="W471" i="4"/>
  <c r="Y471" i="4" s="1"/>
  <c r="W473" i="4"/>
  <c r="Y473" i="4" s="1"/>
  <c r="W475" i="4"/>
  <c r="Y475" i="4" s="1"/>
  <c r="W477" i="4"/>
  <c r="Y477" i="4" s="1"/>
  <c r="W479" i="4"/>
  <c r="Y479" i="4" s="1"/>
  <c r="W481" i="4"/>
  <c r="Y481" i="4" s="1"/>
  <c r="W483" i="4"/>
  <c r="Y483" i="4" s="1"/>
  <c r="W485" i="4"/>
  <c r="Y485" i="4" s="1"/>
  <c r="W487" i="4"/>
  <c r="Y487" i="4" s="1"/>
  <c r="W489" i="4"/>
  <c r="Y489" i="4" s="1"/>
  <c r="W491" i="4"/>
  <c r="Y491" i="4" s="1"/>
  <c r="W493" i="4"/>
  <c r="Y493" i="4" s="1"/>
  <c r="W495" i="4"/>
  <c r="Y495" i="4" s="1"/>
  <c r="W497" i="4"/>
  <c r="Y497" i="4" s="1"/>
  <c r="W499" i="4"/>
  <c r="Y499" i="4" s="1"/>
  <c r="W501" i="4"/>
  <c r="Y501" i="4" s="1"/>
  <c r="W503" i="4"/>
  <c r="Y503" i="4" s="1"/>
  <c r="W505" i="4"/>
  <c r="Y505" i="4" s="1"/>
  <c r="W507" i="4"/>
  <c r="Y507" i="4" s="1"/>
  <c r="W509" i="4"/>
  <c r="Y509" i="4" s="1"/>
  <c r="W511" i="4"/>
  <c r="Y511" i="4" s="1"/>
  <c r="W513" i="4"/>
  <c r="Y513" i="4" s="1"/>
  <c r="W515" i="4"/>
  <c r="Y515" i="4" s="1"/>
  <c r="W517" i="4"/>
  <c r="Y517" i="4" s="1"/>
  <c r="W519" i="4"/>
  <c r="Y519" i="4" s="1"/>
  <c r="W521" i="4"/>
  <c r="Y521" i="4" s="1"/>
  <c r="W523" i="4"/>
  <c r="Y523" i="4" s="1"/>
  <c r="W525" i="4"/>
  <c r="Y525" i="4" s="1"/>
  <c r="W527" i="4"/>
  <c r="Y527" i="4" s="1"/>
  <c r="W529" i="4"/>
  <c r="Y529" i="4" s="1"/>
  <c r="W531" i="4"/>
  <c r="Y531" i="4" s="1"/>
  <c r="W533" i="4"/>
  <c r="Y533" i="4" s="1"/>
  <c r="W535" i="4"/>
  <c r="Y535" i="4" s="1"/>
  <c r="W537" i="4"/>
  <c r="Y537" i="4" s="1"/>
  <c r="W539" i="4"/>
  <c r="Y539" i="4" s="1"/>
  <c r="W541" i="4"/>
  <c r="Y541" i="4" s="1"/>
  <c r="W543" i="4"/>
  <c r="Y543" i="4" s="1"/>
  <c r="W545" i="4"/>
  <c r="Y545" i="4" s="1"/>
  <c r="W547" i="4"/>
  <c r="Y547" i="4" s="1"/>
  <c r="W549" i="4"/>
  <c r="Y549" i="4" s="1"/>
  <c r="W551" i="4"/>
  <c r="Y551" i="4" s="1"/>
  <c r="W553" i="4"/>
  <c r="Y553" i="4" s="1"/>
  <c r="W555" i="4"/>
  <c r="Y555" i="4" s="1"/>
  <c r="W557" i="4"/>
  <c r="Y557" i="4" s="1"/>
  <c r="W559" i="4"/>
  <c r="Y559" i="4" s="1"/>
  <c r="W561" i="4"/>
  <c r="Y561" i="4" s="1"/>
  <c r="W563" i="4"/>
  <c r="Y563" i="4" s="1"/>
  <c r="W565" i="4"/>
  <c r="Y565" i="4" s="1"/>
  <c r="W567" i="4"/>
  <c r="Y567" i="4" s="1"/>
  <c r="W569" i="4"/>
  <c r="Y569" i="4" s="1"/>
  <c r="W571" i="4"/>
  <c r="Y571" i="4" s="1"/>
  <c r="W573" i="4"/>
  <c r="Y573" i="4" s="1"/>
  <c r="W575" i="4"/>
  <c r="Y575" i="4" s="1"/>
  <c r="W577" i="4"/>
  <c r="Y577" i="4" s="1"/>
  <c r="W579" i="4"/>
  <c r="Y579" i="4" s="1"/>
  <c r="W581" i="4"/>
  <c r="Y581" i="4" s="1"/>
  <c r="W583" i="4"/>
  <c r="Y583" i="4" s="1"/>
  <c r="W585" i="4"/>
  <c r="Y585" i="4" s="1"/>
  <c r="W587" i="4"/>
  <c r="Y587" i="4" s="1"/>
  <c r="W589" i="4"/>
  <c r="Y589" i="4" s="1"/>
  <c r="W591" i="4"/>
  <c r="Y591" i="4" s="1"/>
  <c r="W593" i="4"/>
  <c r="Y593" i="4" s="1"/>
  <c r="W595" i="4"/>
  <c r="Y595" i="4" s="1"/>
  <c r="W597" i="4"/>
  <c r="Y597" i="4" s="1"/>
  <c r="W599" i="4"/>
  <c r="Y599" i="4" s="1"/>
  <c r="W601" i="4"/>
  <c r="Y601" i="4" s="1"/>
  <c r="W603" i="4"/>
  <c r="Y603" i="4" s="1"/>
  <c r="W605" i="4"/>
  <c r="Y605" i="4" s="1"/>
  <c r="W607" i="4"/>
  <c r="Y607" i="4" s="1"/>
  <c r="W609" i="4"/>
  <c r="Y609" i="4" s="1"/>
  <c r="W611" i="4"/>
  <c r="Y611" i="4" s="1"/>
  <c r="W613" i="4"/>
  <c r="Y613" i="4" s="1"/>
  <c r="W615" i="4"/>
  <c r="Y615" i="4" s="1"/>
  <c r="W617" i="4"/>
  <c r="Y617" i="4" s="1"/>
  <c r="W619" i="4"/>
  <c r="Y619" i="4" s="1"/>
  <c r="W621" i="4"/>
  <c r="Y621" i="4" s="1"/>
  <c r="W623" i="4"/>
  <c r="Y623" i="4" s="1"/>
  <c r="W625" i="4"/>
  <c r="Y625" i="4" s="1"/>
  <c r="W627" i="4"/>
  <c r="Y627" i="4" s="1"/>
  <c r="W629" i="4"/>
  <c r="Y629" i="4" s="1"/>
  <c r="W631" i="4"/>
  <c r="Y631" i="4" s="1"/>
  <c r="W633" i="4"/>
  <c r="Y633" i="4" s="1"/>
  <c r="W635" i="4"/>
  <c r="Y635" i="4" s="1"/>
  <c r="W637" i="4"/>
  <c r="Y637" i="4" s="1"/>
  <c r="W639" i="4"/>
  <c r="Y639" i="4" s="1"/>
  <c r="W641" i="4"/>
  <c r="Y641" i="4" s="1"/>
  <c r="W643" i="4"/>
  <c r="Y643" i="4" s="1"/>
  <c r="W645" i="4"/>
  <c r="Y645" i="4" s="1"/>
  <c r="W647" i="4"/>
  <c r="Y647" i="4" s="1"/>
  <c r="W649" i="4"/>
  <c r="Y649" i="4" s="1"/>
  <c r="W651" i="4"/>
  <c r="Y651" i="4" s="1"/>
  <c r="W653" i="4"/>
  <c r="Y653" i="4" s="1"/>
  <c r="W655" i="4"/>
  <c r="Y655" i="4" s="1"/>
  <c r="W657" i="4"/>
  <c r="Y657" i="4" s="1"/>
  <c r="W659" i="4"/>
  <c r="Y659" i="4" s="1"/>
  <c r="BN29" i="4"/>
  <c r="BL29" i="4"/>
  <c r="AR47" i="1"/>
  <c r="AP49" i="1" s="1"/>
  <c r="BS37" i="1"/>
  <c r="BQ39" i="1" s="1"/>
  <c r="BQ38" i="1"/>
  <c r="AI37" i="1"/>
  <c r="AG38" i="1"/>
  <c r="AG37" i="1"/>
  <c r="BJ33" i="1"/>
  <c r="AR33" i="1"/>
  <c r="AR27" i="1"/>
  <c r="AP29" i="1" s="1"/>
  <c r="AP28" i="1"/>
  <c r="AY22" i="1"/>
  <c r="BA18" i="1"/>
  <c r="AY19" i="1"/>
  <c r="Q18" i="1"/>
  <c r="O19" i="1"/>
  <c r="BH9" i="1"/>
  <c r="BJ8" i="1"/>
  <c r="X9" i="1"/>
  <c r="Z8" i="1"/>
  <c r="BN30" i="4"/>
  <c r="BQ34" i="1"/>
  <c r="BA9" i="1"/>
  <c r="AG42" i="1"/>
  <c r="BJ28" i="1"/>
  <c r="AG22" i="1"/>
  <c r="BJ9" i="1"/>
  <c r="AG3" i="1"/>
  <c r="BA5" i="1"/>
  <c r="E17" i="5"/>
  <c r="Z44" i="1"/>
  <c r="AI28" i="1"/>
  <c r="Z24" i="1"/>
  <c r="BJ15" i="1"/>
  <c r="Q9" i="1"/>
  <c r="BI20" i="4"/>
  <c r="BI31" i="4" s="1"/>
  <c r="BM23" i="4"/>
  <c r="BL27" i="4"/>
  <c r="BK22" i="4"/>
  <c r="BK34" i="4" s="1"/>
  <c r="BK35" i="4" s="1"/>
  <c r="BK24" i="4"/>
  <c r="BK26" i="4"/>
  <c r="BK28" i="4"/>
  <c r="BK30" i="4"/>
  <c r="BA42" i="1"/>
  <c r="AY44" i="1" s="1"/>
  <c r="AY43" i="1"/>
  <c r="Q42" i="1"/>
  <c r="O44" i="1" s="1"/>
  <c r="O43" i="1"/>
  <c r="O37" i="1"/>
  <c r="AG33" i="1"/>
  <c r="AI32" i="1"/>
  <c r="AG34" i="1" s="1"/>
  <c r="BA22" i="1"/>
  <c r="AY24" i="1" s="1"/>
  <c r="AY23" i="1"/>
  <c r="Q22" i="1"/>
  <c r="O24" i="1" s="1"/>
  <c r="O23" i="1"/>
  <c r="O18" i="1"/>
  <c r="AG14" i="1"/>
  <c r="AI13" i="1"/>
  <c r="AG15" i="1" s="1"/>
  <c r="BA3" i="1"/>
  <c r="AY4" i="1"/>
  <c r="Q3" i="1"/>
  <c r="O5" i="1" s="1"/>
  <c r="O4" i="1"/>
  <c r="BH22" i="4"/>
  <c r="BH34" i="4" s="1"/>
  <c r="BH20" i="4"/>
  <c r="AI48" i="1"/>
  <c r="AI47" i="1"/>
  <c r="AG47" i="1"/>
  <c r="AI49" i="1"/>
  <c r="BM25" i="4"/>
  <c r="BK25" i="4"/>
  <c r="BJ47" i="1"/>
  <c r="BH49" i="1" s="1"/>
  <c r="AG48" i="1"/>
  <c r="BS43" i="1"/>
  <c r="BA43" i="1"/>
  <c r="BH38" i="1"/>
  <c r="BJ37" i="1"/>
  <c r="X38" i="1"/>
  <c r="Z37" i="1"/>
  <c r="X39" i="1" s="1"/>
  <c r="BS27" i="1"/>
  <c r="BQ29" i="1" s="1"/>
  <c r="BQ28" i="1"/>
  <c r="AI27" i="1"/>
  <c r="AG29" i="1" s="1"/>
  <c r="AG28" i="1"/>
  <c r="AG27" i="1"/>
  <c r="BJ23" i="1"/>
  <c r="AR23" i="1"/>
  <c r="O22" i="1"/>
  <c r="AR18" i="1"/>
  <c r="AP19" i="1"/>
  <c r="AY13" i="1"/>
  <c r="BA8" i="1"/>
  <c r="AY9" i="1"/>
  <c r="Q8" i="1"/>
  <c r="O9" i="1"/>
  <c r="BS4" i="1"/>
  <c r="BA4" i="1"/>
  <c r="Z5" i="1"/>
  <c r="BS39" i="1"/>
  <c r="Q44" i="1"/>
  <c r="BA34" i="1"/>
  <c r="Q24" i="1"/>
  <c r="Q5" i="1"/>
  <c r="G17" i="6"/>
  <c r="BS29" i="1"/>
  <c r="BA38" i="1"/>
  <c r="AR34" i="1"/>
  <c r="Q28" i="1"/>
  <c r="BA19" i="1"/>
  <c r="AR15" i="1"/>
  <c r="BJ5" i="1"/>
  <c r="AM13" i="4"/>
  <c r="AO13" i="4" s="1"/>
  <c r="AM15" i="4"/>
  <c r="AO15" i="4" s="1"/>
  <c r="AM17" i="4"/>
  <c r="AO17" i="4" s="1"/>
  <c r="AM19" i="4"/>
  <c r="AO19" i="4" s="1"/>
  <c r="AM22" i="4"/>
  <c r="AO22" i="4" s="1"/>
  <c r="AM26" i="4"/>
  <c r="AO26" i="4" s="1"/>
  <c r="AM30" i="4"/>
  <c r="AO30" i="4" s="1"/>
  <c r="AM34" i="4"/>
  <c r="AO34" i="4" s="1"/>
  <c r="AM38" i="4"/>
  <c r="AO38" i="4" s="1"/>
  <c r="AM42" i="4"/>
  <c r="AO42" i="4" s="1"/>
  <c r="AM46" i="4"/>
  <c r="AO46" i="4" s="1"/>
  <c r="AM50" i="4"/>
  <c r="AO50" i="4" s="1"/>
  <c r="AM54" i="4"/>
  <c r="AO54" i="4" s="1"/>
  <c r="AM58" i="4"/>
  <c r="AO58" i="4" s="1"/>
  <c r="AM62" i="4"/>
  <c r="AO62" i="4" s="1"/>
  <c r="AM66" i="4"/>
  <c r="AO66" i="4" s="1"/>
  <c r="AM70" i="4"/>
  <c r="AO70" i="4" s="1"/>
  <c r="AM74" i="4"/>
  <c r="AO74" i="4" s="1"/>
  <c r="AM78" i="4"/>
  <c r="AO78" i="4" s="1"/>
  <c r="AM82" i="4"/>
  <c r="AO82" i="4" s="1"/>
  <c r="AM86" i="4"/>
  <c r="AO86" i="4" s="1"/>
  <c r="AM90" i="4"/>
  <c r="AO90" i="4" s="1"/>
  <c r="AM94" i="4"/>
  <c r="AO94" i="4" s="1"/>
  <c r="AM98" i="4"/>
  <c r="AO98" i="4" s="1"/>
  <c r="AM102" i="4"/>
  <c r="AO102" i="4" s="1"/>
  <c r="AM106" i="4"/>
  <c r="AO106" i="4" s="1"/>
  <c r="AM110" i="4"/>
  <c r="AO110" i="4" s="1"/>
  <c r="AM114" i="4"/>
  <c r="AO114" i="4" s="1"/>
  <c r="AM118" i="4"/>
  <c r="AO118" i="4" s="1"/>
  <c r="AM122" i="4"/>
  <c r="AO122" i="4" s="1"/>
  <c r="AM126" i="4"/>
  <c r="AO126" i="4" s="1"/>
  <c r="AM130" i="4"/>
  <c r="AO130" i="4" s="1"/>
  <c r="AM134" i="4"/>
  <c r="AO134" i="4" s="1"/>
  <c r="AM138" i="4"/>
  <c r="AO138" i="4" s="1"/>
  <c r="AM142" i="4"/>
  <c r="AO142" i="4" s="1"/>
  <c r="AM146" i="4"/>
  <c r="AO146" i="4" s="1"/>
  <c r="AM150" i="4"/>
  <c r="AO150" i="4" s="1"/>
  <c r="AM154" i="4"/>
  <c r="AO154" i="4" s="1"/>
  <c r="AM158" i="4"/>
  <c r="AO158" i="4" s="1"/>
  <c r="AM162" i="4"/>
  <c r="AO162" i="4" s="1"/>
  <c r="AM166" i="4"/>
  <c r="AO166" i="4" s="1"/>
  <c r="AM170" i="4"/>
  <c r="AO170" i="4" s="1"/>
  <c r="AM174" i="4"/>
  <c r="AO174" i="4" s="1"/>
  <c r="AM178" i="4"/>
  <c r="AO178" i="4" s="1"/>
  <c r="AM182" i="4"/>
  <c r="AO182" i="4" s="1"/>
  <c r="AM186" i="4"/>
  <c r="AO186" i="4" s="1"/>
  <c r="AM190" i="4"/>
  <c r="AO190" i="4" s="1"/>
  <c r="AM194" i="4"/>
  <c r="AO194" i="4" s="1"/>
  <c r="AM198" i="4"/>
  <c r="AO198" i="4" s="1"/>
  <c r="AM202" i="4"/>
  <c r="AO202" i="4" s="1"/>
  <c r="AM206" i="4"/>
  <c r="AO206" i="4" s="1"/>
  <c r="AM210" i="4"/>
  <c r="AO210" i="4" s="1"/>
  <c r="AM214" i="4"/>
  <c r="AO214" i="4" s="1"/>
  <c r="AM218" i="4"/>
  <c r="AO218" i="4" s="1"/>
  <c r="AM222" i="4"/>
  <c r="AO222" i="4" s="1"/>
  <c r="AM226" i="4"/>
  <c r="AO226" i="4" s="1"/>
  <c r="AM230" i="4"/>
  <c r="AO230" i="4" s="1"/>
  <c r="AM234" i="4"/>
  <c r="AO234" i="4" s="1"/>
  <c r="AM238" i="4"/>
  <c r="AO238" i="4" s="1"/>
  <c r="AM242" i="4"/>
  <c r="AO242" i="4" s="1"/>
  <c r="AM246" i="4"/>
  <c r="AO246" i="4" s="1"/>
  <c r="AM250" i="4"/>
  <c r="AO250" i="4" s="1"/>
  <c r="AM254" i="4"/>
  <c r="AO254" i="4" s="1"/>
  <c r="AM258" i="4"/>
  <c r="AO258" i="4" s="1"/>
  <c r="AM262" i="4"/>
  <c r="AO262" i="4" s="1"/>
  <c r="AM266" i="4"/>
  <c r="AO266" i="4" s="1"/>
  <c r="AM270" i="4"/>
  <c r="AO270" i="4" s="1"/>
  <c r="AM274" i="4"/>
  <c r="AO274" i="4" s="1"/>
  <c r="AM278" i="4"/>
  <c r="AO278" i="4" s="1"/>
  <c r="AM282" i="4"/>
  <c r="AO282" i="4" s="1"/>
  <c r="AM286" i="4"/>
  <c r="AO286" i="4" s="1"/>
  <c r="AM290" i="4"/>
  <c r="AO290" i="4" s="1"/>
  <c r="AM294" i="4"/>
  <c r="AO294" i="4" s="1"/>
  <c r="AM298" i="4"/>
  <c r="AO298" i="4" s="1"/>
  <c r="AM302" i="4"/>
  <c r="AO302" i="4" s="1"/>
  <c r="AM306" i="4"/>
  <c r="AO306" i="4" s="1"/>
  <c r="AM310" i="4"/>
  <c r="AO310" i="4" s="1"/>
  <c r="AM314" i="4"/>
  <c r="AO314" i="4" s="1"/>
  <c r="AM318" i="4"/>
  <c r="AO318" i="4" s="1"/>
  <c r="AM322" i="4"/>
  <c r="AO322" i="4" s="1"/>
  <c r="AM326" i="4"/>
  <c r="AO326" i="4" s="1"/>
  <c r="AM330" i="4"/>
  <c r="AO330" i="4" s="1"/>
  <c r="AM334" i="4"/>
  <c r="AO334" i="4" s="1"/>
  <c r="AM338" i="4"/>
  <c r="AO338" i="4" s="1"/>
  <c r="AM342" i="4"/>
  <c r="AO342" i="4" s="1"/>
  <c r="AM346" i="4"/>
  <c r="AO346" i="4" s="1"/>
  <c r="AM350" i="4"/>
  <c r="AO350" i="4" s="1"/>
  <c r="AM354" i="4"/>
  <c r="AO354" i="4" s="1"/>
  <c r="AM358" i="4"/>
  <c r="AO358" i="4" s="1"/>
  <c r="AM362" i="4"/>
  <c r="AO362" i="4" s="1"/>
  <c r="AM366" i="4"/>
  <c r="AO366" i="4" s="1"/>
  <c r="AM370" i="4"/>
  <c r="AO370" i="4" s="1"/>
  <c r="AM374" i="4"/>
  <c r="AO374" i="4" s="1"/>
  <c r="AM378" i="4"/>
  <c r="AO378" i="4" s="1"/>
  <c r="AM382" i="4"/>
  <c r="AO382" i="4" s="1"/>
  <c r="AM386" i="4"/>
  <c r="AO386" i="4" s="1"/>
  <c r="AM390" i="4"/>
  <c r="AO390" i="4" s="1"/>
  <c r="AM394" i="4"/>
  <c r="AO394" i="4" s="1"/>
  <c r="AM398" i="4"/>
  <c r="AO398" i="4" s="1"/>
  <c r="AM402" i="4"/>
  <c r="AO402" i="4" s="1"/>
  <c r="AM406" i="4"/>
  <c r="AO406" i="4" s="1"/>
  <c r="AM410" i="4"/>
  <c r="AO410" i="4" s="1"/>
  <c r="AM414" i="4"/>
  <c r="AO414" i="4" s="1"/>
  <c r="AM418" i="4"/>
  <c r="AO418" i="4" s="1"/>
  <c r="AM422" i="4"/>
  <c r="AO422" i="4" s="1"/>
  <c r="AM426" i="4"/>
  <c r="AO426" i="4" s="1"/>
  <c r="AM430" i="4"/>
  <c r="AO430" i="4" s="1"/>
  <c r="AM434" i="4"/>
  <c r="AO434" i="4" s="1"/>
  <c r="AM438" i="4"/>
  <c r="AO438" i="4" s="1"/>
  <c r="AM442" i="4"/>
  <c r="AO442" i="4" s="1"/>
  <c r="AM446" i="4"/>
  <c r="AO446" i="4" s="1"/>
  <c r="AM450" i="4"/>
  <c r="AO450" i="4" s="1"/>
  <c r="AM454" i="4"/>
  <c r="AO454" i="4" s="1"/>
  <c r="AM458" i="4"/>
  <c r="AO458" i="4" s="1"/>
  <c r="AM462" i="4"/>
  <c r="AO462" i="4" s="1"/>
  <c r="AM466" i="4"/>
  <c r="AO466" i="4" s="1"/>
  <c r="AM470" i="4"/>
  <c r="AO470" i="4" s="1"/>
  <c r="AM474" i="4"/>
  <c r="AO474" i="4" s="1"/>
  <c r="AM478" i="4"/>
  <c r="AO478" i="4" s="1"/>
  <c r="AM482" i="4"/>
  <c r="AO482" i="4" s="1"/>
  <c r="AM486" i="4"/>
  <c r="AO486" i="4" s="1"/>
  <c r="AM490" i="4"/>
  <c r="AO490" i="4" s="1"/>
  <c r="AM494" i="4"/>
  <c r="AO494" i="4" s="1"/>
  <c r="AM498" i="4"/>
  <c r="AO498" i="4" s="1"/>
  <c r="AM502" i="4"/>
  <c r="AO502" i="4" s="1"/>
  <c r="AM506" i="4"/>
  <c r="AO506" i="4" s="1"/>
  <c r="AM510" i="4"/>
  <c r="AO510" i="4" s="1"/>
  <c r="AM514" i="4"/>
  <c r="AO514" i="4" s="1"/>
  <c r="AM518" i="4"/>
  <c r="AO518" i="4" s="1"/>
  <c r="AM522" i="4"/>
  <c r="AO522" i="4" s="1"/>
  <c r="AM526" i="4"/>
  <c r="AO526" i="4" s="1"/>
  <c r="AM530" i="4"/>
  <c r="AO530" i="4" s="1"/>
  <c r="AM534" i="4"/>
  <c r="AO534" i="4" s="1"/>
  <c r="AM538" i="4"/>
  <c r="AO538" i="4" s="1"/>
  <c r="AM542" i="4"/>
  <c r="AO542" i="4" s="1"/>
  <c r="AM546" i="4"/>
  <c r="AO546" i="4" s="1"/>
  <c r="AM550" i="4"/>
  <c r="AO550" i="4" s="1"/>
  <c r="AM554" i="4"/>
  <c r="AO554" i="4" s="1"/>
  <c r="AM558" i="4"/>
  <c r="AO558" i="4" s="1"/>
  <c r="AM562" i="4"/>
  <c r="AO562" i="4" s="1"/>
  <c r="AM566" i="4"/>
  <c r="AO566" i="4" s="1"/>
  <c r="AM570" i="4"/>
  <c r="AO570" i="4" s="1"/>
  <c r="AM574" i="4"/>
  <c r="AO574" i="4" s="1"/>
  <c r="AM578" i="4"/>
  <c r="AO578" i="4" s="1"/>
  <c r="AM582" i="4"/>
  <c r="AO582" i="4" s="1"/>
  <c r="AM586" i="4"/>
  <c r="AO586" i="4" s="1"/>
  <c r="AM590" i="4"/>
  <c r="AO590" i="4" s="1"/>
  <c r="AM594" i="4"/>
  <c r="AO594" i="4" s="1"/>
  <c r="AM598" i="4"/>
  <c r="AO598" i="4" s="1"/>
  <c r="AM602" i="4"/>
  <c r="AO602" i="4" s="1"/>
  <c r="AM606" i="4"/>
  <c r="AO606" i="4" s="1"/>
  <c r="AM12" i="4"/>
  <c r="AO12" i="4" s="1"/>
  <c r="AM14" i="4"/>
  <c r="AO14" i="4" s="1"/>
  <c r="AM16" i="4"/>
  <c r="AO16" i="4" s="1"/>
  <c r="AM18" i="4"/>
  <c r="AO18" i="4" s="1"/>
  <c r="AM20" i="4"/>
  <c r="AO20" i="4" s="1"/>
  <c r="AM24" i="4"/>
  <c r="AO24" i="4" s="1"/>
  <c r="AM28" i="4"/>
  <c r="AO28" i="4" s="1"/>
  <c r="AM32" i="4"/>
  <c r="AO32" i="4" s="1"/>
  <c r="AM36" i="4"/>
  <c r="AO36" i="4" s="1"/>
  <c r="AM40" i="4"/>
  <c r="AO40" i="4" s="1"/>
  <c r="AM44" i="4"/>
  <c r="AO44" i="4" s="1"/>
  <c r="AM48" i="4"/>
  <c r="AO48" i="4" s="1"/>
  <c r="AM52" i="4"/>
  <c r="AO52" i="4" s="1"/>
  <c r="AM56" i="4"/>
  <c r="AO56" i="4" s="1"/>
  <c r="AM60" i="4"/>
  <c r="AO60" i="4" s="1"/>
  <c r="AM64" i="4"/>
  <c r="AO64" i="4" s="1"/>
  <c r="AM68" i="4"/>
  <c r="AO68" i="4" s="1"/>
  <c r="AM72" i="4"/>
  <c r="AO72" i="4" s="1"/>
  <c r="AM76" i="4"/>
  <c r="AO76" i="4" s="1"/>
  <c r="AM80" i="4"/>
  <c r="AO80" i="4" s="1"/>
  <c r="AM84" i="4"/>
  <c r="AO84" i="4" s="1"/>
  <c r="AM88" i="4"/>
  <c r="AO88" i="4" s="1"/>
  <c r="AM92" i="4"/>
  <c r="AO92" i="4" s="1"/>
  <c r="AM96" i="4"/>
  <c r="AO96" i="4" s="1"/>
  <c r="AM100" i="4"/>
  <c r="AO100" i="4" s="1"/>
  <c r="AM104" i="4"/>
  <c r="AO104" i="4" s="1"/>
  <c r="AM108" i="4"/>
  <c r="AO108" i="4" s="1"/>
  <c r="AM112" i="4"/>
  <c r="AO112" i="4" s="1"/>
  <c r="AM116" i="4"/>
  <c r="AO116" i="4" s="1"/>
  <c r="AM120" i="4"/>
  <c r="AO120" i="4" s="1"/>
  <c r="AM124" i="4"/>
  <c r="AO124" i="4" s="1"/>
  <c r="AM128" i="4"/>
  <c r="AO128" i="4" s="1"/>
  <c r="AM132" i="4"/>
  <c r="AO132" i="4" s="1"/>
  <c r="AM136" i="4"/>
  <c r="AO136" i="4" s="1"/>
  <c r="AM140" i="4"/>
  <c r="AO140" i="4" s="1"/>
  <c r="AM144" i="4"/>
  <c r="AO144" i="4" s="1"/>
  <c r="AM148" i="4"/>
  <c r="AO148" i="4" s="1"/>
  <c r="AM152" i="4"/>
  <c r="AO152" i="4" s="1"/>
  <c r="AM156" i="4"/>
  <c r="AO156" i="4" s="1"/>
  <c r="AM160" i="4"/>
  <c r="AO160" i="4" s="1"/>
  <c r="AM164" i="4"/>
  <c r="AO164" i="4" s="1"/>
  <c r="AM168" i="4"/>
  <c r="AO168" i="4" s="1"/>
  <c r="AM172" i="4"/>
  <c r="AO172" i="4" s="1"/>
  <c r="AM176" i="4"/>
  <c r="AO176" i="4" s="1"/>
  <c r="AM180" i="4"/>
  <c r="AO180" i="4" s="1"/>
  <c r="AM184" i="4"/>
  <c r="AO184" i="4" s="1"/>
  <c r="AM188" i="4"/>
  <c r="AO188" i="4" s="1"/>
  <c r="AM192" i="4"/>
  <c r="AO192" i="4" s="1"/>
  <c r="AM196" i="4"/>
  <c r="AO196" i="4" s="1"/>
  <c r="AM200" i="4"/>
  <c r="AO200" i="4" s="1"/>
  <c r="AM204" i="4"/>
  <c r="AO204" i="4" s="1"/>
  <c r="AM208" i="4"/>
  <c r="AO208" i="4" s="1"/>
  <c r="AM212" i="4"/>
  <c r="AO212" i="4" s="1"/>
  <c r="AM216" i="4"/>
  <c r="AO216" i="4" s="1"/>
  <c r="AM220" i="4"/>
  <c r="AO220" i="4" s="1"/>
  <c r="AM224" i="4"/>
  <c r="AO224" i="4" s="1"/>
  <c r="AM228" i="4"/>
  <c r="AO228" i="4" s="1"/>
  <c r="AM232" i="4"/>
  <c r="AO232" i="4" s="1"/>
  <c r="AM236" i="4"/>
  <c r="AO236" i="4" s="1"/>
  <c r="AM240" i="4"/>
  <c r="AO240" i="4" s="1"/>
  <c r="AM244" i="4"/>
  <c r="AO244" i="4" s="1"/>
  <c r="AM248" i="4"/>
  <c r="AO248" i="4" s="1"/>
  <c r="AM252" i="4"/>
  <c r="AO252" i="4" s="1"/>
  <c r="AM256" i="4"/>
  <c r="AO256" i="4" s="1"/>
  <c r="AM260" i="4"/>
  <c r="AO260" i="4" s="1"/>
  <c r="AM264" i="4"/>
  <c r="AO264" i="4" s="1"/>
  <c r="AM268" i="4"/>
  <c r="AO268" i="4" s="1"/>
  <c r="AM272" i="4"/>
  <c r="AO272" i="4" s="1"/>
  <c r="AM276" i="4"/>
  <c r="AO276" i="4" s="1"/>
  <c r="AM280" i="4"/>
  <c r="AO280" i="4" s="1"/>
  <c r="AM284" i="4"/>
  <c r="AO284" i="4" s="1"/>
  <c r="AM288" i="4"/>
  <c r="AO288" i="4" s="1"/>
  <c r="AM292" i="4"/>
  <c r="AO292" i="4" s="1"/>
  <c r="AM296" i="4"/>
  <c r="AO296" i="4" s="1"/>
  <c r="AM300" i="4"/>
  <c r="AO300" i="4" s="1"/>
  <c r="AM304" i="4"/>
  <c r="AO304" i="4" s="1"/>
  <c r="AM308" i="4"/>
  <c r="AO308" i="4" s="1"/>
  <c r="AM312" i="4"/>
  <c r="AO312" i="4" s="1"/>
  <c r="AM316" i="4"/>
  <c r="AO316" i="4" s="1"/>
  <c r="AM320" i="4"/>
  <c r="AO320" i="4" s="1"/>
  <c r="AM324" i="4"/>
  <c r="AO324" i="4" s="1"/>
  <c r="AM328" i="4"/>
  <c r="AO328" i="4" s="1"/>
  <c r="AM332" i="4"/>
  <c r="AO332" i="4" s="1"/>
  <c r="AM336" i="4"/>
  <c r="AO336" i="4" s="1"/>
  <c r="AM340" i="4"/>
  <c r="AO340" i="4" s="1"/>
  <c r="AM344" i="4"/>
  <c r="AO344" i="4" s="1"/>
  <c r="AM348" i="4"/>
  <c r="AO348" i="4" s="1"/>
  <c r="AM352" i="4"/>
  <c r="AO352" i="4" s="1"/>
  <c r="AM356" i="4"/>
  <c r="AO356" i="4" s="1"/>
  <c r="AM360" i="4"/>
  <c r="AO360" i="4" s="1"/>
  <c r="AM364" i="4"/>
  <c r="AO364" i="4" s="1"/>
  <c r="AM368" i="4"/>
  <c r="AO368" i="4" s="1"/>
  <c r="AM372" i="4"/>
  <c r="AO372" i="4" s="1"/>
  <c r="AM376" i="4"/>
  <c r="AO376" i="4" s="1"/>
  <c r="AM380" i="4"/>
  <c r="AO380" i="4" s="1"/>
  <c r="AM384" i="4"/>
  <c r="AO384" i="4" s="1"/>
  <c r="AM388" i="4"/>
  <c r="AO388" i="4" s="1"/>
  <c r="AM392" i="4"/>
  <c r="AO392" i="4" s="1"/>
  <c r="AM396" i="4"/>
  <c r="AO396" i="4" s="1"/>
  <c r="AM400" i="4"/>
  <c r="AO400" i="4" s="1"/>
  <c r="AM404" i="4"/>
  <c r="AO404" i="4" s="1"/>
  <c r="AM408" i="4"/>
  <c r="AO408" i="4" s="1"/>
  <c r="AM412" i="4"/>
  <c r="AO412" i="4" s="1"/>
  <c r="AM416" i="4"/>
  <c r="AO416" i="4" s="1"/>
  <c r="AM420" i="4"/>
  <c r="AO420" i="4" s="1"/>
  <c r="AM424" i="4"/>
  <c r="AO424" i="4" s="1"/>
  <c r="AM428" i="4"/>
  <c r="AO428" i="4" s="1"/>
  <c r="AM432" i="4"/>
  <c r="AO432" i="4" s="1"/>
  <c r="AM436" i="4"/>
  <c r="AO436" i="4" s="1"/>
  <c r="AM440" i="4"/>
  <c r="AO440" i="4" s="1"/>
  <c r="AM444" i="4"/>
  <c r="AO444" i="4" s="1"/>
  <c r="AM448" i="4"/>
  <c r="AO448" i="4" s="1"/>
  <c r="AM452" i="4"/>
  <c r="AO452" i="4" s="1"/>
  <c r="AM456" i="4"/>
  <c r="AO456" i="4" s="1"/>
  <c r="AM460" i="4"/>
  <c r="AO460" i="4" s="1"/>
  <c r="AM464" i="4"/>
  <c r="AO464" i="4" s="1"/>
  <c r="AM468" i="4"/>
  <c r="AO468" i="4" s="1"/>
  <c r="AM472" i="4"/>
  <c r="AO472" i="4" s="1"/>
  <c r="AM476" i="4"/>
  <c r="AO476" i="4" s="1"/>
  <c r="AM480" i="4"/>
  <c r="AO480" i="4" s="1"/>
  <c r="AM484" i="4"/>
  <c r="AO484" i="4" s="1"/>
  <c r="AM488" i="4"/>
  <c r="AO488" i="4" s="1"/>
  <c r="AM492" i="4"/>
  <c r="AO492" i="4" s="1"/>
  <c r="AM496" i="4"/>
  <c r="AO496" i="4" s="1"/>
  <c r="AM500" i="4"/>
  <c r="AO500" i="4" s="1"/>
  <c r="AM504" i="4"/>
  <c r="AO504" i="4" s="1"/>
  <c r="AM508" i="4"/>
  <c r="AO508" i="4" s="1"/>
  <c r="AM512" i="4"/>
  <c r="AO512" i="4" s="1"/>
  <c r="AM516" i="4"/>
  <c r="AO516" i="4" s="1"/>
  <c r="AM520" i="4"/>
  <c r="AO520" i="4" s="1"/>
  <c r="AM524" i="4"/>
  <c r="AO524" i="4" s="1"/>
  <c r="AM528" i="4"/>
  <c r="AO528" i="4" s="1"/>
  <c r="AM532" i="4"/>
  <c r="AO532" i="4" s="1"/>
  <c r="AM536" i="4"/>
  <c r="AO536" i="4" s="1"/>
  <c r="AM540" i="4"/>
  <c r="AO540" i="4" s="1"/>
  <c r="AM544" i="4"/>
  <c r="AO544" i="4" s="1"/>
  <c r="AM548" i="4"/>
  <c r="AO548" i="4" s="1"/>
  <c r="AM552" i="4"/>
  <c r="AO552" i="4" s="1"/>
  <c r="AM556" i="4"/>
  <c r="AO556" i="4" s="1"/>
  <c r="AM560" i="4"/>
  <c r="AO560" i="4" s="1"/>
  <c r="AM564" i="4"/>
  <c r="AO564" i="4" s="1"/>
  <c r="AM568" i="4"/>
  <c r="AO568" i="4" s="1"/>
  <c r="AM572" i="4"/>
  <c r="AO572" i="4" s="1"/>
  <c r="AM576" i="4"/>
  <c r="AO576" i="4" s="1"/>
  <c r="AM580" i="4"/>
  <c r="AO580" i="4" s="1"/>
  <c r="AM584" i="4"/>
  <c r="AO584" i="4" s="1"/>
  <c r="AM588" i="4"/>
  <c r="AO588" i="4" s="1"/>
  <c r="AM592" i="4"/>
  <c r="AO592" i="4" s="1"/>
  <c r="AM596" i="4"/>
  <c r="AO596" i="4" s="1"/>
  <c r="AM600" i="4"/>
  <c r="AO600" i="4" s="1"/>
  <c r="AM604" i="4"/>
  <c r="AO604" i="4" s="1"/>
  <c r="AM608" i="4"/>
  <c r="AO608" i="4" s="1"/>
  <c r="AM609" i="4"/>
  <c r="AO609" i="4" s="1"/>
  <c r="AM610" i="4"/>
  <c r="AO610" i="4" s="1"/>
  <c r="AM611" i="4"/>
  <c r="AO611" i="4" s="1"/>
  <c r="AM612" i="4"/>
  <c r="AO612" i="4" s="1"/>
  <c r="AM613" i="4"/>
  <c r="AO613" i="4" s="1"/>
  <c r="AM614" i="4"/>
  <c r="AO614" i="4" s="1"/>
  <c r="AM615" i="4"/>
  <c r="AO615" i="4" s="1"/>
  <c r="AM616" i="4"/>
  <c r="AO616" i="4" s="1"/>
  <c r="AM617" i="4"/>
  <c r="AO617" i="4" s="1"/>
  <c r="AM618" i="4"/>
  <c r="AO618" i="4" s="1"/>
  <c r="AM619" i="4"/>
  <c r="AO619" i="4" s="1"/>
  <c r="AM620" i="4"/>
  <c r="AO620" i="4" s="1"/>
  <c r="AM621" i="4"/>
  <c r="AO621" i="4" s="1"/>
  <c r="AM622" i="4"/>
  <c r="AO622" i="4" s="1"/>
  <c r="AM623" i="4"/>
  <c r="AO623" i="4" s="1"/>
  <c r="AM624" i="4"/>
  <c r="AO624" i="4" s="1"/>
  <c r="AM625" i="4"/>
  <c r="AO625" i="4" s="1"/>
  <c r="AM626" i="4"/>
  <c r="AO626" i="4" s="1"/>
  <c r="AM627" i="4"/>
  <c r="AO627" i="4" s="1"/>
  <c r="AM628" i="4"/>
  <c r="AO628" i="4" s="1"/>
  <c r="AM629" i="4"/>
  <c r="AO629" i="4" s="1"/>
  <c r="AM630" i="4"/>
  <c r="AO630" i="4" s="1"/>
  <c r="AM631" i="4"/>
  <c r="AO631" i="4" s="1"/>
  <c r="AM632" i="4"/>
  <c r="AO632" i="4" s="1"/>
  <c r="AM633" i="4"/>
  <c r="AO633" i="4" s="1"/>
  <c r="AM634" i="4"/>
  <c r="AO634" i="4" s="1"/>
  <c r="AM635" i="4"/>
  <c r="AO635" i="4" s="1"/>
  <c r="AM636" i="4"/>
  <c r="AO636" i="4" s="1"/>
  <c r="AM637" i="4"/>
  <c r="AO637" i="4" s="1"/>
  <c r="AM638" i="4"/>
  <c r="AO638" i="4" s="1"/>
  <c r="AM639" i="4"/>
  <c r="AO639" i="4" s="1"/>
  <c r="AM640" i="4"/>
  <c r="AO640" i="4" s="1"/>
  <c r="AM641" i="4"/>
  <c r="AO641" i="4" s="1"/>
  <c r="AM642" i="4"/>
  <c r="AO642" i="4" s="1"/>
  <c r="AM643" i="4"/>
  <c r="AO643" i="4" s="1"/>
  <c r="AM644" i="4"/>
  <c r="AO644" i="4" s="1"/>
  <c r="AM645" i="4"/>
  <c r="AO645" i="4" s="1"/>
  <c r="AM646" i="4"/>
  <c r="AO646" i="4" s="1"/>
  <c r="AM647" i="4"/>
  <c r="AO647" i="4" s="1"/>
  <c r="AM648" i="4"/>
  <c r="AO648" i="4" s="1"/>
  <c r="AM649" i="4"/>
  <c r="AO649" i="4" s="1"/>
  <c r="AM650" i="4"/>
  <c r="AO650" i="4" s="1"/>
  <c r="AM651" i="4"/>
  <c r="AO651" i="4" s="1"/>
  <c r="AM652" i="4"/>
  <c r="AO652" i="4" s="1"/>
  <c r="AM653" i="4"/>
  <c r="AO653" i="4" s="1"/>
  <c r="AM654" i="4"/>
  <c r="AO654" i="4" s="1"/>
  <c r="AM655" i="4"/>
  <c r="AO655" i="4" s="1"/>
  <c r="AM656" i="4"/>
  <c r="AO656" i="4" s="1"/>
  <c r="AM657" i="4"/>
  <c r="AO657" i="4" s="1"/>
  <c r="AM658" i="4"/>
  <c r="AO658" i="4" s="1"/>
  <c r="AM659" i="4"/>
  <c r="AO659" i="4" s="1"/>
  <c r="AM21" i="4"/>
  <c r="AO21" i="4" s="1"/>
  <c r="AM23" i="4"/>
  <c r="AO23" i="4" s="1"/>
  <c r="AM25" i="4"/>
  <c r="AO25" i="4" s="1"/>
  <c r="AM27" i="4"/>
  <c r="AO27" i="4" s="1"/>
  <c r="AM29" i="4"/>
  <c r="AO29" i="4" s="1"/>
  <c r="AM31" i="4"/>
  <c r="AO31" i="4" s="1"/>
  <c r="AM33" i="4"/>
  <c r="AO33" i="4" s="1"/>
  <c r="AM35" i="4"/>
  <c r="AO35" i="4" s="1"/>
  <c r="AM37" i="4"/>
  <c r="AO37" i="4" s="1"/>
  <c r="AM39" i="4"/>
  <c r="AO39" i="4" s="1"/>
  <c r="AM41" i="4"/>
  <c r="AO41" i="4" s="1"/>
  <c r="AM43" i="4"/>
  <c r="AO43" i="4" s="1"/>
  <c r="AM45" i="4"/>
  <c r="AO45" i="4" s="1"/>
  <c r="AM47" i="4"/>
  <c r="AO47" i="4" s="1"/>
  <c r="AM49" i="4"/>
  <c r="AO49" i="4" s="1"/>
  <c r="AM51" i="4"/>
  <c r="AO51" i="4" s="1"/>
  <c r="AM53" i="4"/>
  <c r="AO53" i="4" s="1"/>
  <c r="AM55" i="4"/>
  <c r="AO55" i="4" s="1"/>
  <c r="AM57" i="4"/>
  <c r="AO57" i="4" s="1"/>
  <c r="AM59" i="4"/>
  <c r="AO59" i="4" s="1"/>
  <c r="AM61" i="4"/>
  <c r="AO61" i="4" s="1"/>
  <c r="AM63" i="4"/>
  <c r="AO63" i="4" s="1"/>
  <c r="AM65" i="4"/>
  <c r="AO65" i="4" s="1"/>
  <c r="AM67" i="4"/>
  <c r="AO67" i="4" s="1"/>
  <c r="AM69" i="4"/>
  <c r="AO69" i="4" s="1"/>
  <c r="AM71" i="4"/>
  <c r="AO71" i="4" s="1"/>
  <c r="AM73" i="4"/>
  <c r="AO73" i="4" s="1"/>
  <c r="AM75" i="4"/>
  <c r="AO75" i="4" s="1"/>
  <c r="AM77" i="4"/>
  <c r="AO77" i="4" s="1"/>
  <c r="AM79" i="4"/>
  <c r="AO79" i="4" s="1"/>
  <c r="AM81" i="4"/>
  <c r="AO81" i="4" s="1"/>
  <c r="AM83" i="4"/>
  <c r="AO83" i="4" s="1"/>
  <c r="AM85" i="4"/>
  <c r="AO85" i="4" s="1"/>
  <c r="AM87" i="4"/>
  <c r="AO87" i="4" s="1"/>
  <c r="AM89" i="4"/>
  <c r="AO89" i="4" s="1"/>
  <c r="AM91" i="4"/>
  <c r="AO91" i="4" s="1"/>
  <c r="AM93" i="4"/>
  <c r="AO93" i="4" s="1"/>
  <c r="AM95" i="4"/>
  <c r="AO95" i="4" s="1"/>
  <c r="AM97" i="4"/>
  <c r="AO97" i="4" s="1"/>
  <c r="AM99" i="4"/>
  <c r="AO99" i="4" s="1"/>
  <c r="AM101" i="4"/>
  <c r="AO101" i="4" s="1"/>
  <c r="AM103" i="4"/>
  <c r="AO103" i="4" s="1"/>
  <c r="AM105" i="4"/>
  <c r="AO105" i="4" s="1"/>
  <c r="AM107" i="4"/>
  <c r="AO107" i="4" s="1"/>
  <c r="AM109" i="4"/>
  <c r="AO109" i="4" s="1"/>
  <c r="AM111" i="4"/>
  <c r="AO111" i="4" s="1"/>
  <c r="AM113" i="4"/>
  <c r="AO113" i="4" s="1"/>
  <c r="AM115" i="4"/>
  <c r="AO115" i="4" s="1"/>
  <c r="AM117" i="4"/>
  <c r="AO117" i="4" s="1"/>
  <c r="AM119" i="4"/>
  <c r="AO119" i="4" s="1"/>
  <c r="AM121" i="4"/>
  <c r="AO121" i="4" s="1"/>
  <c r="AM123" i="4"/>
  <c r="AO123" i="4" s="1"/>
  <c r="AM125" i="4"/>
  <c r="AO125" i="4" s="1"/>
  <c r="AM127" i="4"/>
  <c r="AO127" i="4" s="1"/>
  <c r="AM129" i="4"/>
  <c r="AO129" i="4" s="1"/>
  <c r="AM131" i="4"/>
  <c r="AO131" i="4" s="1"/>
  <c r="AM133" i="4"/>
  <c r="AO133" i="4" s="1"/>
  <c r="AM135" i="4"/>
  <c r="AO135" i="4" s="1"/>
  <c r="AM137" i="4"/>
  <c r="AO137" i="4" s="1"/>
  <c r="AM139" i="4"/>
  <c r="AO139" i="4" s="1"/>
  <c r="AM141" i="4"/>
  <c r="AO141" i="4" s="1"/>
  <c r="AM143" i="4"/>
  <c r="AO143" i="4" s="1"/>
  <c r="AM145" i="4"/>
  <c r="AO145" i="4" s="1"/>
  <c r="AM147" i="4"/>
  <c r="AO147" i="4" s="1"/>
  <c r="AM149" i="4"/>
  <c r="AO149" i="4" s="1"/>
  <c r="AM151" i="4"/>
  <c r="AO151" i="4" s="1"/>
  <c r="AM153" i="4"/>
  <c r="AO153" i="4" s="1"/>
  <c r="AM155" i="4"/>
  <c r="AO155" i="4" s="1"/>
  <c r="AM157" i="4"/>
  <c r="AO157" i="4" s="1"/>
  <c r="AM159" i="4"/>
  <c r="AO159" i="4" s="1"/>
  <c r="AM161" i="4"/>
  <c r="AO161" i="4" s="1"/>
  <c r="AM163" i="4"/>
  <c r="AO163" i="4" s="1"/>
  <c r="AM165" i="4"/>
  <c r="AO165" i="4" s="1"/>
  <c r="AM167" i="4"/>
  <c r="AO167" i="4" s="1"/>
  <c r="AM169" i="4"/>
  <c r="AO169" i="4" s="1"/>
  <c r="AM171" i="4"/>
  <c r="AO171" i="4" s="1"/>
  <c r="AM173" i="4"/>
  <c r="AO173" i="4" s="1"/>
  <c r="AM175" i="4"/>
  <c r="AO175" i="4" s="1"/>
  <c r="AM177" i="4"/>
  <c r="AO177" i="4" s="1"/>
  <c r="AM179" i="4"/>
  <c r="AO179" i="4" s="1"/>
  <c r="AM181" i="4"/>
  <c r="AO181" i="4" s="1"/>
  <c r="AM183" i="4"/>
  <c r="AO183" i="4" s="1"/>
  <c r="AM185" i="4"/>
  <c r="AO185" i="4" s="1"/>
  <c r="AM187" i="4"/>
  <c r="AO187" i="4" s="1"/>
  <c r="AM189" i="4"/>
  <c r="AO189" i="4" s="1"/>
  <c r="AM191" i="4"/>
  <c r="AO191" i="4" s="1"/>
  <c r="AM193" i="4"/>
  <c r="AO193" i="4" s="1"/>
  <c r="AM195" i="4"/>
  <c r="AO195" i="4" s="1"/>
  <c r="AM197" i="4"/>
  <c r="AO197" i="4" s="1"/>
  <c r="AM199" i="4"/>
  <c r="AO199" i="4" s="1"/>
  <c r="AM201" i="4"/>
  <c r="AO201" i="4" s="1"/>
  <c r="AM203" i="4"/>
  <c r="AO203" i="4" s="1"/>
  <c r="AM205" i="4"/>
  <c r="AO205" i="4" s="1"/>
  <c r="AM207" i="4"/>
  <c r="AO207" i="4" s="1"/>
  <c r="AM209" i="4"/>
  <c r="AO209" i="4" s="1"/>
  <c r="AM211" i="4"/>
  <c r="AO211" i="4" s="1"/>
  <c r="AM213" i="4"/>
  <c r="AO213" i="4" s="1"/>
  <c r="AM215" i="4"/>
  <c r="AO215" i="4" s="1"/>
  <c r="AM217" i="4"/>
  <c r="AO217" i="4" s="1"/>
  <c r="AM219" i="4"/>
  <c r="AO219" i="4" s="1"/>
  <c r="AM221" i="4"/>
  <c r="AO221" i="4" s="1"/>
  <c r="AM223" i="4"/>
  <c r="AO223" i="4" s="1"/>
  <c r="AM225" i="4"/>
  <c r="AO225" i="4" s="1"/>
  <c r="AM227" i="4"/>
  <c r="AO227" i="4" s="1"/>
  <c r="AM229" i="4"/>
  <c r="AO229" i="4" s="1"/>
  <c r="AM231" i="4"/>
  <c r="AO231" i="4" s="1"/>
  <c r="AM233" i="4"/>
  <c r="AO233" i="4" s="1"/>
  <c r="AM235" i="4"/>
  <c r="AO235" i="4" s="1"/>
  <c r="AM237" i="4"/>
  <c r="AO237" i="4" s="1"/>
  <c r="AM239" i="4"/>
  <c r="AO239" i="4" s="1"/>
  <c r="AM241" i="4"/>
  <c r="AO241" i="4" s="1"/>
  <c r="AM243" i="4"/>
  <c r="AO243" i="4" s="1"/>
  <c r="AM245" i="4"/>
  <c r="AO245" i="4" s="1"/>
  <c r="AM247" i="4"/>
  <c r="AO247" i="4" s="1"/>
  <c r="AM249" i="4"/>
  <c r="AO249" i="4" s="1"/>
  <c r="AM251" i="4"/>
  <c r="AO251" i="4" s="1"/>
  <c r="AM253" i="4"/>
  <c r="AO253" i="4" s="1"/>
  <c r="AM255" i="4"/>
  <c r="AO255" i="4" s="1"/>
  <c r="AM257" i="4"/>
  <c r="AO257" i="4" s="1"/>
  <c r="AM259" i="4"/>
  <c r="AO259" i="4" s="1"/>
  <c r="AM261" i="4"/>
  <c r="AO261" i="4" s="1"/>
  <c r="AM263" i="4"/>
  <c r="AO263" i="4" s="1"/>
  <c r="AM265" i="4"/>
  <c r="AO265" i="4" s="1"/>
  <c r="AM267" i="4"/>
  <c r="AO267" i="4" s="1"/>
  <c r="AM269" i="4"/>
  <c r="AO269" i="4" s="1"/>
  <c r="AM271" i="4"/>
  <c r="AO271" i="4" s="1"/>
  <c r="AM273" i="4"/>
  <c r="AO273" i="4" s="1"/>
  <c r="AM275" i="4"/>
  <c r="AO275" i="4" s="1"/>
  <c r="AM277" i="4"/>
  <c r="AO277" i="4" s="1"/>
  <c r="AM279" i="4"/>
  <c r="AO279" i="4" s="1"/>
  <c r="AM281" i="4"/>
  <c r="AO281" i="4" s="1"/>
  <c r="AM283" i="4"/>
  <c r="AO283" i="4" s="1"/>
  <c r="AM285" i="4"/>
  <c r="AO285" i="4" s="1"/>
  <c r="AM287" i="4"/>
  <c r="AO287" i="4" s="1"/>
  <c r="AM289" i="4"/>
  <c r="AO289" i="4" s="1"/>
  <c r="AM291" i="4"/>
  <c r="AO291" i="4" s="1"/>
  <c r="AM293" i="4"/>
  <c r="AO293" i="4" s="1"/>
  <c r="AM295" i="4"/>
  <c r="AO295" i="4" s="1"/>
  <c r="AM297" i="4"/>
  <c r="AO297" i="4" s="1"/>
  <c r="AM299" i="4"/>
  <c r="AO299" i="4" s="1"/>
  <c r="AM301" i="4"/>
  <c r="AO301" i="4" s="1"/>
  <c r="AM303" i="4"/>
  <c r="AO303" i="4" s="1"/>
  <c r="AM305" i="4"/>
  <c r="AO305" i="4" s="1"/>
  <c r="AM307" i="4"/>
  <c r="AO307" i="4" s="1"/>
  <c r="AM309" i="4"/>
  <c r="AO309" i="4" s="1"/>
  <c r="AM311" i="4"/>
  <c r="AO311" i="4" s="1"/>
  <c r="AM313" i="4"/>
  <c r="AO313" i="4" s="1"/>
  <c r="AM315" i="4"/>
  <c r="AO315" i="4" s="1"/>
  <c r="AM317" i="4"/>
  <c r="AO317" i="4" s="1"/>
  <c r="AM319" i="4"/>
  <c r="AO319" i="4" s="1"/>
  <c r="AM321" i="4"/>
  <c r="AO321" i="4" s="1"/>
  <c r="AM323" i="4"/>
  <c r="AO323" i="4" s="1"/>
  <c r="AM325" i="4"/>
  <c r="AO325" i="4" s="1"/>
  <c r="AM327" i="4"/>
  <c r="AO327" i="4" s="1"/>
  <c r="AM329" i="4"/>
  <c r="AO329" i="4" s="1"/>
  <c r="AM331" i="4"/>
  <c r="AO331" i="4" s="1"/>
  <c r="AM333" i="4"/>
  <c r="AO333" i="4" s="1"/>
  <c r="AM335" i="4"/>
  <c r="AO335" i="4" s="1"/>
  <c r="AM337" i="4"/>
  <c r="AO337" i="4" s="1"/>
  <c r="AM339" i="4"/>
  <c r="AO339" i="4" s="1"/>
  <c r="AM341" i="4"/>
  <c r="AO341" i="4" s="1"/>
  <c r="AM343" i="4"/>
  <c r="AO343" i="4" s="1"/>
  <c r="AM345" i="4"/>
  <c r="AO345" i="4" s="1"/>
  <c r="AM347" i="4"/>
  <c r="AO347" i="4" s="1"/>
  <c r="AM349" i="4"/>
  <c r="AO349" i="4" s="1"/>
  <c r="AM351" i="4"/>
  <c r="AO351" i="4" s="1"/>
  <c r="AM353" i="4"/>
  <c r="AO353" i="4" s="1"/>
  <c r="AM355" i="4"/>
  <c r="AO355" i="4" s="1"/>
  <c r="AM357" i="4"/>
  <c r="AO357" i="4" s="1"/>
  <c r="AM359" i="4"/>
  <c r="AO359" i="4" s="1"/>
  <c r="AM361" i="4"/>
  <c r="AO361" i="4" s="1"/>
  <c r="AM363" i="4"/>
  <c r="AO363" i="4" s="1"/>
  <c r="AM365" i="4"/>
  <c r="AO365" i="4" s="1"/>
  <c r="AM367" i="4"/>
  <c r="AO367" i="4" s="1"/>
  <c r="AM369" i="4"/>
  <c r="AO369" i="4" s="1"/>
  <c r="AM371" i="4"/>
  <c r="AO371" i="4" s="1"/>
  <c r="AM373" i="4"/>
  <c r="AO373" i="4" s="1"/>
  <c r="AM375" i="4"/>
  <c r="AO375" i="4" s="1"/>
  <c r="AM377" i="4"/>
  <c r="AO377" i="4" s="1"/>
  <c r="AM379" i="4"/>
  <c r="AO379" i="4" s="1"/>
  <c r="AM381" i="4"/>
  <c r="AO381" i="4" s="1"/>
  <c r="AM383" i="4"/>
  <c r="AO383" i="4" s="1"/>
  <c r="AM385" i="4"/>
  <c r="AO385" i="4" s="1"/>
  <c r="AM387" i="4"/>
  <c r="AO387" i="4" s="1"/>
  <c r="AM389" i="4"/>
  <c r="AO389" i="4" s="1"/>
  <c r="AM391" i="4"/>
  <c r="AO391" i="4" s="1"/>
  <c r="AM393" i="4"/>
  <c r="AO393" i="4" s="1"/>
  <c r="AM395" i="4"/>
  <c r="AO395" i="4" s="1"/>
  <c r="AM397" i="4"/>
  <c r="AO397" i="4" s="1"/>
  <c r="AM399" i="4"/>
  <c r="AO399" i="4" s="1"/>
  <c r="AM401" i="4"/>
  <c r="AO401" i="4" s="1"/>
  <c r="AM403" i="4"/>
  <c r="AO403" i="4" s="1"/>
  <c r="AM405" i="4"/>
  <c r="AO405" i="4" s="1"/>
  <c r="AM407" i="4"/>
  <c r="AO407" i="4" s="1"/>
  <c r="AM409" i="4"/>
  <c r="AO409" i="4" s="1"/>
  <c r="AM411" i="4"/>
  <c r="AO411" i="4" s="1"/>
  <c r="AM413" i="4"/>
  <c r="AO413" i="4" s="1"/>
  <c r="AM415" i="4"/>
  <c r="AO415" i="4" s="1"/>
  <c r="AM417" i="4"/>
  <c r="AO417" i="4" s="1"/>
  <c r="AM419" i="4"/>
  <c r="AO419" i="4" s="1"/>
  <c r="AM421" i="4"/>
  <c r="AO421" i="4" s="1"/>
  <c r="AM423" i="4"/>
  <c r="AO423" i="4" s="1"/>
  <c r="AM425" i="4"/>
  <c r="AO425" i="4" s="1"/>
  <c r="AM427" i="4"/>
  <c r="AO427" i="4" s="1"/>
  <c r="AM429" i="4"/>
  <c r="AO429" i="4" s="1"/>
  <c r="AM431" i="4"/>
  <c r="AO431" i="4" s="1"/>
  <c r="AM433" i="4"/>
  <c r="AO433" i="4" s="1"/>
  <c r="AM435" i="4"/>
  <c r="AO435" i="4" s="1"/>
  <c r="AM437" i="4"/>
  <c r="AO437" i="4" s="1"/>
  <c r="AM439" i="4"/>
  <c r="AO439" i="4" s="1"/>
  <c r="AM441" i="4"/>
  <c r="AO441" i="4" s="1"/>
  <c r="AM443" i="4"/>
  <c r="AO443" i="4" s="1"/>
  <c r="AM445" i="4"/>
  <c r="AO445" i="4" s="1"/>
  <c r="AM447" i="4"/>
  <c r="AO447" i="4" s="1"/>
  <c r="AM449" i="4"/>
  <c r="AO449" i="4" s="1"/>
  <c r="AM451" i="4"/>
  <c r="AO451" i="4" s="1"/>
  <c r="AM453" i="4"/>
  <c r="AO453" i="4" s="1"/>
  <c r="AM455" i="4"/>
  <c r="AO455" i="4" s="1"/>
  <c r="AM457" i="4"/>
  <c r="AO457" i="4" s="1"/>
  <c r="AM459" i="4"/>
  <c r="AO459" i="4" s="1"/>
  <c r="AM461" i="4"/>
  <c r="AO461" i="4" s="1"/>
  <c r="AM463" i="4"/>
  <c r="AO463" i="4" s="1"/>
  <c r="AM465" i="4"/>
  <c r="AO465" i="4" s="1"/>
  <c r="AM467" i="4"/>
  <c r="AO467" i="4" s="1"/>
  <c r="AM469" i="4"/>
  <c r="AO469" i="4" s="1"/>
  <c r="AM471" i="4"/>
  <c r="AO471" i="4" s="1"/>
  <c r="AM473" i="4"/>
  <c r="AO473" i="4" s="1"/>
  <c r="AM475" i="4"/>
  <c r="AO475" i="4" s="1"/>
  <c r="AM477" i="4"/>
  <c r="AO477" i="4" s="1"/>
  <c r="AM479" i="4"/>
  <c r="AO479" i="4" s="1"/>
  <c r="AM481" i="4"/>
  <c r="AO481" i="4" s="1"/>
  <c r="AM483" i="4"/>
  <c r="AO483" i="4" s="1"/>
  <c r="AM485" i="4"/>
  <c r="AO485" i="4" s="1"/>
  <c r="AM487" i="4"/>
  <c r="AO487" i="4" s="1"/>
  <c r="AM489" i="4"/>
  <c r="AO489" i="4" s="1"/>
  <c r="AM491" i="4"/>
  <c r="AO491" i="4" s="1"/>
  <c r="AM493" i="4"/>
  <c r="AO493" i="4" s="1"/>
  <c r="AM495" i="4"/>
  <c r="AO495" i="4" s="1"/>
  <c r="AM497" i="4"/>
  <c r="AO497" i="4" s="1"/>
  <c r="AM499" i="4"/>
  <c r="AO499" i="4" s="1"/>
  <c r="AM501" i="4"/>
  <c r="AO501" i="4" s="1"/>
  <c r="AM503" i="4"/>
  <c r="AO503" i="4" s="1"/>
  <c r="AM505" i="4"/>
  <c r="AO505" i="4" s="1"/>
  <c r="AM507" i="4"/>
  <c r="AO507" i="4" s="1"/>
  <c r="AM509" i="4"/>
  <c r="AO509" i="4" s="1"/>
  <c r="AM511" i="4"/>
  <c r="AO511" i="4" s="1"/>
  <c r="AM513" i="4"/>
  <c r="AO513" i="4" s="1"/>
  <c r="AM515" i="4"/>
  <c r="AO515" i="4" s="1"/>
  <c r="AM517" i="4"/>
  <c r="AO517" i="4" s="1"/>
  <c r="AM519" i="4"/>
  <c r="AO519" i="4" s="1"/>
  <c r="AM521" i="4"/>
  <c r="AO521" i="4" s="1"/>
  <c r="AM523" i="4"/>
  <c r="AO523" i="4" s="1"/>
  <c r="AM525" i="4"/>
  <c r="AO525" i="4" s="1"/>
  <c r="AM527" i="4"/>
  <c r="AO527" i="4" s="1"/>
  <c r="AM529" i="4"/>
  <c r="AO529" i="4" s="1"/>
  <c r="AM531" i="4"/>
  <c r="AO531" i="4" s="1"/>
  <c r="AM533" i="4"/>
  <c r="AO533" i="4" s="1"/>
  <c r="AM535" i="4"/>
  <c r="AO535" i="4" s="1"/>
  <c r="AM537" i="4"/>
  <c r="AO537" i="4" s="1"/>
  <c r="AM539" i="4"/>
  <c r="AO539" i="4" s="1"/>
  <c r="AM541" i="4"/>
  <c r="AO541" i="4" s="1"/>
  <c r="AM543" i="4"/>
  <c r="AO543" i="4" s="1"/>
  <c r="AM545" i="4"/>
  <c r="AO545" i="4" s="1"/>
  <c r="AM547" i="4"/>
  <c r="AO547" i="4" s="1"/>
  <c r="AM549" i="4"/>
  <c r="AO549" i="4" s="1"/>
  <c r="AM551" i="4"/>
  <c r="AO551" i="4" s="1"/>
  <c r="AM553" i="4"/>
  <c r="AO553" i="4" s="1"/>
  <c r="AM555" i="4"/>
  <c r="AO555" i="4" s="1"/>
  <c r="AM557" i="4"/>
  <c r="AO557" i="4" s="1"/>
  <c r="AM559" i="4"/>
  <c r="AO559" i="4" s="1"/>
  <c r="AM561" i="4"/>
  <c r="AO561" i="4" s="1"/>
  <c r="AM563" i="4"/>
  <c r="AO563" i="4" s="1"/>
  <c r="AM565" i="4"/>
  <c r="AO565" i="4" s="1"/>
  <c r="AM567" i="4"/>
  <c r="AO567" i="4" s="1"/>
  <c r="AM569" i="4"/>
  <c r="AO569" i="4" s="1"/>
  <c r="AM571" i="4"/>
  <c r="AO571" i="4" s="1"/>
  <c r="AM573" i="4"/>
  <c r="AO573" i="4" s="1"/>
  <c r="AM575" i="4"/>
  <c r="AO575" i="4" s="1"/>
  <c r="AM577" i="4"/>
  <c r="AO577" i="4" s="1"/>
  <c r="AM579" i="4"/>
  <c r="AO579" i="4" s="1"/>
  <c r="AM581" i="4"/>
  <c r="AO581" i="4" s="1"/>
  <c r="AM583" i="4"/>
  <c r="AO583" i="4" s="1"/>
  <c r="AM585" i="4"/>
  <c r="AO585" i="4" s="1"/>
  <c r="AM587" i="4"/>
  <c r="AO587" i="4" s="1"/>
  <c r="AM589" i="4"/>
  <c r="AO589" i="4" s="1"/>
  <c r="AM591" i="4"/>
  <c r="AO591" i="4" s="1"/>
  <c r="AM593" i="4"/>
  <c r="AO593" i="4" s="1"/>
  <c r="AM595" i="4"/>
  <c r="AO595" i="4" s="1"/>
  <c r="AM597" i="4"/>
  <c r="AO597" i="4" s="1"/>
  <c r="AM599" i="4"/>
  <c r="AO599" i="4" s="1"/>
  <c r="AM601" i="4"/>
  <c r="AO601" i="4" s="1"/>
  <c r="AM603" i="4"/>
  <c r="AO603" i="4" s="1"/>
  <c r="AM605" i="4"/>
  <c r="AO605" i="4" s="1"/>
  <c r="AM607" i="4"/>
  <c r="AO607" i="4" s="1"/>
  <c r="BH24" i="4"/>
  <c r="BH28" i="4"/>
  <c r="BL22" i="4"/>
  <c r="BL34" i="4" s="1"/>
  <c r="BL35" i="4" s="1"/>
  <c r="BL24" i="4"/>
  <c r="BL26" i="4"/>
  <c r="BL28" i="4"/>
  <c r="BL31" i="4"/>
  <c r="AP43" i="1"/>
  <c r="AR42" i="1"/>
  <c r="BJ39" i="1"/>
  <c r="BH37" i="1"/>
  <c r="Z39" i="1"/>
  <c r="X37" i="1"/>
  <c r="BH33" i="1"/>
  <c r="BJ32" i="1"/>
  <c r="BH34" i="1" s="1"/>
  <c r="X33" i="1"/>
  <c r="Z32" i="1"/>
  <c r="X34" i="1" s="1"/>
  <c r="AP27" i="1"/>
  <c r="AR29" i="1"/>
  <c r="AP23" i="1"/>
  <c r="AR22" i="1"/>
  <c r="AP24" i="1" s="1"/>
  <c r="BJ20" i="1"/>
  <c r="BH18" i="1"/>
  <c r="Z20" i="1"/>
  <c r="X18" i="1"/>
  <c r="BH14" i="1"/>
  <c r="BJ13" i="1"/>
  <c r="BH15" i="1" s="1"/>
  <c r="X14" i="1"/>
  <c r="Z13" i="1"/>
  <c r="X15" i="1" s="1"/>
  <c r="AP8" i="1"/>
  <c r="AR10" i="1"/>
  <c r="AP4" i="1"/>
  <c r="AR3" i="1"/>
  <c r="BJ42" i="4"/>
  <c r="BJ43" i="4" s="1"/>
  <c r="Z48" i="1"/>
  <c r="Z47" i="1"/>
  <c r="X49" i="1" s="1"/>
  <c r="Z49" i="1"/>
  <c r="X47" i="1"/>
  <c r="AI34" i="1"/>
  <c r="AI15" i="1"/>
  <c r="BK29" i="4"/>
  <c r="AY42" i="1"/>
  <c r="BA37" i="1"/>
  <c r="AY39" i="1" s="1"/>
  <c r="AY38" i="1"/>
  <c r="Q37" i="1"/>
  <c r="O38" i="1"/>
  <c r="BH28" i="1"/>
  <c r="BJ27" i="1"/>
  <c r="BH29" i="1" s="1"/>
  <c r="X28" i="1"/>
  <c r="Z27" i="1"/>
  <c r="X29" i="1" s="1"/>
  <c r="BS18" i="1"/>
  <c r="BQ20" i="1" s="1"/>
  <c r="BQ19" i="1"/>
  <c r="AI18" i="1"/>
  <c r="AG20" i="1" s="1"/>
  <c r="AG19" i="1"/>
  <c r="AG18" i="1"/>
  <c r="AR8" i="1"/>
  <c r="AP10" i="1" s="1"/>
  <c r="AP9" i="1"/>
  <c r="BN31" i="4"/>
  <c r="BQ15" i="1"/>
  <c r="BQ5" i="1"/>
  <c r="M11" i="5"/>
  <c r="BJ38" i="1"/>
  <c r="Z28" i="1"/>
  <c r="BJ19" i="1"/>
  <c r="Z9" i="1"/>
  <c r="BS20" i="1"/>
  <c r="BA24" i="1"/>
  <c r="BS48" i="1"/>
  <c r="BQ49" i="1" s="1"/>
  <c r="BJ44" i="1"/>
  <c r="AI38" i="1"/>
  <c r="AI19" i="1"/>
  <c r="AR5" i="1"/>
  <c r="AR12" i="4"/>
  <c r="AT12" i="4" s="1"/>
  <c r="AR14" i="4"/>
  <c r="AT14" i="4" s="1"/>
  <c r="AR16" i="4"/>
  <c r="AT16" i="4" s="1"/>
  <c r="AR18" i="4"/>
  <c r="AT18" i="4" s="1"/>
  <c r="AR20" i="4"/>
  <c r="AT20" i="4" s="1"/>
  <c r="AR22" i="4"/>
  <c r="AT22" i="4" s="1"/>
  <c r="AR24" i="4"/>
  <c r="AT24" i="4" s="1"/>
  <c r="AR26" i="4"/>
  <c r="AT26" i="4" s="1"/>
  <c r="AR28" i="4"/>
  <c r="AT28" i="4" s="1"/>
  <c r="AR30" i="4"/>
  <c r="AT30" i="4" s="1"/>
  <c r="AR32" i="4"/>
  <c r="AT32" i="4" s="1"/>
  <c r="AR34" i="4"/>
  <c r="AT34" i="4" s="1"/>
  <c r="AR36" i="4"/>
  <c r="AT36" i="4" s="1"/>
  <c r="AR38" i="4"/>
  <c r="AT38" i="4" s="1"/>
  <c r="AR40" i="4"/>
  <c r="AT40" i="4" s="1"/>
  <c r="AR42" i="4"/>
  <c r="AT42" i="4" s="1"/>
  <c r="AR44" i="4"/>
  <c r="AT44" i="4" s="1"/>
  <c r="AR46" i="4"/>
  <c r="AT46" i="4" s="1"/>
  <c r="AR48" i="4"/>
  <c r="AT48" i="4" s="1"/>
  <c r="AR50" i="4"/>
  <c r="AT50" i="4" s="1"/>
  <c r="AR52" i="4"/>
  <c r="AT52" i="4" s="1"/>
  <c r="AR54" i="4"/>
  <c r="AT54" i="4" s="1"/>
  <c r="AR56" i="4"/>
  <c r="AT56" i="4" s="1"/>
  <c r="AR59" i="4"/>
  <c r="AT59" i="4" s="1"/>
  <c r="AR63" i="4"/>
  <c r="AT63" i="4" s="1"/>
  <c r="AR67" i="4"/>
  <c r="AT67" i="4" s="1"/>
  <c r="AR71" i="4"/>
  <c r="AT71" i="4" s="1"/>
  <c r="AR75" i="4"/>
  <c r="AT75" i="4" s="1"/>
  <c r="AR79" i="4"/>
  <c r="AT79" i="4" s="1"/>
  <c r="AR83" i="4"/>
  <c r="AT83" i="4" s="1"/>
  <c r="AR87" i="4"/>
  <c r="AT87" i="4" s="1"/>
  <c r="AR91" i="4"/>
  <c r="AT91" i="4" s="1"/>
  <c r="AR95" i="4"/>
  <c r="AT95" i="4" s="1"/>
  <c r="AR99" i="4"/>
  <c r="AT99" i="4" s="1"/>
  <c r="AR103" i="4"/>
  <c r="AT103" i="4" s="1"/>
  <c r="AR107" i="4"/>
  <c r="AT107" i="4" s="1"/>
  <c r="AR111" i="4"/>
  <c r="AT111" i="4" s="1"/>
  <c r="AR115" i="4"/>
  <c r="AT115" i="4" s="1"/>
  <c r="AR119" i="4"/>
  <c r="AT119" i="4" s="1"/>
  <c r="AR123" i="4"/>
  <c r="AT123" i="4" s="1"/>
  <c r="AR127" i="4"/>
  <c r="AT127" i="4" s="1"/>
  <c r="AR131" i="4"/>
  <c r="AT131" i="4" s="1"/>
  <c r="AR135" i="4"/>
  <c r="AT135" i="4" s="1"/>
  <c r="AR139" i="4"/>
  <c r="AT139" i="4" s="1"/>
  <c r="AR143" i="4"/>
  <c r="AT143" i="4" s="1"/>
  <c r="AR147" i="4"/>
  <c r="AT147" i="4" s="1"/>
  <c r="AR151" i="4"/>
  <c r="AT151" i="4" s="1"/>
  <c r="AR155" i="4"/>
  <c r="AT155" i="4" s="1"/>
  <c r="AR159" i="4"/>
  <c r="AT159" i="4" s="1"/>
  <c r="AR163" i="4"/>
  <c r="AT163" i="4" s="1"/>
  <c r="AR167" i="4"/>
  <c r="AT167" i="4" s="1"/>
  <c r="AR171" i="4"/>
  <c r="AT171" i="4" s="1"/>
  <c r="AR175" i="4"/>
  <c r="AT175" i="4" s="1"/>
  <c r="AR179" i="4"/>
  <c r="AT179" i="4" s="1"/>
  <c r="AR183" i="4"/>
  <c r="AT183" i="4" s="1"/>
  <c r="AR187" i="4"/>
  <c r="AT187" i="4" s="1"/>
  <c r="AR191" i="4"/>
  <c r="AT191" i="4" s="1"/>
  <c r="AR195" i="4"/>
  <c r="AT195" i="4" s="1"/>
  <c r="AR199" i="4"/>
  <c r="AT199" i="4" s="1"/>
  <c r="AR203" i="4"/>
  <c r="AT203" i="4" s="1"/>
  <c r="AR207" i="4"/>
  <c r="AT207" i="4" s="1"/>
  <c r="AR211" i="4"/>
  <c r="AT211" i="4" s="1"/>
  <c r="AR215" i="4"/>
  <c r="AT215" i="4" s="1"/>
  <c r="AR219" i="4"/>
  <c r="AT219" i="4" s="1"/>
  <c r="AR223" i="4"/>
  <c r="AT223" i="4" s="1"/>
  <c r="AR227" i="4"/>
  <c r="AT227" i="4" s="1"/>
  <c r="AR231" i="4"/>
  <c r="AT231" i="4" s="1"/>
  <c r="AR235" i="4"/>
  <c r="AT235" i="4" s="1"/>
  <c r="AR239" i="4"/>
  <c r="AT239" i="4" s="1"/>
  <c r="AR243" i="4"/>
  <c r="AT243" i="4" s="1"/>
  <c r="AR247" i="4"/>
  <c r="AT247" i="4" s="1"/>
  <c r="AR251" i="4"/>
  <c r="AT251" i="4" s="1"/>
  <c r="AR255" i="4"/>
  <c r="AT255" i="4" s="1"/>
  <c r="AR259" i="4"/>
  <c r="AT259" i="4" s="1"/>
  <c r="AR263" i="4"/>
  <c r="AT263" i="4" s="1"/>
  <c r="AR267" i="4"/>
  <c r="AT267" i="4" s="1"/>
  <c r="AR271" i="4"/>
  <c r="AT271" i="4" s="1"/>
  <c r="AR275" i="4"/>
  <c r="AT275" i="4" s="1"/>
  <c r="AR279" i="4"/>
  <c r="AT279" i="4" s="1"/>
  <c r="AR283" i="4"/>
  <c r="AT283" i="4" s="1"/>
  <c r="AR287" i="4"/>
  <c r="AT287" i="4" s="1"/>
  <c r="AR291" i="4"/>
  <c r="AT291" i="4" s="1"/>
  <c r="AR295" i="4"/>
  <c r="AT295" i="4" s="1"/>
  <c r="AR299" i="4"/>
  <c r="AT299" i="4" s="1"/>
  <c r="AR303" i="4"/>
  <c r="AT303" i="4" s="1"/>
  <c r="AR307" i="4"/>
  <c r="AT307" i="4" s="1"/>
  <c r="AR311" i="4"/>
  <c r="AT311" i="4" s="1"/>
  <c r="AR315" i="4"/>
  <c r="AT315" i="4" s="1"/>
  <c r="AR319" i="4"/>
  <c r="AT319" i="4" s="1"/>
  <c r="AR323" i="4"/>
  <c r="AT323" i="4" s="1"/>
  <c r="AR327" i="4"/>
  <c r="AT327" i="4" s="1"/>
  <c r="AR331" i="4"/>
  <c r="AT331" i="4" s="1"/>
  <c r="AR335" i="4"/>
  <c r="AT335" i="4" s="1"/>
  <c r="AR339" i="4"/>
  <c r="AT339" i="4" s="1"/>
  <c r="AR343" i="4"/>
  <c r="AT343" i="4" s="1"/>
  <c r="AR347" i="4"/>
  <c r="AT347" i="4" s="1"/>
  <c r="AR351" i="4"/>
  <c r="AT351" i="4" s="1"/>
  <c r="AR355" i="4"/>
  <c r="AT355" i="4" s="1"/>
  <c r="AR359" i="4"/>
  <c r="AT359" i="4" s="1"/>
  <c r="AR363" i="4"/>
  <c r="AT363" i="4" s="1"/>
  <c r="AR367" i="4"/>
  <c r="AT367" i="4" s="1"/>
  <c r="AR371" i="4"/>
  <c r="AT371" i="4" s="1"/>
  <c r="AR375" i="4"/>
  <c r="AT375" i="4" s="1"/>
  <c r="AR379" i="4"/>
  <c r="AT379" i="4" s="1"/>
  <c r="AR383" i="4"/>
  <c r="AT383" i="4" s="1"/>
  <c r="AR387" i="4"/>
  <c r="AT387" i="4" s="1"/>
  <c r="AR391" i="4"/>
  <c r="AT391" i="4" s="1"/>
  <c r="AR395" i="4"/>
  <c r="AT395" i="4" s="1"/>
  <c r="AR399" i="4"/>
  <c r="AT399" i="4" s="1"/>
  <c r="AR403" i="4"/>
  <c r="AT403" i="4" s="1"/>
  <c r="AR407" i="4"/>
  <c r="AT407" i="4" s="1"/>
  <c r="AR411" i="4"/>
  <c r="AT411" i="4" s="1"/>
  <c r="AR415" i="4"/>
  <c r="AT415" i="4" s="1"/>
  <c r="AR419" i="4"/>
  <c r="AT419" i="4" s="1"/>
  <c r="AR423" i="4"/>
  <c r="AT423" i="4" s="1"/>
  <c r="AR427" i="4"/>
  <c r="AT427" i="4" s="1"/>
  <c r="AR431" i="4"/>
  <c r="AT431" i="4" s="1"/>
  <c r="AR435" i="4"/>
  <c r="AT435" i="4" s="1"/>
  <c r="AR439" i="4"/>
  <c r="AT439" i="4" s="1"/>
  <c r="AR443" i="4"/>
  <c r="AT443" i="4" s="1"/>
  <c r="AR447" i="4"/>
  <c r="AT447" i="4" s="1"/>
  <c r="AR451" i="4"/>
  <c r="AT451" i="4" s="1"/>
  <c r="AR455" i="4"/>
  <c r="AT455" i="4" s="1"/>
  <c r="AR459" i="4"/>
  <c r="AT459" i="4" s="1"/>
  <c r="AR463" i="4"/>
  <c r="AT463" i="4" s="1"/>
  <c r="AR467" i="4"/>
  <c r="AT467" i="4" s="1"/>
  <c r="AR471" i="4"/>
  <c r="AT471" i="4" s="1"/>
  <c r="AR475" i="4"/>
  <c r="AT475" i="4" s="1"/>
  <c r="AR479" i="4"/>
  <c r="AT479" i="4" s="1"/>
  <c r="AR483" i="4"/>
  <c r="AT483" i="4" s="1"/>
  <c r="AR487" i="4"/>
  <c r="AT487" i="4" s="1"/>
  <c r="AR491" i="4"/>
  <c r="AT491" i="4" s="1"/>
  <c r="AR495" i="4"/>
  <c r="AT495" i="4" s="1"/>
  <c r="AR499" i="4"/>
  <c r="AT499" i="4" s="1"/>
  <c r="AR503" i="4"/>
  <c r="AT503" i="4" s="1"/>
  <c r="AR507" i="4"/>
  <c r="AT507" i="4" s="1"/>
  <c r="AR511" i="4"/>
  <c r="AT511" i="4" s="1"/>
  <c r="AR515" i="4"/>
  <c r="AT515" i="4" s="1"/>
  <c r="AR519" i="4"/>
  <c r="AT519" i="4" s="1"/>
  <c r="AR523" i="4"/>
  <c r="AT523" i="4" s="1"/>
  <c r="AR527" i="4"/>
  <c r="AT527" i="4" s="1"/>
  <c r="AR531" i="4"/>
  <c r="AT531" i="4" s="1"/>
  <c r="AR535" i="4"/>
  <c r="AT535" i="4" s="1"/>
  <c r="AR539" i="4"/>
  <c r="AT539" i="4" s="1"/>
  <c r="AR543" i="4"/>
  <c r="AT543" i="4" s="1"/>
  <c r="AR547" i="4"/>
  <c r="AT547" i="4" s="1"/>
  <c r="AR551" i="4"/>
  <c r="AT551" i="4" s="1"/>
  <c r="AR555" i="4"/>
  <c r="AT555" i="4" s="1"/>
  <c r="AR559" i="4"/>
  <c r="AT559" i="4" s="1"/>
  <c r="AR563" i="4"/>
  <c r="AT563" i="4" s="1"/>
  <c r="AR567" i="4"/>
  <c r="AT567" i="4" s="1"/>
  <c r="AR571" i="4"/>
  <c r="AT571" i="4" s="1"/>
  <c r="AR575" i="4"/>
  <c r="AT575" i="4" s="1"/>
  <c r="AR579" i="4"/>
  <c r="AT579" i="4" s="1"/>
  <c r="AR583" i="4"/>
  <c r="AT583" i="4" s="1"/>
  <c r="AR587" i="4"/>
  <c r="AT587" i="4" s="1"/>
  <c r="AR591" i="4"/>
  <c r="AT591" i="4" s="1"/>
  <c r="AR595" i="4"/>
  <c r="AT595" i="4" s="1"/>
  <c r="AR599" i="4"/>
  <c r="AT599" i="4" s="1"/>
  <c r="AR603" i="4"/>
  <c r="AT603" i="4" s="1"/>
  <c r="AR607" i="4"/>
  <c r="AT607" i="4" s="1"/>
  <c r="AR611" i="4"/>
  <c r="AT611" i="4" s="1"/>
  <c r="AR58" i="4"/>
  <c r="AT58" i="4" s="1"/>
  <c r="AR60" i="4"/>
  <c r="AT60" i="4" s="1"/>
  <c r="AR62" i="4"/>
  <c r="AT62" i="4" s="1"/>
  <c r="AR64" i="4"/>
  <c r="AT64" i="4" s="1"/>
  <c r="AR66" i="4"/>
  <c r="AT66" i="4" s="1"/>
  <c r="AR68" i="4"/>
  <c r="AT68" i="4" s="1"/>
  <c r="AR70" i="4"/>
  <c r="AT70" i="4" s="1"/>
  <c r="AR72" i="4"/>
  <c r="AT72" i="4" s="1"/>
  <c r="AR74" i="4"/>
  <c r="AT74" i="4" s="1"/>
  <c r="AR76" i="4"/>
  <c r="AT76" i="4" s="1"/>
  <c r="AR78" i="4"/>
  <c r="AT78" i="4" s="1"/>
  <c r="AR80" i="4"/>
  <c r="AT80" i="4" s="1"/>
  <c r="AR82" i="4"/>
  <c r="AT82" i="4" s="1"/>
  <c r="AR84" i="4"/>
  <c r="AT84" i="4" s="1"/>
  <c r="AR86" i="4"/>
  <c r="AT86" i="4" s="1"/>
  <c r="AR88" i="4"/>
  <c r="AT88" i="4" s="1"/>
  <c r="AR90" i="4"/>
  <c r="AT90" i="4" s="1"/>
  <c r="AR92" i="4"/>
  <c r="AT92" i="4" s="1"/>
  <c r="AR94" i="4"/>
  <c r="AT94" i="4" s="1"/>
  <c r="AR96" i="4"/>
  <c r="AT96" i="4" s="1"/>
  <c r="AR98" i="4"/>
  <c r="AT98" i="4" s="1"/>
  <c r="AR100" i="4"/>
  <c r="AT100" i="4" s="1"/>
  <c r="AR102" i="4"/>
  <c r="AT102" i="4" s="1"/>
  <c r="AR104" i="4"/>
  <c r="AT104" i="4" s="1"/>
  <c r="AR106" i="4"/>
  <c r="AT106" i="4" s="1"/>
  <c r="AR108" i="4"/>
  <c r="AT108" i="4" s="1"/>
  <c r="AR110" i="4"/>
  <c r="AT110" i="4" s="1"/>
  <c r="AR112" i="4"/>
  <c r="AT112" i="4" s="1"/>
  <c r="AR114" i="4"/>
  <c r="AT114" i="4" s="1"/>
  <c r="AR116" i="4"/>
  <c r="AT116" i="4" s="1"/>
  <c r="AR118" i="4"/>
  <c r="AT118" i="4" s="1"/>
  <c r="AR120" i="4"/>
  <c r="AT120" i="4" s="1"/>
  <c r="AR122" i="4"/>
  <c r="AT122" i="4" s="1"/>
  <c r="AR124" i="4"/>
  <c r="AT124" i="4" s="1"/>
  <c r="AR126" i="4"/>
  <c r="AT126" i="4" s="1"/>
  <c r="AR128" i="4"/>
  <c r="AT128" i="4" s="1"/>
  <c r="AR130" i="4"/>
  <c r="AT130" i="4" s="1"/>
  <c r="AR132" i="4"/>
  <c r="AT132" i="4" s="1"/>
  <c r="AR134" i="4"/>
  <c r="AT134" i="4" s="1"/>
  <c r="AR136" i="4"/>
  <c r="AT136" i="4" s="1"/>
  <c r="AR138" i="4"/>
  <c r="AT138" i="4" s="1"/>
  <c r="AR140" i="4"/>
  <c r="AT140" i="4" s="1"/>
  <c r="AR142" i="4"/>
  <c r="AT142" i="4" s="1"/>
  <c r="AR144" i="4"/>
  <c r="AT144" i="4" s="1"/>
  <c r="AR146" i="4"/>
  <c r="AT146" i="4" s="1"/>
  <c r="AR148" i="4"/>
  <c r="AT148" i="4" s="1"/>
  <c r="AR150" i="4"/>
  <c r="AT150" i="4" s="1"/>
  <c r="AR152" i="4"/>
  <c r="AT152" i="4" s="1"/>
  <c r="AR154" i="4"/>
  <c r="AT154" i="4" s="1"/>
  <c r="AR156" i="4"/>
  <c r="AT156" i="4" s="1"/>
  <c r="AR158" i="4"/>
  <c r="AT158" i="4" s="1"/>
  <c r="AR160" i="4"/>
  <c r="AT160" i="4" s="1"/>
  <c r="AR162" i="4"/>
  <c r="AT162" i="4" s="1"/>
  <c r="AR164" i="4"/>
  <c r="AT164" i="4" s="1"/>
  <c r="AR166" i="4"/>
  <c r="AT166" i="4" s="1"/>
  <c r="AR168" i="4"/>
  <c r="AT168" i="4" s="1"/>
  <c r="AR170" i="4"/>
  <c r="AT170" i="4" s="1"/>
  <c r="AR172" i="4"/>
  <c r="AT172" i="4" s="1"/>
  <c r="AR174" i="4"/>
  <c r="AT174" i="4" s="1"/>
  <c r="AR176" i="4"/>
  <c r="AT176" i="4" s="1"/>
  <c r="AR178" i="4"/>
  <c r="AT178" i="4" s="1"/>
  <c r="AR180" i="4"/>
  <c r="AT180" i="4" s="1"/>
  <c r="AR182" i="4"/>
  <c r="AT182" i="4" s="1"/>
  <c r="AR184" i="4"/>
  <c r="AT184" i="4" s="1"/>
  <c r="AR186" i="4"/>
  <c r="AT186" i="4" s="1"/>
  <c r="AR188" i="4"/>
  <c r="AT188" i="4" s="1"/>
  <c r="AR190" i="4"/>
  <c r="AT190" i="4" s="1"/>
  <c r="AR192" i="4"/>
  <c r="AT192" i="4" s="1"/>
  <c r="AR194" i="4"/>
  <c r="AT194" i="4" s="1"/>
  <c r="AR196" i="4"/>
  <c r="AT196" i="4" s="1"/>
  <c r="AR198" i="4"/>
  <c r="AT198" i="4" s="1"/>
  <c r="AR200" i="4"/>
  <c r="AT200" i="4" s="1"/>
  <c r="AR202" i="4"/>
  <c r="AT202" i="4" s="1"/>
  <c r="AR204" i="4"/>
  <c r="AT204" i="4" s="1"/>
  <c r="AR206" i="4"/>
  <c r="AT206" i="4" s="1"/>
  <c r="AR208" i="4"/>
  <c r="AT208" i="4" s="1"/>
  <c r="AR210" i="4"/>
  <c r="AT210" i="4" s="1"/>
  <c r="AR212" i="4"/>
  <c r="AT212" i="4" s="1"/>
  <c r="AR214" i="4"/>
  <c r="AT214" i="4" s="1"/>
  <c r="AR216" i="4"/>
  <c r="AT216" i="4" s="1"/>
  <c r="AR218" i="4"/>
  <c r="AT218" i="4" s="1"/>
  <c r="AR220" i="4"/>
  <c r="AT220" i="4" s="1"/>
  <c r="AR222" i="4"/>
  <c r="AT222" i="4" s="1"/>
  <c r="AR224" i="4"/>
  <c r="AT224" i="4" s="1"/>
  <c r="AR226" i="4"/>
  <c r="AT226" i="4" s="1"/>
  <c r="AR228" i="4"/>
  <c r="AT228" i="4" s="1"/>
  <c r="AR230" i="4"/>
  <c r="AT230" i="4" s="1"/>
  <c r="AR232" i="4"/>
  <c r="AT232" i="4" s="1"/>
  <c r="AR234" i="4"/>
  <c r="AT234" i="4" s="1"/>
  <c r="AR236" i="4"/>
  <c r="AT236" i="4" s="1"/>
  <c r="AR238" i="4"/>
  <c r="AT238" i="4" s="1"/>
  <c r="AR240" i="4"/>
  <c r="AT240" i="4" s="1"/>
  <c r="AR242" i="4"/>
  <c r="AT242" i="4" s="1"/>
  <c r="AR244" i="4"/>
  <c r="AT244" i="4" s="1"/>
  <c r="AR246" i="4"/>
  <c r="AT246" i="4" s="1"/>
  <c r="AR248" i="4"/>
  <c r="AT248" i="4" s="1"/>
  <c r="AR250" i="4"/>
  <c r="AT250" i="4" s="1"/>
  <c r="AR252" i="4"/>
  <c r="AT252" i="4" s="1"/>
  <c r="AR254" i="4"/>
  <c r="AT254" i="4" s="1"/>
  <c r="AR256" i="4"/>
  <c r="AT256" i="4" s="1"/>
  <c r="AR258" i="4"/>
  <c r="AT258" i="4" s="1"/>
  <c r="AR260" i="4"/>
  <c r="AT260" i="4" s="1"/>
  <c r="AR262" i="4"/>
  <c r="AT262" i="4" s="1"/>
  <c r="AR264" i="4"/>
  <c r="AT264" i="4" s="1"/>
  <c r="AR266" i="4"/>
  <c r="AT266" i="4" s="1"/>
  <c r="AR268" i="4"/>
  <c r="AT268" i="4" s="1"/>
  <c r="AR270" i="4"/>
  <c r="AT270" i="4" s="1"/>
  <c r="AR272" i="4"/>
  <c r="AT272" i="4" s="1"/>
  <c r="AR274" i="4"/>
  <c r="AT274" i="4" s="1"/>
  <c r="AR276" i="4"/>
  <c r="AT276" i="4" s="1"/>
  <c r="AR278" i="4"/>
  <c r="AT278" i="4" s="1"/>
  <c r="AR280" i="4"/>
  <c r="AT280" i="4" s="1"/>
  <c r="AR282" i="4"/>
  <c r="AT282" i="4" s="1"/>
  <c r="AR284" i="4"/>
  <c r="AT284" i="4" s="1"/>
  <c r="AR286" i="4"/>
  <c r="AT286" i="4" s="1"/>
  <c r="AR288" i="4"/>
  <c r="AT288" i="4" s="1"/>
  <c r="AR290" i="4"/>
  <c r="AT290" i="4" s="1"/>
  <c r="AR292" i="4"/>
  <c r="AT292" i="4" s="1"/>
  <c r="AR294" i="4"/>
  <c r="AT294" i="4" s="1"/>
  <c r="AR296" i="4"/>
  <c r="AT296" i="4" s="1"/>
  <c r="AR298" i="4"/>
  <c r="AT298" i="4" s="1"/>
  <c r="AR300" i="4"/>
  <c r="AT300" i="4" s="1"/>
  <c r="AR302" i="4"/>
  <c r="AT302" i="4" s="1"/>
  <c r="AR304" i="4"/>
  <c r="AT304" i="4" s="1"/>
  <c r="AR306" i="4"/>
  <c r="AT306" i="4" s="1"/>
  <c r="AR308" i="4"/>
  <c r="AT308" i="4" s="1"/>
  <c r="AR310" i="4"/>
  <c r="AT310" i="4" s="1"/>
  <c r="AR312" i="4"/>
  <c r="AT312" i="4" s="1"/>
  <c r="AR314" i="4"/>
  <c r="AT314" i="4" s="1"/>
  <c r="AR316" i="4"/>
  <c r="AT316" i="4" s="1"/>
  <c r="AR318" i="4"/>
  <c r="AT318" i="4" s="1"/>
  <c r="AR320" i="4"/>
  <c r="AT320" i="4" s="1"/>
  <c r="AR322" i="4"/>
  <c r="AT322" i="4" s="1"/>
  <c r="AR324" i="4"/>
  <c r="AT324" i="4" s="1"/>
  <c r="AR326" i="4"/>
  <c r="AT326" i="4" s="1"/>
  <c r="AR328" i="4"/>
  <c r="AT328" i="4" s="1"/>
  <c r="AR330" i="4"/>
  <c r="AT330" i="4" s="1"/>
  <c r="AR332" i="4"/>
  <c r="AT332" i="4" s="1"/>
  <c r="AR334" i="4"/>
  <c r="AT334" i="4" s="1"/>
  <c r="AR336" i="4"/>
  <c r="AT336" i="4" s="1"/>
  <c r="AR338" i="4"/>
  <c r="AT338" i="4" s="1"/>
  <c r="AR340" i="4"/>
  <c r="AT340" i="4" s="1"/>
  <c r="AR342" i="4"/>
  <c r="AT342" i="4" s="1"/>
  <c r="AR344" i="4"/>
  <c r="AT344" i="4" s="1"/>
  <c r="AR346" i="4"/>
  <c r="AT346" i="4" s="1"/>
  <c r="AR348" i="4"/>
  <c r="AT348" i="4" s="1"/>
  <c r="AR350" i="4"/>
  <c r="AT350" i="4" s="1"/>
  <c r="AR352" i="4"/>
  <c r="AT352" i="4" s="1"/>
  <c r="AR354" i="4"/>
  <c r="AT354" i="4" s="1"/>
  <c r="AR356" i="4"/>
  <c r="AT356" i="4" s="1"/>
  <c r="AR358" i="4"/>
  <c r="AT358" i="4" s="1"/>
  <c r="AR360" i="4"/>
  <c r="AT360" i="4" s="1"/>
  <c r="AR362" i="4"/>
  <c r="AT362" i="4" s="1"/>
  <c r="AR364" i="4"/>
  <c r="AT364" i="4" s="1"/>
  <c r="AR366" i="4"/>
  <c r="AT366" i="4" s="1"/>
  <c r="AR368" i="4"/>
  <c r="AT368" i="4" s="1"/>
  <c r="AR370" i="4"/>
  <c r="AT370" i="4" s="1"/>
  <c r="AR372" i="4"/>
  <c r="AT372" i="4" s="1"/>
  <c r="AR374" i="4"/>
  <c r="AT374" i="4" s="1"/>
  <c r="AR376" i="4"/>
  <c r="AT376" i="4" s="1"/>
  <c r="AR378" i="4"/>
  <c r="AT378" i="4" s="1"/>
  <c r="AR380" i="4"/>
  <c r="AT380" i="4" s="1"/>
  <c r="AR382" i="4"/>
  <c r="AT382" i="4" s="1"/>
  <c r="AR384" i="4"/>
  <c r="AT384" i="4" s="1"/>
  <c r="AR386" i="4"/>
  <c r="AT386" i="4" s="1"/>
  <c r="AR388" i="4"/>
  <c r="AT388" i="4" s="1"/>
  <c r="AR390" i="4"/>
  <c r="AT390" i="4" s="1"/>
  <c r="AR392" i="4"/>
  <c r="AT392" i="4" s="1"/>
  <c r="AR394" i="4"/>
  <c r="AT394" i="4" s="1"/>
  <c r="AR396" i="4"/>
  <c r="AT396" i="4" s="1"/>
  <c r="AR398" i="4"/>
  <c r="AT398" i="4" s="1"/>
  <c r="AR400" i="4"/>
  <c r="AT400" i="4" s="1"/>
  <c r="AR402" i="4"/>
  <c r="AT402" i="4" s="1"/>
  <c r="AR404" i="4"/>
  <c r="AT404" i="4" s="1"/>
  <c r="AR406" i="4"/>
  <c r="AT406" i="4" s="1"/>
  <c r="AR408" i="4"/>
  <c r="AT408" i="4" s="1"/>
  <c r="AR410" i="4"/>
  <c r="AT410" i="4" s="1"/>
  <c r="AR412" i="4"/>
  <c r="AT412" i="4" s="1"/>
  <c r="AR414" i="4"/>
  <c r="AT414" i="4" s="1"/>
  <c r="AR416" i="4"/>
  <c r="AT416" i="4" s="1"/>
  <c r="AR418" i="4"/>
  <c r="AT418" i="4" s="1"/>
  <c r="AR420" i="4"/>
  <c r="AT420" i="4" s="1"/>
  <c r="AR422" i="4"/>
  <c r="AT422" i="4" s="1"/>
  <c r="AR424" i="4"/>
  <c r="AT424" i="4" s="1"/>
  <c r="AR426" i="4"/>
  <c r="AT426" i="4" s="1"/>
  <c r="AR428" i="4"/>
  <c r="AT428" i="4" s="1"/>
  <c r="AR430" i="4"/>
  <c r="AT430" i="4" s="1"/>
  <c r="AR432" i="4"/>
  <c r="AT432" i="4" s="1"/>
  <c r="AR434" i="4"/>
  <c r="AT434" i="4" s="1"/>
  <c r="AR436" i="4"/>
  <c r="AT436" i="4" s="1"/>
  <c r="AR438" i="4"/>
  <c r="AT438" i="4" s="1"/>
  <c r="AR440" i="4"/>
  <c r="AT440" i="4" s="1"/>
  <c r="AR442" i="4"/>
  <c r="AT442" i="4" s="1"/>
  <c r="AR444" i="4"/>
  <c r="AT444" i="4" s="1"/>
  <c r="AR446" i="4"/>
  <c r="AT446" i="4" s="1"/>
  <c r="AR448" i="4"/>
  <c r="AT448" i="4" s="1"/>
  <c r="AR450" i="4"/>
  <c r="AT450" i="4" s="1"/>
  <c r="AR452" i="4"/>
  <c r="AT452" i="4" s="1"/>
  <c r="AR454" i="4"/>
  <c r="AT454" i="4" s="1"/>
  <c r="AR456" i="4"/>
  <c r="AT456" i="4" s="1"/>
  <c r="AR458" i="4"/>
  <c r="AT458" i="4" s="1"/>
  <c r="AR460" i="4"/>
  <c r="AT460" i="4" s="1"/>
  <c r="AR462" i="4"/>
  <c r="AT462" i="4" s="1"/>
  <c r="AR464" i="4"/>
  <c r="AT464" i="4" s="1"/>
  <c r="AR466" i="4"/>
  <c r="AT466" i="4" s="1"/>
  <c r="AR468" i="4"/>
  <c r="AT468" i="4" s="1"/>
  <c r="AR470" i="4"/>
  <c r="AT470" i="4" s="1"/>
  <c r="AR472" i="4"/>
  <c r="AT472" i="4" s="1"/>
  <c r="AR474" i="4"/>
  <c r="AT474" i="4" s="1"/>
  <c r="AR476" i="4"/>
  <c r="AT476" i="4" s="1"/>
  <c r="AR478" i="4"/>
  <c r="AT478" i="4" s="1"/>
  <c r="AR480" i="4"/>
  <c r="AT480" i="4" s="1"/>
  <c r="AR482" i="4"/>
  <c r="AT482" i="4" s="1"/>
  <c r="AR484" i="4"/>
  <c r="AT484" i="4" s="1"/>
  <c r="AR486" i="4"/>
  <c r="AT486" i="4" s="1"/>
  <c r="AR488" i="4"/>
  <c r="AT488" i="4" s="1"/>
  <c r="AR490" i="4"/>
  <c r="AT490" i="4" s="1"/>
  <c r="AR492" i="4"/>
  <c r="AT492" i="4" s="1"/>
  <c r="AR494" i="4"/>
  <c r="AT494" i="4" s="1"/>
  <c r="AR496" i="4"/>
  <c r="AT496" i="4" s="1"/>
  <c r="AR498" i="4"/>
  <c r="AT498" i="4" s="1"/>
  <c r="AR500" i="4"/>
  <c r="AT500" i="4" s="1"/>
  <c r="AR502" i="4"/>
  <c r="AT502" i="4" s="1"/>
  <c r="AR504" i="4"/>
  <c r="AT504" i="4" s="1"/>
  <c r="AR506" i="4"/>
  <c r="AT506" i="4" s="1"/>
  <c r="AR508" i="4"/>
  <c r="AT508" i="4" s="1"/>
  <c r="AR510" i="4"/>
  <c r="AT510" i="4" s="1"/>
  <c r="AR512" i="4"/>
  <c r="AT512" i="4" s="1"/>
  <c r="AR514" i="4"/>
  <c r="AT514" i="4" s="1"/>
  <c r="AR516" i="4"/>
  <c r="AT516" i="4" s="1"/>
  <c r="AR518" i="4"/>
  <c r="AT518" i="4" s="1"/>
  <c r="AR520" i="4"/>
  <c r="AT520" i="4" s="1"/>
  <c r="AR522" i="4"/>
  <c r="AT522" i="4" s="1"/>
  <c r="AR524" i="4"/>
  <c r="AT524" i="4" s="1"/>
  <c r="AR526" i="4"/>
  <c r="AT526" i="4" s="1"/>
  <c r="AR528" i="4"/>
  <c r="AT528" i="4" s="1"/>
  <c r="AR530" i="4"/>
  <c r="AT530" i="4" s="1"/>
  <c r="AR532" i="4"/>
  <c r="AT532" i="4" s="1"/>
  <c r="AR534" i="4"/>
  <c r="AT534" i="4" s="1"/>
  <c r="AR536" i="4"/>
  <c r="AT536" i="4" s="1"/>
  <c r="AR538" i="4"/>
  <c r="AT538" i="4" s="1"/>
  <c r="AR540" i="4"/>
  <c r="AT540" i="4" s="1"/>
  <c r="AR542" i="4"/>
  <c r="AT542" i="4" s="1"/>
  <c r="AR544" i="4"/>
  <c r="AT544" i="4" s="1"/>
  <c r="AR546" i="4"/>
  <c r="AT546" i="4" s="1"/>
  <c r="AR548" i="4"/>
  <c r="AT548" i="4" s="1"/>
  <c r="AR550" i="4"/>
  <c r="AT550" i="4" s="1"/>
  <c r="AR552" i="4"/>
  <c r="AT552" i="4" s="1"/>
  <c r="AR554" i="4"/>
  <c r="AT554" i="4" s="1"/>
  <c r="AR556" i="4"/>
  <c r="AT556" i="4" s="1"/>
  <c r="AR558" i="4"/>
  <c r="AT558" i="4" s="1"/>
  <c r="AR560" i="4"/>
  <c r="AT560" i="4" s="1"/>
  <c r="AR562" i="4"/>
  <c r="AT562" i="4" s="1"/>
  <c r="AR564" i="4"/>
  <c r="AT564" i="4" s="1"/>
  <c r="AR566" i="4"/>
  <c r="AT566" i="4" s="1"/>
  <c r="AR568" i="4"/>
  <c r="AT568" i="4" s="1"/>
  <c r="AR570" i="4"/>
  <c r="AT570" i="4" s="1"/>
  <c r="AR572" i="4"/>
  <c r="AT572" i="4" s="1"/>
  <c r="AR574" i="4"/>
  <c r="AT574" i="4" s="1"/>
  <c r="AR576" i="4"/>
  <c r="AT576" i="4" s="1"/>
  <c r="AR578" i="4"/>
  <c r="AT578" i="4" s="1"/>
  <c r="AR580" i="4"/>
  <c r="AT580" i="4" s="1"/>
  <c r="AR582" i="4"/>
  <c r="AT582" i="4" s="1"/>
  <c r="AR584" i="4"/>
  <c r="AT584" i="4" s="1"/>
  <c r="AR586" i="4"/>
  <c r="AT586" i="4" s="1"/>
  <c r="AR588" i="4"/>
  <c r="AT588" i="4" s="1"/>
  <c r="AR590" i="4"/>
  <c r="AT590" i="4" s="1"/>
  <c r="AR592" i="4"/>
  <c r="AT592" i="4" s="1"/>
  <c r="AR594" i="4"/>
  <c r="AT594" i="4" s="1"/>
  <c r="AR596" i="4"/>
  <c r="AT596" i="4" s="1"/>
  <c r="AR598" i="4"/>
  <c r="AT598" i="4" s="1"/>
  <c r="AR600" i="4"/>
  <c r="AT600" i="4" s="1"/>
  <c r="AR602" i="4"/>
  <c r="AT602" i="4" s="1"/>
  <c r="AR604" i="4"/>
  <c r="AT604" i="4" s="1"/>
  <c r="AR606" i="4"/>
  <c r="AT606" i="4" s="1"/>
  <c r="AR608" i="4"/>
  <c r="AT608" i="4" s="1"/>
  <c r="AR610" i="4"/>
  <c r="AT610" i="4" s="1"/>
  <c r="AR612" i="4"/>
  <c r="AT612" i="4" s="1"/>
  <c r="AR614" i="4"/>
  <c r="AT614" i="4" s="1"/>
  <c r="AR616" i="4"/>
  <c r="AT616" i="4" s="1"/>
  <c r="AR618" i="4"/>
  <c r="AT618" i="4" s="1"/>
  <c r="AR620" i="4"/>
  <c r="AT620" i="4" s="1"/>
  <c r="AR622" i="4"/>
  <c r="AT622" i="4" s="1"/>
  <c r="AR624" i="4"/>
  <c r="AT624" i="4" s="1"/>
  <c r="AR626" i="4"/>
  <c r="AT626" i="4" s="1"/>
  <c r="AR628" i="4"/>
  <c r="AT628" i="4" s="1"/>
  <c r="AR630" i="4"/>
  <c r="AT630" i="4" s="1"/>
  <c r="AR632" i="4"/>
  <c r="AT632" i="4" s="1"/>
  <c r="AR634" i="4"/>
  <c r="AT634" i="4" s="1"/>
  <c r="AR636" i="4"/>
  <c r="AT636" i="4" s="1"/>
  <c r="AR638" i="4"/>
  <c r="AT638" i="4" s="1"/>
  <c r="AR640" i="4"/>
  <c r="AT640" i="4" s="1"/>
  <c r="AR642" i="4"/>
  <c r="AT642" i="4" s="1"/>
  <c r="AR644" i="4"/>
  <c r="AT644" i="4" s="1"/>
  <c r="AR646" i="4"/>
  <c r="AT646" i="4" s="1"/>
  <c r="AR648" i="4"/>
  <c r="AT648" i="4" s="1"/>
  <c r="AR650" i="4"/>
  <c r="AT650" i="4" s="1"/>
  <c r="AR652" i="4"/>
  <c r="AT652" i="4" s="1"/>
  <c r="AR654" i="4"/>
  <c r="AT654" i="4" s="1"/>
  <c r="AR656" i="4"/>
  <c r="AT656" i="4" s="1"/>
  <c r="AR658" i="4"/>
  <c r="AT658" i="4" s="1"/>
  <c r="AR615" i="4"/>
  <c r="AT615" i="4" s="1"/>
  <c r="AR617" i="4"/>
  <c r="AT617" i="4" s="1"/>
  <c r="AR619" i="4"/>
  <c r="AT619" i="4" s="1"/>
  <c r="AR621" i="4"/>
  <c r="AT621" i="4" s="1"/>
  <c r="AR623" i="4"/>
  <c r="AT623" i="4" s="1"/>
  <c r="AR625" i="4"/>
  <c r="AT625" i="4" s="1"/>
  <c r="AR627" i="4"/>
  <c r="AT627" i="4" s="1"/>
  <c r="AR629" i="4"/>
  <c r="AT629" i="4" s="1"/>
  <c r="AR631" i="4"/>
  <c r="AT631" i="4" s="1"/>
  <c r="AR633" i="4"/>
  <c r="AT633" i="4" s="1"/>
  <c r="AR635" i="4"/>
  <c r="AT635" i="4" s="1"/>
  <c r="AR637" i="4"/>
  <c r="AT637" i="4" s="1"/>
  <c r="AR639" i="4"/>
  <c r="AT639" i="4" s="1"/>
  <c r="AR641" i="4"/>
  <c r="AT641" i="4" s="1"/>
  <c r="AR643" i="4"/>
  <c r="AT643" i="4" s="1"/>
  <c r="AR645" i="4"/>
  <c r="AT645" i="4" s="1"/>
  <c r="AR647" i="4"/>
  <c r="AT647" i="4" s="1"/>
  <c r="AR649" i="4"/>
  <c r="AT649" i="4" s="1"/>
  <c r="AR651" i="4"/>
  <c r="AT651" i="4" s="1"/>
  <c r="AR653" i="4"/>
  <c r="AT653" i="4" s="1"/>
  <c r="AR655" i="4"/>
  <c r="AT655" i="4" s="1"/>
  <c r="AR657" i="4"/>
  <c r="AT657" i="4" s="1"/>
  <c r="AR659" i="4"/>
  <c r="AT659" i="4" s="1"/>
  <c r="BM31" i="4"/>
  <c r="BM22" i="4"/>
  <c r="BM34" i="4" s="1"/>
  <c r="BM35" i="4" s="1"/>
  <c r="BM36" i="4" s="1"/>
  <c r="BM37" i="4" s="1"/>
  <c r="BM24" i="4"/>
  <c r="BM26" i="4"/>
  <c r="BM28" i="4"/>
  <c r="BM30" i="4"/>
  <c r="AG43" i="1"/>
  <c r="AI42" i="1"/>
  <c r="AG44" i="1" s="1"/>
  <c r="BA32" i="1"/>
  <c r="AY34" i="1" s="1"/>
  <c r="AY33" i="1"/>
  <c r="Q32" i="1"/>
  <c r="O34" i="1" s="1"/>
  <c r="O33" i="1"/>
  <c r="AG23" i="1"/>
  <c r="AI22" i="1"/>
  <c r="AG24" i="1" s="1"/>
  <c r="BA13" i="1"/>
  <c r="AY15" i="1" s="1"/>
  <c r="AY14" i="1"/>
  <c r="Q13" i="1"/>
  <c r="O15" i="1" s="1"/>
  <c r="O14" i="1"/>
  <c r="AG4" i="1"/>
  <c r="AI3" i="1"/>
  <c r="AG5" i="1" s="1"/>
  <c r="BK31" i="4"/>
  <c r="BA49" i="1"/>
  <c r="BA47" i="1"/>
  <c r="AY49" i="1" s="1"/>
  <c r="AY47" i="1"/>
  <c r="BA48" i="1"/>
  <c r="Q48" i="1"/>
  <c r="O47" i="1"/>
  <c r="Q47" i="1"/>
  <c r="O49" i="1" s="1"/>
  <c r="Q49" i="1"/>
  <c r="BN25" i="4"/>
  <c r="BL25" i="4"/>
  <c r="BQ48" i="1"/>
  <c r="AR43" i="1"/>
  <c r="AR37" i="1"/>
  <c r="AP39" i="1" s="1"/>
  <c r="AP38" i="1"/>
  <c r="BA27" i="1"/>
  <c r="AY29" i="1" s="1"/>
  <c r="AY28" i="1"/>
  <c r="Q27" i="1"/>
  <c r="O29" i="1" s="1"/>
  <c r="O28" i="1"/>
  <c r="BS23" i="1"/>
  <c r="BH19" i="1"/>
  <c r="BJ18" i="1"/>
  <c r="BH20" i="1" s="1"/>
  <c r="X19" i="1"/>
  <c r="Z18" i="1"/>
  <c r="X20" i="1" s="1"/>
  <c r="BS8" i="1"/>
  <c r="BQ10" i="1" s="1"/>
  <c r="BQ9" i="1"/>
  <c r="AI8" i="1"/>
  <c r="AG10" i="1" s="1"/>
  <c r="AG9" i="1"/>
  <c r="AG8" i="1"/>
  <c r="AR4" i="1"/>
  <c r="BN26" i="4"/>
  <c r="BQ24" i="1"/>
  <c r="AR38" i="1"/>
  <c r="AR19" i="1"/>
  <c r="BQ44" i="1"/>
  <c r="AR44" i="1"/>
  <c r="Q38" i="1"/>
  <c r="BA28" i="1"/>
  <c r="AR24" i="1"/>
  <c r="Q19" i="1"/>
  <c r="AI9" i="1"/>
  <c r="BL36" i="4" l="1"/>
  <c r="BL37" i="4" s="1"/>
  <c r="BL38" i="4" s="1"/>
  <c r="BL39" i="4" s="1"/>
  <c r="BL40" i="4" s="1"/>
  <c r="BL41" i="4" s="1"/>
  <c r="BL42" i="4" s="1"/>
  <c r="BL43" i="4" s="1"/>
  <c r="O10" i="1"/>
  <c r="BH39" i="1"/>
  <c r="BH27" i="4"/>
  <c r="BH31" i="4"/>
  <c r="BH25" i="4"/>
  <c r="BH23" i="4"/>
  <c r="BH35" i="4" s="1"/>
  <c r="BH36" i="4" s="1"/>
  <c r="BH37" i="4" s="1"/>
  <c r="BH38" i="4" s="1"/>
  <c r="BH39" i="4" s="1"/>
  <c r="BH40" i="4" s="1"/>
  <c r="BH41" i="4" s="1"/>
  <c r="BH42" i="4" s="1"/>
  <c r="BH43" i="4" s="1"/>
  <c r="BH29" i="4"/>
  <c r="BK36" i="4"/>
  <c r="BK37" i="4" s="1"/>
  <c r="BK38" i="4" s="1"/>
  <c r="BK39" i="4" s="1"/>
  <c r="BK40" i="4" s="1"/>
  <c r="BK41" i="4" s="1"/>
  <c r="BK42" i="4" s="1"/>
  <c r="BK43" i="4" s="1"/>
  <c r="X10" i="1"/>
  <c r="AP34" i="1"/>
  <c r="BN37" i="4"/>
  <c r="BN38" i="4" s="1"/>
  <c r="BN39" i="4" s="1"/>
  <c r="BN40" i="4" s="1"/>
  <c r="BN41" i="4" s="1"/>
  <c r="BN42" i="4" s="1"/>
  <c r="BN43" i="4" s="1"/>
  <c r="AP20" i="1"/>
  <c r="AY5" i="1"/>
  <c r="O20" i="1"/>
  <c r="BH30" i="4"/>
  <c r="E16" i="5"/>
  <c r="E18" i="5" s="1"/>
  <c r="P11" i="5"/>
  <c r="O39" i="1"/>
  <c r="AP5" i="1"/>
  <c r="AP44" i="1"/>
  <c r="AY10" i="1"/>
  <c r="AG49" i="1"/>
  <c r="BH10" i="1"/>
  <c r="BH24" i="1"/>
  <c r="BH26" i="4"/>
  <c r="BM38" i="4"/>
  <c r="BM39" i="4" s="1"/>
  <c r="BM40" i="4" s="1"/>
  <c r="BM41" i="4" s="1"/>
  <c r="BM42" i="4" s="1"/>
  <c r="BM43" i="4" s="1"/>
  <c r="BI22" i="4"/>
  <c r="BI34" i="4" s="1"/>
  <c r="BI24" i="4"/>
  <c r="BI26" i="4"/>
  <c r="BI28" i="4"/>
  <c r="BI23" i="4"/>
  <c r="BI29" i="4"/>
  <c r="BI25" i="4"/>
  <c r="BI27" i="4"/>
  <c r="BI30" i="4"/>
  <c r="AY20" i="1"/>
  <c r="AG39" i="1"/>
  <c r="BI35" i="4" l="1"/>
  <c r="BI36" i="4" s="1"/>
  <c r="BI37" i="4" s="1"/>
  <c r="BI38" i="4" s="1"/>
  <c r="BI39" i="4" s="1"/>
  <c r="BI40" i="4" s="1"/>
  <c r="BI41" i="4" s="1"/>
  <c r="BI42" i="4" s="1"/>
  <c r="BI43" i="4" s="1"/>
</calcChain>
</file>

<file path=xl/sharedStrings.xml><?xml version="1.0" encoding="utf-8"?>
<sst xmlns="http://schemas.openxmlformats.org/spreadsheetml/2006/main" count="558" uniqueCount="53">
  <si>
    <t>Original</t>
  </si>
  <si>
    <t>SVM</t>
  </si>
  <si>
    <t>B</t>
  </si>
  <si>
    <t>BW</t>
  </si>
  <si>
    <t>DT</t>
  </si>
  <si>
    <t>ME</t>
  </si>
  <si>
    <t>MEL1</t>
  </si>
  <si>
    <t>W</t>
  </si>
  <si>
    <t>TPR</t>
  </si>
  <si>
    <t>P</t>
  </si>
  <si>
    <t>FPR</t>
  </si>
  <si>
    <t>R</t>
  </si>
  <si>
    <t>F-1</t>
  </si>
  <si>
    <t>A</t>
  </si>
  <si>
    <t>clase</t>
  </si>
  <si>
    <t>Rafaga</t>
  </si>
  <si>
    <t>PR</t>
  </si>
  <si>
    <t>PNR</t>
  </si>
  <si>
    <t>MR</t>
  </si>
  <si>
    <t>D</t>
  </si>
  <si>
    <t>FNR</t>
  </si>
  <si>
    <t>BIN</t>
  </si>
  <si>
    <t>CANT</t>
  </si>
  <si>
    <t>Total</t>
  </si>
  <si>
    <t>Baseline</t>
  </si>
  <si>
    <t>clase</t>
    <phoneticPr fontId="1" type="noConversion"/>
  </si>
  <si>
    <t>O</t>
    <phoneticPr fontId="1" type="noConversion"/>
  </si>
  <si>
    <t>FNR</t>
    <phoneticPr fontId="1" type="noConversion"/>
  </si>
  <si>
    <t>svm</t>
  </si>
  <si>
    <t>Clase</t>
  </si>
  <si>
    <t>predict</t>
  </si>
  <si>
    <t>Matriz</t>
  </si>
  <si>
    <t>Total de preg de cada clase</t>
    <phoneticPr fontId="1" type="noConversion"/>
  </si>
  <si>
    <t>Error</t>
    <phoneticPr fontId="1" type="noConversion"/>
  </si>
  <si>
    <t>Acierto</t>
    <phoneticPr fontId="1" type="noConversion"/>
  </si>
  <si>
    <t>Error %</t>
    <phoneticPr fontId="1" type="noConversion"/>
  </si>
  <si>
    <t>c</t>
  </si>
  <si>
    <t>l</t>
  </si>
  <si>
    <t>a</t>
  </si>
  <si>
    <t>s</t>
  </si>
  <si>
    <t>e</t>
  </si>
  <si>
    <t>FN</t>
  </si>
  <si>
    <t>FP</t>
  </si>
  <si>
    <t>TN</t>
  </si>
  <si>
    <t>Accuracy</t>
  </si>
  <si>
    <t>Precisión</t>
  </si>
  <si>
    <t>F1-Score</t>
  </si>
  <si>
    <t>Recall</t>
  </si>
  <si>
    <t>Error</t>
  </si>
  <si>
    <r>
      <t xml:space="preserve">Tabla 3.1.1.5. </t>
    </r>
    <r>
      <rPr>
        <sz val="10"/>
        <rFont val="Verdana"/>
      </rPr>
      <t>Cálculos clase M-RAFAGA, Split 1</t>
    </r>
  </si>
  <si>
    <t>TP</t>
    <phoneticPr fontId="1" type="noConversion"/>
  </si>
  <si>
    <t>Non-USA</t>
  </si>
  <si>
    <t>SVM CLASE 1 (NON-USA)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</si>
</sst>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8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0" fontId="0" fillId="1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2" borderId="0" xfId="0" applyFill="1"/>
    <xf numFmtId="0" fontId="0" fillId="18" borderId="0" xfId="0" applyFill="1" applyAlignment="1">
      <alignment horizontal="center"/>
    </xf>
    <xf numFmtId="0" fontId="0" fillId="5" borderId="0" xfId="0" applyFill="1"/>
    <xf numFmtId="0" fontId="0" fillId="17" borderId="0" xfId="0" applyFill="1"/>
    <xf numFmtId="0" fontId="3" fillId="0" borderId="0" xfId="0" applyFont="1" applyFill="1"/>
    <xf numFmtId="0" fontId="0" fillId="0" borderId="1" xfId="0" applyBorder="1" applyAlignment="1"/>
    <xf numFmtId="0" fontId="0" fillId="19" borderId="2" xfId="0" applyFont="1" applyFill="1" applyBorder="1"/>
    <xf numFmtId="0" fontId="0" fillId="0" borderId="2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Curva</a:t>
            </a:r>
            <a:r>
              <a:rPr lang="es-CL" baseline="0"/>
              <a:t> Lift por clasificador</a:t>
            </a:r>
            <a:endParaRPr lang="es-C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'Clasificador Curva Lift'!$BM$45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5-4A61-BA15-7DFC27D970DF}"/>
            </c:ext>
          </c:extLst>
        </c:ser>
        <c:ser>
          <c:idx val="1"/>
          <c:order val="1"/>
          <c:tx>
            <c:strRef>
              <c:f>'Clasificador Curva Lift'!$BN$45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Lift'!$BN$46:$BN$56</c:f>
              <c:numCache>
                <c:formatCode>General</c:formatCode>
                <c:ptCount val="11"/>
                <c:pt idx="0">
                  <c:v>0</c:v>
                </c:pt>
                <c:pt idx="1">
                  <c:v>17.333333333333336</c:v>
                </c:pt>
                <c:pt idx="2">
                  <c:v>24.000000000000004</c:v>
                </c:pt>
                <c:pt idx="3">
                  <c:v>30.666666666666671</c:v>
                </c:pt>
                <c:pt idx="4">
                  <c:v>46.666666666666671</c:v>
                </c:pt>
                <c:pt idx="5">
                  <c:v>62.666666666666671</c:v>
                </c:pt>
                <c:pt idx="6">
                  <c:v>72</c:v>
                </c:pt>
                <c:pt idx="7">
                  <c:v>80</c:v>
                </c:pt>
                <c:pt idx="8">
                  <c:v>85.333333333333329</c:v>
                </c:pt>
                <c:pt idx="9">
                  <c:v>93.333333333333329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5-4A61-BA15-7DFC27D970DF}"/>
            </c:ext>
          </c:extLst>
        </c:ser>
        <c:ser>
          <c:idx val="2"/>
          <c:order val="2"/>
          <c:tx>
            <c:strRef>
              <c:f>'Clasificador Curva Lift'!$BO$45</c:f>
              <c:strCache>
                <c:ptCount val="1"/>
                <c:pt idx="0">
                  <c:v>BW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Lift'!$BO$46:$BO$56</c:f>
              <c:numCache>
                <c:formatCode>General</c:formatCode>
                <c:ptCount val="11"/>
                <c:pt idx="0">
                  <c:v>0</c:v>
                </c:pt>
                <c:pt idx="1">
                  <c:v>7.4074074074074066</c:v>
                </c:pt>
                <c:pt idx="2">
                  <c:v>18.518518518518519</c:v>
                </c:pt>
                <c:pt idx="3">
                  <c:v>28.395061728395063</c:v>
                </c:pt>
                <c:pt idx="4">
                  <c:v>44.444444444444443</c:v>
                </c:pt>
                <c:pt idx="5">
                  <c:v>50.617283950617285</c:v>
                </c:pt>
                <c:pt idx="6">
                  <c:v>56.790123456790127</c:v>
                </c:pt>
                <c:pt idx="7">
                  <c:v>67.901234567901241</c:v>
                </c:pt>
                <c:pt idx="8">
                  <c:v>81.481481481481495</c:v>
                </c:pt>
                <c:pt idx="9">
                  <c:v>90.12345679012347</c:v>
                </c:pt>
                <c:pt idx="10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5-4A61-BA15-7DFC27D970DF}"/>
            </c:ext>
          </c:extLst>
        </c:ser>
        <c:ser>
          <c:idx val="3"/>
          <c:order val="3"/>
          <c:tx>
            <c:strRef>
              <c:f>'Clasificador Curva Lift'!$BP$45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Lift'!$BP$46:$BP$56</c:f>
              <c:numCache>
                <c:formatCode>General</c:formatCode>
                <c:ptCount val="11"/>
                <c:pt idx="0">
                  <c:v>0</c:v>
                </c:pt>
                <c:pt idx="1">
                  <c:v>23.809523809523807</c:v>
                </c:pt>
                <c:pt idx="2">
                  <c:v>28.571428571428569</c:v>
                </c:pt>
                <c:pt idx="3">
                  <c:v>35.714285714285708</c:v>
                </c:pt>
                <c:pt idx="4">
                  <c:v>49.999999999999993</c:v>
                </c:pt>
                <c:pt idx="5">
                  <c:v>69.047619047619037</c:v>
                </c:pt>
                <c:pt idx="6">
                  <c:v>71.428571428571416</c:v>
                </c:pt>
                <c:pt idx="7">
                  <c:v>83.333333333333314</c:v>
                </c:pt>
                <c:pt idx="8">
                  <c:v>90.476190476190453</c:v>
                </c:pt>
                <c:pt idx="9">
                  <c:v>92.857142857142833</c:v>
                </c:pt>
                <c:pt idx="10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5-4A61-BA15-7DFC27D970DF}"/>
            </c:ext>
          </c:extLst>
        </c:ser>
        <c:ser>
          <c:idx val="4"/>
          <c:order val="4"/>
          <c:tx>
            <c:strRef>
              <c:f>'Clasificador Curva Lift'!$BQ$45</c:f>
              <c:strCache>
                <c:ptCount val="1"/>
                <c:pt idx="0">
                  <c:v>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27.450980392156865</c:v>
                </c:pt>
                <c:pt idx="2">
                  <c:v>39.215686274509807</c:v>
                </c:pt>
                <c:pt idx="3">
                  <c:v>52.941176470588239</c:v>
                </c:pt>
                <c:pt idx="4">
                  <c:v>56.86274509803922</c:v>
                </c:pt>
                <c:pt idx="5">
                  <c:v>68.627450980392155</c:v>
                </c:pt>
                <c:pt idx="6">
                  <c:v>70.588235294117638</c:v>
                </c:pt>
                <c:pt idx="7">
                  <c:v>80.392156862745082</c:v>
                </c:pt>
                <c:pt idx="8">
                  <c:v>84.313725490196063</c:v>
                </c:pt>
                <c:pt idx="9">
                  <c:v>86.274509803921546</c:v>
                </c:pt>
                <c:pt idx="10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5-4A61-BA15-7DFC27D970DF}"/>
            </c:ext>
          </c:extLst>
        </c:ser>
        <c:ser>
          <c:idx val="5"/>
          <c:order val="5"/>
          <c:tx>
            <c:strRef>
              <c:f>'Clasificador Curva Lift'!$BR$45</c:f>
              <c:strCache>
                <c:ptCount val="1"/>
                <c:pt idx="0">
                  <c:v>MEL1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Lift'!$BR$46:$BR$56</c:f>
              <c:numCache>
                <c:formatCode>General</c:formatCode>
                <c:ptCount val="11"/>
                <c:pt idx="0">
                  <c:v>0</c:v>
                </c:pt>
                <c:pt idx="1">
                  <c:v>21.153846153846153</c:v>
                </c:pt>
                <c:pt idx="2">
                  <c:v>26.923076923076923</c:v>
                </c:pt>
                <c:pt idx="3">
                  <c:v>40.384615384615387</c:v>
                </c:pt>
                <c:pt idx="4">
                  <c:v>50</c:v>
                </c:pt>
                <c:pt idx="5">
                  <c:v>65.384615384615387</c:v>
                </c:pt>
                <c:pt idx="6">
                  <c:v>69.230769230769226</c:v>
                </c:pt>
                <c:pt idx="7">
                  <c:v>80.769230769230759</c:v>
                </c:pt>
                <c:pt idx="8">
                  <c:v>92.307692307692292</c:v>
                </c:pt>
                <c:pt idx="9">
                  <c:v>94.230769230769212</c:v>
                </c:pt>
                <c:pt idx="10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5-4A61-BA15-7DFC27D970DF}"/>
            </c:ext>
          </c:extLst>
        </c:ser>
        <c:ser>
          <c:idx val="6"/>
          <c:order val="6"/>
          <c:tx>
            <c:strRef>
              <c:f>'Clasificador Curva Lift'!$BS$45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Lift'!$BS$46:$BS$56</c:f>
              <c:numCache>
                <c:formatCode>General</c:formatCode>
                <c:ptCount val="11"/>
                <c:pt idx="0">
                  <c:v>0</c:v>
                </c:pt>
                <c:pt idx="1">
                  <c:v>15.384615384615385</c:v>
                </c:pt>
                <c:pt idx="2">
                  <c:v>33.333333333333336</c:v>
                </c:pt>
                <c:pt idx="3">
                  <c:v>38.461538461538467</c:v>
                </c:pt>
                <c:pt idx="4">
                  <c:v>46.15384615384616</c:v>
                </c:pt>
                <c:pt idx="5">
                  <c:v>56.410256410256416</c:v>
                </c:pt>
                <c:pt idx="6">
                  <c:v>69.230769230769241</c:v>
                </c:pt>
                <c:pt idx="7">
                  <c:v>79.487179487179503</c:v>
                </c:pt>
                <c:pt idx="8">
                  <c:v>82.051282051282072</c:v>
                </c:pt>
                <c:pt idx="9">
                  <c:v>89.743589743589766</c:v>
                </c:pt>
                <c:pt idx="10">
                  <c:v>100.00000000000003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5-4A61-BA15-7DFC27D970DF}"/>
            </c:ext>
          </c:extLst>
        </c:ser>
        <c:ser>
          <c:idx val="7"/>
          <c:order val="7"/>
          <c:tx>
            <c:strRef>
              <c:f>'Clasificador Curva Lift'!$BT$45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'Clasificador Curva Lift'!$BL$46:$BL$56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'Clasificador Curva Lift'!$BT$46:$BT$56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95-4A61-BA15-7DFC27D9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65880"/>
        <c:axId val="670956872"/>
      </c:lineChart>
      <c:catAx>
        <c:axId val="67096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956872"/>
        <c:crosses val="autoZero"/>
        <c:auto val="1"/>
        <c:lblAlgn val="ctr"/>
        <c:lblOffset val="100"/>
        <c:noMultiLvlLbl val="0"/>
      </c:catAx>
      <c:valAx>
        <c:axId val="6709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</a:t>
                </a:r>
                <a:r>
                  <a:rPr lang="es-CL" baseline="0"/>
                  <a:t> Acumulado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965880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'[1]Por prediccion'!$BR$45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prediccion'!$BR$46:$BR$56</c:f>
              <c:numCache>
                <c:formatCode>General</c:formatCode>
                <c:ptCount val="11"/>
                <c:pt idx="0">
                  <c:v>0</c:v>
                </c:pt>
                <c:pt idx="1">
                  <c:v>12.408759124087592</c:v>
                </c:pt>
                <c:pt idx="2">
                  <c:v>24.45255474452555</c:v>
                </c:pt>
                <c:pt idx="3">
                  <c:v>36.496350364963504</c:v>
                </c:pt>
                <c:pt idx="4">
                  <c:v>47.445255474452559</c:v>
                </c:pt>
                <c:pt idx="5">
                  <c:v>58.029197080291972</c:v>
                </c:pt>
                <c:pt idx="6">
                  <c:v>67.883211678832112</c:v>
                </c:pt>
                <c:pt idx="7">
                  <c:v>77.372262773722625</c:v>
                </c:pt>
                <c:pt idx="8">
                  <c:v>85.766423357664223</c:v>
                </c:pt>
                <c:pt idx="9">
                  <c:v>93.430656934306555</c:v>
                </c:pt>
                <c:pt idx="10">
                  <c:v>99.999999999999986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5-4BD1-91D7-B4E3A50B59CD}"/>
            </c:ext>
          </c:extLst>
        </c:ser>
        <c:ser>
          <c:idx val="1"/>
          <c:order val="1"/>
          <c:tx>
            <c:strRef>
              <c:f>'[1]Por prediccion'!$BS$45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prediccion'!$BS$46:$BS$56</c:f>
              <c:numCache>
                <c:formatCode>General</c:formatCode>
                <c:ptCount val="11"/>
                <c:pt idx="0">
                  <c:v>0</c:v>
                </c:pt>
                <c:pt idx="1">
                  <c:v>13.304721030042918</c:v>
                </c:pt>
                <c:pt idx="2">
                  <c:v>25.321888412017167</c:v>
                </c:pt>
                <c:pt idx="3">
                  <c:v>36.909871244635191</c:v>
                </c:pt>
                <c:pt idx="4">
                  <c:v>47.639484978540771</c:v>
                </c:pt>
                <c:pt idx="5">
                  <c:v>57.93991416309013</c:v>
                </c:pt>
                <c:pt idx="6">
                  <c:v>67.811158798283259</c:v>
                </c:pt>
                <c:pt idx="7">
                  <c:v>77.253218884120173</c:v>
                </c:pt>
                <c:pt idx="8">
                  <c:v>85.836909871244643</c:v>
                </c:pt>
                <c:pt idx="9">
                  <c:v>94.420600858369113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5-4BD1-91D7-B4E3A50B59CD}"/>
            </c:ext>
          </c:extLst>
        </c:ser>
        <c:ser>
          <c:idx val="2"/>
          <c:order val="2"/>
          <c:tx>
            <c:strRef>
              <c:f>'[1]Por prediccion'!$BT$45</c:f>
              <c:strCache>
                <c:ptCount val="1"/>
                <c:pt idx="0">
                  <c:v>BW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prediccion'!$BT$46:$BT$56</c:f>
              <c:numCache>
                <c:formatCode>General</c:formatCode>
                <c:ptCount val="11"/>
                <c:pt idx="0">
                  <c:v>0</c:v>
                </c:pt>
                <c:pt idx="1">
                  <c:v>13.733905579399142</c:v>
                </c:pt>
                <c:pt idx="2">
                  <c:v>26.609442060085836</c:v>
                </c:pt>
                <c:pt idx="3">
                  <c:v>37.768240343347642</c:v>
                </c:pt>
                <c:pt idx="4">
                  <c:v>48.497854077253223</c:v>
                </c:pt>
                <c:pt idx="5">
                  <c:v>58.798283261802581</c:v>
                </c:pt>
                <c:pt idx="6">
                  <c:v>67.811158798283273</c:v>
                </c:pt>
                <c:pt idx="7">
                  <c:v>76.394849785407729</c:v>
                </c:pt>
                <c:pt idx="8">
                  <c:v>84.549356223175977</c:v>
                </c:pt>
                <c:pt idx="9">
                  <c:v>92.703862660944225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5-4BD1-91D7-B4E3A50B59CD}"/>
            </c:ext>
          </c:extLst>
        </c:ser>
        <c:ser>
          <c:idx val="3"/>
          <c:order val="3"/>
          <c:tx>
            <c:strRef>
              <c:f>'[1]Por prediccion'!$BU$45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prediccion'!$BU$46:$BU$56</c:f>
              <c:numCache>
                <c:formatCode>General</c:formatCode>
                <c:ptCount val="11"/>
                <c:pt idx="0">
                  <c:v>0</c:v>
                </c:pt>
                <c:pt idx="1">
                  <c:v>13.304721030042918</c:v>
                </c:pt>
                <c:pt idx="2">
                  <c:v>26.180257510729611</c:v>
                </c:pt>
                <c:pt idx="3">
                  <c:v>37.339055793991413</c:v>
                </c:pt>
                <c:pt idx="4">
                  <c:v>48.497854077253216</c:v>
                </c:pt>
                <c:pt idx="5">
                  <c:v>59.227467811158796</c:v>
                </c:pt>
                <c:pt idx="6">
                  <c:v>69.098712446351925</c:v>
                </c:pt>
                <c:pt idx="7">
                  <c:v>78.111587982832617</c:v>
                </c:pt>
                <c:pt idx="8">
                  <c:v>86.695278969957087</c:v>
                </c:pt>
                <c:pt idx="9">
                  <c:v>94.420600858369099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55-4BD1-91D7-B4E3A50B59CD}"/>
            </c:ext>
          </c:extLst>
        </c:ser>
        <c:ser>
          <c:idx val="4"/>
          <c:order val="4"/>
          <c:tx>
            <c:strRef>
              <c:f>'[1]Por prediccion'!$BV$45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prediccion'!$BV$46:$BV$56</c:f>
              <c:numCache>
                <c:formatCode>General</c:formatCode>
                <c:ptCount val="11"/>
                <c:pt idx="0">
                  <c:v>0</c:v>
                </c:pt>
                <c:pt idx="1">
                  <c:v>12.875536480686694</c:v>
                </c:pt>
                <c:pt idx="2">
                  <c:v>24.463519313304719</c:v>
                </c:pt>
                <c:pt idx="3">
                  <c:v>35.193133047210296</c:v>
                </c:pt>
                <c:pt idx="4">
                  <c:v>45.922746781115876</c:v>
                </c:pt>
                <c:pt idx="5">
                  <c:v>56.652360515021456</c:v>
                </c:pt>
                <c:pt idx="6">
                  <c:v>66.952789699570815</c:v>
                </c:pt>
                <c:pt idx="7">
                  <c:v>76.824034334763951</c:v>
                </c:pt>
                <c:pt idx="8">
                  <c:v>86.695278969957087</c:v>
                </c:pt>
                <c:pt idx="9">
                  <c:v>95.708154506437779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55-4BD1-91D7-B4E3A50B59CD}"/>
            </c:ext>
          </c:extLst>
        </c:ser>
        <c:ser>
          <c:idx val="5"/>
          <c:order val="5"/>
          <c:tx>
            <c:strRef>
              <c:f>'[1]Por prediccion'!$BW$45</c:f>
              <c:strCache>
                <c:ptCount val="1"/>
                <c:pt idx="0">
                  <c:v>MEL1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prediccion'!$BW$46:$BW$56</c:f>
              <c:numCache>
                <c:formatCode>General</c:formatCode>
                <c:ptCount val="11"/>
                <c:pt idx="0">
                  <c:v>0</c:v>
                </c:pt>
                <c:pt idx="1">
                  <c:v>14.592274678111588</c:v>
                </c:pt>
                <c:pt idx="2">
                  <c:v>26.180257510729611</c:v>
                </c:pt>
                <c:pt idx="3">
                  <c:v>37.339055793991413</c:v>
                </c:pt>
                <c:pt idx="4">
                  <c:v>48.497854077253216</c:v>
                </c:pt>
                <c:pt idx="5">
                  <c:v>59.227467811158796</c:v>
                </c:pt>
                <c:pt idx="6">
                  <c:v>69.527896995708147</c:v>
                </c:pt>
                <c:pt idx="7">
                  <c:v>78.969957081545061</c:v>
                </c:pt>
                <c:pt idx="8">
                  <c:v>87.124463519313309</c:v>
                </c:pt>
                <c:pt idx="9">
                  <c:v>93.991416309012877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55-4BD1-91D7-B4E3A50B59CD}"/>
            </c:ext>
          </c:extLst>
        </c:ser>
        <c:ser>
          <c:idx val="6"/>
          <c:order val="6"/>
          <c:tx>
            <c:strRef>
              <c:f>'[1]Por prediccion'!$BX$45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prediccion'!$BX$46:$BX$56</c:f>
              <c:numCache>
                <c:formatCode>General</c:formatCode>
                <c:ptCount val="11"/>
                <c:pt idx="0">
                  <c:v>0</c:v>
                </c:pt>
                <c:pt idx="1">
                  <c:v>11.158798283261802</c:v>
                </c:pt>
                <c:pt idx="2">
                  <c:v>22.317596566523605</c:v>
                </c:pt>
                <c:pt idx="3">
                  <c:v>33.047210300429185</c:v>
                </c:pt>
                <c:pt idx="4">
                  <c:v>43.776824034334766</c:v>
                </c:pt>
                <c:pt idx="5">
                  <c:v>54.077253218884124</c:v>
                </c:pt>
                <c:pt idx="6">
                  <c:v>64.377682403433482</c:v>
                </c:pt>
                <c:pt idx="7">
                  <c:v>73.819742489270396</c:v>
                </c:pt>
                <c:pt idx="8">
                  <c:v>82.832618025751088</c:v>
                </c:pt>
                <c:pt idx="9">
                  <c:v>91.845493562231781</c:v>
                </c:pt>
                <c:pt idx="10">
                  <c:v>100.00000000000003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55-4BD1-91D7-B4E3A50B59CD}"/>
            </c:ext>
          </c:extLst>
        </c:ser>
        <c:ser>
          <c:idx val="7"/>
          <c:order val="7"/>
          <c:tx>
            <c:strRef>
              <c:f>'[1]Por prediccion'!$BY$45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'[1]Por prediccion'!$BQ$46:$BQ$56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'[1]Por prediccion'!$BY$46:$BY$56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55-4BD1-91D7-B4E3A50B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55032"/>
        <c:axId val="362910552"/>
      </c:scatterChart>
      <c:valAx>
        <c:axId val="36285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910552"/>
        <c:crosses val="autoZero"/>
        <c:crossBetween val="midCat"/>
      </c:valAx>
      <c:valAx>
        <c:axId val="36291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855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Curva Roc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 ROC'!$I$2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xVal>
            <c:numRef>
              <c:f>'Curva ROC'!$G$3:$G$662</c:f>
              <c:numCache>
                <c:formatCode>General</c:formatCode>
                <c:ptCount val="660"/>
                <c:pt idx="0">
                  <c:v>0</c:v>
                </c:pt>
                <c:pt idx="1">
                  <c:v>1.7574692442882249E-3</c:v>
                </c:pt>
                <c:pt idx="2">
                  <c:v>3.5149384885764497E-3</c:v>
                </c:pt>
                <c:pt idx="3">
                  <c:v>5.272407732864675E-3</c:v>
                </c:pt>
                <c:pt idx="4">
                  <c:v>7.0298769771528994E-3</c:v>
                </c:pt>
                <c:pt idx="5">
                  <c:v>8.7873462214411256E-3</c:v>
                </c:pt>
                <c:pt idx="6">
                  <c:v>1.054481546572935E-2</c:v>
                </c:pt>
                <c:pt idx="7">
                  <c:v>1.2302284710017574E-2</c:v>
                </c:pt>
                <c:pt idx="8">
                  <c:v>1.4059753954305799E-2</c:v>
                </c:pt>
                <c:pt idx="9">
                  <c:v>1.5817223198594025E-2</c:v>
                </c:pt>
                <c:pt idx="10">
                  <c:v>1.7574692442882251E-2</c:v>
                </c:pt>
                <c:pt idx="11">
                  <c:v>1.9332161687170474E-2</c:v>
                </c:pt>
                <c:pt idx="12">
                  <c:v>2.10896309314587E-2</c:v>
                </c:pt>
                <c:pt idx="13">
                  <c:v>2.2847100175746926E-2</c:v>
                </c:pt>
                <c:pt idx="14">
                  <c:v>2.4604569420035149E-2</c:v>
                </c:pt>
                <c:pt idx="15">
                  <c:v>2.6362038664323375E-2</c:v>
                </c:pt>
                <c:pt idx="16">
                  <c:v>2.8119507908611598E-2</c:v>
                </c:pt>
                <c:pt idx="17">
                  <c:v>2.9876977152899824E-2</c:v>
                </c:pt>
                <c:pt idx="18">
                  <c:v>3.163444639718805E-2</c:v>
                </c:pt>
                <c:pt idx="19">
                  <c:v>3.3391915641476276E-2</c:v>
                </c:pt>
                <c:pt idx="20">
                  <c:v>3.5149384885764502E-2</c:v>
                </c:pt>
                <c:pt idx="21">
                  <c:v>3.5149384885764502E-2</c:v>
                </c:pt>
                <c:pt idx="22">
                  <c:v>3.6906854130052721E-2</c:v>
                </c:pt>
                <c:pt idx="23">
                  <c:v>3.8664323374340948E-2</c:v>
                </c:pt>
                <c:pt idx="24">
                  <c:v>4.0421792618629174E-2</c:v>
                </c:pt>
                <c:pt idx="25">
                  <c:v>4.21792618629174E-2</c:v>
                </c:pt>
                <c:pt idx="26">
                  <c:v>4.3936731107205626E-2</c:v>
                </c:pt>
                <c:pt idx="27">
                  <c:v>4.5694200351493852E-2</c:v>
                </c:pt>
                <c:pt idx="28">
                  <c:v>4.7451669595782071E-2</c:v>
                </c:pt>
                <c:pt idx="29">
                  <c:v>4.9209138840070298E-2</c:v>
                </c:pt>
                <c:pt idx="30">
                  <c:v>4.9209138840070298E-2</c:v>
                </c:pt>
                <c:pt idx="31">
                  <c:v>5.0966608084358524E-2</c:v>
                </c:pt>
                <c:pt idx="32">
                  <c:v>5.272407732864675E-2</c:v>
                </c:pt>
                <c:pt idx="33">
                  <c:v>5.4481546572934976E-2</c:v>
                </c:pt>
                <c:pt idx="34">
                  <c:v>5.4481546572934976E-2</c:v>
                </c:pt>
                <c:pt idx="35">
                  <c:v>5.6239015817223195E-2</c:v>
                </c:pt>
                <c:pt idx="36">
                  <c:v>5.7996485061511421E-2</c:v>
                </c:pt>
                <c:pt idx="37">
                  <c:v>5.7996485061511421E-2</c:v>
                </c:pt>
                <c:pt idx="38">
                  <c:v>5.9753954305799648E-2</c:v>
                </c:pt>
                <c:pt idx="39">
                  <c:v>6.1511423550087874E-2</c:v>
                </c:pt>
                <c:pt idx="40">
                  <c:v>6.32688927943761E-2</c:v>
                </c:pt>
                <c:pt idx="41">
                  <c:v>6.5026362038664326E-2</c:v>
                </c:pt>
                <c:pt idx="42">
                  <c:v>6.6783831282952552E-2</c:v>
                </c:pt>
                <c:pt idx="43">
                  <c:v>6.8541300527240778E-2</c:v>
                </c:pt>
                <c:pt idx="44">
                  <c:v>7.0298769771529004E-2</c:v>
                </c:pt>
                <c:pt idx="45">
                  <c:v>7.0298769771529004E-2</c:v>
                </c:pt>
                <c:pt idx="46">
                  <c:v>7.2056239015817217E-2</c:v>
                </c:pt>
                <c:pt idx="47">
                  <c:v>7.3813708260105443E-2</c:v>
                </c:pt>
                <c:pt idx="48">
                  <c:v>7.5571177504393669E-2</c:v>
                </c:pt>
                <c:pt idx="49">
                  <c:v>7.7328646748681895E-2</c:v>
                </c:pt>
                <c:pt idx="50">
                  <c:v>7.9086115992970121E-2</c:v>
                </c:pt>
                <c:pt idx="51">
                  <c:v>8.0843585237258347E-2</c:v>
                </c:pt>
                <c:pt idx="52">
                  <c:v>8.2601054481546574E-2</c:v>
                </c:pt>
                <c:pt idx="53">
                  <c:v>8.43585237258348E-2</c:v>
                </c:pt>
                <c:pt idx="54">
                  <c:v>8.6115992970123026E-2</c:v>
                </c:pt>
                <c:pt idx="55">
                  <c:v>8.7873462214411252E-2</c:v>
                </c:pt>
                <c:pt idx="56">
                  <c:v>8.9630931458699478E-2</c:v>
                </c:pt>
                <c:pt idx="57">
                  <c:v>9.1388400702987704E-2</c:v>
                </c:pt>
                <c:pt idx="58">
                  <c:v>9.3145869947275917E-2</c:v>
                </c:pt>
                <c:pt idx="59">
                  <c:v>9.4903339191564143E-2</c:v>
                </c:pt>
                <c:pt idx="60">
                  <c:v>9.6660808435852369E-2</c:v>
                </c:pt>
                <c:pt idx="61">
                  <c:v>9.8418277680140595E-2</c:v>
                </c:pt>
                <c:pt idx="62">
                  <c:v>0.10017574692442882</c:v>
                </c:pt>
                <c:pt idx="63">
                  <c:v>0.10193321616871705</c:v>
                </c:pt>
                <c:pt idx="64">
                  <c:v>0.10369068541300527</c:v>
                </c:pt>
                <c:pt idx="65">
                  <c:v>0.10369068541300527</c:v>
                </c:pt>
                <c:pt idx="66">
                  <c:v>0.10369068541300527</c:v>
                </c:pt>
                <c:pt idx="67">
                  <c:v>0.1054481546572935</c:v>
                </c:pt>
                <c:pt idx="68">
                  <c:v>0.10720562390158173</c:v>
                </c:pt>
                <c:pt idx="69">
                  <c:v>0.10896309314586995</c:v>
                </c:pt>
                <c:pt idx="70">
                  <c:v>0.10896309314586995</c:v>
                </c:pt>
                <c:pt idx="71">
                  <c:v>0.11072056239015818</c:v>
                </c:pt>
                <c:pt idx="72">
                  <c:v>0.11072056239015818</c:v>
                </c:pt>
                <c:pt idx="73">
                  <c:v>0.11247803163444639</c:v>
                </c:pt>
                <c:pt idx="74">
                  <c:v>0.11247803163444639</c:v>
                </c:pt>
                <c:pt idx="75">
                  <c:v>0.11423550087873462</c:v>
                </c:pt>
                <c:pt idx="76">
                  <c:v>0.11599297012302284</c:v>
                </c:pt>
                <c:pt idx="77">
                  <c:v>0.11775043936731107</c:v>
                </c:pt>
                <c:pt idx="78">
                  <c:v>0.1195079086115993</c:v>
                </c:pt>
                <c:pt idx="79">
                  <c:v>0.12126537785588752</c:v>
                </c:pt>
                <c:pt idx="80">
                  <c:v>0.12302284710017575</c:v>
                </c:pt>
                <c:pt idx="81">
                  <c:v>0.12478031634446397</c:v>
                </c:pt>
                <c:pt idx="82">
                  <c:v>0.1265377855887522</c:v>
                </c:pt>
                <c:pt idx="83">
                  <c:v>0.12829525483304041</c:v>
                </c:pt>
                <c:pt idx="84">
                  <c:v>0.13005272407732865</c:v>
                </c:pt>
                <c:pt idx="85">
                  <c:v>0.13181019332161686</c:v>
                </c:pt>
                <c:pt idx="86">
                  <c:v>0.1335676625659051</c:v>
                </c:pt>
                <c:pt idx="87">
                  <c:v>0.13532513181019332</c:v>
                </c:pt>
                <c:pt idx="88">
                  <c:v>0.13708260105448156</c:v>
                </c:pt>
                <c:pt idx="89">
                  <c:v>0.13884007029876977</c:v>
                </c:pt>
                <c:pt idx="90">
                  <c:v>0.13884007029876977</c:v>
                </c:pt>
                <c:pt idx="91">
                  <c:v>0.14059753954305801</c:v>
                </c:pt>
                <c:pt idx="92">
                  <c:v>0.14235500878734622</c:v>
                </c:pt>
                <c:pt idx="93">
                  <c:v>0.14411247803163443</c:v>
                </c:pt>
                <c:pt idx="94">
                  <c:v>0.14586994727592267</c:v>
                </c:pt>
                <c:pt idx="95">
                  <c:v>0.14762741652021089</c:v>
                </c:pt>
                <c:pt idx="96">
                  <c:v>0.14938488576449913</c:v>
                </c:pt>
                <c:pt idx="97">
                  <c:v>0.15114235500878734</c:v>
                </c:pt>
                <c:pt idx="98">
                  <c:v>0.15114235500878734</c:v>
                </c:pt>
                <c:pt idx="99">
                  <c:v>0.15289982425307558</c:v>
                </c:pt>
                <c:pt idx="100">
                  <c:v>0.15465729349736379</c:v>
                </c:pt>
                <c:pt idx="101">
                  <c:v>0.15641476274165203</c:v>
                </c:pt>
                <c:pt idx="102">
                  <c:v>0.15817223198594024</c:v>
                </c:pt>
                <c:pt idx="103">
                  <c:v>0.15992970123022848</c:v>
                </c:pt>
                <c:pt idx="104">
                  <c:v>0.16168717047451669</c:v>
                </c:pt>
                <c:pt idx="105">
                  <c:v>0.16344463971880491</c:v>
                </c:pt>
                <c:pt idx="106">
                  <c:v>0.16520210896309315</c:v>
                </c:pt>
                <c:pt idx="107">
                  <c:v>0.16695957820738136</c:v>
                </c:pt>
                <c:pt idx="108">
                  <c:v>0.1687170474516696</c:v>
                </c:pt>
                <c:pt idx="109">
                  <c:v>0.17047451669595781</c:v>
                </c:pt>
                <c:pt idx="110">
                  <c:v>0.17223198594024605</c:v>
                </c:pt>
                <c:pt idx="111">
                  <c:v>0.17223198594024605</c:v>
                </c:pt>
                <c:pt idx="112">
                  <c:v>0.17398945518453426</c:v>
                </c:pt>
                <c:pt idx="113">
                  <c:v>0.1757469244288225</c:v>
                </c:pt>
                <c:pt idx="114">
                  <c:v>0.17750439367311072</c:v>
                </c:pt>
                <c:pt idx="115">
                  <c:v>0.17926186291739896</c:v>
                </c:pt>
                <c:pt idx="116">
                  <c:v>0.17926186291739896</c:v>
                </c:pt>
                <c:pt idx="117">
                  <c:v>0.18101933216168717</c:v>
                </c:pt>
                <c:pt idx="118">
                  <c:v>0.18277680140597541</c:v>
                </c:pt>
                <c:pt idx="119">
                  <c:v>0.18453427065026362</c:v>
                </c:pt>
                <c:pt idx="120">
                  <c:v>0.18629173989455183</c:v>
                </c:pt>
                <c:pt idx="121">
                  <c:v>0.18804920913884007</c:v>
                </c:pt>
                <c:pt idx="122">
                  <c:v>0.18980667838312829</c:v>
                </c:pt>
                <c:pt idx="123">
                  <c:v>0.19156414762741653</c:v>
                </c:pt>
                <c:pt idx="124">
                  <c:v>0.19332161687170474</c:v>
                </c:pt>
                <c:pt idx="125">
                  <c:v>0.19507908611599298</c:v>
                </c:pt>
                <c:pt idx="126">
                  <c:v>0.19683655536028119</c:v>
                </c:pt>
                <c:pt idx="127">
                  <c:v>0.19859402460456943</c:v>
                </c:pt>
                <c:pt idx="128">
                  <c:v>0.20035149384885764</c:v>
                </c:pt>
                <c:pt idx="129">
                  <c:v>0.20210896309314588</c:v>
                </c:pt>
                <c:pt idx="130">
                  <c:v>0.20386643233743409</c:v>
                </c:pt>
                <c:pt idx="131">
                  <c:v>0.20562390158172231</c:v>
                </c:pt>
                <c:pt idx="132">
                  <c:v>0.20738137082601055</c:v>
                </c:pt>
                <c:pt idx="133">
                  <c:v>0.20913884007029876</c:v>
                </c:pt>
                <c:pt idx="134">
                  <c:v>0.210896309314587</c:v>
                </c:pt>
                <c:pt idx="135">
                  <c:v>0.21265377855887521</c:v>
                </c:pt>
                <c:pt idx="136">
                  <c:v>0.21441124780316345</c:v>
                </c:pt>
                <c:pt idx="137">
                  <c:v>0.21616871704745166</c:v>
                </c:pt>
                <c:pt idx="138">
                  <c:v>0.2179261862917399</c:v>
                </c:pt>
                <c:pt idx="139">
                  <c:v>0.21968365553602812</c:v>
                </c:pt>
                <c:pt idx="140">
                  <c:v>0.22144112478031636</c:v>
                </c:pt>
                <c:pt idx="141">
                  <c:v>0.22319859402460457</c:v>
                </c:pt>
                <c:pt idx="142">
                  <c:v>0.22495606326889278</c:v>
                </c:pt>
                <c:pt idx="143">
                  <c:v>0.22671353251318102</c:v>
                </c:pt>
                <c:pt idx="144">
                  <c:v>0.22847100175746923</c:v>
                </c:pt>
                <c:pt idx="145">
                  <c:v>0.23022847100175747</c:v>
                </c:pt>
                <c:pt idx="146">
                  <c:v>0.23198594024604569</c:v>
                </c:pt>
                <c:pt idx="147">
                  <c:v>0.23374340949033393</c:v>
                </c:pt>
                <c:pt idx="148">
                  <c:v>0.23550087873462214</c:v>
                </c:pt>
                <c:pt idx="149">
                  <c:v>0.23550087873462214</c:v>
                </c:pt>
                <c:pt idx="150">
                  <c:v>0.23550087873462214</c:v>
                </c:pt>
                <c:pt idx="151">
                  <c:v>0.23725834797891038</c:v>
                </c:pt>
                <c:pt idx="152">
                  <c:v>0.23901581722319859</c:v>
                </c:pt>
                <c:pt idx="153">
                  <c:v>0.24077328646748683</c:v>
                </c:pt>
                <c:pt idx="154">
                  <c:v>0.24253075571177504</c:v>
                </c:pt>
                <c:pt idx="155">
                  <c:v>0.24428822495606328</c:v>
                </c:pt>
                <c:pt idx="156">
                  <c:v>0.24604569420035149</c:v>
                </c:pt>
                <c:pt idx="157">
                  <c:v>0.24604569420035149</c:v>
                </c:pt>
                <c:pt idx="158">
                  <c:v>0.24780316344463971</c:v>
                </c:pt>
                <c:pt idx="159">
                  <c:v>0.24956063268892795</c:v>
                </c:pt>
                <c:pt idx="160">
                  <c:v>0.25131810193321619</c:v>
                </c:pt>
                <c:pt idx="161">
                  <c:v>0.2530755711775044</c:v>
                </c:pt>
                <c:pt idx="162">
                  <c:v>0.25483304042179261</c:v>
                </c:pt>
                <c:pt idx="163">
                  <c:v>0.25659050966608082</c:v>
                </c:pt>
                <c:pt idx="164">
                  <c:v>0.25659050966608082</c:v>
                </c:pt>
                <c:pt idx="165">
                  <c:v>0.25834797891036909</c:v>
                </c:pt>
                <c:pt idx="166">
                  <c:v>0.2601054481546573</c:v>
                </c:pt>
                <c:pt idx="167">
                  <c:v>0.26186291739894552</c:v>
                </c:pt>
                <c:pt idx="168">
                  <c:v>0.26362038664323373</c:v>
                </c:pt>
                <c:pt idx="169">
                  <c:v>0.26537785588752194</c:v>
                </c:pt>
                <c:pt idx="170">
                  <c:v>0.26713532513181021</c:v>
                </c:pt>
                <c:pt idx="171">
                  <c:v>0.26889279437609842</c:v>
                </c:pt>
                <c:pt idx="172">
                  <c:v>0.26889279437609842</c:v>
                </c:pt>
                <c:pt idx="173">
                  <c:v>0.27065026362038663</c:v>
                </c:pt>
                <c:pt idx="174">
                  <c:v>0.27240773286467485</c:v>
                </c:pt>
                <c:pt idx="175">
                  <c:v>0.27240773286467485</c:v>
                </c:pt>
                <c:pt idx="176">
                  <c:v>0.27416520210896311</c:v>
                </c:pt>
                <c:pt idx="177">
                  <c:v>0.27592267135325133</c:v>
                </c:pt>
                <c:pt idx="178">
                  <c:v>0.27768014059753954</c:v>
                </c:pt>
                <c:pt idx="179">
                  <c:v>0.27943760984182775</c:v>
                </c:pt>
                <c:pt idx="180">
                  <c:v>0.28119507908611602</c:v>
                </c:pt>
                <c:pt idx="181">
                  <c:v>0.28295254833040423</c:v>
                </c:pt>
                <c:pt idx="182">
                  <c:v>0.28471001757469244</c:v>
                </c:pt>
                <c:pt idx="183">
                  <c:v>0.28646748681898065</c:v>
                </c:pt>
                <c:pt idx="184">
                  <c:v>0.28822495606326887</c:v>
                </c:pt>
                <c:pt idx="185">
                  <c:v>0.28998242530755713</c:v>
                </c:pt>
                <c:pt idx="186">
                  <c:v>0.29173989455184535</c:v>
                </c:pt>
                <c:pt idx="187">
                  <c:v>0.29173989455184535</c:v>
                </c:pt>
                <c:pt idx="188">
                  <c:v>0.29349736379613356</c:v>
                </c:pt>
                <c:pt idx="189">
                  <c:v>0.29525483304042177</c:v>
                </c:pt>
                <c:pt idx="190">
                  <c:v>0.29525483304042177</c:v>
                </c:pt>
                <c:pt idx="191">
                  <c:v>0.29701230228471004</c:v>
                </c:pt>
                <c:pt idx="192">
                  <c:v>0.29876977152899825</c:v>
                </c:pt>
                <c:pt idx="193">
                  <c:v>0.30052724077328646</c:v>
                </c:pt>
                <c:pt idx="194">
                  <c:v>0.30228471001757468</c:v>
                </c:pt>
                <c:pt idx="195">
                  <c:v>0.30228471001757468</c:v>
                </c:pt>
                <c:pt idx="196">
                  <c:v>0.30404217926186294</c:v>
                </c:pt>
                <c:pt idx="197">
                  <c:v>0.30579964850615116</c:v>
                </c:pt>
                <c:pt idx="198">
                  <c:v>0.30579964850615116</c:v>
                </c:pt>
                <c:pt idx="199">
                  <c:v>0.30755711775043937</c:v>
                </c:pt>
                <c:pt idx="200">
                  <c:v>0.30931458699472758</c:v>
                </c:pt>
                <c:pt idx="201">
                  <c:v>0.31107205623901579</c:v>
                </c:pt>
                <c:pt idx="202">
                  <c:v>0.31282952548330406</c:v>
                </c:pt>
                <c:pt idx="203">
                  <c:v>0.31282952548330406</c:v>
                </c:pt>
                <c:pt idx="204">
                  <c:v>0.31458699472759227</c:v>
                </c:pt>
                <c:pt idx="205">
                  <c:v>0.31634446397188049</c:v>
                </c:pt>
                <c:pt idx="206">
                  <c:v>0.3181019332161687</c:v>
                </c:pt>
                <c:pt idx="207">
                  <c:v>0.31985940246045697</c:v>
                </c:pt>
                <c:pt idx="208">
                  <c:v>0.31985940246045697</c:v>
                </c:pt>
                <c:pt idx="209">
                  <c:v>0.31985940246045697</c:v>
                </c:pt>
                <c:pt idx="210">
                  <c:v>0.32161687170474518</c:v>
                </c:pt>
                <c:pt idx="211">
                  <c:v>0.32337434094903339</c:v>
                </c:pt>
                <c:pt idx="212">
                  <c:v>0.3251318101933216</c:v>
                </c:pt>
                <c:pt idx="213">
                  <c:v>0.32688927943760981</c:v>
                </c:pt>
                <c:pt idx="214">
                  <c:v>0.32864674868189808</c:v>
                </c:pt>
                <c:pt idx="215">
                  <c:v>0.33040421792618629</c:v>
                </c:pt>
                <c:pt idx="216">
                  <c:v>0.33216168717047451</c:v>
                </c:pt>
                <c:pt idx="217">
                  <c:v>0.33216168717047451</c:v>
                </c:pt>
                <c:pt idx="218">
                  <c:v>0.33216168717047451</c:v>
                </c:pt>
                <c:pt idx="219">
                  <c:v>0.33391915641476272</c:v>
                </c:pt>
                <c:pt idx="220">
                  <c:v>0.33567662565905099</c:v>
                </c:pt>
                <c:pt idx="221">
                  <c:v>0.3374340949033392</c:v>
                </c:pt>
                <c:pt idx="222">
                  <c:v>0.3374340949033392</c:v>
                </c:pt>
                <c:pt idx="223">
                  <c:v>0.33919156414762741</c:v>
                </c:pt>
                <c:pt idx="224">
                  <c:v>0.34094903339191562</c:v>
                </c:pt>
                <c:pt idx="225">
                  <c:v>0.34094903339191562</c:v>
                </c:pt>
                <c:pt idx="226">
                  <c:v>0.34270650263620389</c:v>
                </c:pt>
                <c:pt idx="227">
                  <c:v>0.3444639718804921</c:v>
                </c:pt>
                <c:pt idx="228">
                  <c:v>0.34622144112478032</c:v>
                </c:pt>
                <c:pt idx="229">
                  <c:v>0.34797891036906853</c:v>
                </c:pt>
                <c:pt idx="230">
                  <c:v>0.34973637961335674</c:v>
                </c:pt>
                <c:pt idx="231">
                  <c:v>0.35149384885764501</c:v>
                </c:pt>
                <c:pt idx="232">
                  <c:v>0.35325131810193322</c:v>
                </c:pt>
                <c:pt idx="233">
                  <c:v>0.35500878734622143</c:v>
                </c:pt>
                <c:pt idx="234">
                  <c:v>0.35676625659050965</c:v>
                </c:pt>
                <c:pt idx="235">
                  <c:v>0.35852372583479791</c:v>
                </c:pt>
                <c:pt idx="236">
                  <c:v>0.36028119507908613</c:v>
                </c:pt>
                <c:pt idx="237">
                  <c:v>0.36203866432337434</c:v>
                </c:pt>
                <c:pt idx="238">
                  <c:v>0.36379613356766255</c:v>
                </c:pt>
                <c:pt idx="239">
                  <c:v>0.36379613356766255</c:v>
                </c:pt>
                <c:pt idx="240">
                  <c:v>0.36555360281195082</c:v>
                </c:pt>
                <c:pt idx="241">
                  <c:v>0.36731107205623903</c:v>
                </c:pt>
                <c:pt idx="242">
                  <c:v>0.36731107205623903</c:v>
                </c:pt>
                <c:pt idx="243">
                  <c:v>0.36906854130052724</c:v>
                </c:pt>
                <c:pt idx="244">
                  <c:v>0.37082601054481545</c:v>
                </c:pt>
                <c:pt idx="245">
                  <c:v>0.37258347978910367</c:v>
                </c:pt>
                <c:pt idx="246">
                  <c:v>0.37434094903339193</c:v>
                </c:pt>
                <c:pt idx="247">
                  <c:v>0.37609841827768015</c:v>
                </c:pt>
                <c:pt idx="248">
                  <c:v>0.37609841827768015</c:v>
                </c:pt>
                <c:pt idx="249">
                  <c:v>0.37785588752196836</c:v>
                </c:pt>
                <c:pt idx="250">
                  <c:v>0.37961335676625657</c:v>
                </c:pt>
                <c:pt idx="251">
                  <c:v>0.38137082601054484</c:v>
                </c:pt>
                <c:pt idx="252">
                  <c:v>0.38312829525483305</c:v>
                </c:pt>
                <c:pt idx="253">
                  <c:v>0.38488576449912126</c:v>
                </c:pt>
                <c:pt idx="254">
                  <c:v>0.38664323374340948</c:v>
                </c:pt>
                <c:pt idx="255">
                  <c:v>0.38840070298769769</c:v>
                </c:pt>
                <c:pt idx="256">
                  <c:v>0.39015817223198596</c:v>
                </c:pt>
                <c:pt idx="257">
                  <c:v>0.39015817223198596</c:v>
                </c:pt>
                <c:pt idx="258">
                  <c:v>0.39191564147627417</c:v>
                </c:pt>
                <c:pt idx="259">
                  <c:v>0.39367311072056238</c:v>
                </c:pt>
                <c:pt idx="260">
                  <c:v>0.39543057996485059</c:v>
                </c:pt>
                <c:pt idx="261">
                  <c:v>0.39718804920913886</c:v>
                </c:pt>
                <c:pt idx="262">
                  <c:v>0.39894551845342707</c:v>
                </c:pt>
                <c:pt idx="263">
                  <c:v>0.40070298769771528</c:v>
                </c:pt>
                <c:pt idx="264">
                  <c:v>0.4024604569420035</c:v>
                </c:pt>
                <c:pt idx="265">
                  <c:v>0.40421792618629176</c:v>
                </c:pt>
                <c:pt idx="266">
                  <c:v>0.40597539543057998</c:v>
                </c:pt>
                <c:pt idx="267">
                  <c:v>0.40773286467486819</c:v>
                </c:pt>
                <c:pt idx="268">
                  <c:v>0.4094903339191564</c:v>
                </c:pt>
                <c:pt idx="269">
                  <c:v>0.41124780316344461</c:v>
                </c:pt>
                <c:pt idx="270">
                  <c:v>0.41300527240773288</c:v>
                </c:pt>
                <c:pt idx="271">
                  <c:v>0.41476274165202109</c:v>
                </c:pt>
                <c:pt idx="272">
                  <c:v>0.41476274165202109</c:v>
                </c:pt>
                <c:pt idx="273">
                  <c:v>0.41476274165202109</c:v>
                </c:pt>
                <c:pt idx="274">
                  <c:v>0.41652021089630931</c:v>
                </c:pt>
                <c:pt idx="275">
                  <c:v>0.41827768014059752</c:v>
                </c:pt>
                <c:pt idx="276">
                  <c:v>0.42003514938488579</c:v>
                </c:pt>
                <c:pt idx="277">
                  <c:v>0.421792618629174</c:v>
                </c:pt>
                <c:pt idx="278">
                  <c:v>0.42355008787346221</c:v>
                </c:pt>
                <c:pt idx="279">
                  <c:v>0.42530755711775042</c:v>
                </c:pt>
                <c:pt idx="280">
                  <c:v>0.42706502636203869</c:v>
                </c:pt>
                <c:pt idx="281">
                  <c:v>0.4288224956063269</c:v>
                </c:pt>
                <c:pt idx="282">
                  <c:v>0.43057996485061512</c:v>
                </c:pt>
                <c:pt idx="283">
                  <c:v>0.43233743409490333</c:v>
                </c:pt>
                <c:pt idx="284">
                  <c:v>0.43233743409490333</c:v>
                </c:pt>
                <c:pt idx="285">
                  <c:v>0.43409490333919154</c:v>
                </c:pt>
                <c:pt idx="286">
                  <c:v>0.43585237258347981</c:v>
                </c:pt>
                <c:pt idx="287">
                  <c:v>0.43760984182776802</c:v>
                </c:pt>
                <c:pt idx="288">
                  <c:v>0.43936731107205623</c:v>
                </c:pt>
                <c:pt idx="289">
                  <c:v>0.44112478031634444</c:v>
                </c:pt>
                <c:pt idx="290">
                  <c:v>0.44288224956063271</c:v>
                </c:pt>
                <c:pt idx="291">
                  <c:v>0.44463971880492092</c:v>
                </c:pt>
                <c:pt idx="292">
                  <c:v>0.44639718804920914</c:v>
                </c:pt>
                <c:pt idx="293">
                  <c:v>0.44815465729349735</c:v>
                </c:pt>
                <c:pt idx="294">
                  <c:v>0.44991212653778556</c:v>
                </c:pt>
                <c:pt idx="295">
                  <c:v>0.45166959578207383</c:v>
                </c:pt>
                <c:pt idx="296">
                  <c:v>0.45342706502636204</c:v>
                </c:pt>
                <c:pt idx="297">
                  <c:v>0.45518453427065025</c:v>
                </c:pt>
                <c:pt idx="298">
                  <c:v>0.45694200351493847</c:v>
                </c:pt>
                <c:pt idx="299">
                  <c:v>0.45869947275922673</c:v>
                </c:pt>
                <c:pt idx="300">
                  <c:v>0.46045694200351495</c:v>
                </c:pt>
                <c:pt idx="301">
                  <c:v>0.46221441124780316</c:v>
                </c:pt>
                <c:pt idx="302">
                  <c:v>0.46397188049209137</c:v>
                </c:pt>
                <c:pt idx="303">
                  <c:v>0.46572934973637964</c:v>
                </c:pt>
                <c:pt idx="304">
                  <c:v>0.46748681898066785</c:v>
                </c:pt>
                <c:pt idx="305">
                  <c:v>0.46924428822495606</c:v>
                </c:pt>
                <c:pt idx="306">
                  <c:v>0.47100175746924428</c:v>
                </c:pt>
                <c:pt idx="307">
                  <c:v>0.47100175746924428</c:v>
                </c:pt>
                <c:pt idx="308">
                  <c:v>0.47275922671353249</c:v>
                </c:pt>
                <c:pt idx="309">
                  <c:v>0.47451669595782076</c:v>
                </c:pt>
                <c:pt idx="310">
                  <c:v>0.47627416520210897</c:v>
                </c:pt>
                <c:pt idx="311">
                  <c:v>0.47803163444639718</c:v>
                </c:pt>
                <c:pt idx="312">
                  <c:v>0.47978910369068539</c:v>
                </c:pt>
                <c:pt idx="313">
                  <c:v>0.48154657293497366</c:v>
                </c:pt>
                <c:pt idx="314">
                  <c:v>0.48330404217926187</c:v>
                </c:pt>
                <c:pt idx="315">
                  <c:v>0.48506151142355008</c:v>
                </c:pt>
                <c:pt idx="316">
                  <c:v>0.4868189806678383</c:v>
                </c:pt>
                <c:pt idx="317">
                  <c:v>0.48857644991212656</c:v>
                </c:pt>
                <c:pt idx="318">
                  <c:v>0.49033391915641478</c:v>
                </c:pt>
                <c:pt idx="319">
                  <c:v>0.49209138840070299</c:v>
                </c:pt>
                <c:pt idx="320">
                  <c:v>0.4938488576449912</c:v>
                </c:pt>
                <c:pt idx="321">
                  <c:v>0.49560632688927941</c:v>
                </c:pt>
                <c:pt idx="322">
                  <c:v>0.49736379613356768</c:v>
                </c:pt>
                <c:pt idx="323">
                  <c:v>0.49736379613356768</c:v>
                </c:pt>
                <c:pt idx="324">
                  <c:v>0.49912126537785589</c:v>
                </c:pt>
                <c:pt idx="325">
                  <c:v>0.50087873462214416</c:v>
                </c:pt>
                <c:pt idx="326">
                  <c:v>0.50263620386643237</c:v>
                </c:pt>
                <c:pt idx="327">
                  <c:v>0.50439367311072059</c:v>
                </c:pt>
                <c:pt idx="328">
                  <c:v>0.5061511423550088</c:v>
                </c:pt>
                <c:pt idx="329">
                  <c:v>0.50790861159929701</c:v>
                </c:pt>
                <c:pt idx="330">
                  <c:v>0.50966608084358522</c:v>
                </c:pt>
                <c:pt idx="331">
                  <c:v>0.51142355008787344</c:v>
                </c:pt>
                <c:pt idx="332">
                  <c:v>0.51318101933216165</c:v>
                </c:pt>
                <c:pt idx="333">
                  <c:v>0.51493848857644986</c:v>
                </c:pt>
                <c:pt idx="334">
                  <c:v>0.51669595782073818</c:v>
                </c:pt>
                <c:pt idx="335">
                  <c:v>0.5184534270650264</c:v>
                </c:pt>
                <c:pt idx="336">
                  <c:v>0.52021089630931461</c:v>
                </c:pt>
                <c:pt idx="337">
                  <c:v>0.52196836555360282</c:v>
                </c:pt>
                <c:pt idx="338">
                  <c:v>0.52372583479789103</c:v>
                </c:pt>
                <c:pt idx="339">
                  <c:v>0.52548330404217924</c:v>
                </c:pt>
                <c:pt idx="340">
                  <c:v>0.52724077328646746</c:v>
                </c:pt>
                <c:pt idx="341">
                  <c:v>0.52899824253075567</c:v>
                </c:pt>
                <c:pt idx="342">
                  <c:v>0.53075571177504388</c:v>
                </c:pt>
                <c:pt idx="343">
                  <c:v>0.5325131810193322</c:v>
                </c:pt>
                <c:pt idx="344">
                  <c:v>0.53427065026362042</c:v>
                </c:pt>
                <c:pt idx="345">
                  <c:v>0.53602811950790863</c:v>
                </c:pt>
                <c:pt idx="346">
                  <c:v>0.53778558875219684</c:v>
                </c:pt>
                <c:pt idx="347">
                  <c:v>0.53954305799648505</c:v>
                </c:pt>
                <c:pt idx="348">
                  <c:v>0.54130052724077327</c:v>
                </c:pt>
                <c:pt idx="349">
                  <c:v>0.54305799648506148</c:v>
                </c:pt>
                <c:pt idx="350">
                  <c:v>0.54481546572934969</c:v>
                </c:pt>
                <c:pt idx="351">
                  <c:v>0.54657293497363801</c:v>
                </c:pt>
                <c:pt idx="352">
                  <c:v>0.54833040421792623</c:v>
                </c:pt>
                <c:pt idx="353">
                  <c:v>0.55008787346221444</c:v>
                </c:pt>
                <c:pt idx="354">
                  <c:v>0.55184534270650265</c:v>
                </c:pt>
                <c:pt idx="355">
                  <c:v>0.55360281195079086</c:v>
                </c:pt>
                <c:pt idx="356">
                  <c:v>0.55536028119507908</c:v>
                </c:pt>
                <c:pt idx="357">
                  <c:v>0.55711775043936729</c:v>
                </c:pt>
                <c:pt idx="358">
                  <c:v>0.5588752196836555</c:v>
                </c:pt>
                <c:pt idx="359">
                  <c:v>0.56063268892794371</c:v>
                </c:pt>
                <c:pt idx="360">
                  <c:v>0.56239015817223204</c:v>
                </c:pt>
                <c:pt idx="361">
                  <c:v>0.56414762741652025</c:v>
                </c:pt>
                <c:pt idx="362">
                  <c:v>0.56590509666080846</c:v>
                </c:pt>
                <c:pt idx="363">
                  <c:v>0.56766256590509667</c:v>
                </c:pt>
                <c:pt idx="364">
                  <c:v>0.56942003514938488</c:v>
                </c:pt>
                <c:pt idx="365">
                  <c:v>0.56942003514938488</c:v>
                </c:pt>
                <c:pt idx="366">
                  <c:v>0.5711775043936731</c:v>
                </c:pt>
                <c:pt idx="367">
                  <c:v>0.57293497363796131</c:v>
                </c:pt>
                <c:pt idx="368">
                  <c:v>0.57293497363796131</c:v>
                </c:pt>
                <c:pt idx="369">
                  <c:v>0.57293497363796131</c:v>
                </c:pt>
                <c:pt idx="370">
                  <c:v>0.57469244288224952</c:v>
                </c:pt>
                <c:pt idx="371">
                  <c:v>0.57644991212653773</c:v>
                </c:pt>
                <c:pt idx="372">
                  <c:v>0.57820738137082606</c:v>
                </c:pt>
                <c:pt idx="373">
                  <c:v>0.57996485061511427</c:v>
                </c:pt>
                <c:pt idx="374">
                  <c:v>0.58172231985940248</c:v>
                </c:pt>
                <c:pt idx="375">
                  <c:v>0.58347978910369069</c:v>
                </c:pt>
                <c:pt idx="376">
                  <c:v>0.58523725834797891</c:v>
                </c:pt>
                <c:pt idx="377">
                  <c:v>0.58699472759226712</c:v>
                </c:pt>
                <c:pt idx="378">
                  <c:v>0.58875219683655533</c:v>
                </c:pt>
                <c:pt idx="379">
                  <c:v>0.59050966608084354</c:v>
                </c:pt>
                <c:pt idx="380">
                  <c:v>0.59226713532513175</c:v>
                </c:pt>
                <c:pt idx="381">
                  <c:v>0.59402460456942008</c:v>
                </c:pt>
                <c:pt idx="382">
                  <c:v>0.59578207381370829</c:v>
                </c:pt>
                <c:pt idx="383">
                  <c:v>0.59578207381370829</c:v>
                </c:pt>
                <c:pt idx="384">
                  <c:v>0.5975395430579965</c:v>
                </c:pt>
                <c:pt idx="385">
                  <c:v>0.59929701230228472</c:v>
                </c:pt>
                <c:pt idx="386">
                  <c:v>0.60105448154657293</c:v>
                </c:pt>
                <c:pt idx="387">
                  <c:v>0.60281195079086114</c:v>
                </c:pt>
                <c:pt idx="388">
                  <c:v>0.60281195079086114</c:v>
                </c:pt>
                <c:pt idx="389">
                  <c:v>0.60456942003514935</c:v>
                </c:pt>
                <c:pt idx="390">
                  <c:v>0.60632688927943756</c:v>
                </c:pt>
                <c:pt idx="391">
                  <c:v>0.60808435852372589</c:v>
                </c:pt>
                <c:pt idx="392">
                  <c:v>0.6098418277680141</c:v>
                </c:pt>
                <c:pt idx="393">
                  <c:v>0.61159929701230231</c:v>
                </c:pt>
                <c:pt idx="394">
                  <c:v>0.61335676625659052</c:v>
                </c:pt>
                <c:pt idx="395">
                  <c:v>0.61511423550087874</c:v>
                </c:pt>
                <c:pt idx="396">
                  <c:v>0.61687170474516695</c:v>
                </c:pt>
                <c:pt idx="397">
                  <c:v>0.61862917398945516</c:v>
                </c:pt>
                <c:pt idx="398">
                  <c:v>0.62038664323374337</c:v>
                </c:pt>
                <c:pt idx="399">
                  <c:v>0.62038664323374337</c:v>
                </c:pt>
                <c:pt idx="400">
                  <c:v>0.62214411247803159</c:v>
                </c:pt>
                <c:pt idx="401">
                  <c:v>0.62390158172231991</c:v>
                </c:pt>
                <c:pt idx="402">
                  <c:v>0.62565905096660812</c:v>
                </c:pt>
                <c:pt idx="403">
                  <c:v>0.62741652021089633</c:v>
                </c:pt>
                <c:pt idx="404">
                  <c:v>0.62741652021089633</c:v>
                </c:pt>
                <c:pt idx="405">
                  <c:v>0.62917398945518455</c:v>
                </c:pt>
                <c:pt idx="406">
                  <c:v>0.63093145869947276</c:v>
                </c:pt>
                <c:pt idx="407">
                  <c:v>0.63268892794376097</c:v>
                </c:pt>
                <c:pt idx="408">
                  <c:v>0.63268892794376097</c:v>
                </c:pt>
                <c:pt idx="409">
                  <c:v>0.63268892794376097</c:v>
                </c:pt>
                <c:pt idx="410">
                  <c:v>0.63444639718804918</c:v>
                </c:pt>
                <c:pt idx="411">
                  <c:v>0.63620386643233739</c:v>
                </c:pt>
                <c:pt idx="412">
                  <c:v>0.63796133567662561</c:v>
                </c:pt>
                <c:pt idx="413">
                  <c:v>0.63971880492091393</c:v>
                </c:pt>
                <c:pt idx="414">
                  <c:v>0.64147627416520214</c:v>
                </c:pt>
                <c:pt idx="415">
                  <c:v>0.64147627416520214</c:v>
                </c:pt>
                <c:pt idx="416">
                  <c:v>0.64323374340949035</c:v>
                </c:pt>
                <c:pt idx="417">
                  <c:v>0.64499121265377857</c:v>
                </c:pt>
                <c:pt idx="418">
                  <c:v>0.64674868189806678</c:v>
                </c:pt>
                <c:pt idx="419">
                  <c:v>0.64850615114235499</c:v>
                </c:pt>
                <c:pt idx="420">
                  <c:v>0.6502636203866432</c:v>
                </c:pt>
                <c:pt idx="421">
                  <c:v>0.65202108963093142</c:v>
                </c:pt>
                <c:pt idx="422">
                  <c:v>0.65377855887521963</c:v>
                </c:pt>
                <c:pt idx="423">
                  <c:v>0.65553602811950795</c:v>
                </c:pt>
                <c:pt idx="424">
                  <c:v>0.65729349736379616</c:v>
                </c:pt>
                <c:pt idx="425">
                  <c:v>0.65905096660808438</c:v>
                </c:pt>
                <c:pt idx="426">
                  <c:v>0.66080843585237259</c:v>
                </c:pt>
                <c:pt idx="427">
                  <c:v>0.66080843585237259</c:v>
                </c:pt>
                <c:pt idx="428">
                  <c:v>0.6625659050966608</c:v>
                </c:pt>
                <c:pt idx="429">
                  <c:v>0.66432337434094901</c:v>
                </c:pt>
                <c:pt idx="430">
                  <c:v>0.66608084358523723</c:v>
                </c:pt>
                <c:pt idx="431">
                  <c:v>0.66783831282952544</c:v>
                </c:pt>
                <c:pt idx="432">
                  <c:v>0.66959578207381376</c:v>
                </c:pt>
                <c:pt idx="433">
                  <c:v>0.67135325131810197</c:v>
                </c:pt>
                <c:pt idx="434">
                  <c:v>0.67311072056239019</c:v>
                </c:pt>
                <c:pt idx="435">
                  <c:v>0.6748681898066784</c:v>
                </c:pt>
                <c:pt idx="436">
                  <c:v>0.67662565905096661</c:v>
                </c:pt>
                <c:pt idx="437">
                  <c:v>0.67838312829525482</c:v>
                </c:pt>
                <c:pt idx="438">
                  <c:v>0.68014059753954303</c:v>
                </c:pt>
                <c:pt idx="439">
                  <c:v>0.68014059753954303</c:v>
                </c:pt>
                <c:pt idx="440">
                  <c:v>0.68014059753954303</c:v>
                </c:pt>
                <c:pt idx="441">
                  <c:v>0.68189806678383125</c:v>
                </c:pt>
                <c:pt idx="442">
                  <c:v>0.68365553602811946</c:v>
                </c:pt>
                <c:pt idx="443">
                  <c:v>0.68541300527240778</c:v>
                </c:pt>
                <c:pt idx="444">
                  <c:v>0.68717047451669599</c:v>
                </c:pt>
                <c:pt idx="445">
                  <c:v>0.68892794376098421</c:v>
                </c:pt>
                <c:pt idx="446">
                  <c:v>0.69068541300527242</c:v>
                </c:pt>
                <c:pt idx="447">
                  <c:v>0.69068541300527242</c:v>
                </c:pt>
                <c:pt idx="448">
                  <c:v>0.69244288224956063</c:v>
                </c:pt>
                <c:pt idx="449">
                  <c:v>0.69420035149384884</c:v>
                </c:pt>
                <c:pt idx="450">
                  <c:v>0.69595782073813706</c:v>
                </c:pt>
                <c:pt idx="451">
                  <c:v>0.69771528998242527</c:v>
                </c:pt>
                <c:pt idx="452">
                  <c:v>0.69947275922671348</c:v>
                </c:pt>
                <c:pt idx="453">
                  <c:v>0.7012302284710018</c:v>
                </c:pt>
                <c:pt idx="454">
                  <c:v>0.70298769771529002</c:v>
                </c:pt>
                <c:pt idx="455">
                  <c:v>0.70298769771529002</c:v>
                </c:pt>
                <c:pt idx="456">
                  <c:v>0.70474516695957823</c:v>
                </c:pt>
                <c:pt idx="457">
                  <c:v>0.70650263620386644</c:v>
                </c:pt>
                <c:pt idx="458">
                  <c:v>0.70826010544815465</c:v>
                </c:pt>
                <c:pt idx="459">
                  <c:v>0.71001757469244287</c:v>
                </c:pt>
                <c:pt idx="460">
                  <c:v>0.71177504393673108</c:v>
                </c:pt>
                <c:pt idx="461">
                  <c:v>0.71353251318101929</c:v>
                </c:pt>
                <c:pt idx="462">
                  <c:v>0.71353251318101929</c:v>
                </c:pt>
                <c:pt idx="463">
                  <c:v>0.7152899824253075</c:v>
                </c:pt>
                <c:pt idx="464">
                  <c:v>0.71704745166959583</c:v>
                </c:pt>
                <c:pt idx="465">
                  <c:v>0.71880492091388404</c:v>
                </c:pt>
                <c:pt idx="466">
                  <c:v>0.72056239015817225</c:v>
                </c:pt>
                <c:pt idx="467">
                  <c:v>0.72231985940246046</c:v>
                </c:pt>
                <c:pt idx="468">
                  <c:v>0.72407732864674867</c:v>
                </c:pt>
                <c:pt idx="469">
                  <c:v>0.72583479789103689</c:v>
                </c:pt>
                <c:pt idx="470">
                  <c:v>0.72583479789103689</c:v>
                </c:pt>
                <c:pt idx="471">
                  <c:v>0.7275922671353251</c:v>
                </c:pt>
                <c:pt idx="472">
                  <c:v>0.72934973637961331</c:v>
                </c:pt>
                <c:pt idx="473">
                  <c:v>0.72934973637961331</c:v>
                </c:pt>
                <c:pt idx="474">
                  <c:v>0.73110720562390163</c:v>
                </c:pt>
                <c:pt idx="475">
                  <c:v>0.73286467486818985</c:v>
                </c:pt>
                <c:pt idx="476">
                  <c:v>0.73462214411247806</c:v>
                </c:pt>
                <c:pt idx="477">
                  <c:v>0.73462214411247806</c:v>
                </c:pt>
                <c:pt idx="478">
                  <c:v>0.73637961335676627</c:v>
                </c:pt>
                <c:pt idx="479">
                  <c:v>0.73813708260105448</c:v>
                </c:pt>
                <c:pt idx="480">
                  <c:v>0.7398945518453427</c:v>
                </c:pt>
                <c:pt idx="481">
                  <c:v>0.74165202108963091</c:v>
                </c:pt>
                <c:pt idx="482">
                  <c:v>0.74165202108963091</c:v>
                </c:pt>
                <c:pt idx="483">
                  <c:v>0.74340949033391912</c:v>
                </c:pt>
                <c:pt idx="484">
                  <c:v>0.74516695957820733</c:v>
                </c:pt>
                <c:pt idx="485">
                  <c:v>0.74692442882249566</c:v>
                </c:pt>
                <c:pt idx="486">
                  <c:v>0.74868189806678387</c:v>
                </c:pt>
                <c:pt idx="487">
                  <c:v>0.75043936731107208</c:v>
                </c:pt>
                <c:pt idx="488">
                  <c:v>0.75219683655536029</c:v>
                </c:pt>
                <c:pt idx="489">
                  <c:v>0.75395430579964851</c:v>
                </c:pt>
                <c:pt idx="490">
                  <c:v>0.75571177504393672</c:v>
                </c:pt>
                <c:pt idx="491">
                  <c:v>0.75746924428822493</c:v>
                </c:pt>
                <c:pt idx="492">
                  <c:v>0.75922671353251314</c:v>
                </c:pt>
                <c:pt idx="493">
                  <c:v>0.75922671353251314</c:v>
                </c:pt>
                <c:pt idx="494">
                  <c:v>0.76098418277680135</c:v>
                </c:pt>
                <c:pt idx="495">
                  <c:v>0.76274165202108968</c:v>
                </c:pt>
                <c:pt idx="496">
                  <c:v>0.76449912126537789</c:v>
                </c:pt>
                <c:pt idx="497">
                  <c:v>0.7662565905096661</c:v>
                </c:pt>
                <c:pt idx="498">
                  <c:v>0.76801405975395431</c:v>
                </c:pt>
                <c:pt idx="499">
                  <c:v>0.76977152899824253</c:v>
                </c:pt>
                <c:pt idx="500">
                  <c:v>0.77152899824253074</c:v>
                </c:pt>
                <c:pt idx="501">
                  <c:v>0.77328646748681895</c:v>
                </c:pt>
                <c:pt idx="502">
                  <c:v>0.77328646748681895</c:v>
                </c:pt>
                <c:pt idx="503">
                  <c:v>0.77328646748681895</c:v>
                </c:pt>
                <c:pt idx="504">
                  <c:v>0.77504393673110716</c:v>
                </c:pt>
                <c:pt idx="505">
                  <c:v>0.77680140597539538</c:v>
                </c:pt>
                <c:pt idx="506">
                  <c:v>0.77680140597539538</c:v>
                </c:pt>
                <c:pt idx="507">
                  <c:v>0.7785588752196837</c:v>
                </c:pt>
                <c:pt idx="508">
                  <c:v>0.7785588752196837</c:v>
                </c:pt>
                <c:pt idx="509">
                  <c:v>0.78031634446397191</c:v>
                </c:pt>
                <c:pt idx="510">
                  <c:v>0.78207381370826012</c:v>
                </c:pt>
                <c:pt idx="511">
                  <c:v>0.78383128295254834</c:v>
                </c:pt>
                <c:pt idx="512">
                  <c:v>0.78558875219683655</c:v>
                </c:pt>
                <c:pt idx="513">
                  <c:v>0.78734622144112476</c:v>
                </c:pt>
                <c:pt idx="514">
                  <c:v>0.78910369068541297</c:v>
                </c:pt>
                <c:pt idx="515">
                  <c:v>0.79086115992970119</c:v>
                </c:pt>
                <c:pt idx="516">
                  <c:v>0.79261862917398951</c:v>
                </c:pt>
                <c:pt idx="517">
                  <c:v>0.79437609841827772</c:v>
                </c:pt>
                <c:pt idx="518">
                  <c:v>0.79613356766256593</c:v>
                </c:pt>
                <c:pt idx="519">
                  <c:v>0.79789103690685415</c:v>
                </c:pt>
                <c:pt idx="520">
                  <c:v>0.79964850615114236</c:v>
                </c:pt>
                <c:pt idx="521">
                  <c:v>0.80140597539543057</c:v>
                </c:pt>
                <c:pt idx="522">
                  <c:v>0.80316344463971878</c:v>
                </c:pt>
                <c:pt idx="523">
                  <c:v>0.80492091388400699</c:v>
                </c:pt>
                <c:pt idx="524">
                  <c:v>0.80667838312829521</c:v>
                </c:pt>
                <c:pt idx="525">
                  <c:v>0.80843585237258353</c:v>
                </c:pt>
                <c:pt idx="526">
                  <c:v>0.81019332161687174</c:v>
                </c:pt>
                <c:pt idx="527">
                  <c:v>0.81195079086115995</c:v>
                </c:pt>
                <c:pt idx="528">
                  <c:v>0.81195079086115995</c:v>
                </c:pt>
                <c:pt idx="529">
                  <c:v>0.81370826010544817</c:v>
                </c:pt>
                <c:pt idx="530">
                  <c:v>0.81546572934973638</c:v>
                </c:pt>
                <c:pt idx="531">
                  <c:v>0.81722319859402459</c:v>
                </c:pt>
                <c:pt idx="532">
                  <c:v>0.8189806678383128</c:v>
                </c:pt>
                <c:pt idx="533">
                  <c:v>0.82073813708260102</c:v>
                </c:pt>
                <c:pt idx="534">
                  <c:v>0.82249560632688923</c:v>
                </c:pt>
                <c:pt idx="535">
                  <c:v>0.82425307557117755</c:v>
                </c:pt>
                <c:pt idx="536">
                  <c:v>0.82601054481546576</c:v>
                </c:pt>
                <c:pt idx="537">
                  <c:v>0.82776801405975398</c:v>
                </c:pt>
                <c:pt idx="538">
                  <c:v>0.82952548330404219</c:v>
                </c:pt>
                <c:pt idx="539">
                  <c:v>0.82952548330404219</c:v>
                </c:pt>
                <c:pt idx="540">
                  <c:v>0.8312829525483304</c:v>
                </c:pt>
                <c:pt idx="541">
                  <c:v>0.83304042179261861</c:v>
                </c:pt>
                <c:pt idx="542">
                  <c:v>0.83479789103690683</c:v>
                </c:pt>
                <c:pt idx="543">
                  <c:v>0.83655536028119504</c:v>
                </c:pt>
                <c:pt idx="544">
                  <c:v>0.83831282952548325</c:v>
                </c:pt>
                <c:pt idx="545">
                  <c:v>0.84007029876977157</c:v>
                </c:pt>
                <c:pt idx="546">
                  <c:v>0.84007029876977157</c:v>
                </c:pt>
                <c:pt idx="547">
                  <c:v>0.84182776801405979</c:v>
                </c:pt>
                <c:pt idx="548">
                  <c:v>0.843585237258348</c:v>
                </c:pt>
                <c:pt idx="549">
                  <c:v>0.84534270650263621</c:v>
                </c:pt>
                <c:pt idx="550">
                  <c:v>0.84710017574692442</c:v>
                </c:pt>
                <c:pt idx="551">
                  <c:v>0.84885764499121263</c:v>
                </c:pt>
                <c:pt idx="552">
                  <c:v>0.85061511423550085</c:v>
                </c:pt>
                <c:pt idx="553">
                  <c:v>0.85237258347978906</c:v>
                </c:pt>
                <c:pt idx="554">
                  <c:v>0.85237258347978906</c:v>
                </c:pt>
                <c:pt idx="555">
                  <c:v>0.85413005272407738</c:v>
                </c:pt>
                <c:pt idx="556">
                  <c:v>0.85588752196836559</c:v>
                </c:pt>
                <c:pt idx="557">
                  <c:v>0.85764499121265381</c:v>
                </c:pt>
                <c:pt idx="558">
                  <c:v>0.85940246045694202</c:v>
                </c:pt>
                <c:pt idx="559">
                  <c:v>0.86115992970123023</c:v>
                </c:pt>
                <c:pt idx="560">
                  <c:v>0.86291739894551844</c:v>
                </c:pt>
                <c:pt idx="561">
                  <c:v>0.86467486818980666</c:v>
                </c:pt>
                <c:pt idx="562">
                  <c:v>0.86643233743409487</c:v>
                </c:pt>
                <c:pt idx="563">
                  <c:v>0.86818980667838308</c:v>
                </c:pt>
                <c:pt idx="564">
                  <c:v>0.8699472759226714</c:v>
                </c:pt>
                <c:pt idx="565">
                  <c:v>0.87170474516695962</c:v>
                </c:pt>
                <c:pt idx="566">
                  <c:v>0.87346221441124783</c:v>
                </c:pt>
                <c:pt idx="567">
                  <c:v>0.87346221441124783</c:v>
                </c:pt>
                <c:pt idx="568">
                  <c:v>0.87521968365553604</c:v>
                </c:pt>
                <c:pt idx="569">
                  <c:v>0.87697715289982425</c:v>
                </c:pt>
                <c:pt idx="570">
                  <c:v>0.87873462214411246</c:v>
                </c:pt>
                <c:pt idx="571">
                  <c:v>0.88049209138840068</c:v>
                </c:pt>
                <c:pt idx="572">
                  <c:v>0.88224956063268889</c:v>
                </c:pt>
                <c:pt idx="573">
                  <c:v>0.8840070298769771</c:v>
                </c:pt>
                <c:pt idx="574">
                  <c:v>0.88576449912126543</c:v>
                </c:pt>
                <c:pt idx="575">
                  <c:v>0.88752196836555364</c:v>
                </c:pt>
                <c:pt idx="576">
                  <c:v>0.88752196836555364</c:v>
                </c:pt>
                <c:pt idx="577">
                  <c:v>0.88927943760984185</c:v>
                </c:pt>
                <c:pt idx="578">
                  <c:v>0.89103690685413006</c:v>
                </c:pt>
                <c:pt idx="579">
                  <c:v>0.89279437609841827</c:v>
                </c:pt>
                <c:pt idx="580">
                  <c:v>0.89279437609841827</c:v>
                </c:pt>
                <c:pt idx="581">
                  <c:v>0.89455184534270649</c:v>
                </c:pt>
                <c:pt idx="582">
                  <c:v>0.8963093145869947</c:v>
                </c:pt>
                <c:pt idx="583">
                  <c:v>0.89806678383128291</c:v>
                </c:pt>
                <c:pt idx="584">
                  <c:v>0.89982425307557112</c:v>
                </c:pt>
                <c:pt idx="585">
                  <c:v>0.90158172231985945</c:v>
                </c:pt>
                <c:pt idx="586">
                  <c:v>0.90333919156414766</c:v>
                </c:pt>
                <c:pt idx="587">
                  <c:v>0.90509666080843587</c:v>
                </c:pt>
                <c:pt idx="588">
                  <c:v>0.90685413005272408</c:v>
                </c:pt>
                <c:pt idx="589">
                  <c:v>0.9086115992970123</c:v>
                </c:pt>
                <c:pt idx="590">
                  <c:v>0.91036906854130051</c:v>
                </c:pt>
                <c:pt idx="591">
                  <c:v>0.91212653778558872</c:v>
                </c:pt>
                <c:pt idx="592">
                  <c:v>0.91388400702987693</c:v>
                </c:pt>
                <c:pt idx="593">
                  <c:v>0.91388400702987693</c:v>
                </c:pt>
                <c:pt idx="594">
                  <c:v>0.91564147627416526</c:v>
                </c:pt>
                <c:pt idx="595">
                  <c:v>0.91739894551845347</c:v>
                </c:pt>
                <c:pt idx="596">
                  <c:v>0.91915641476274168</c:v>
                </c:pt>
                <c:pt idx="597">
                  <c:v>0.91915641476274168</c:v>
                </c:pt>
                <c:pt idx="598">
                  <c:v>0.92091388400702989</c:v>
                </c:pt>
                <c:pt idx="599">
                  <c:v>0.9226713532513181</c:v>
                </c:pt>
                <c:pt idx="600">
                  <c:v>0.92442882249560632</c:v>
                </c:pt>
                <c:pt idx="601">
                  <c:v>0.92618629173989453</c:v>
                </c:pt>
                <c:pt idx="602">
                  <c:v>0.92794376098418274</c:v>
                </c:pt>
                <c:pt idx="603">
                  <c:v>0.92970123022847095</c:v>
                </c:pt>
                <c:pt idx="604">
                  <c:v>0.93145869947275928</c:v>
                </c:pt>
                <c:pt idx="605">
                  <c:v>0.93145869947275928</c:v>
                </c:pt>
                <c:pt idx="606">
                  <c:v>0.93321616871704749</c:v>
                </c:pt>
                <c:pt idx="607">
                  <c:v>0.9349736379613357</c:v>
                </c:pt>
                <c:pt idx="608">
                  <c:v>0.9349736379613357</c:v>
                </c:pt>
                <c:pt idx="609">
                  <c:v>0.93673110720562391</c:v>
                </c:pt>
                <c:pt idx="610">
                  <c:v>0.93848857644991213</c:v>
                </c:pt>
                <c:pt idx="611">
                  <c:v>0.94024604569420034</c:v>
                </c:pt>
                <c:pt idx="612">
                  <c:v>0.94200351493848855</c:v>
                </c:pt>
                <c:pt idx="613">
                  <c:v>0.94376098418277676</c:v>
                </c:pt>
                <c:pt idx="614">
                  <c:v>0.94551845342706498</c:v>
                </c:pt>
                <c:pt idx="615">
                  <c:v>0.9472759226713533</c:v>
                </c:pt>
                <c:pt idx="616">
                  <c:v>0.94903339191564151</c:v>
                </c:pt>
                <c:pt idx="617">
                  <c:v>0.95079086115992972</c:v>
                </c:pt>
                <c:pt idx="618">
                  <c:v>0.95254833040421794</c:v>
                </c:pt>
                <c:pt idx="619">
                  <c:v>0.95430579964850615</c:v>
                </c:pt>
                <c:pt idx="620">
                  <c:v>0.95606326889279436</c:v>
                </c:pt>
                <c:pt idx="621">
                  <c:v>0.95782073813708257</c:v>
                </c:pt>
                <c:pt idx="622">
                  <c:v>0.95957820738137078</c:v>
                </c:pt>
                <c:pt idx="623">
                  <c:v>0.961335676625659</c:v>
                </c:pt>
                <c:pt idx="624">
                  <c:v>0.96309314586994732</c:v>
                </c:pt>
                <c:pt idx="625">
                  <c:v>0.96485061511423553</c:v>
                </c:pt>
                <c:pt idx="626">
                  <c:v>0.96660808435852374</c:v>
                </c:pt>
                <c:pt idx="627">
                  <c:v>0.96836555360281196</c:v>
                </c:pt>
                <c:pt idx="628">
                  <c:v>0.96836555360281196</c:v>
                </c:pt>
                <c:pt idx="629">
                  <c:v>0.97012302284710017</c:v>
                </c:pt>
                <c:pt idx="630">
                  <c:v>0.97188049209138838</c:v>
                </c:pt>
                <c:pt idx="631">
                  <c:v>0.97188049209138838</c:v>
                </c:pt>
                <c:pt idx="632">
                  <c:v>0.97188049209138838</c:v>
                </c:pt>
                <c:pt idx="633">
                  <c:v>0.97363796133567659</c:v>
                </c:pt>
                <c:pt idx="634">
                  <c:v>0.97539543057996481</c:v>
                </c:pt>
                <c:pt idx="635">
                  <c:v>0.97715289982425313</c:v>
                </c:pt>
                <c:pt idx="636">
                  <c:v>0.97891036906854134</c:v>
                </c:pt>
                <c:pt idx="637">
                  <c:v>0.98066783831282955</c:v>
                </c:pt>
                <c:pt idx="638">
                  <c:v>0.98066783831282955</c:v>
                </c:pt>
                <c:pt idx="639">
                  <c:v>0.98242530755711777</c:v>
                </c:pt>
                <c:pt idx="640">
                  <c:v>0.98418277680140598</c:v>
                </c:pt>
                <c:pt idx="641">
                  <c:v>0.98594024604569419</c:v>
                </c:pt>
                <c:pt idx="642">
                  <c:v>0.9876977152899824</c:v>
                </c:pt>
                <c:pt idx="643">
                  <c:v>0.98945518453427062</c:v>
                </c:pt>
                <c:pt idx="644">
                  <c:v>0.99121265377855883</c:v>
                </c:pt>
                <c:pt idx="645">
                  <c:v>0.99297012302284715</c:v>
                </c:pt>
                <c:pt idx="646">
                  <c:v>0.99472759226713536</c:v>
                </c:pt>
                <c:pt idx="647">
                  <c:v>0.99648506151142358</c:v>
                </c:pt>
                <c:pt idx="648">
                  <c:v>0.99824253075571179</c:v>
                </c:pt>
                <c:pt idx="649">
                  <c:v>1</c:v>
                </c:pt>
                <c:pt idx="650">
                  <c:v>0</c:v>
                </c:pt>
                <c:pt idx="651">
                  <c:v>0.1</c:v>
                </c:pt>
                <c:pt idx="652">
                  <c:v>0.2</c:v>
                </c:pt>
                <c:pt idx="653">
                  <c:v>0.3</c:v>
                </c:pt>
                <c:pt idx="654">
                  <c:v>0.4</c:v>
                </c:pt>
                <c:pt idx="655">
                  <c:v>0.5</c:v>
                </c:pt>
                <c:pt idx="656">
                  <c:v>0.6</c:v>
                </c:pt>
                <c:pt idx="657">
                  <c:v>0.7</c:v>
                </c:pt>
                <c:pt idx="658">
                  <c:v>0.8</c:v>
                </c:pt>
                <c:pt idx="659">
                  <c:v>0.9</c:v>
                </c:pt>
              </c:numCache>
            </c:numRef>
          </c:xVal>
          <c:yVal>
            <c:numRef>
              <c:f>'Curva ROC'!$I$3:$I$662</c:f>
              <c:numCache>
                <c:formatCode>General</c:formatCode>
                <c:ptCount val="660"/>
                <c:pt idx="649">
                  <c:v>1</c:v>
                </c:pt>
                <c:pt idx="650">
                  <c:v>0</c:v>
                </c:pt>
                <c:pt idx="651">
                  <c:v>0.1</c:v>
                </c:pt>
                <c:pt idx="652">
                  <c:v>0.2</c:v>
                </c:pt>
                <c:pt idx="653">
                  <c:v>0.3</c:v>
                </c:pt>
                <c:pt idx="654">
                  <c:v>0.4</c:v>
                </c:pt>
                <c:pt idx="655">
                  <c:v>0.5</c:v>
                </c:pt>
                <c:pt idx="656">
                  <c:v>0.6</c:v>
                </c:pt>
                <c:pt idx="657">
                  <c:v>0.7</c:v>
                </c:pt>
                <c:pt idx="658">
                  <c:v>0.8</c:v>
                </c:pt>
                <c:pt idx="65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6-4FB8-BAF7-12F598166B94}"/>
            </c:ext>
          </c:extLst>
        </c:ser>
        <c:ser>
          <c:idx val="1"/>
          <c:order val="1"/>
          <c:tx>
            <c:strRef>
              <c:f>'Curva ROC'!$C$1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'Curva ROC'!$B$3:$B$2002</c:f>
              <c:numCache>
                <c:formatCode>General</c:formatCode>
                <c:ptCount val="2000"/>
                <c:pt idx="0">
                  <c:v>7.0372976776917663E-4</c:v>
                </c:pt>
                <c:pt idx="1">
                  <c:v>1.4074595355383533E-3</c:v>
                </c:pt>
                <c:pt idx="2">
                  <c:v>2.11118930330753E-3</c:v>
                </c:pt>
                <c:pt idx="3">
                  <c:v>2.8149190710767065E-3</c:v>
                </c:pt>
                <c:pt idx="4">
                  <c:v>3.518648838845883E-3</c:v>
                </c:pt>
                <c:pt idx="5">
                  <c:v>4.22237860661506E-3</c:v>
                </c:pt>
                <c:pt idx="6">
                  <c:v>4.9261083743842365E-3</c:v>
                </c:pt>
                <c:pt idx="7">
                  <c:v>5.629838142153413E-3</c:v>
                </c:pt>
                <c:pt idx="8">
                  <c:v>6.3335679099225895E-3</c:v>
                </c:pt>
                <c:pt idx="9">
                  <c:v>7.0372976776917661E-3</c:v>
                </c:pt>
                <c:pt idx="10">
                  <c:v>7.0372976776917661E-3</c:v>
                </c:pt>
                <c:pt idx="11">
                  <c:v>7.7410274454609426E-3</c:v>
                </c:pt>
                <c:pt idx="12">
                  <c:v>8.44475721323012E-3</c:v>
                </c:pt>
                <c:pt idx="13">
                  <c:v>9.1484869809992965E-3</c:v>
                </c:pt>
                <c:pt idx="14">
                  <c:v>9.852216748768473E-3</c:v>
                </c:pt>
                <c:pt idx="15">
                  <c:v>1.055594651653765E-2</c:v>
                </c:pt>
                <c:pt idx="16">
                  <c:v>1.1259676284306826E-2</c:v>
                </c:pt>
                <c:pt idx="17">
                  <c:v>1.1963406052076003E-2</c:v>
                </c:pt>
                <c:pt idx="18">
                  <c:v>1.2667135819845179E-2</c:v>
                </c:pt>
                <c:pt idx="19">
                  <c:v>1.3370865587614356E-2</c:v>
                </c:pt>
                <c:pt idx="20">
                  <c:v>1.4074595355383532E-2</c:v>
                </c:pt>
                <c:pt idx="21">
                  <c:v>1.4778325123152709E-2</c:v>
                </c:pt>
                <c:pt idx="22">
                  <c:v>1.4778325123152709E-2</c:v>
                </c:pt>
                <c:pt idx="23">
                  <c:v>1.5482054890921885E-2</c:v>
                </c:pt>
                <c:pt idx="24">
                  <c:v>1.6185784658691062E-2</c:v>
                </c:pt>
                <c:pt idx="25">
                  <c:v>1.688951442646024E-2</c:v>
                </c:pt>
                <c:pt idx="26">
                  <c:v>1.7593244194229415E-2</c:v>
                </c:pt>
                <c:pt idx="27">
                  <c:v>1.8296973961998593E-2</c:v>
                </c:pt>
                <c:pt idx="28">
                  <c:v>1.9000703729767768E-2</c:v>
                </c:pt>
                <c:pt idx="29">
                  <c:v>1.9704433497536946E-2</c:v>
                </c:pt>
                <c:pt idx="30">
                  <c:v>2.0408163265306121E-2</c:v>
                </c:pt>
                <c:pt idx="31">
                  <c:v>2.1111893033075299E-2</c:v>
                </c:pt>
                <c:pt idx="32">
                  <c:v>2.1815622800844477E-2</c:v>
                </c:pt>
                <c:pt idx="33">
                  <c:v>2.2519352568613652E-2</c:v>
                </c:pt>
                <c:pt idx="34">
                  <c:v>2.322308233638283E-2</c:v>
                </c:pt>
                <c:pt idx="35">
                  <c:v>2.3926812104152005E-2</c:v>
                </c:pt>
                <c:pt idx="36">
                  <c:v>2.4630541871921183E-2</c:v>
                </c:pt>
                <c:pt idx="37">
                  <c:v>2.5334271639690358E-2</c:v>
                </c:pt>
                <c:pt idx="38">
                  <c:v>2.6038001407459536E-2</c:v>
                </c:pt>
                <c:pt idx="39">
                  <c:v>2.6741731175228711E-2</c:v>
                </c:pt>
                <c:pt idx="40">
                  <c:v>2.7445460942997889E-2</c:v>
                </c:pt>
                <c:pt idx="41">
                  <c:v>2.8149190710767064E-2</c:v>
                </c:pt>
                <c:pt idx="42">
                  <c:v>2.8852920478536243E-2</c:v>
                </c:pt>
                <c:pt idx="43">
                  <c:v>2.9556650246305417E-2</c:v>
                </c:pt>
                <c:pt idx="44">
                  <c:v>3.0260380014074596E-2</c:v>
                </c:pt>
                <c:pt idx="45">
                  <c:v>3.096410978184377E-2</c:v>
                </c:pt>
                <c:pt idx="46">
                  <c:v>3.1667839549612949E-2</c:v>
                </c:pt>
                <c:pt idx="47">
                  <c:v>3.2371569317382123E-2</c:v>
                </c:pt>
                <c:pt idx="48">
                  <c:v>3.3075299085151305E-2</c:v>
                </c:pt>
                <c:pt idx="49">
                  <c:v>3.377902885292048E-2</c:v>
                </c:pt>
                <c:pt idx="50">
                  <c:v>3.4482758620689655E-2</c:v>
                </c:pt>
                <c:pt idx="51">
                  <c:v>3.5186488388458829E-2</c:v>
                </c:pt>
                <c:pt idx="52">
                  <c:v>3.5890218156228011E-2</c:v>
                </c:pt>
                <c:pt idx="53">
                  <c:v>3.6593947923997186E-2</c:v>
                </c:pt>
                <c:pt idx="54">
                  <c:v>3.7297677691766361E-2</c:v>
                </c:pt>
                <c:pt idx="55">
                  <c:v>3.8001407459535536E-2</c:v>
                </c:pt>
                <c:pt idx="56">
                  <c:v>3.8705137227304717E-2</c:v>
                </c:pt>
                <c:pt idx="57">
                  <c:v>3.9408866995073892E-2</c:v>
                </c:pt>
                <c:pt idx="58">
                  <c:v>4.0112596762843067E-2</c:v>
                </c:pt>
                <c:pt idx="59">
                  <c:v>4.0816326530612242E-2</c:v>
                </c:pt>
                <c:pt idx="60">
                  <c:v>4.1520056298381423E-2</c:v>
                </c:pt>
                <c:pt idx="61">
                  <c:v>4.2223786066150598E-2</c:v>
                </c:pt>
                <c:pt idx="62">
                  <c:v>4.2927515833919773E-2</c:v>
                </c:pt>
                <c:pt idx="63">
                  <c:v>4.3631245601688955E-2</c:v>
                </c:pt>
                <c:pt idx="64">
                  <c:v>4.4334975369458129E-2</c:v>
                </c:pt>
                <c:pt idx="65">
                  <c:v>4.5038705137227304E-2</c:v>
                </c:pt>
                <c:pt idx="66">
                  <c:v>4.5742434904996479E-2</c:v>
                </c:pt>
                <c:pt idx="67">
                  <c:v>4.6446164672765661E-2</c:v>
                </c:pt>
                <c:pt idx="68">
                  <c:v>4.7149894440534836E-2</c:v>
                </c:pt>
                <c:pt idx="69">
                  <c:v>4.785362420830401E-2</c:v>
                </c:pt>
                <c:pt idx="70">
                  <c:v>4.785362420830401E-2</c:v>
                </c:pt>
                <c:pt idx="71">
                  <c:v>4.8557353976073185E-2</c:v>
                </c:pt>
                <c:pt idx="72">
                  <c:v>4.9261083743842367E-2</c:v>
                </c:pt>
                <c:pt idx="73">
                  <c:v>4.9964813511611542E-2</c:v>
                </c:pt>
                <c:pt idx="74">
                  <c:v>5.0668543279380716E-2</c:v>
                </c:pt>
                <c:pt idx="75">
                  <c:v>5.1372273047149891E-2</c:v>
                </c:pt>
                <c:pt idx="76">
                  <c:v>5.2076002814919073E-2</c:v>
                </c:pt>
                <c:pt idx="77">
                  <c:v>5.2779732582688248E-2</c:v>
                </c:pt>
                <c:pt idx="78">
                  <c:v>5.3483462350457422E-2</c:v>
                </c:pt>
                <c:pt idx="79">
                  <c:v>5.4187192118226604E-2</c:v>
                </c:pt>
                <c:pt idx="80">
                  <c:v>5.4890921885995779E-2</c:v>
                </c:pt>
                <c:pt idx="81">
                  <c:v>5.5594651653764954E-2</c:v>
                </c:pt>
                <c:pt idx="82">
                  <c:v>5.6298381421534129E-2</c:v>
                </c:pt>
                <c:pt idx="83">
                  <c:v>5.6298381421534129E-2</c:v>
                </c:pt>
                <c:pt idx="84">
                  <c:v>5.700211118930331E-2</c:v>
                </c:pt>
                <c:pt idx="85">
                  <c:v>5.700211118930331E-2</c:v>
                </c:pt>
                <c:pt idx="86">
                  <c:v>5.7705840957072485E-2</c:v>
                </c:pt>
                <c:pt idx="87">
                  <c:v>5.840957072484166E-2</c:v>
                </c:pt>
                <c:pt idx="88">
                  <c:v>5.840957072484166E-2</c:v>
                </c:pt>
                <c:pt idx="89">
                  <c:v>5.9113300492610835E-2</c:v>
                </c:pt>
                <c:pt idx="90">
                  <c:v>5.9817030260380016E-2</c:v>
                </c:pt>
                <c:pt idx="91">
                  <c:v>6.0520760028149191E-2</c:v>
                </c:pt>
                <c:pt idx="92">
                  <c:v>6.1224489795918366E-2</c:v>
                </c:pt>
                <c:pt idx="93">
                  <c:v>6.1224489795918366E-2</c:v>
                </c:pt>
                <c:pt idx="94">
                  <c:v>6.1928219563687541E-2</c:v>
                </c:pt>
                <c:pt idx="95">
                  <c:v>6.1928219563687541E-2</c:v>
                </c:pt>
                <c:pt idx="96">
                  <c:v>6.2631949331456716E-2</c:v>
                </c:pt>
                <c:pt idx="97">
                  <c:v>6.3335679099225897E-2</c:v>
                </c:pt>
                <c:pt idx="98">
                  <c:v>6.4039408866995079E-2</c:v>
                </c:pt>
                <c:pt idx="99">
                  <c:v>6.4743138634764247E-2</c:v>
                </c:pt>
                <c:pt idx="100">
                  <c:v>6.5446868402533429E-2</c:v>
                </c:pt>
                <c:pt idx="101">
                  <c:v>6.615059817030261E-2</c:v>
                </c:pt>
                <c:pt idx="102">
                  <c:v>6.6854327938071778E-2</c:v>
                </c:pt>
                <c:pt idx="103">
                  <c:v>6.755805770584096E-2</c:v>
                </c:pt>
                <c:pt idx="104">
                  <c:v>6.8261787473610128E-2</c:v>
                </c:pt>
                <c:pt idx="105">
                  <c:v>6.8261787473610128E-2</c:v>
                </c:pt>
                <c:pt idx="106">
                  <c:v>6.8965517241379309E-2</c:v>
                </c:pt>
                <c:pt idx="107">
                  <c:v>6.8965517241379309E-2</c:v>
                </c:pt>
                <c:pt idx="108">
                  <c:v>6.9669247009148491E-2</c:v>
                </c:pt>
                <c:pt idx="109">
                  <c:v>7.0372976776917659E-2</c:v>
                </c:pt>
                <c:pt idx="110">
                  <c:v>7.1076706544686841E-2</c:v>
                </c:pt>
                <c:pt idx="111">
                  <c:v>7.1076706544686841E-2</c:v>
                </c:pt>
                <c:pt idx="112">
                  <c:v>7.1780436312456022E-2</c:v>
                </c:pt>
                <c:pt idx="113">
                  <c:v>7.248416608022519E-2</c:v>
                </c:pt>
                <c:pt idx="114">
                  <c:v>7.3187895847994372E-2</c:v>
                </c:pt>
                <c:pt idx="115">
                  <c:v>7.3891625615763554E-2</c:v>
                </c:pt>
                <c:pt idx="116">
                  <c:v>7.3891625615763554E-2</c:v>
                </c:pt>
                <c:pt idx="117">
                  <c:v>7.4595355383532722E-2</c:v>
                </c:pt>
                <c:pt idx="118">
                  <c:v>7.5299085151301903E-2</c:v>
                </c:pt>
                <c:pt idx="119">
                  <c:v>7.6002814919071071E-2</c:v>
                </c:pt>
                <c:pt idx="120">
                  <c:v>7.6706544686840253E-2</c:v>
                </c:pt>
                <c:pt idx="121">
                  <c:v>7.7410274454609435E-2</c:v>
                </c:pt>
                <c:pt idx="122">
                  <c:v>7.8114004222378602E-2</c:v>
                </c:pt>
                <c:pt idx="123">
                  <c:v>7.8817733990147784E-2</c:v>
                </c:pt>
                <c:pt idx="124">
                  <c:v>7.9521463757916966E-2</c:v>
                </c:pt>
                <c:pt idx="125">
                  <c:v>7.9521463757916966E-2</c:v>
                </c:pt>
                <c:pt idx="126">
                  <c:v>8.0225193525686134E-2</c:v>
                </c:pt>
                <c:pt idx="127">
                  <c:v>8.0928923293455315E-2</c:v>
                </c:pt>
                <c:pt idx="128">
                  <c:v>8.1632653061224483E-2</c:v>
                </c:pt>
                <c:pt idx="129">
                  <c:v>8.2336382828993665E-2</c:v>
                </c:pt>
                <c:pt idx="130">
                  <c:v>8.3040112596762847E-2</c:v>
                </c:pt>
                <c:pt idx="131">
                  <c:v>8.3743842364532015E-2</c:v>
                </c:pt>
                <c:pt idx="132">
                  <c:v>8.4447572132301196E-2</c:v>
                </c:pt>
                <c:pt idx="133">
                  <c:v>8.5151301900070378E-2</c:v>
                </c:pt>
                <c:pt idx="134">
                  <c:v>8.5855031667839546E-2</c:v>
                </c:pt>
                <c:pt idx="135">
                  <c:v>8.6558761435608728E-2</c:v>
                </c:pt>
                <c:pt idx="136">
                  <c:v>8.7262491203377909E-2</c:v>
                </c:pt>
                <c:pt idx="137">
                  <c:v>8.7966220971147077E-2</c:v>
                </c:pt>
                <c:pt idx="138">
                  <c:v>8.8669950738916259E-2</c:v>
                </c:pt>
                <c:pt idx="139">
                  <c:v>8.9373680506685427E-2</c:v>
                </c:pt>
                <c:pt idx="140">
                  <c:v>8.9373680506685427E-2</c:v>
                </c:pt>
                <c:pt idx="141">
                  <c:v>8.9373680506685427E-2</c:v>
                </c:pt>
                <c:pt idx="142">
                  <c:v>9.0077410274454608E-2</c:v>
                </c:pt>
                <c:pt idx="143">
                  <c:v>9.078114004222379E-2</c:v>
                </c:pt>
                <c:pt idx="144">
                  <c:v>9.1484869809992958E-2</c:v>
                </c:pt>
                <c:pt idx="145">
                  <c:v>9.1484869809992958E-2</c:v>
                </c:pt>
                <c:pt idx="146">
                  <c:v>9.218859957776214E-2</c:v>
                </c:pt>
                <c:pt idx="147">
                  <c:v>9.2892329345531321E-2</c:v>
                </c:pt>
                <c:pt idx="148">
                  <c:v>9.3596059113300489E-2</c:v>
                </c:pt>
                <c:pt idx="149">
                  <c:v>9.3596059113300489E-2</c:v>
                </c:pt>
                <c:pt idx="150">
                  <c:v>9.4299788881069671E-2</c:v>
                </c:pt>
                <c:pt idx="151">
                  <c:v>9.4299788881069671E-2</c:v>
                </c:pt>
                <c:pt idx="152">
                  <c:v>9.5003518648838853E-2</c:v>
                </c:pt>
                <c:pt idx="153">
                  <c:v>9.5707248416608021E-2</c:v>
                </c:pt>
                <c:pt idx="154">
                  <c:v>9.6410978184377202E-2</c:v>
                </c:pt>
                <c:pt idx="155">
                  <c:v>9.711470795214637E-2</c:v>
                </c:pt>
                <c:pt idx="156">
                  <c:v>9.7818437719915552E-2</c:v>
                </c:pt>
                <c:pt idx="157">
                  <c:v>9.8522167487684734E-2</c:v>
                </c:pt>
                <c:pt idx="158">
                  <c:v>9.9225897255453901E-2</c:v>
                </c:pt>
                <c:pt idx="159">
                  <c:v>9.9225897255453901E-2</c:v>
                </c:pt>
                <c:pt idx="160">
                  <c:v>9.9929627023223083E-2</c:v>
                </c:pt>
                <c:pt idx="161">
                  <c:v>0.10063335679099226</c:v>
                </c:pt>
                <c:pt idx="162">
                  <c:v>0.10133708655876143</c:v>
                </c:pt>
                <c:pt idx="163">
                  <c:v>0.10204081632653061</c:v>
                </c:pt>
                <c:pt idx="164">
                  <c:v>0.10204081632653061</c:v>
                </c:pt>
                <c:pt idx="165">
                  <c:v>0.10274454609429978</c:v>
                </c:pt>
                <c:pt idx="166">
                  <c:v>0.10344827586206896</c:v>
                </c:pt>
                <c:pt idx="167">
                  <c:v>0.10415200562983815</c:v>
                </c:pt>
                <c:pt idx="168">
                  <c:v>0.10485573539760731</c:v>
                </c:pt>
                <c:pt idx="169">
                  <c:v>0.1055594651653765</c:v>
                </c:pt>
                <c:pt idx="170">
                  <c:v>0.10626319493314568</c:v>
                </c:pt>
                <c:pt idx="171">
                  <c:v>0.10696692470091484</c:v>
                </c:pt>
                <c:pt idx="172">
                  <c:v>0.10696692470091484</c:v>
                </c:pt>
                <c:pt idx="173">
                  <c:v>0.10767065446868403</c:v>
                </c:pt>
                <c:pt idx="174">
                  <c:v>0.10767065446868403</c:v>
                </c:pt>
                <c:pt idx="175">
                  <c:v>0.10837438423645321</c:v>
                </c:pt>
                <c:pt idx="176">
                  <c:v>0.10907811400422238</c:v>
                </c:pt>
                <c:pt idx="177">
                  <c:v>0.10907811400422238</c:v>
                </c:pt>
                <c:pt idx="178">
                  <c:v>0.10978184377199156</c:v>
                </c:pt>
                <c:pt idx="179">
                  <c:v>0.11048557353976073</c:v>
                </c:pt>
                <c:pt idx="180">
                  <c:v>0.11048557353976073</c:v>
                </c:pt>
                <c:pt idx="181">
                  <c:v>0.11118930330752991</c:v>
                </c:pt>
                <c:pt idx="182">
                  <c:v>0.11118930330752991</c:v>
                </c:pt>
                <c:pt idx="183">
                  <c:v>0.11118930330752991</c:v>
                </c:pt>
                <c:pt idx="184">
                  <c:v>0.11118930330752991</c:v>
                </c:pt>
                <c:pt idx="185">
                  <c:v>0.11189303307529909</c:v>
                </c:pt>
                <c:pt idx="186">
                  <c:v>0.11259676284306826</c:v>
                </c:pt>
                <c:pt idx="187">
                  <c:v>0.11330049261083744</c:v>
                </c:pt>
                <c:pt idx="188">
                  <c:v>0.11400422237860662</c:v>
                </c:pt>
                <c:pt idx="189">
                  <c:v>0.11470795214637579</c:v>
                </c:pt>
                <c:pt idx="190">
                  <c:v>0.11541168191414497</c:v>
                </c:pt>
                <c:pt idx="191">
                  <c:v>0.11541168191414497</c:v>
                </c:pt>
                <c:pt idx="192">
                  <c:v>0.11541168191414497</c:v>
                </c:pt>
                <c:pt idx="193">
                  <c:v>0.11611541168191415</c:v>
                </c:pt>
                <c:pt idx="194">
                  <c:v>0.11681914144968332</c:v>
                </c:pt>
                <c:pt idx="195">
                  <c:v>0.1175228712174525</c:v>
                </c:pt>
                <c:pt idx="196">
                  <c:v>0.1175228712174525</c:v>
                </c:pt>
                <c:pt idx="197">
                  <c:v>0.11822660098522167</c:v>
                </c:pt>
                <c:pt idx="198">
                  <c:v>0.11893033075299085</c:v>
                </c:pt>
                <c:pt idx="199">
                  <c:v>0.11963406052076003</c:v>
                </c:pt>
                <c:pt idx="200">
                  <c:v>0.1203377902885292</c:v>
                </c:pt>
                <c:pt idx="201">
                  <c:v>0.12104152005629838</c:v>
                </c:pt>
                <c:pt idx="202">
                  <c:v>0.12174524982406756</c:v>
                </c:pt>
                <c:pt idx="203">
                  <c:v>0.12174524982406756</c:v>
                </c:pt>
                <c:pt idx="204">
                  <c:v>0.12244897959183673</c:v>
                </c:pt>
                <c:pt idx="205">
                  <c:v>0.12315270935960591</c:v>
                </c:pt>
                <c:pt idx="206">
                  <c:v>0.12315270935960591</c:v>
                </c:pt>
                <c:pt idx="207">
                  <c:v>0.12315270935960591</c:v>
                </c:pt>
                <c:pt idx="208">
                  <c:v>0.12385643912737508</c:v>
                </c:pt>
                <c:pt idx="209">
                  <c:v>0.12456016889514426</c:v>
                </c:pt>
                <c:pt idx="210">
                  <c:v>0.12526389866291343</c:v>
                </c:pt>
                <c:pt idx="211">
                  <c:v>0.12596762843068263</c:v>
                </c:pt>
                <c:pt idx="212">
                  <c:v>0.12667135819845179</c:v>
                </c:pt>
                <c:pt idx="213">
                  <c:v>0.12737508796622096</c:v>
                </c:pt>
                <c:pt idx="214">
                  <c:v>0.12807881773399016</c:v>
                </c:pt>
                <c:pt idx="215">
                  <c:v>0.12878254750175933</c:v>
                </c:pt>
                <c:pt idx="216">
                  <c:v>0.12948627726952849</c:v>
                </c:pt>
                <c:pt idx="217">
                  <c:v>0.13019000703729769</c:v>
                </c:pt>
                <c:pt idx="218">
                  <c:v>0.13089373680506686</c:v>
                </c:pt>
                <c:pt idx="219">
                  <c:v>0.13159746657283602</c:v>
                </c:pt>
                <c:pt idx="220">
                  <c:v>0.13230119634060522</c:v>
                </c:pt>
                <c:pt idx="221">
                  <c:v>0.13300492610837439</c:v>
                </c:pt>
                <c:pt idx="222">
                  <c:v>0.13370865587614356</c:v>
                </c:pt>
                <c:pt idx="223">
                  <c:v>0.13370865587614356</c:v>
                </c:pt>
                <c:pt idx="224">
                  <c:v>0.13441238564391272</c:v>
                </c:pt>
                <c:pt idx="225">
                  <c:v>0.13511611541168192</c:v>
                </c:pt>
                <c:pt idx="226">
                  <c:v>0.13581984517945109</c:v>
                </c:pt>
                <c:pt idx="227">
                  <c:v>0.13652357494722026</c:v>
                </c:pt>
                <c:pt idx="228">
                  <c:v>0.13722730471498945</c:v>
                </c:pt>
                <c:pt idx="229">
                  <c:v>0.13793103448275862</c:v>
                </c:pt>
                <c:pt idx="230">
                  <c:v>0.13863476425052779</c:v>
                </c:pt>
                <c:pt idx="231">
                  <c:v>0.13863476425052779</c:v>
                </c:pt>
                <c:pt idx="232">
                  <c:v>0.13863476425052779</c:v>
                </c:pt>
                <c:pt idx="233">
                  <c:v>0.13933849401829698</c:v>
                </c:pt>
                <c:pt idx="234">
                  <c:v>0.14004222378606615</c:v>
                </c:pt>
                <c:pt idx="235">
                  <c:v>0.14074595355383532</c:v>
                </c:pt>
                <c:pt idx="236">
                  <c:v>0.14144968332160451</c:v>
                </c:pt>
                <c:pt idx="237">
                  <c:v>0.14215341308937368</c:v>
                </c:pt>
                <c:pt idx="238">
                  <c:v>0.14215341308937368</c:v>
                </c:pt>
                <c:pt idx="239">
                  <c:v>0.14285714285714285</c:v>
                </c:pt>
                <c:pt idx="240">
                  <c:v>0.14356087262491204</c:v>
                </c:pt>
                <c:pt idx="241">
                  <c:v>0.14426460239268121</c:v>
                </c:pt>
                <c:pt idx="242">
                  <c:v>0.14496833216045038</c:v>
                </c:pt>
                <c:pt idx="243">
                  <c:v>0.14496833216045038</c:v>
                </c:pt>
                <c:pt idx="244">
                  <c:v>0.14567206192821958</c:v>
                </c:pt>
                <c:pt idx="245">
                  <c:v>0.14637579169598874</c:v>
                </c:pt>
                <c:pt idx="246">
                  <c:v>0.14707952146375791</c:v>
                </c:pt>
                <c:pt idx="247">
                  <c:v>0.14778325123152711</c:v>
                </c:pt>
                <c:pt idx="248">
                  <c:v>0.14848698099929628</c:v>
                </c:pt>
                <c:pt idx="249">
                  <c:v>0.14919071076706544</c:v>
                </c:pt>
                <c:pt idx="250">
                  <c:v>0.14989444053483461</c:v>
                </c:pt>
                <c:pt idx="251">
                  <c:v>0.15059817030260381</c:v>
                </c:pt>
                <c:pt idx="252">
                  <c:v>0.15130190007037297</c:v>
                </c:pt>
                <c:pt idx="253">
                  <c:v>0.15130190007037297</c:v>
                </c:pt>
                <c:pt idx="254">
                  <c:v>0.15200562983814214</c:v>
                </c:pt>
                <c:pt idx="255">
                  <c:v>0.15270935960591134</c:v>
                </c:pt>
                <c:pt idx="256">
                  <c:v>0.15341308937368051</c:v>
                </c:pt>
                <c:pt idx="257">
                  <c:v>0.15411681914144967</c:v>
                </c:pt>
                <c:pt idx="258">
                  <c:v>0.15482054890921887</c:v>
                </c:pt>
                <c:pt idx="259">
                  <c:v>0.15552427867698804</c:v>
                </c:pt>
                <c:pt idx="260">
                  <c:v>0.1562280084447572</c:v>
                </c:pt>
                <c:pt idx="261">
                  <c:v>0.1569317382125264</c:v>
                </c:pt>
                <c:pt idx="262">
                  <c:v>0.1569317382125264</c:v>
                </c:pt>
                <c:pt idx="263">
                  <c:v>0.1569317382125264</c:v>
                </c:pt>
                <c:pt idx="264">
                  <c:v>0.1569317382125264</c:v>
                </c:pt>
                <c:pt idx="265">
                  <c:v>0.15763546798029557</c:v>
                </c:pt>
                <c:pt idx="266">
                  <c:v>0.15833919774806474</c:v>
                </c:pt>
                <c:pt idx="267">
                  <c:v>0.15904292751583393</c:v>
                </c:pt>
                <c:pt idx="268">
                  <c:v>0.1597466572836031</c:v>
                </c:pt>
                <c:pt idx="269">
                  <c:v>0.16045038705137227</c:v>
                </c:pt>
                <c:pt idx="270">
                  <c:v>0.16045038705137227</c:v>
                </c:pt>
                <c:pt idx="271">
                  <c:v>0.16115411681914146</c:v>
                </c:pt>
                <c:pt idx="272">
                  <c:v>0.16185784658691063</c:v>
                </c:pt>
                <c:pt idx="273">
                  <c:v>0.16185784658691063</c:v>
                </c:pt>
                <c:pt idx="274">
                  <c:v>0.1625615763546798</c:v>
                </c:pt>
                <c:pt idx="275">
                  <c:v>0.16326530612244897</c:v>
                </c:pt>
                <c:pt idx="276">
                  <c:v>0.16396903589021816</c:v>
                </c:pt>
                <c:pt idx="277">
                  <c:v>0.16396903589021816</c:v>
                </c:pt>
                <c:pt idx="278">
                  <c:v>0.16467276565798733</c:v>
                </c:pt>
                <c:pt idx="279">
                  <c:v>0.1653764954257565</c:v>
                </c:pt>
                <c:pt idx="280">
                  <c:v>0.16608022519352569</c:v>
                </c:pt>
                <c:pt idx="281">
                  <c:v>0.16678395496129486</c:v>
                </c:pt>
                <c:pt idx="282">
                  <c:v>0.16748768472906403</c:v>
                </c:pt>
                <c:pt idx="283">
                  <c:v>0.16819141449683322</c:v>
                </c:pt>
                <c:pt idx="284">
                  <c:v>0.16889514426460239</c:v>
                </c:pt>
                <c:pt idx="285">
                  <c:v>0.16889514426460239</c:v>
                </c:pt>
                <c:pt idx="286">
                  <c:v>0.16889514426460239</c:v>
                </c:pt>
                <c:pt idx="287">
                  <c:v>0.16959887403237156</c:v>
                </c:pt>
                <c:pt idx="288">
                  <c:v>0.17030260380014076</c:v>
                </c:pt>
                <c:pt idx="289">
                  <c:v>0.17030260380014076</c:v>
                </c:pt>
                <c:pt idx="290">
                  <c:v>0.17100633356790992</c:v>
                </c:pt>
                <c:pt idx="291">
                  <c:v>0.17171006333567909</c:v>
                </c:pt>
                <c:pt idx="292">
                  <c:v>0.17241379310344829</c:v>
                </c:pt>
                <c:pt idx="293">
                  <c:v>0.17241379310344829</c:v>
                </c:pt>
                <c:pt idx="294">
                  <c:v>0.17311752287121746</c:v>
                </c:pt>
                <c:pt idx="295">
                  <c:v>0.17382125263898662</c:v>
                </c:pt>
                <c:pt idx="296">
                  <c:v>0.17452498240675582</c:v>
                </c:pt>
                <c:pt idx="297">
                  <c:v>0.17452498240675582</c:v>
                </c:pt>
                <c:pt idx="298">
                  <c:v>0.17452498240675582</c:v>
                </c:pt>
                <c:pt idx="299">
                  <c:v>0.17522871217452499</c:v>
                </c:pt>
                <c:pt idx="300">
                  <c:v>0.17593244194229415</c:v>
                </c:pt>
                <c:pt idx="301">
                  <c:v>0.17663617171006332</c:v>
                </c:pt>
                <c:pt idx="302">
                  <c:v>0.17733990147783252</c:v>
                </c:pt>
                <c:pt idx="303">
                  <c:v>0.17804363124560169</c:v>
                </c:pt>
                <c:pt idx="304">
                  <c:v>0.17874736101337085</c:v>
                </c:pt>
                <c:pt idx="305">
                  <c:v>0.17945109078114005</c:v>
                </c:pt>
                <c:pt idx="306">
                  <c:v>0.18015482054890922</c:v>
                </c:pt>
                <c:pt idx="307">
                  <c:v>0.18085855031667838</c:v>
                </c:pt>
                <c:pt idx="308">
                  <c:v>0.18156228008444758</c:v>
                </c:pt>
                <c:pt idx="309">
                  <c:v>0.18226600985221675</c:v>
                </c:pt>
                <c:pt idx="310">
                  <c:v>0.18296973961998592</c:v>
                </c:pt>
                <c:pt idx="311">
                  <c:v>0.18367346938775511</c:v>
                </c:pt>
                <c:pt idx="312">
                  <c:v>0.18437719915552428</c:v>
                </c:pt>
                <c:pt idx="313">
                  <c:v>0.18508092892329345</c:v>
                </c:pt>
                <c:pt idx="314">
                  <c:v>0.18578465869106264</c:v>
                </c:pt>
                <c:pt idx="315">
                  <c:v>0.18648838845883181</c:v>
                </c:pt>
                <c:pt idx="316">
                  <c:v>0.18648838845883181</c:v>
                </c:pt>
                <c:pt idx="317">
                  <c:v>0.18719211822660098</c:v>
                </c:pt>
                <c:pt idx="318">
                  <c:v>0.18789584799437017</c:v>
                </c:pt>
                <c:pt idx="319">
                  <c:v>0.18859957776213934</c:v>
                </c:pt>
                <c:pt idx="320">
                  <c:v>0.18930330752990851</c:v>
                </c:pt>
                <c:pt idx="321">
                  <c:v>0.18930330752990851</c:v>
                </c:pt>
                <c:pt idx="322">
                  <c:v>0.19000703729767771</c:v>
                </c:pt>
                <c:pt idx="323">
                  <c:v>0.19000703729767771</c:v>
                </c:pt>
                <c:pt idx="324">
                  <c:v>0.19071076706544687</c:v>
                </c:pt>
                <c:pt idx="325">
                  <c:v>0.19141449683321604</c:v>
                </c:pt>
                <c:pt idx="326">
                  <c:v>0.19211822660098521</c:v>
                </c:pt>
                <c:pt idx="327">
                  <c:v>0.1928219563687544</c:v>
                </c:pt>
                <c:pt idx="328">
                  <c:v>0.1928219563687544</c:v>
                </c:pt>
                <c:pt idx="329">
                  <c:v>0.19352568613652357</c:v>
                </c:pt>
                <c:pt idx="330">
                  <c:v>0.19422941590429274</c:v>
                </c:pt>
                <c:pt idx="331">
                  <c:v>0.19493314567206194</c:v>
                </c:pt>
                <c:pt idx="332">
                  <c:v>0.1956368754398311</c:v>
                </c:pt>
                <c:pt idx="333">
                  <c:v>0.1956368754398311</c:v>
                </c:pt>
                <c:pt idx="334">
                  <c:v>0.19634060520760027</c:v>
                </c:pt>
                <c:pt idx="335">
                  <c:v>0.19704433497536947</c:v>
                </c:pt>
                <c:pt idx="336">
                  <c:v>0.19774806474313864</c:v>
                </c:pt>
                <c:pt idx="337">
                  <c:v>0.1984517945109078</c:v>
                </c:pt>
                <c:pt idx="338">
                  <c:v>0.199155524278677</c:v>
                </c:pt>
                <c:pt idx="339">
                  <c:v>0.19985925404644617</c:v>
                </c:pt>
                <c:pt idx="340">
                  <c:v>0.20056298381421533</c:v>
                </c:pt>
                <c:pt idx="341">
                  <c:v>0.20126671358198453</c:v>
                </c:pt>
                <c:pt idx="342">
                  <c:v>0.2019704433497537</c:v>
                </c:pt>
                <c:pt idx="343">
                  <c:v>0.20267417311752287</c:v>
                </c:pt>
                <c:pt idx="344">
                  <c:v>0.20337790288529206</c:v>
                </c:pt>
                <c:pt idx="345">
                  <c:v>0.20337790288529206</c:v>
                </c:pt>
                <c:pt idx="346">
                  <c:v>0.20408163265306123</c:v>
                </c:pt>
                <c:pt idx="347">
                  <c:v>0.2047853624208304</c:v>
                </c:pt>
                <c:pt idx="348">
                  <c:v>0.20548909218859956</c:v>
                </c:pt>
                <c:pt idx="349">
                  <c:v>0.20619282195636876</c:v>
                </c:pt>
                <c:pt idx="350">
                  <c:v>0.20619282195636876</c:v>
                </c:pt>
                <c:pt idx="351">
                  <c:v>0.20689655172413793</c:v>
                </c:pt>
                <c:pt idx="352">
                  <c:v>0.2076002814919071</c:v>
                </c:pt>
                <c:pt idx="353">
                  <c:v>0.20830401125967629</c:v>
                </c:pt>
                <c:pt idx="354">
                  <c:v>0.20900774102744546</c:v>
                </c:pt>
                <c:pt idx="355">
                  <c:v>0.20971147079521463</c:v>
                </c:pt>
                <c:pt idx="356">
                  <c:v>0.20971147079521463</c:v>
                </c:pt>
                <c:pt idx="357">
                  <c:v>0.21041520056298382</c:v>
                </c:pt>
                <c:pt idx="358">
                  <c:v>0.21111893033075299</c:v>
                </c:pt>
                <c:pt idx="359">
                  <c:v>0.21182266009852216</c:v>
                </c:pt>
                <c:pt idx="360">
                  <c:v>0.21252638986629135</c:v>
                </c:pt>
                <c:pt idx="361">
                  <c:v>0.21323011963406052</c:v>
                </c:pt>
                <c:pt idx="362">
                  <c:v>0.21393384940182969</c:v>
                </c:pt>
                <c:pt idx="363">
                  <c:v>0.21463757916959889</c:v>
                </c:pt>
                <c:pt idx="364">
                  <c:v>0.21534130893736805</c:v>
                </c:pt>
                <c:pt idx="365">
                  <c:v>0.21604503870513722</c:v>
                </c:pt>
                <c:pt idx="366">
                  <c:v>0.21674876847290642</c:v>
                </c:pt>
                <c:pt idx="367">
                  <c:v>0.21674876847290642</c:v>
                </c:pt>
                <c:pt idx="368">
                  <c:v>0.21745249824067558</c:v>
                </c:pt>
                <c:pt idx="369">
                  <c:v>0.21815622800844475</c:v>
                </c:pt>
                <c:pt idx="370">
                  <c:v>0.21885995777621392</c:v>
                </c:pt>
                <c:pt idx="371">
                  <c:v>0.21885995777621392</c:v>
                </c:pt>
                <c:pt idx="372">
                  <c:v>0.21885995777621392</c:v>
                </c:pt>
                <c:pt idx="373">
                  <c:v>0.21956368754398312</c:v>
                </c:pt>
                <c:pt idx="374">
                  <c:v>0.22026741731175228</c:v>
                </c:pt>
                <c:pt idx="375">
                  <c:v>0.22097114707952145</c:v>
                </c:pt>
                <c:pt idx="376">
                  <c:v>0.22167487684729065</c:v>
                </c:pt>
                <c:pt idx="377">
                  <c:v>0.22237860661505982</c:v>
                </c:pt>
                <c:pt idx="378">
                  <c:v>0.22308233638282898</c:v>
                </c:pt>
                <c:pt idx="379">
                  <c:v>0.22378606615059818</c:v>
                </c:pt>
                <c:pt idx="380">
                  <c:v>0.22378606615059818</c:v>
                </c:pt>
                <c:pt idx="381">
                  <c:v>0.22448979591836735</c:v>
                </c:pt>
                <c:pt idx="382">
                  <c:v>0.22448979591836735</c:v>
                </c:pt>
                <c:pt idx="383">
                  <c:v>0.22448979591836735</c:v>
                </c:pt>
                <c:pt idx="384">
                  <c:v>0.22519352568613651</c:v>
                </c:pt>
                <c:pt idx="385">
                  <c:v>0.22589725545390571</c:v>
                </c:pt>
                <c:pt idx="386">
                  <c:v>0.22660098522167488</c:v>
                </c:pt>
                <c:pt idx="387">
                  <c:v>0.22660098522167488</c:v>
                </c:pt>
                <c:pt idx="388">
                  <c:v>0.22730471498944405</c:v>
                </c:pt>
                <c:pt idx="389">
                  <c:v>0.22730471498944405</c:v>
                </c:pt>
                <c:pt idx="390">
                  <c:v>0.22800844475721324</c:v>
                </c:pt>
                <c:pt idx="391">
                  <c:v>0.22871217452498241</c:v>
                </c:pt>
                <c:pt idx="392">
                  <c:v>0.22941590429275158</c:v>
                </c:pt>
                <c:pt idx="393">
                  <c:v>0.23011963406052077</c:v>
                </c:pt>
                <c:pt idx="394">
                  <c:v>0.23082336382828994</c:v>
                </c:pt>
                <c:pt idx="395">
                  <c:v>0.23152709359605911</c:v>
                </c:pt>
                <c:pt idx="396">
                  <c:v>0.23152709359605911</c:v>
                </c:pt>
                <c:pt idx="397">
                  <c:v>0.2322308233638283</c:v>
                </c:pt>
                <c:pt idx="398">
                  <c:v>0.23293455313159747</c:v>
                </c:pt>
                <c:pt idx="399">
                  <c:v>0.23363828289936664</c:v>
                </c:pt>
                <c:pt idx="400">
                  <c:v>0.23434201266713581</c:v>
                </c:pt>
                <c:pt idx="401">
                  <c:v>0.235045742434905</c:v>
                </c:pt>
                <c:pt idx="402">
                  <c:v>0.23574947220267417</c:v>
                </c:pt>
                <c:pt idx="403">
                  <c:v>0.23645320197044334</c:v>
                </c:pt>
                <c:pt idx="404">
                  <c:v>0.23645320197044334</c:v>
                </c:pt>
                <c:pt idx="405">
                  <c:v>0.23645320197044334</c:v>
                </c:pt>
                <c:pt idx="406">
                  <c:v>0.23645320197044334</c:v>
                </c:pt>
                <c:pt idx="407">
                  <c:v>0.23715693173821253</c:v>
                </c:pt>
                <c:pt idx="408">
                  <c:v>0.2378606615059817</c:v>
                </c:pt>
                <c:pt idx="409">
                  <c:v>0.2378606615059817</c:v>
                </c:pt>
                <c:pt idx="410">
                  <c:v>0.2378606615059817</c:v>
                </c:pt>
                <c:pt idx="411">
                  <c:v>0.23856439127375087</c:v>
                </c:pt>
                <c:pt idx="412">
                  <c:v>0.23926812104152007</c:v>
                </c:pt>
                <c:pt idx="413">
                  <c:v>0.23997185080928923</c:v>
                </c:pt>
                <c:pt idx="414">
                  <c:v>0.23997185080928923</c:v>
                </c:pt>
                <c:pt idx="415">
                  <c:v>0.2406755805770584</c:v>
                </c:pt>
                <c:pt idx="416">
                  <c:v>0.2406755805770584</c:v>
                </c:pt>
                <c:pt idx="417">
                  <c:v>0.2406755805770584</c:v>
                </c:pt>
                <c:pt idx="418">
                  <c:v>0.2413793103448276</c:v>
                </c:pt>
                <c:pt idx="419">
                  <c:v>0.2413793103448276</c:v>
                </c:pt>
                <c:pt idx="420">
                  <c:v>0.24208304011259676</c:v>
                </c:pt>
                <c:pt idx="421">
                  <c:v>0.24278676988036593</c:v>
                </c:pt>
                <c:pt idx="422">
                  <c:v>0.24349049964813513</c:v>
                </c:pt>
                <c:pt idx="423">
                  <c:v>0.2441942294159043</c:v>
                </c:pt>
                <c:pt idx="424">
                  <c:v>0.24489795918367346</c:v>
                </c:pt>
                <c:pt idx="425">
                  <c:v>0.24560168895144266</c:v>
                </c:pt>
                <c:pt idx="426">
                  <c:v>0.24560168895144266</c:v>
                </c:pt>
                <c:pt idx="427">
                  <c:v>0.24630541871921183</c:v>
                </c:pt>
                <c:pt idx="428">
                  <c:v>0.247009148486981</c:v>
                </c:pt>
                <c:pt idx="429">
                  <c:v>0.24771287825475016</c:v>
                </c:pt>
                <c:pt idx="430">
                  <c:v>0.24841660802251936</c:v>
                </c:pt>
                <c:pt idx="431">
                  <c:v>0.24912033779028853</c:v>
                </c:pt>
                <c:pt idx="432">
                  <c:v>0.24912033779028853</c:v>
                </c:pt>
                <c:pt idx="433">
                  <c:v>0.24982406755805769</c:v>
                </c:pt>
                <c:pt idx="434">
                  <c:v>0.25052779732582686</c:v>
                </c:pt>
                <c:pt idx="435">
                  <c:v>0.25052779732582686</c:v>
                </c:pt>
                <c:pt idx="436">
                  <c:v>0.25123152709359609</c:v>
                </c:pt>
                <c:pt idx="437">
                  <c:v>0.25193525686136525</c:v>
                </c:pt>
                <c:pt idx="438">
                  <c:v>0.25263898662913442</c:v>
                </c:pt>
                <c:pt idx="439">
                  <c:v>0.25334271639690359</c:v>
                </c:pt>
                <c:pt idx="440">
                  <c:v>0.25334271639690359</c:v>
                </c:pt>
                <c:pt idx="441">
                  <c:v>0.25404644616467276</c:v>
                </c:pt>
                <c:pt idx="442">
                  <c:v>0.25475017593244192</c:v>
                </c:pt>
                <c:pt idx="443">
                  <c:v>0.25545390570021109</c:v>
                </c:pt>
                <c:pt idx="444">
                  <c:v>0.25615763546798032</c:v>
                </c:pt>
                <c:pt idx="445">
                  <c:v>0.25615763546798032</c:v>
                </c:pt>
                <c:pt idx="446">
                  <c:v>0.25686136523574948</c:v>
                </c:pt>
                <c:pt idx="447">
                  <c:v>0.25756509500351865</c:v>
                </c:pt>
                <c:pt idx="448">
                  <c:v>0.25826882477128782</c:v>
                </c:pt>
                <c:pt idx="449">
                  <c:v>0.25826882477128782</c:v>
                </c:pt>
                <c:pt idx="450">
                  <c:v>0.25897255453905699</c:v>
                </c:pt>
                <c:pt idx="451">
                  <c:v>0.25967628430682616</c:v>
                </c:pt>
                <c:pt idx="452">
                  <c:v>0.26038001407459538</c:v>
                </c:pt>
                <c:pt idx="453">
                  <c:v>0.26108374384236455</c:v>
                </c:pt>
                <c:pt idx="454">
                  <c:v>0.26178747361013371</c:v>
                </c:pt>
                <c:pt idx="455">
                  <c:v>0.26178747361013371</c:v>
                </c:pt>
                <c:pt idx="456">
                  <c:v>0.26249120337790288</c:v>
                </c:pt>
                <c:pt idx="457">
                  <c:v>0.26319493314567205</c:v>
                </c:pt>
                <c:pt idx="458">
                  <c:v>0.26389866291344122</c:v>
                </c:pt>
                <c:pt idx="459">
                  <c:v>0.26389866291344122</c:v>
                </c:pt>
                <c:pt idx="460">
                  <c:v>0.26460239268121044</c:v>
                </c:pt>
                <c:pt idx="461">
                  <c:v>0.26530612244897961</c:v>
                </c:pt>
                <c:pt idx="462">
                  <c:v>0.26600985221674878</c:v>
                </c:pt>
                <c:pt idx="463">
                  <c:v>0.26671358198451794</c:v>
                </c:pt>
                <c:pt idx="464">
                  <c:v>0.26741731175228711</c:v>
                </c:pt>
                <c:pt idx="465">
                  <c:v>0.26812104152005628</c:v>
                </c:pt>
                <c:pt idx="466">
                  <c:v>0.26812104152005628</c:v>
                </c:pt>
                <c:pt idx="467">
                  <c:v>0.26882477128782545</c:v>
                </c:pt>
                <c:pt idx="468">
                  <c:v>0.26952850105559467</c:v>
                </c:pt>
                <c:pt idx="469">
                  <c:v>0.27023223082336384</c:v>
                </c:pt>
                <c:pt idx="470">
                  <c:v>0.27093596059113301</c:v>
                </c:pt>
                <c:pt idx="471">
                  <c:v>0.27163969035890217</c:v>
                </c:pt>
                <c:pt idx="472">
                  <c:v>0.27234342012667134</c:v>
                </c:pt>
                <c:pt idx="473">
                  <c:v>0.27304714989444051</c:v>
                </c:pt>
                <c:pt idx="474">
                  <c:v>0.27375087966220973</c:v>
                </c:pt>
                <c:pt idx="475">
                  <c:v>0.27375087966220973</c:v>
                </c:pt>
                <c:pt idx="476">
                  <c:v>0.2744546094299789</c:v>
                </c:pt>
                <c:pt idx="477">
                  <c:v>0.2744546094299789</c:v>
                </c:pt>
                <c:pt idx="478">
                  <c:v>0.27515833919774807</c:v>
                </c:pt>
                <c:pt idx="479">
                  <c:v>0.27586206896551724</c:v>
                </c:pt>
                <c:pt idx="480">
                  <c:v>0.27656579873328641</c:v>
                </c:pt>
                <c:pt idx="481">
                  <c:v>0.27656579873328641</c:v>
                </c:pt>
                <c:pt idx="482">
                  <c:v>0.27726952850105557</c:v>
                </c:pt>
                <c:pt idx="483">
                  <c:v>0.2779732582688248</c:v>
                </c:pt>
                <c:pt idx="484">
                  <c:v>0.27867698803659396</c:v>
                </c:pt>
                <c:pt idx="485">
                  <c:v>0.27867698803659396</c:v>
                </c:pt>
                <c:pt idx="486">
                  <c:v>0.27867698803659396</c:v>
                </c:pt>
                <c:pt idx="487">
                  <c:v>0.27938071780436313</c:v>
                </c:pt>
                <c:pt idx="488">
                  <c:v>0.2800844475721323</c:v>
                </c:pt>
                <c:pt idx="489">
                  <c:v>0.2800844475721323</c:v>
                </c:pt>
                <c:pt idx="490">
                  <c:v>0.28078817733990147</c:v>
                </c:pt>
                <c:pt idx="491">
                  <c:v>0.28078817733990147</c:v>
                </c:pt>
                <c:pt idx="492">
                  <c:v>0.28078817733990147</c:v>
                </c:pt>
                <c:pt idx="493">
                  <c:v>0.28149190710767064</c:v>
                </c:pt>
                <c:pt idx="494">
                  <c:v>0.2821956368754398</c:v>
                </c:pt>
                <c:pt idx="495">
                  <c:v>0.28289936664320903</c:v>
                </c:pt>
                <c:pt idx="496">
                  <c:v>0.28289936664320903</c:v>
                </c:pt>
                <c:pt idx="497">
                  <c:v>0.28360309641097819</c:v>
                </c:pt>
                <c:pt idx="498">
                  <c:v>0.28360309641097819</c:v>
                </c:pt>
                <c:pt idx="499">
                  <c:v>0.28430682617874736</c:v>
                </c:pt>
                <c:pt idx="500">
                  <c:v>0.28501055594651653</c:v>
                </c:pt>
                <c:pt idx="501">
                  <c:v>0.2857142857142857</c:v>
                </c:pt>
                <c:pt idx="502">
                  <c:v>0.2857142857142857</c:v>
                </c:pt>
                <c:pt idx="503">
                  <c:v>0.2857142857142857</c:v>
                </c:pt>
                <c:pt idx="504">
                  <c:v>0.28641801548205487</c:v>
                </c:pt>
                <c:pt idx="505">
                  <c:v>0.28641801548205487</c:v>
                </c:pt>
                <c:pt idx="506">
                  <c:v>0.28712174524982409</c:v>
                </c:pt>
                <c:pt idx="507">
                  <c:v>0.28782547501759326</c:v>
                </c:pt>
                <c:pt idx="508">
                  <c:v>0.28852920478536243</c:v>
                </c:pt>
                <c:pt idx="509">
                  <c:v>0.28852920478536243</c:v>
                </c:pt>
                <c:pt idx="510">
                  <c:v>0.28923293455313159</c:v>
                </c:pt>
                <c:pt idx="511">
                  <c:v>0.28993666432090076</c:v>
                </c:pt>
                <c:pt idx="512">
                  <c:v>0.29064039408866993</c:v>
                </c:pt>
                <c:pt idx="513">
                  <c:v>0.29134412385643915</c:v>
                </c:pt>
                <c:pt idx="514">
                  <c:v>0.29204785362420832</c:v>
                </c:pt>
                <c:pt idx="515">
                  <c:v>0.29275158339197749</c:v>
                </c:pt>
                <c:pt idx="516">
                  <c:v>0.29275158339197749</c:v>
                </c:pt>
                <c:pt idx="517">
                  <c:v>0.29345531315974666</c:v>
                </c:pt>
                <c:pt idx="518">
                  <c:v>0.29345531315974666</c:v>
                </c:pt>
                <c:pt idx="519">
                  <c:v>0.29415904292751582</c:v>
                </c:pt>
                <c:pt idx="520">
                  <c:v>0.29486277269528499</c:v>
                </c:pt>
                <c:pt idx="521">
                  <c:v>0.29556650246305421</c:v>
                </c:pt>
                <c:pt idx="522">
                  <c:v>0.29627023223082338</c:v>
                </c:pt>
                <c:pt idx="523">
                  <c:v>0.29697396199859255</c:v>
                </c:pt>
                <c:pt idx="524">
                  <c:v>0.29697396199859255</c:v>
                </c:pt>
                <c:pt idx="525">
                  <c:v>0.29697396199859255</c:v>
                </c:pt>
                <c:pt idx="526">
                  <c:v>0.29767769176636172</c:v>
                </c:pt>
                <c:pt idx="527">
                  <c:v>0.29767769176636172</c:v>
                </c:pt>
                <c:pt idx="528">
                  <c:v>0.29838142153413089</c:v>
                </c:pt>
                <c:pt idx="529">
                  <c:v>0.29908515130190005</c:v>
                </c:pt>
                <c:pt idx="530">
                  <c:v>0.29908515130190005</c:v>
                </c:pt>
                <c:pt idx="531">
                  <c:v>0.29978888106966922</c:v>
                </c:pt>
                <c:pt idx="532">
                  <c:v>0.30049261083743845</c:v>
                </c:pt>
                <c:pt idx="533">
                  <c:v>0.30119634060520761</c:v>
                </c:pt>
                <c:pt idx="534">
                  <c:v>0.30190007037297678</c:v>
                </c:pt>
                <c:pt idx="535">
                  <c:v>0.30190007037297678</c:v>
                </c:pt>
                <c:pt idx="536">
                  <c:v>0.30260380014074595</c:v>
                </c:pt>
                <c:pt idx="537">
                  <c:v>0.30330752990851512</c:v>
                </c:pt>
                <c:pt idx="538">
                  <c:v>0.30401125967628428</c:v>
                </c:pt>
                <c:pt idx="539">
                  <c:v>0.30471498944405351</c:v>
                </c:pt>
                <c:pt idx="540">
                  <c:v>0.30471498944405351</c:v>
                </c:pt>
                <c:pt idx="541">
                  <c:v>0.30541871921182268</c:v>
                </c:pt>
                <c:pt idx="542">
                  <c:v>0.30612244897959184</c:v>
                </c:pt>
                <c:pt idx="543">
                  <c:v>0.30612244897959184</c:v>
                </c:pt>
                <c:pt idx="544">
                  <c:v>0.30682617874736101</c:v>
                </c:pt>
                <c:pt idx="545">
                  <c:v>0.30752990851513018</c:v>
                </c:pt>
                <c:pt idx="546">
                  <c:v>0.30823363828289935</c:v>
                </c:pt>
                <c:pt idx="547">
                  <c:v>0.30893736805066857</c:v>
                </c:pt>
                <c:pt idx="548">
                  <c:v>0.30893736805066857</c:v>
                </c:pt>
                <c:pt idx="549">
                  <c:v>0.30964109781843774</c:v>
                </c:pt>
                <c:pt idx="550">
                  <c:v>0.30964109781843774</c:v>
                </c:pt>
                <c:pt idx="551">
                  <c:v>0.31034482758620691</c:v>
                </c:pt>
                <c:pt idx="552">
                  <c:v>0.31104855735397607</c:v>
                </c:pt>
                <c:pt idx="553">
                  <c:v>0.31104855735397607</c:v>
                </c:pt>
                <c:pt idx="554">
                  <c:v>0.31175228712174524</c:v>
                </c:pt>
                <c:pt idx="555">
                  <c:v>0.31245601688951441</c:v>
                </c:pt>
                <c:pt idx="556">
                  <c:v>0.31315974665728358</c:v>
                </c:pt>
                <c:pt idx="557">
                  <c:v>0.31315974665728358</c:v>
                </c:pt>
                <c:pt idx="558">
                  <c:v>0.31315974665728358</c:v>
                </c:pt>
                <c:pt idx="559">
                  <c:v>0.31315974665728358</c:v>
                </c:pt>
                <c:pt idx="560">
                  <c:v>0.3138634764250528</c:v>
                </c:pt>
                <c:pt idx="561">
                  <c:v>0.3138634764250528</c:v>
                </c:pt>
                <c:pt idx="562">
                  <c:v>0.3138634764250528</c:v>
                </c:pt>
                <c:pt idx="563">
                  <c:v>0.31456720619282197</c:v>
                </c:pt>
                <c:pt idx="564">
                  <c:v>0.31527093596059114</c:v>
                </c:pt>
                <c:pt idx="565">
                  <c:v>0.3159746657283603</c:v>
                </c:pt>
                <c:pt idx="566">
                  <c:v>0.31667839549612947</c:v>
                </c:pt>
                <c:pt idx="567">
                  <c:v>0.31738212526389864</c:v>
                </c:pt>
                <c:pt idx="568">
                  <c:v>0.31808585503166786</c:v>
                </c:pt>
                <c:pt idx="569">
                  <c:v>0.31878958479943703</c:v>
                </c:pt>
                <c:pt idx="570">
                  <c:v>0.3194933145672062</c:v>
                </c:pt>
                <c:pt idx="571">
                  <c:v>0.32019704433497537</c:v>
                </c:pt>
                <c:pt idx="572">
                  <c:v>0.32090077410274453</c:v>
                </c:pt>
                <c:pt idx="573">
                  <c:v>0.3216045038705137</c:v>
                </c:pt>
                <c:pt idx="574">
                  <c:v>0.3216045038705137</c:v>
                </c:pt>
                <c:pt idx="575">
                  <c:v>0.3216045038705137</c:v>
                </c:pt>
                <c:pt idx="576">
                  <c:v>0.3216045038705137</c:v>
                </c:pt>
                <c:pt idx="577">
                  <c:v>0.3216045038705137</c:v>
                </c:pt>
                <c:pt idx="578">
                  <c:v>0.32230823363828293</c:v>
                </c:pt>
                <c:pt idx="579">
                  <c:v>0.32301196340605209</c:v>
                </c:pt>
                <c:pt idx="580">
                  <c:v>0.32371569317382126</c:v>
                </c:pt>
                <c:pt idx="581">
                  <c:v>0.32441942294159043</c:v>
                </c:pt>
                <c:pt idx="582">
                  <c:v>0.3251231527093596</c:v>
                </c:pt>
                <c:pt idx="583">
                  <c:v>0.3251231527093596</c:v>
                </c:pt>
                <c:pt idx="584">
                  <c:v>0.32582688247712877</c:v>
                </c:pt>
                <c:pt idx="585">
                  <c:v>0.32653061224489793</c:v>
                </c:pt>
                <c:pt idx="586">
                  <c:v>0.32653061224489793</c:v>
                </c:pt>
                <c:pt idx="587">
                  <c:v>0.32723434201266716</c:v>
                </c:pt>
                <c:pt idx="588">
                  <c:v>0.32793807178043632</c:v>
                </c:pt>
                <c:pt idx="589">
                  <c:v>0.32864180154820549</c:v>
                </c:pt>
                <c:pt idx="590">
                  <c:v>0.32864180154820549</c:v>
                </c:pt>
                <c:pt idx="591">
                  <c:v>0.32934553131597466</c:v>
                </c:pt>
                <c:pt idx="592">
                  <c:v>0.33004926108374383</c:v>
                </c:pt>
                <c:pt idx="593">
                  <c:v>0.330752990851513</c:v>
                </c:pt>
                <c:pt idx="594">
                  <c:v>0.33145672061928222</c:v>
                </c:pt>
                <c:pt idx="595">
                  <c:v>0.33216045038705139</c:v>
                </c:pt>
                <c:pt idx="596">
                  <c:v>0.33286418015482055</c:v>
                </c:pt>
                <c:pt idx="597">
                  <c:v>0.33286418015482055</c:v>
                </c:pt>
                <c:pt idx="598">
                  <c:v>0.33286418015482055</c:v>
                </c:pt>
                <c:pt idx="599">
                  <c:v>0.33356790992258972</c:v>
                </c:pt>
                <c:pt idx="600">
                  <c:v>0.33356790992258972</c:v>
                </c:pt>
                <c:pt idx="601">
                  <c:v>0.33427163969035889</c:v>
                </c:pt>
                <c:pt idx="602">
                  <c:v>0.33497536945812806</c:v>
                </c:pt>
                <c:pt idx="603">
                  <c:v>0.33497536945812806</c:v>
                </c:pt>
                <c:pt idx="604">
                  <c:v>0.33567909922589728</c:v>
                </c:pt>
                <c:pt idx="605">
                  <c:v>0.33567909922589728</c:v>
                </c:pt>
                <c:pt idx="606">
                  <c:v>0.33567909922589728</c:v>
                </c:pt>
                <c:pt idx="607">
                  <c:v>0.33567909922589728</c:v>
                </c:pt>
                <c:pt idx="608">
                  <c:v>0.33638282899366645</c:v>
                </c:pt>
                <c:pt idx="609">
                  <c:v>0.33638282899366645</c:v>
                </c:pt>
                <c:pt idx="610">
                  <c:v>0.33708655876143562</c:v>
                </c:pt>
                <c:pt idx="611">
                  <c:v>0.33779028852920479</c:v>
                </c:pt>
                <c:pt idx="612">
                  <c:v>0.33849401829697395</c:v>
                </c:pt>
                <c:pt idx="613">
                  <c:v>0.33849401829697395</c:v>
                </c:pt>
                <c:pt idx="614">
                  <c:v>0.33919774806474312</c:v>
                </c:pt>
                <c:pt idx="615">
                  <c:v>0.33990147783251229</c:v>
                </c:pt>
                <c:pt idx="616">
                  <c:v>0.34060520760028151</c:v>
                </c:pt>
                <c:pt idx="617">
                  <c:v>0.34130893736805068</c:v>
                </c:pt>
                <c:pt idx="618">
                  <c:v>0.34201266713581985</c:v>
                </c:pt>
                <c:pt idx="619">
                  <c:v>0.34201266713581985</c:v>
                </c:pt>
                <c:pt idx="620">
                  <c:v>0.34271639690358902</c:v>
                </c:pt>
                <c:pt idx="621">
                  <c:v>0.34342012667135818</c:v>
                </c:pt>
                <c:pt idx="622">
                  <c:v>0.34342012667135818</c:v>
                </c:pt>
                <c:pt idx="623">
                  <c:v>0.34342012667135818</c:v>
                </c:pt>
                <c:pt idx="624">
                  <c:v>0.34412385643912735</c:v>
                </c:pt>
                <c:pt idx="625">
                  <c:v>0.34412385643912735</c:v>
                </c:pt>
                <c:pt idx="626">
                  <c:v>0.34482758620689657</c:v>
                </c:pt>
                <c:pt idx="627">
                  <c:v>0.34553131597466574</c:v>
                </c:pt>
                <c:pt idx="628">
                  <c:v>0.34623504574243491</c:v>
                </c:pt>
                <c:pt idx="629">
                  <c:v>0.34693877551020408</c:v>
                </c:pt>
                <c:pt idx="630">
                  <c:v>0.34764250527797325</c:v>
                </c:pt>
                <c:pt idx="631">
                  <c:v>0.34764250527797325</c:v>
                </c:pt>
                <c:pt idx="632">
                  <c:v>0.34764250527797325</c:v>
                </c:pt>
                <c:pt idx="633">
                  <c:v>0.34834623504574241</c:v>
                </c:pt>
                <c:pt idx="634">
                  <c:v>0.34834623504574241</c:v>
                </c:pt>
                <c:pt idx="635">
                  <c:v>0.34904996481351164</c:v>
                </c:pt>
                <c:pt idx="636">
                  <c:v>0.34904996481351164</c:v>
                </c:pt>
                <c:pt idx="637">
                  <c:v>0.34904996481351164</c:v>
                </c:pt>
                <c:pt idx="638">
                  <c:v>0.34975369458128081</c:v>
                </c:pt>
                <c:pt idx="639">
                  <c:v>0.34975369458128081</c:v>
                </c:pt>
                <c:pt idx="640">
                  <c:v>0.35045742434904997</c:v>
                </c:pt>
                <c:pt idx="641">
                  <c:v>0.35116115411681914</c:v>
                </c:pt>
                <c:pt idx="642">
                  <c:v>0.35186488388458831</c:v>
                </c:pt>
                <c:pt idx="643">
                  <c:v>0.35186488388458831</c:v>
                </c:pt>
                <c:pt idx="644">
                  <c:v>0.35256861365235748</c:v>
                </c:pt>
                <c:pt idx="645">
                  <c:v>0.35327234342012664</c:v>
                </c:pt>
                <c:pt idx="646">
                  <c:v>0.35397607318789587</c:v>
                </c:pt>
                <c:pt idx="647">
                  <c:v>0.35467980295566504</c:v>
                </c:pt>
                <c:pt idx="648">
                  <c:v>0.35467980295566504</c:v>
                </c:pt>
                <c:pt idx="649">
                  <c:v>0.3553835327234342</c:v>
                </c:pt>
                <c:pt idx="650">
                  <c:v>0.3553835327234342</c:v>
                </c:pt>
                <c:pt idx="651">
                  <c:v>0.35608726249120337</c:v>
                </c:pt>
                <c:pt idx="652">
                  <c:v>0.35679099225897254</c:v>
                </c:pt>
                <c:pt idx="653">
                  <c:v>0.35749472202674171</c:v>
                </c:pt>
                <c:pt idx="654">
                  <c:v>0.35819845179451093</c:v>
                </c:pt>
                <c:pt idx="655">
                  <c:v>0.3589021815622801</c:v>
                </c:pt>
                <c:pt idx="656">
                  <c:v>0.35960591133004927</c:v>
                </c:pt>
                <c:pt idx="657">
                  <c:v>0.36030964109781843</c:v>
                </c:pt>
                <c:pt idx="658">
                  <c:v>0.3610133708655876</c:v>
                </c:pt>
                <c:pt idx="659">
                  <c:v>0.3610133708655876</c:v>
                </c:pt>
                <c:pt idx="660">
                  <c:v>0.36171710063335677</c:v>
                </c:pt>
                <c:pt idx="661">
                  <c:v>0.36171710063335677</c:v>
                </c:pt>
                <c:pt idx="662">
                  <c:v>0.36171710063335677</c:v>
                </c:pt>
                <c:pt idx="663">
                  <c:v>0.36171710063335677</c:v>
                </c:pt>
                <c:pt idx="664">
                  <c:v>0.36242083040112599</c:v>
                </c:pt>
                <c:pt idx="665">
                  <c:v>0.36242083040112599</c:v>
                </c:pt>
                <c:pt idx="666">
                  <c:v>0.36312456016889516</c:v>
                </c:pt>
                <c:pt idx="667">
                  <c:v>0.36382828993666433</c:v>
                </c:pt>
                <c:pt idx="668">
                  <c:v>0.36382828993666433</c:v>
                </c:pt>
                <c:pt idx="669">
                  <c:v>0.3645320197044335</c:v>
                </c:pt>
                <c:pt idx="670">
                  <c:v>0.36523574947220266</c:v>
                </c:pt>
                <c:pt idx="671">
                  <c:v>0.36523574947220266</c:v>
                </c:pt>
                <c:pt idx="672">
                  <c:v>0.36593947923997183</c:v>
                </c:pt>
                <c:pt idx="673">
                  <c:v>0.36593947923997183</c:v>
                </c:pt>
                <c:pt idx="674">
                  <c:v>0.366643209007741</c:v>
                </c:pt>
                <c:pt idx="675">
                  <c:v>0.36734693877551022</c:v>
                </c:pt>
                <c:pt idx="676">
                  <c:v>0.36805066854327939</c:v>
                </c:pt>
                <c:pt idx="677">
                  <c:v>0.36805066854327939</c:v>
                </c:pt>
                <c:pt idx="678">
                  <c:v>0.36875439831104856</c:v>
                </c:pt>
                <c:pt idx="679">
                  <c:v>0.36945812807881773</c:v>
                </c:pt>
                <c:pt idx="680">
                  <c:v>0.37016185784658689</c:v>
                </c:pt>
                <c:pt idx="681">
                  <c:v>0.37086558761435606</c:v>
                </c:pt>
                <c:pt idx="682">
                  <c:v>0.37156931738212529</c:v>
                </c:pt>
                <c:pt idx="683">
                  <c:v>0.37227304714989445</c:v>
                </c:pt>
                <c:pt idx="684">
                  <c:v>0.37227304714989445</c:v>
                </c:pt>
                <c:pt idx="685">
                  <c:v>0.37297677691766362</c:v>
                </c:pt>
                <c:pt idx="686">
                  <c:v>0.37368050668543279</c:v>
                </c:pt>
                <c:pt idx="687">
                  <c:v>0.37368050668543279</c:v>
                </c:pt>
                <c:pt idx="688">
                  <c:v>0.37438423645320196</c:v>
                </c:pt>
                <c:pt idx="689">
                  <c:v>0.37508796622097113</c:v>
                </c:pt>
                <c:pt idx="690">
                  <c:v>0.37579169598874035</c:v>
                </c:pt>
                <c:pt idx="691">
                  <c:v>0.37649542575650952</c:v>
                </c:pt>
                <c:pt idx="692">
                  <c:v>0.37719915552427868</c:v>
                </c:pt>
                <c:pt idx="693">
                  <c:v>0.37790288529204785</c:v>
                </c:pt>
                <c:pt idx="694">
                  <c:v>0.37790288529204785</c:v>
                </c:pt>
                <c:pt idx="695">
                  <c:v>0.37860661505981702</c:v>
                </c:pt>
                <c:pt idx="696">
                  <c:v>0.37931034482758619</c:v>
                </c:pt>
                <c:pt idx="697">
                  <c:v>0.38001407459535541</c:v>
                </c:pt>
                <c:pt idx="698">
                  <c:v>0.38071780436312458</c:v>
                </c:pt>
                <c:pt idx="699">
                  <c:v>0.38071780436312458</c:v>
                </c:pt>
                <c:pt idx="700">
                  <c:v>0.38142153413089375</c:v>
                </c:pt>
                <c:pt idx="701">
                  <c:v>0.38212526389866291</c:v>
                </c:pt>
                <c:pt idx="702">
                  <c:v>0.38212526389866291</c:v>
                </c:pt>
                <c:pt idx="703">
                  <c:v>0.38212526389866291</c:v>
                </c:pt>
                <c:pt idx="704">
                  <c:v>0.38282899366643208</c:v>
                </c:pt>
                <c:pt idx="705">
                  <c:v>0.38353272343420125</c:v>
                </c:pt>
                <c:pt idx="706">
                  <c:v>0.38353272343420125</c:v>
                </c:pt>
                <c:pt idx="707">
                  <c:v>0.38423645320197042</c:v>
                </c:pt>
                <c:pt idx="708">
                  <c:v>0.38423645320197042</c:v>
                </c:pt>
                <c:pt idx="709">
                  <c:v>0.38494018296973964</c:v>
                </c:pt>
                <c:pt idx="710">
                  <c:v>0.38494018296973964</c:v>
                </c:pt>
                <c:pt idx="711">
                  <c:v>0.38564391273750881</c:v>
                </c:pt>
                <c:pt idx="712">
                  <c:v>0.38634764250527798</c:v>
                </c:pt>
                <c:pt idx="713">
                  <c:v>0.38705137227304715</c:v>
                </c:pt>
                <c:pt idx="714">
                  <c:v>0.38775510204081631</c:v>
                </c:pt>
                <c:pt idx="715">
                  <c:v>0.38775510204081631</c:v>
                </c:pt>
                <c:pt idx="716">
                  <c:v>0.38775510204081631</c:v>
                </c:pt>
                <c:pt idx="717">
                  <c:v>0.38845883180858548</c:v>
                </c:pt>
                <c:pt idx="718">
                  <c:v>0.3891625615763547</c:v>
                </c:pt>
                <c:pt idx="719">
                  <c:v>0.38986629134412387</c:v>
                </c:pt>
                <c:pt idx="720">
                  <c:v>0.39057002111189304</c:v>
                </c:pt>
                <c:pt idx="721">
                  <c:v>0.39127375087966221</c:v>
                </c:pt>
                <c:pt idx="722">
                  <c:v>0.39197748064743138</c:v>
                </c:pt>
                <c:pt idx="723">
                  <c:v>0.39268121041520054</c:v>
                </c:pt>
                <c:pt idx="724">
                  <c:v>0.39338494018296977</c:v>
                </c:pt>
                <c:pt idx="725">
                  <c:v>0.39408866995073893</c:v>
                </c:pt>
                <c:pt idx="726">
                  <c:v>0.39408866995073893</c:v>
                </c:pt>
                <c:pt idx="727">
                  <c:v>0.39408866995073893</c:v>
                </c:pt>
                <c:pt idx="728">
                  <c:v>0.3947923997185081</c:v>
                </c:pt>
                <c:pt idx="729">
                  <c:v>0.39549612948627727</c:v>
                </c:pt>
                <c:pt idx="730">
                  <c:v>0.39619985925404644</c:v>
                </c:pt>
                <c:pt idx="731">
                  <c:v>0.39690358902181561</c:v>
                </c:pt>
                <c:pt idx="732">
                  <c:v>0.39760731878958477</c:v>
                </c:pt>
                <c:pt idx="733">
                  <c:v>0.398311048557354</c:v>
                </c:pt>
                <c:pt idx="734">
                  <c:v>0.39901477832512317</c:v>
                </c:pt>
                <c:pt idx="735">
                  <c:v>0.39971850809289233</c:v>
                </c:pt>
                <c:pt idx="736">
                  <c:v>0.4004222378606615</c:v>
                </c:pt>
                <c:pt idx="737">
                  <c:v>0.4004222378606615</c:v>
                </c:pt>
                <c:pt idx="738">
                  <c:v>0.4004222378606615</c:v>
                </c:pt>
                <c:pt idx="739">
                  <c:v>0.4004222378606615</c:v>
                </c:pt>
                <c:pt idx="740">
                  <c:v>0.4004222378606615</c:v>
                </c:pt>
                <c:pt idx="741">
                  <c:v>0.4004222378606615</c:v>
                </c:pt>
                <c:pt idx="742">
                  <c:v>0.40112596762843067</c:v>
                </c:pt>
                <c:pt idx="743">
                  <c:v>0.40112596762843067</c:v>
                </c:pt>
                <c:pt idx="744">
                  <c:v>0.40112596762843067</c:v>
                </c:pt>
                <c:pt idx="745">
                  <c:v>0.40182969739619984</c:v>
                </c:pt>
                <c:pt idx="746">
                  <c:v>0.40253342716396906</c:v>
                </c:pt>
                <c:pt idx="747">
                  <c:v>0.40323715693173823</c:v>
                </c:pt>
                <c:pt idx="748">
                  <c:v>0.4039408866995074</c:v>
                </c:pt>
                <c:pt idx="749">
                  <c:v>0.40464461646727656</c:v>
                </c:pt>
                <c:pt idx="750">
                  <c:v>0.40464461646727656</c:v>
                </c:pt>
                <c:pt idx="751">
                  <c:v>0.40464461646727656</c:v>
                </c:pt>
                <c:pt idx="752">
                  <c:v>0.40534834623504573</c:v>
                </c:pt>
                <c:pt idx="753">
                  <c:v>0.4060520760028149</c:v>
                </c:pt>
                <c:pt idx="754">
                  <c:v>0.40675580577058412</c:v>
                </c:pt>
                <c:pt idx="755">
                  <c:v>0.40745953553835329</c:v>
                </c:pt>
                <c:pt idx="756">
                  <c:v>0.40745953553835329</c:v>
                </c:pt>
                <c:pt idx="757">
                  <c:v>0.40745953553835329</c:v>
                </c:pt>
                <c:pt idx="758">
                  <c:v>0.40745953553835329</c:v>
                </c:pt>
                <c:pt idx="759">
                  <c:v>0.40816326530612246</c:v>
                </c:pt>
                <c:pt idx="760">
                  <c:v>0.40816326530612246</c:v>
                </c:pt>
                <c:pt idx="761">
                  <c:v>0.40886699507389163</c:v>
                </c:pt>
                <c:pt idx="762">
                  <c:v>0.40886699507389163</c:v>
                </c:pt>
                <c:pt idx="763">
                  <c:v>0.40957072484166079</c:v>
                </c:pt>
                <c:pt idx="764">
                  <c:v>0.40957072484166079</c:v>
                </c:pt>
                <c:pt idx="765">
                  <c:v>0.40957072484166079</c:v>
                </c:pt>
                <c:pt idx="766">
                  <c:v>0.40957072484166079</c:v>
                </c:pt>
                <c:pt idx="767">
                  <c:v>0.41027445460942996</c:v>
                </c:pt>
                <c:pt idx="768">
                  <c:v>0.41097818437719913</c:v>
                </c:pt>
                <c:pt idx="769">
                  <c:v>0.41168191414496835</c:v>
                </c:pt>
                <c:pt idx="770">
                  <c:v>0.41238564391273752</c:v>
                </c:pt>
                <c:pt idx="771">
                  <c:v>0.41308937368050669</c:v>
                </c:pt>
                <c:pt idx="772">
                  <c:v>0.41379310344827586</c:v>
                </c:pt>
                <c:pt idx="773">
                  <c:v>0.41379310344827586</c:v>
                </c:pt>
                <c:pt idx="774">
                  <c:v>0.41449683321604502</c:v>
                </c:pt>
                <c:pt idx="775">
                  <c:v>0.41449683321604502</c:v>
                </c:pt>
                <c:pt idx="776">
                  <c:v>0.41449683321604502</c:v>
                </c:pt>
                <c:pt idx="777">
                  <c:v>0.41520056298381419</c:v>
                </c:pt>
                <c:pt idx="778">
                  <c:v>0.41590429275158342</c:v>
                </c:pt>
                <c:pt idx="779">
                  <c:v>0.41590429275158342</c:v>
                </c:pt>
                <c:pt idx="780">
                  <c:v>0.41660802251935258</c:v>
                </c:pt>
                <c:pt idx="781">
                  <c:v>0.41660802251935258</c:v>
                </c:pt>
                <c:pt idx="782">
                  <c:v>0.41731175228712175</c:v>
                </c:pt>
                <c:pt idx="783">
                  <c:v>0.41731175228712175</c:v>
                </c:pt>
                <c:pt idx="784">
                  <c:v>0.41801548205489092</c:v>
                </c:pt>
                <c:pt idx="785">
                  <c:v>0.41871921182266009</c:v>
                </c:pt>
                <c:pt idx="786">
                  <c:v>0.41942294159042925</c:v>
                </c:pt>
                <c:pt idx="787">
                  <c:v>0.42012667135819848</c:v>
                </c:pt>
                <c:pt idx="788">
                  <c:v>0.42083040112596765</c:v>
                </c:pt>
                <c:pt idx="789">
                  <c:v>0.42083040112596765</c:v>
                </c:pt>
                <c:pt idx="790">
                  <c:v>0.42083040112596765</c:v>
                </c:pt>
                <c:pt idx="791">
                  <c:v>0.42083040112596765</c:v>
                </c:pt>
                <c:pt idx="792">
                  <c:v>0.42153413089373681</c:v>
                </c:pt>
                <c:pt idx="793">
                  <c:v>0.42223786066150598</c:v>
                </c:pt>
                <c:pt idx="794">
                  <c:v>0.42223786066150598</c:v>
                </c:pt>
                <c:pt idx="795">
                  <c:v>0.42223786066150598</c:v>
                </c:pt>
                <c:pt idx="796">
                  <c:v>0.42294159042927515</c:v>
                </c:pt>
                <c:pt idx="797">
                  <c:v>0.42364532019704432</c:v>
                </c:pt>
                <c:pt idx="798">
                  <c:v>0.42434904996481349</c:v>
                </c:pt>
                <c:pt idx="799">
                  <c:v>0.42434904996481349</c:v>
                </c:pt>
                <c:pt idx="800">
                  <c:v>0.42505277973258271</c:v>
                </c:pt>
                <c:pt idx="801">
                  <c:v>0.42575650950035188</c:v>
                </c:pt>
                <c:pt idx="802">
                  <c:v>0.42646023926812104</c:v>
                </c:pt>
                <c:pt idx="803">
                  <c:v>0.42716396903589021</c:v>
                </c:pt>
                <c:pt idx="804">
                  <c:v>0.42786769880365938</c:v>
                </c:pt>
                <c:pt idx="805">
                  <c:v>0.42857142857142855</c:v>
                </c:pt>
                <c:pt idx="806">
                  <c:v>0.42927515833919777</c:v>
                </c:pt>
                <c:pt idx="807">
                  <c:v>0.42997888810696694</c:v>
                </c:pt>
                <c:pt idx="808">
                  <c:v>0.43068261787473611</c:v>
                </c:pt>
                <c:pt idx="809">
                  <c:v>0.43138634764250527</c:v>
                </c:pt>
                <c:pt idx="810">
                  <c:v>0.43209007741027444</c:v>
                </c:pt>
                <c:pt idx="811">
                  <c:v>0.43279380717804361</c:v>
                </c:pt>
                <c:pt idx="812">
                  <c:v>0.43279380717804361</c:v>
                </c:pt>
                <c:pt idx="813">
                  <c:v>0.43279380717804361</c:v>
                </c:pt>
                <c:pt idx="814">
                  <c:v>0.43349753694581283</c:v>
                </c:pt>
                <c:pt idx="815">
                  <c:v>0.434201266713582</c:v>
                </c:pt>
                <c:pt idx="816">
                  <c:v>0.434201266713582</c:v>
                </c:pt>
                <c:pt idx="817">
                  <c:v>0.43490499648135117</c:v>
                </c:pt>
                <c:pt idx="818">
                  <c:v>0.43560872624912034</c:v>
                </c:pt>
                <c:pt idx="819">
                  <c:v>0.43560872624912034</c:v>
                </c:pt>
                <c:pt idx="820">
                  <c:v>0.4363124560168895</c:v>
                </c:pt>
                <c:pt idx="821">
                  <c:v>0.43701618578465867</c:v>
                </c:pt>
                <c:pt idx="822">
                  <c:v>0.43771991555242784</c:v>
                </c:pt>
                <c:pt idx="823">
                  <c:v>0.43842364532019706</c:v>
                </c:pt>
                <c:pt idx="824">
                  <c:v>0.43912737508796623</c:v>
                </c:pt>
                <c:pt idx="825">
                  <c:v>0.4398311048557354</c:v>
                </c:pt>
                <c:pt idx="826">
                  <c:v>0.44053483462350457</c:v>
                </c:pt>
                <c:pt idx="827">
                  <c:v>0.44123856439127374</c:v>
                </c:pt>
                <c:pt idx="828">
                  <c:v>0.4419422941590429</c:v>
                </c:pt>
                <c:pt idx="829">
                  <c:v>0.44264602392681213</c:v>
                </c:pt>
                <c:pt idx="830">
                  <c:v>0.44264602392681213</c:v>
                </c:pt>
                <c:pt idx="831">
                  <c:v>0.44334975369458129</c:v>
                </c:pt>
                <c:pt idx="832">
                  <c:v>0.44405348346235046</c:v>
                </c:pt>
                <c:pt idx="833">
                  <c:v>0.44475721323011963</c:v>
                </c:pt>
                <c:pt idx="834">
                  <c:v>0.4454609429978888</c:v>
                </c:pt>
                <c:pt idx="835">
                  <c:v>0.44616467276565797</c:v>
                </c:pt>
                <c:pt idx="836">
                  <c:v>0.44686840253342719</c:v>
                </c:pt>
                <c:pt idx="837">
                  <c:v>0.44757213230119636</c:v>
                </c:pt>
                <c:pt idx="838">
                  <c:v>0.44827586206896552</c:v>
                </c:pt>
                <c:pt idx="839">
                  <c:v>0.44897959183673469</c:v>
                </c:pt>
                <c:pt idx="840">
                  <c:v>0.44968332160450386</c:v>
                </c:pt>
                <c:pt idx="841">
                  <c:v>0.45038705137227303</c:v>
                </c:pt>
                <c:pt idx="842">
                  <c:v>0.4510907811400422</c:v>
                </c:pt>
                <c:pt idx="843">
                  <c:v>0.4510907811400422</c:v>
                </c:pt>
                <c:pt idx="844">
                  <c:v>0.45179451090781142</c:v>
                </c:pt>
                <c:pt idx="845">
                  <c:v>0.45249824067558059</c:v>
                </c:pt>
                <c:pt idx="846">
                  <c:v>0.45320197044334976</c:v>
                </c:pt>
                <c:pt idx="847">
                  <c:v>0.45390570021111892</c:v>
                </c:pt>
                <c:pt idx="848">
                  <c:v>0.45460942997888809</c:v>
                </c:pt>
                <c:pt idx="849">
                  <c:v>0.45531315974665726</c:v>
                </c:pt>
                <c:pt idx="850">
                  <c:v>0.45531315974665726</c:v>
                </c:pt>
                <c:pt idx="851">
                  <c:v>0.45601688951442648</c:v>
                </c:pt>
                <c:pt idx="852">
                  <c:v>0.45601688951442648</c:v>
                </c:pt>
                <c:pt idx="853">
                  <c:v>0.45672061928219565</c:v>
                </c:pt>
                <c:pt idx="854">
                  <c:v>0.45742434904996482</c:v>
                </c:pt>
                <c:pt idx="855">
                  <c:v>0.45742434904996482</c:v>
                </c:pt>
                <c:pt idx="856">
                  <c:v>0.45742434904996482</c:v>
                </c:pt>
                <c:pt idx="857">
                  <c:v>0.45812807881773399</c:v>
                </c:pt>
                <c:pt idx="858">
                  <c:v>0.45883180858550315</c:v>
                </c:pt>
                <c:pt idx="859">
                  <c:v>0.45883180858550315</c:v>
                </c:pt>
                <c:pt idx="860">
                  <c:v>0.45883180858550315</c:v>
                </c:pt>
                <c:pt idx="861">
                  <c:v>0.45953553835327232</c:v>
                </c:pt>
                <c:pt idx="862">
                  <c:v>0.45953553835327232</c:v>
                </c:pt>
                <c:pt idx="863">
                  <c:v>0.46023926812104154</c:v>
                </c:pt>
                <c:pt idx="864">
                  <c:v>0.46094299788881071</c:v>
                </c:pt>
                <c:pt idx="865">
                  <c:v>0.46164672765657988</c:v>
                </c:pt>
                <c:pt idx="866">
                  <c:v>0.46164672765657988</c:v>
                </c:pt>
                <c:pt idx="867">
                  <c:v>0.46164672765657988</c:v>
                </c:pt>
                <c:pt idx="868">
                  <c:v>0.46164672765657988</c:v>
                </c:pt>
                <c:pt idx="869">
                  <c:v>0.46235045742434905</c:v>
                </c:pt>
                <c:pt idx="870">
                  <c:v>0.46235045742434905</c:v>
                </c:pt>
                <c:pt idx="871">
                  <c:v>0.46305418719211822</c:v>
                </c:pt>
                <c:pt idx="872">
                  <c:v>0.46375791695988738</c:v>
                </c:pt>
                <c:pt idx="873">
                  <c:v>0.46446164672765661</c:v>
                </c:pt>
                <c:pt idx="874">
                  <c:v>0.46446164672765661</c:v>
                </c:pt>
                <c:pt idx="875">
                  <c:v>0.46446164672765661</c:v>
                </c:pt>
                <c:pt idx="876">
                  <c:v>0.46446164672765661</c:v>
                </c:pt>
                <c:pt idx="877">
                  <c:v>0.46516537649542578</c:v>
                </c:pt>
                <c:pt idx="878">
                  <c:v>0.46586910626319494</c:v>
                </c:pt>
                <c:pt idx="879">
                  <c:v>0.46586910626319494</c:v>
                </c:pt>
                <c:pt idx="880">
                  <c:v>0.46586910626319494</c:v>
                </c:pt>
                <c:pt idx="881">
                  <c:v>0.46657283603096411</c:v>
                </c:pt>
                <c:pt idx="882">
                  <c:v>0.46727656579873328</c:v>
                </c:pt>
                <c:pt idx="883">
                  <c:v>0.46727656579873328</c:v>
                </c:pt>
                <c:pt idx="884">
                  <c:v>0.46798029556650245</c:v>
                </c:pt>
                <c:pt idx="885">
                  <c:v>0.46798029556650245</c:v>
                </c:pt>
                <c:pt idx="886">
                  <c:v>0.46868402533427161</c:v>
                </c:pt>
                <c:pt idx="887">
                  <c:v>0.46868402533427161</c:v>
                </c:pt>
                <c:pt idx="888">
                  <c:v>0.46938775510204084</c:v>
                </c:pt>
                <c:pt idx="889">
                  <c:v>0.46938775510204084</c:v>
                </c:pt>
                <c:pt idx="890">
                  <c:v>0.47009148486981001</c:v>
                </c:pt>
                <c:pt idx="891">
                  <c:v>0.47079521463757917</c:v>
                </c:pt>
                <c:pt idx="892">
                  <c:v>0.47149894440534834</c:v>
                </c:pt>
                <c:pt idx="893">
                  <c:v>0.47220267417311751</c:v>
                </c:pt>
                <c:pt idx="894">
                  <c:v>0.47290640394088668</c:v>
                </c:pt>
                <c:pt idx="895">
                  <c:v>0.4736101337086559</c:v>
                </c:pt>
                <c:pt idx="896">
                  <c:v>0.4736101337086559</c:v>
                </c:pt>
                <c:pt idx="897">
                  <c:v>0.4736101337086559</c:v>
                </c:pt>
                <c:pt idx="898">
                  <c:v>0.47431386347642507</c:v>
                </c:pt>
                <c:pt idx="899">
                  <c:v>0.47501759324419424</c:v>
                </c:pt>
                <c:pt idx="900">
                  <c:v>0.47501759324419424</c:v>
                </c:pt>
                <c:pt idx="901">
                  <c:v>0.47501759324419424</c:v>
                </c:pt>
                <c:pt idx="902">
                  <c:v>0.4757213230119634</c:v>
                </c:pt>
                <c:pt idx="903">
                  <c:v>0.4757213230119634</c:v>
                </c:pt>
                <c:pt idx="904">
                  <c:v>0.47642505277973257</c:v>
                </c:pt>
                <c:pt idx="905">
                  <c:v>0.47712878254750174</c:v>
                </c:pt>
                <c:pt idx="906">
                  <c:v>0.47712878254750174</c:v>
                </c:pt>
                <c:pt idx="907">
                  <c:v>0.47783251231527096</c:v>
                </c:pt>
                <c:pt idx="908">
                  <c:v>0.47783251231527096</c:v>
                </c:pt>
                <c:pt idx="909">
                  <c:v>0.47783251231527096</c:v>
                </c:pt>
                <c:pt idx="910">
                  <c:v>0.47853624208304013</c:v>
                </c:pt>
                <c:pt idx="911">
                  <c:v>0.4792399718508093</c:v>
                </c:pt>
                <c:pt idx="912">
                  <c:v>0.47994370161857847</c:v>
                </c:pt>
                <c:pt idx="913">
                  <c:v>0.48064743138634763</c:v>
                </c:pt>
                <c:pt idx="914">
                  <c:v>0.4813511611541168</c:v>
                </c:pt>
                <c:pt idx="915">
                  <c:v>0.4813511611541168</c:v>
                </c:pt>
                <c:pt idx="916">
                  <c:v>0.48205489092188597</c:v>
                </c:pt>
                <c:pt idx="917">
                  <c:v>0.48205489092188597</c:v>
                </c:pt>
                <c:pt idx="918">
                  <c:v>0.48275862068965519</c:v>
                </c:pt>
                <c:pt idx="919">
                  <c:v>0.48346235045742436</c:v>
                </c:pt>
                <c:pt idx="920">
                  <c:v>0.48416608022519353</c:v>
                </c:pt>
                <c:pt idx="921">
                  <c:v>0.48416608022519353</c:v>
                </c:pt>
                <c:pt idx="922">
                  <c:v>0.4848698099929627</c:v>
                </c:pt>
                <c:pt idx="923">
                  <c:v>0.48557353976073186</c:v>
                </c:pt>
                <c:pt idx="924">
                  <c:v>0.48627726952850103</c:v>
                </c:pt>
                <c:pt idx="925">
                  <c:v>0.48698099929627026</c:v>
                </c:pt>
                <c:pt idx="926">
                  <c:v>0.48698099929627026</c:v>
                </c:pt>
                <c:pt idx="927">
                  <c:v>0.48698099929627026</c:v>
                </c:pt>
                <c:pt idx="928">
                  <c:v>0.48768472906403942</c:v>
                </c:pt>
                <c:pt idx="929">
                  <c:v>0.48838845883180859</c:v>
                </c:pt>
                <c:pt idx="930">
                  <c:v>0.48909218859957776</c:v>
                </c:pt>
                <c:pt idx="931">
                  <c:v>0.48979591836734693</c:v>
                </c:pt>
                <c:pt idx="932">
                  <c:v>0.48979591836734693</c:v>
                </c:pt>
                <c:pt idx="933">
                  <c:v>0.48979591836734693</c:v>
                </c:pt>
                <c:pt idx="934">
                  <c:v>0.4904996481351161</c:v>
                </c:pt>
                <c:pt idx="935">
                  <c:v>0.4904996481351161</c:v>
                </c:pt>
                <c:pt idx="936">
                  <c:v>0.49120337790288532</c:v>
                </c:pt>
                <c:pt idx="937">
                  <c:v>0.49190710767065449</c:v>
                </c:pt>
                <c:pt idx="938">
                  <c:v>0.49261083743842365</c:v>
                </c:pt>
                <c:pt idx="939">
                  <c:v>0.49261083743842365</c:v>
                </c:pt>
                <c:pt idx="940">
                  <c:v>0.49261083743842365</c:v>
                </c:pt>
                <c:pt idx="941">
                  <c:v>0.49261083743842365</c:v>
                </c:pt>
                <c:pt idx="942">
                  <c:v>0.49331456720619282</c:v>
                </c:pt>
                <c:pt idx="943">
                  <c:v>0.49401829697396199</c:v>
                </c:pt>
                <c:pt idx="944">
                  <c:v>0.49472202674173116</c:v>
                </c:pt>
                <c:pt idx="945">
                  <c:v>0.49542575650950033</c:v>
                </c:pt>
                <c:pt idx="946">
                  <c:v>0.49612948627726955</c:v>
                </c:pt>
                <c:pt idx="947">
                  <c:v>0.49683321604503872</c:v>
                </c:pt>
                <c:pt idx="948">
                  <c:v>0.49683321604503872</c:v>
                </c:pt>
                <c:pt idx="949">
                  <c:v>0.49683321604503872</c:v>
                </c:pt>
                <c:pt idx="950">
                  <c:v>0.49683321604503872</c:v>
                </c:pt>
                <c:pt idx="951">
                  <c:v>0.49753694581280788</c:v>
                </c:pt>
                <c:pt idx="952">
                  <c:v>0.49824067558057705</c:v>
                </c:pt>
                <c:pt idx="953">
                  <c:v>0.49894440534834622</c:v>
                </c:pt>
                <c:pt idx="954">
                  <c:v>0.49964813511611539</c:v>
                </c:pt>
                <c:pt idx="955">
                  <c:v>0.50035186488388461</c:v>
                </c:pt>
                <c:pt idx="956">
                  <c:v>0.50035186488388461</c:v>
                </c:pt>
                <c:pt idx="957">
                  <c:v>0.50105559465165372</c:v>
                </c:pt>
                <c:pt idx="958">
                  <c:v>0.50175932441942295</c:v>
                </c:pt>
                <c:pt idx="959">
                  <c:v>0.50246305418719217</c:v>
                </c:pt>
                <c:pt idx="960">
                  <c:v>0.50246305418719217</c:v>
                </c:pt>
                <c:pt idx="961">
                  <c:v>0.50246305418719217</c:v>
                </c:pt>
                <c:pt idx="962">
                  <c:v>0.50246305418719217</c:v>
                </c:pt>
                <c:pt idx="963">
                  <c:v>0.50316678395496128</c:v>
                </c:pt>
                <c:pt idx="964">
                  <c:v>0.50316678395496128</c:v>
                </c:pt>
                <c:pt idx="965">
                  <c:v>0.50387051372273051</c:v>
                </c:pt>
                <c:pt idx="966">
                  <c:v>0.50387051372273051</c:v>
                </c:pt>
                <c:pt idx="967">
                  <c:v>0.50387051372273051</c:v>
                </c:pt>
                <c:pt idx="968">
                  <c:v>0.50387051372273051</c:v>
                </c:pt>
                <c:pt idx="969">
                  <c:v>0.50387051372273051</c:v>
                </c:pt>
                <c:pt idx="970">
                  <c:v>0.50457424349049962</c:v>
                </c:pt>
                <c:pt idx="971">
                  <c:v>0.50527797325826884</c:v>
                </c:pt>
                <c:pt idx="972">
                  <c:v>0.50527797325826884</c:v>
                </c:pt>
                <c:pt idx="973">
                  <c:v>0.50598170302603795</c:v>
                </c:pt>
                <c:pt idx="974">
                  <c:v>0.50668543279380718</c:v>
                </c:pt>
                <c:pt idx="975">
                  <c:v>0.50668543279380718</c:v>
                </c:pt>
                <c:pt idx="976">
                  <c:v>0.50668543279380718</c:v>
                </c:pt>
                <c:pt idx="977">
                  <c:v>0.5073891625615764</c:v>
                </c:pt>
                <c:pt idx="978">
                  <c:v>0.50809289232934551</c:v>
                </c:pt>
                <c:pt idx="979">
                  <c:v>0.50879662209711474</c:v>
                </c:pt>
                <c:pt idx="980">
                  <c:v>0.50879662209711474</c:v>
                </c:pt>
                <c:pt idx="981">
                  <c:v>0.50950035186488385</c:v>
                </c:pt>
                <c:pt idx="982">
                  <c:v>0.51020408163265307</c:v>
                </c:pt>
                <c:pt idx="983">
                  <c:v>0.51090781140042218</c:v>
                </c:pt>
                <c:pt idx="984">
                  <c:v>0.51161154116819141</c:v>
                </c:pt>
                <c:pt idx="985">
                  <c:v>0.51231527093596063</c:v>
                </c:pt>
                <c:pt idx="986">
                  <c:v>0.51301900070372974</c:v>
                </c:pt>
                <c:pt idx="987">
                  <c:v>0.51372273047149897</c:v>
                </c:pt>
                <c:pt idx="988">
                  <c:v>0.51372273047149897</c:v>
                </c:pt>
                <c:pt idx="989">
                  <c:v>0.51442646023926808</c:v>
                </c:pt>
                <c:pt idx="990">
                  <c:v>0.5151301900070373</c:v>
                </c:pt>
                <c:pt idx="991">
                  <c:v>0.5151301900070373</c:v>
                </c:pt>
                <c:pt idx="992">
                  <c:v>0.51583391977480653</c:v>
                </c:pt>
                <c:pt idx="993">
                  <c:v>0.51653764954257564</c:v>
                </c:pt>
                <c:pt idx="994">
                  <c:v>0.51653764954257564</c:v>
                </c:pt>
                <c:pt idx="995">
                  <c:v>0.51653764954257564</c:v>
                </c:pt>
                <c:pt idx="996">
                  <c:v>0.51724137931034486</c:v>
                </c:pt>
                <c:pt idx="997">
                  <c:v>0.51794510907811397</c:v>
                </c:pt>
                <c:pt idx="998">
                  <c:v>0.5186488388458832</c:v>
                </c:pt>
                <c:pt idx="999">
                  <c:v>0.5186488388458832</c:v>
                </c:pt>
                <c:pt idx="1000">
                  <c:v>0.51935256861365231</c:v>
                </c:pt>
                <c:pt idx="1001">
                  <c:v>0.51935256861365231</c:v>
                </c:pt>
                <c:pt idx="1002">
                  <c:v>0.51935256861365231</c:v>
                </c:pt>
                <c:pt idx="1003">
                  <c:v>0.52005629838142153</c:v>
                </c:pt>
                <c:pt idx="1004">
                  <c:v>0.52005629838142153</c:v>
                </c:pt>
                <c:pt idx="1005">
                  <c:v>0.52076002814919076</c:v>
                </c:pt>
                <c:pt idx="1006">
                  <c:v>0.52076002814919076</c:v>
                </c:pt>
                <c:pt idx="1007">
                  <c:v>0.52146375791695987</c:v>
                </c:pt>
                <c:pt idx="1008">
                  <c:v>0.52216748768472909</c:v>
                </c:pt>
                <c:pt idx="1009">
                  <c:v>0.5228712174524982</c:v>
                </c:pt>
                <c:pt idx="1010">
                  <c:v>0.5228712174524982</c:v>
                </c:pt>
                <c:pt idx="1011">
                  <c:v>0.52357494722026743</c:v>
                </c:pt>
                <c:pt idx="1012">
                  <c:v>0.52427867698803654</c:v>
                </c:pt>
                <c:pt idx="1013">
                  <c:v>0.52498240675580576</c:v>
                </c:pt>
                <c:pt idx="1014">
                  <c:v>0.52568613652357499</c:v>
                </c:pt>
                <c:pt idx="1015">
                  <c:v>0.5263898662913441</c:v>
                </c:pt>
                <c:pt idx="1016">
                  <c:v>0.52709359605911332</c:v>
                </c:pt>
                <c:pt idx="1017">
                  <c:v>0.52709359605911332</c:v>
                </c:pt>
                <c:pt idx="1018">
                  <c:v>0.52779732582688244</c:v>
                </c:pt>
                <c:pt idx="1019">
                  <c:v>0.52850105559465166</c:v>
                </c:pt>
                <c:pt idx="1020">
                  <c:v>0.52920478536242088</c:v>
                </c:pt>
                <c:pt idx="1021">
                  <c:v>0.52990851513018999</c:v>
                </c:pt>
                <c:pt idx="1022">
                  <c:v>0.53061224489795922</c:v>
                </c:pt>
                <c:pt idx="1023">
                  <c:v>0.53061224489795922</c:v>
                </c:pt>
                <c:pt idx="1024">
                  <c:v>0.53061224489795922</c:v>
                </c:pt>
                <c:pt idx="1025">
                  <c:v>0.53131597466572833</c:v>
                </c:pt>
                <c:pt idx="1026">
                  <c:v>0.53131597466572833</c:v>
                </c:pt>
                <c:pt idx="1027">
                  <c:v>0.53201970443349755</c:v>
                </c:pt>
                <c:pt idx="1028">
                  <c:v>0.53272343420126667</c:v>
                </c:pt>
                <c:pt idx="1029">
                  <c:v>0.53342716396903589</c:v>
                </c:pt>
                <c:pt idx="1030">
                  <c:v>0.53413089373680511</c:v>
                </c:pt>
                <c:pt idx="1031">
                  <c:v>0.53483462350457422</c:v>
                </c:pt>
                <c:pt idx="1032">
                  <c:v>0.53483462350457422</c:v>
                </c:pt>
                <c:pt idx="1033">
                  <c:v>0.53483462350457422</c:v>
                </c:pt>
                <c:pt idx="1034">
                  <c:v>0.53553835327234345</c:v>
                </c:pt>
                <c:pt idx="1035">
                  <c:v>0.53624208304011256</c:v>
                </c:pt>
                <c:pt idx="1036">
                  <c:v>0.53694581280788178</c:v>
                </c:pt>
                <c:pt idx="1037">
                  <c:v>0.53694581280788178</c:v>
                </c:pt>
                <c:pt idx="1038">
                  <c:v>0.5376495425756509</c:v>
                </c:pt>
                <c:pt idx="1039">
                  <c:v>0.53835327234342012</c:v>
                </c:pt>
                <c:pt idx="1040">
                  <c:v>0.53905700211118934</c:v>
                </c:pt>
                <c:pt idx="1041">
                  <c:v>0.53976073187895846</c:v>
                </c:pt>
                <c:pt idx="1042">
                  <c:v>0.53976073187895846</c:v>
                </c:pt>
                <c:pt idx="1043">
                  <c:v>0.53976073187895846</c:v>
                </c:pt>
                <c:pt idx="1044">
                  <c:v>0.54046446164672768</c:v>
                </c:pt>
                <c:pt idx="1045">
                  <c:v>0.54046446164672768</c:v>
                </c:pt>
                <c:pt idx="1046">
                  <c:v>0.54046446164672768</c:v>
                </c:pt>
                <c:pt idx="1047">
                  <c:v>0.54046446164672768</c:v>
                </c:pt>
                <c:pt idx="1048">
                  <c:v>0.54116819141449679</c:v>
                </c:pt>
                <c:pt idx="1049">
                  <c:v>0.54187192118226601</c:v>
                </c:pt>
                <c:pt idx="1050">
                  <c:v>0.54257565095003524</c:v>
                </c:pt>
                <c:pt idx="1051">
                  <c:v>0.54327938071780435</c:v>
                </c:pt>
                <c:pt idx="1052">
                  <c:v>0.54327938071780435</c:v>
                </c:pt>
                <c:pt idx="1053">
                  <c:v>0.54398311048557357</c:v>
                </c:pt>
                <c:pt idx="1054">
                  <c:v>0.54398311048557357</c:v>
                </c:pt>
                <c:pt idx="1055">
                  <c:v>0.54468684025334269</c:v>
                </c:pt>
                <c:pt idx="1056">
                  <c:v>0.54539057002111191</c:v>
                </c:pt>
                <c:pt idx="1057">
                  <c:v>0.54609429978888102</c:v>
                </c:pt>
                <c:pt idx="1058">
                  <c:v>0.54609429978888102</c:v>
                </c:pt>
                <c:pt idx="1059">
                  <c:v>0.54609429978888102</c:v>
                </c:pt>
                <c:pt idx="1060">
                  <c:v>0.54609429978888102</c:v>
                </c:pt>
                <c:pt idx="1061">
                  <c:v>0.54679802955665024</c:v>
                </c:pt>
                <c:pt idx="1062">
                  <c:v>0.54750175932441947</c:v>
                </c:pt>
                <c:pt idx="1063">
                  <c:v>0.54820548909218858</c:v>
                </c:pt>
                <c:pt idx="1064">
                  <c:v>0.5489092188599578</c:v>
                </c:pt>
                <c:pt idx="1065">
                  <c:v>0.5489092188599578</c:v>
                </c:pt>
                <c:pt idx="1066">
                  <c:v>0.54961294862772692</c:v>
                </c:pt>
                <c:pt idx="1067">
                  <c:v>0.55031667839549614</c:v>
                </c:pt>
                <c:pt idx="1068">
                  <c:v>0.55031667839549614</c:v>
                </c:pt>
                <c:pt idx="1069">
                  <c:v>0.55102040816326525</c:v>
                </c:pt>
                <c:pt idx="1070">
                  <c:v>0.55102040816326525</c:v>
                </c:pt>
                <c:pt idx="1071">
                  <c:v>0.55172413793103448</c:v>
                </c:pt>
                <c:pt idx="1072">
                  <c:v>0.5524278676988037</c:v>
                </c:pt>
                <c:pt idx="1073">
                  <c:v>0.5524278676988037</c:v>
                </c:pt>
                <c:pt idx="1074">
                  <c:v>0.55313159746657281</c:v>
                </c:pt>
                <c:pt idx="1075">
                  <c:v>0.55313159746657281</c:v>
                </c:pt>
                <c:pt idx="1076">
                  <c:v>0.55313159746657281</c:v>
                </c:pt>
                <c:pt idx="1077">
                  <c:v>0.55313159746657281</c:v>
                </c:pt>
                <c:pt idx="1078">
                  <c:v>0.55313159746657281</c:v>
                </c:pt>
                <c:pt idx="1079">
                  <c:v>0.55383532723434203</c:v>
                </c:pt>
                <c:pt idx="1080">
                  <c:v>0.55453905700211115</c:v>
                </c:pt>
                <c:pt idx="1081">
                  <c:v>0.55524278676988037</c:v>
                </c:pt>
                <c:pt idx="1082">
                  <c:v>0.55594651653764959</c:v>
                </c:pt>
                <c:pt idx="1083">
                  <c:v>0.55594651653764959</c:v>
                </c:pt>
                <c:pt idx="1084">
                  <c:v>0.55594651653764959</c:v>
                </c:pt>
                <c:pt idx="1085">
                  <c:v>0.55665024630541871</c:v>
                </c:pt>
                <c:pt idx="1086">
                  <c:v>0.55665024630541871</c:v>
                </c:pt>
                <c:pt idx="1087">
                  <c:v>0.55735397607318793</c:v>
                </c:pt>
                <c:pt idx="1088">
                  <c:v>0.55735397607318793</c:v>
                </c:pt>
                <c:pt idx="1089">
                  <c:v>0.55735397607318793</c:v>
                </c:pt>
                <c:pt idx="1090">
                  <c:v>0.55735397607318793</c:v>
                </c:pt>
                <c:pt idx="1091">
                  <c:v>0.55805770584095704</c:v>
                </c:pt>
                <c:pt idx="1092">
                  <c:v>0.55876143560872626</c:v>
                </c:pt>
                <c:pt idx="1093">
                  <c:v>0.55876143560872626</c:v>
                </c:pt>
                <c:pt idx="1094">
                  <c:v>0.55946516537649538</c:v>
                </c:pt>
                <c:pt idx="1095">
                  <c:v>0.55946516537649538</c:v>
                </c:pt>
                <c:pt idx="1096">
                  <c:v>0.5601688951442646</c:v>
                </c:pt>
                <c:pt idx="1097">
                  <c:v>0.5601688951442646</c:v>
                </c:pt>
                <c:pt idx="1098">
                  <c:v>0.56087262491203382</c:v>
                </c:pt>
                <c:pt idx="1099">
                  <c:v>0.56087262491203382</c:v>
                </c:pt>
                <c:pt idx="1100">
                  <c:v>0.56157635467980294</c:v>
                </c:pt>
                <c:pt idx="1101">
                  <c:v>0.56228008444757216</c:v>
                </c:pt>
                <c:pt idx="1102">
                  <c:v>0.56298381421534127</c:v>
                </c:pt>
                <c:pt idx="1103">
                  <c:v>0.5636875439831105</c:v>
                </c:pt>
                <c:pt idx="1104">
                  <c:v>0.56439127375087961</c:v>
                </c:pt>
                <c:pt idx="1105">
                  <c:v>0.56509500351864883</c:v>
                </c:pt>
                <c:pt idx="1106">
                  <c:v>0.56509500351864883</c:v>
                </c:pt>
                <c:pt idx="1107">
                  <c:v>0.56579873328641805</c:v>
                </c:pt>
                <c:pt idx="1108">
                  <c:v>0.56579873328641805</c:v>
                </c:pt>
                <c:pt idx="1109">
                  <c:v>0.56650246305418717</c:v>
                </c:pt>
                <c:pt idx="1110">
                  <c:v>0.56720619282195639</c:v>
                </c:pt>
                <c:pt idx="1111">
                  <c:v>0.56720619282195639</c:v>
                </c:pt>
                <c:pt idx="1112">
                  <c:v>0.5679099225897255</c:v>
                </c:pt>
                <c:pt idx="1113">
                  <c:v>0.56861365235749473</c:v>
                </c:pt>
                <c:pt idx="1114">
                  <c:v>0.56931738212526395</c:v>
                </c:pt>
                <c:pt idx="1115">
                  <c:v>0.57002111189303306</c:v>
                </c:pt>
                <c:pt idx="1116">
                  <c:v>0.57072484166080228</c:v>
                </c:pt>
                <c:pt idx="1117">
                  <c:v>0.5714285714285714</c:v>
                </c:pt>
                <c:pt idx="1118">
                  <c:v>0.57213230119634062</c:v>
                </c:pt>
                <c:pt idx="1119">
                  <c:v>0.57283603096410973</c:v>
                </c:pt>
                <c:pt idx="1120">
                  <c:v>0.57353976073187896</c:v>
                </c:pt>
                <c:pt idx="1121">
                  <c:v>0.57424349049964818</c:v>
                </c:pt>
                <c:pt idx="1122">
                  <c:v>0.57494722026741729</c:v>
                </c:pt>
                <c:pt idx="1123">
                  <c:v>0.57565095003518651</c:v>
                </c:pt>
                <c:pt idx="1124">
                  <c:v>0.57565095003518651</c:v>
                </c:pt>
                <c:pt idx="1125">
                  <c:v>0.57635467980295563</c:v>
                </c:pt>
                <c:pt idx="1126">
                  <c:v>0.57705840957072485</c:v>
                </c:pt>
                <c:pt idx="1127">
                  <c:v>0.57776213933849396</c:v>
                </c:pt>
                <c:pt idx="1128">
                  <c:v>0.57776213933849396</c:v>
                </c:pt>
                <c:pt idx="1129">
                  <c:v>0.57846586910626319</c:v>
                </c:pt>
                <c:pt idx="1130">
                  <c:v>0.57916959887403241</c:v>
                </c:pt>
                <c:pt idx="1131">
                  <c:v>0.57916959887403241</c:v>
                </c:pt>
                <c:pt idx="1132">
                  <c:v>0.57916959887403241</c:v>
                </c:pt>
                <c:pt idx="1133">
                  <c:v>0.57987332864180152</c:v>
                </c:pt>
                <c:pt idx="1134">
                  <c:v>0.58057705840957075</c:v>
                </c:pt>
                <c:pt idx="1135">
                  <c:v>0.58128078817733986</c:v>
                </c:pt>
                <c:pt idx="1136">
                  <c:v>0.58198451794510908</c:v>
                </c:pt>
                <c:pt idx="1137">
                  <c:v>0.5826882477128783</c:v>
                </c:pt>
                <c:pt idx="1138">
                  <c:v>0.58339197748064742</c:v>
                </c:pt>
                <c:pt idx="1139">
                  <c:v>0.58339197748064742</c:v>
                </c:pt>
                <c:pt idx="1140">
                  <c:v>0.58339197748064742</c:v>
                </c:pt>
                <c:pt idx="1141">
                  <c:v>0.58339197748064742</c:v>
                </c:pt>
                <c:pt idx="1142">
                  <c:v>0.58409570724841664</c:v>
                </c:pt>
                <c:pt idx="1143">
                  <c:v>0.58479943701618575</c:v>
                </c:pt>
                <c:pt idx="1144">
                  <c:v>0.58479943701618575</c:v>
                </c:pt>
                <c:pt idx="1145">
                  <c:v>0.58479943701618575</c:v>
                </c:pt>
                <c:pt idx="1146">
                  <c:v>0.58479943701618575</c:v>
                </c:pt>
                <c:pt idx="1147">
                  <c:v>0.58479943701618575</c:v>
                </c:pt>
                <c:pt idx="1148">
                  <c:v>0.58479943701618575</c:v>
                </c:pt>
                <c:pt idx="1149">
                  <c:v>0.58479943701618575</c:v>
                </c:pt>
                <c:pt idx="1150">
                  <c:v>0.58550316678395498</c:v>
                </c:pt>
                <c:pt idx="1151">
                  <c:v>0.58620689655172409</c:v>
                </c:pt>
                <c:pt idx="1152">
                  <c:v>0.58691062631949331</c:v>
                </c:pt>
                <c:pt idx="1153">
                  <c:v>0.58691062631949331</c:v>
                </c:pt>
                <c:pt idx="1154">
                  <c:v>0.58761435608726253</c:v>
                </c:pt>
                <c:pt idx="1155">
                  <c:v>0.58831808585503165</c:v>
                </c:pt>
                <c:pt idx="1156">
                  <c:v>0.58902181562280087</c:v>
                </c:pt>
                <c:pt idx="1157">
                  <c:v>0.58972554539056998</c:v>
                </c:pt>
                <c:pt idx="1158">
                  <c:v>0.58972554539056998</c:v>
                </c:pt>
                <c:pt idx="1159">
                  <c:v>0.58972554539056998</c:v>
                </c:pt>
                <c:pt idx="1160">
                  <c:v>0.59042927515833921</c:v>
                </c:pt>
                <c:pt idx="1161">
                  <c:v>0.59113300492610843</c:v>
                </c:pt>
                <c:pt idx="1162">
                  <c:v>0.59183673469387754</c:v>
                </c:pt>
                <c:pt idx="1163">
                  <c:v>0.59254046446164677</c:v>
                </c:pt>
                <c:pt idx="1164">
                  <c:v>0.59324419422941588</c:v>
                </c:pt>
                <c:pt idx="1165">
                  <c:v>0.5939479239971851</c:v>
                </c:pt>
                <c:pt idx="1166">
                  <c:v>0.59465165376495421</c:v>
                </c:pt>
                <c:pt idx="1167">
                  <c:v>0.59535538353272344</c:v>
                </c:pt>
                <c:pt idx="1168">
                  <c:v>0.59605911330049266</c:v>
                </c:pt>
                <c:pt idx="1169">
                  <c:v>0.59605911330049266</c:v>
                </c:pt>
                <c:pt idx="1170">
                  <c:v>0.59605911330049266</c:v>
                </c:pt>
                <c:pt idx="1171">
                  <c:v>0.59676284306826177</c:v>
                </c:pt>
                <c:pt idx="1172">
                  <c:v>0.597466572836031</c:v>
                </c:pt>
                <c:pt idx="1173">
                  <c:v>0.59817030260380011</c:v>
                </c:pt>
                <c:pt idx="1174">
                  <c:v>0.59887403237156933</c:v>
                </c:pt>
                <c:pt idx="1175">
                  <c:v>0.59887403237156933</c:v>
                </c:pt>
                <c:pt idx="1176">
                  <c:v>0.59887403237156933</c:v>
                </c:pt>
                <c:pt idx="1177">
                  <c:v>0.59887403237156933</c:v>
                </c:pt>
                <c:pt idx="1178">
                  <c:v>0.59887403237156933</c:v>
                </c:pt>
                <c:pt idx="1179">
                  <c:v>0.59887403237156933</c:v>
                </c:pt>
                <c:pt idx="1180">
                  <c:v>0.59957776213933844</c:v>
                </c:pt>
                <c:pt idx="1181">
                  <c:v>0.60028149190710767</c:v>
                </c:pt>
                <c:pt idx="1182">
                  <c:v>0.60098522167487689</c:v>
                </c:pt>
                <c:pt idx="1183">
                  <c:v>0.60098522167487689</c:v>
                </c:pt>
                <c:pt idx="1184">
                  <c:v>0.601688951442646</c:v>
                </c:pt>
                <c:pt idx="1185">
                  <c:v>0.60239268121041523</c:v>
                </c:pt>
                <c:pt idx="1186">
                  <c:v>0.60309641097818434</c:v>
                </c:pt>
                <c:pt idx="1187">
                  <c:v>0.60309641097818434</c:v>
                </c:pt>
                <c:pt idx="1188">
                  <c:v>0.60380014074595356</c:v>
                </c:pt>
                <c:pt idx="1189">
                  <c:v>0.60450387051372279</c:v>
                </c:pt>
                <c:pt idx="1190">
                  <c:v>0.6052076002814919</c:v>
                </c:pt>
                <c:pt idx="1191">
                  <c:v>0.60591133004926112</c:v>
                </c:pt>
                <c:pt idx="1192">
                  <c:v>0.60661505981703023</c:v>
                </c:pt>
                <c:pt idx="1193">
                  <c:v>0.60731878958479946</c:v>
                </c:pt>
                <c:pt idx="1194">
                  <c:v>0.60802251935256857</c:v>
                </c:pt>
                <c:pt idx="1195">
                  <c:v>0.60872624912033779</c:v>
                </c:pt>
                <c:pt idx="1196">
                  <c:v>0.60942997888810702</c:v>
                </c:pt>
                <c:pt idx="1197">
                  <c:v>0.60942997888810702</c:v>
                </c:pt>
                <c:pt idx="1198">
                  <c:v>0.61013370865587613</c:v>
                </c:pt>
                <c:pt idx="1199">
                  <c:v>0.61083743842364535</c:v>
                </c:pt>
                <c:pt idx="1200">
                  <c:v>0.61083743842364535</c:v>
                </c:pt>
                <c:pt idx="1201">
                  <c:v>0.61154116819141446</c:v>
                </c:pt>
                <c:pt idx="1202">
                  <c:v>0.61224489795918369</c:v>
                </c:pt>
                <c:pt idx="1203">
                  <c:v>0.61224489795918369</c:v>
                </c:pt>
                <c:pt idx="1204">
                  <c:v>0.61224489795918369</c:v>
                </c:pt>
                <c:pt idx="1205">
                  <c:v>0.6129486277269528</c:v>
                </c:pt>
                <c:pt idx="1206">
                  <c:v>0.6129486277269528</c:v>
                </c:pt>
                <c:pt idx="1207">
                  <c:v>0.61365235749472202</c:v>
                </c:pt>
                <c:pt idx="1208">
                  <c:v>0.61435608726249125</c:v>
                </c:pt>
                <c:pt idx="1209">
                  <c:v>0.61505981703026036</c:v>
                </c:pt>
                <c:pt idx="1210">
                  <c:v>0.61576354679802958</c:v>
                </c:pt>
                <c:pt idx="1211">
                  <c:v>0.61646727656579869</c:v>
                </c:pt>
                <c:pt idx="1212">
                  <c:v>0.61717100633356792</c:v>
                </c:pt>
                <c:pt idx="1213">
                  <c:v>0.61787473610133714</c:v>
                </c:pt>
                <c:pt idx="1214">
                  <c:v>0.61787473610133714</c:v>
                </c:pt>
                <c:pt idx="1215">
                  <c:v>0.61857846586910625</c:v>
                </c:pt>
                <c:pt idx="1216">
                  <c:v>0.61928219563687548</c:v>
                </c:pt>
                <c:pt idx="1217">
                  <c:v>0.61998592540464459</c:v>
                </c:pt>
                <c:pt idx="1218">
                  <c:v>0.62068965517241381</c:v>
                </c:pt>
                <c:pt idx="1219">
                  <c:v>0.62139338494018292</c:v>
                </c:pt>
                <c:pt idx="1220">
                  <c:v>0.62209711470795215</c:v>
                </c:pt>
                <c:pt idx="1221">
                  <c:v>0.62280084447572137</c:v>
                </c:pt>
                <c:pt idx="1222">
                  <c:v>0.62350457424349048</c:v>
                </c:pt>
                <c:pt idx="1223">
                  <c:v>0.62420830401125971</c:v>
                </c:pt>
                <c:pt idx="1224">
                  <c:v>0.62420830401125971</c:v>
                </c:pt>
                <c:pt idx="1225">
                  <c:v>0.62420830401125971</c:v>
                </c:pt>
                <c:pt idx="1226">
                  <c:v>0.62491203377902882</c:v>
                </c:pt>
                <c:pt idx="1227">
                  <c:v>0.62561576354679804</c:v>
                </c:pt>
                <c:pt idx="1228">
                  <c:v>0.62631949331456716</c:v>
                </c:pt>
                <c:pt idx="1229">
                  <c:v>0.62702322308233638</c:v>
                </c:pt>
                <c:pt idx="1230">
                  <c:v>0.6277269528501056</c:v>
                </c:pt>
                <c:pt idx="1231">
                  <c:v>0.62843068261787471</c:v>
                </c:pt>
                <c:pt idx="1232">
                  <c:v>0.62913441238564394</c:v>
                </c:pt>
                <c:pt idx="1233">
                  <c:v>0.62983814215341305</c:v>
                </c:pt>
                <c:pt idx="1234">
                  <c:v>0.63054187192118227</c:v>
                </c:pt>
                <c:pt idx="1235">
                  <c:v>0.6312456016889515</c:v>
                </c:pt>
                <c:pt idx="1236">
                  <c:v>0.63194933145672061</c:v>
                </c:pt>
                <c:pt idx="1237">
                  <c:v>0.63265306122448983</c:v>
                </c:pt>
                <c:pt idx="1238">
                  <c:v>0.63335679099225894</c:v>
                </c:pt>
                <c:pt idx="1239">
                  <c:v>0.63406052076002817</c:v>
                </c:pt>
                <c:pt idx="1240">
                  <c:v>0.63476425052779728</c:v>
                </c:pt>
                <c:pt idx="1241">
                  <c:v>0.63476425052779728</c:v>
                </c:pt>
                <c:pt idx="1242">
                  <c:v>0.63476425052779728</c:v>
                </c:pt>
                <c:pt idx="1243">
                  <c:v>0.63476425052779728</c:v>
                </c:pt>
                <c:pt idx="1244">
                  <c:v>0.6354679802955665</c:v>
                </c:pt>
                <c:pt idx="1245">
                  <c:v>0.63617171006333573</c:v>
                </c:pt>
                <c:pt idx="1246">
                  <c:v>0.63687543983110484</c:v>
                </c:pt>
                <c:pt idx="1247">
                  <c:v>0.63757916959887406</c:v>
                </c:pt>
                <c:pt idx="1248">
                  <c:v>0.63828289936664317</c:v>
                </c:pt>
                <c:pt idx="1249">
                  <c:v>0.6389866291344124</c:v>
                </c:pt>
                <c:pt idx="1250">
                  <c:v>0.6389866291344124</c:v>
                </c:pt>
                <c:pt idx="1251">
                  <c:v>0.63969035890218151</c:v>
                </c:pt>
                <c:pt idx="1252">
                  <c:v>0.64039408866995073</c:v>
                </c:pt>
                <c:pt idx="1253">
                  <c:v>0.64039408866995073</c:v>
                </c:pt>
                <c:pt idx="1254">
                  <c:v>0.64039408866995073</c:v>
                </c:pt>
                <c:pt idx="1255">
                  <c:v>0.64109781843771996</c:v>
                </c:pt>
                <c:pt idx="1256">
                  <c:v>0.64180154820548907</c:v>
                </c:pt>
                <c:pt idx="1257">
                  <c:v>0.64250527797325829</c:v>
                </c:pt>
                <c:pt idx="1258">
                  <c:v>0.64250527797325829</c:v>
                </c:pt>
                <c:pt idx="1259">
                  <c:v>0.64250527797325829</c:v>
                </c:pt>
                <c:pt idx="1260">
                  <c:v>0.64320900774102741</c:v>
                </c:pt>
                <c:pt idx="1261">
                  <c:v>0.64391273750879663</c:v>
                </c:pt>
                <c:pt idx="1262">
                  <c:v>0.64461646727656585</c:v>
                </c:pt>
                <c:pt idx="1263">
                  <c:v>0.64461646727656585</c:v>
                </c:pt>
                <c:pt idx="1264">
                  <c:v>0.64532019704433496</c:v>
                </c:pt>
                <c:pt idx="1265">
                  <c:v>0.64602392681210419</c:v>
                </c:pt>
                <c:pt idx="1266">
                  <c:v>0.64602392681210419</c:v>
                </c:pt>
                <c:pt idx="1267">
                  <c:v>0.6467276565798733</c:v>
                </c:pt>
                <c:pt idx="1268">
                  <c:v>0.6467276565798733</c:v>
                </c:pt>
                <c:pt idx="1269">
                  <c:v>0.64743138634764252</c:v>
                </c:pt>
                <c:pt idx="1270">
                  <c:v>0.64813511611541164</c:v>
                </c:pt>
                <c:pt idx="1271">
                  <c:v>0.64883884588318086</c:v>
                </c:pt>
                <c:pt idx="1272">
                  <c:v>0.64883884588318086</c:v>
                </c:pt>
                <c:pt idx="1273">
                  <c:v>0.64883884588318086</c:v>
                </c:pt>
                <c:pt idx="1274">
                  <c:v>0.64954257565095008</c:v>
                </c:pt>
                <c:pt idx="1275">
                  <c:v>0.65024630541871919</c:v>
                </c:pt>
                <c:pt idx="1276">
                  <c:v>0.65024630541871919</c:v>
                </c:pt>
                <c:pt idx="1277">
                  <c:v>0.65095003518648842</c:v>
                </c:pt>
                <c:pt idx="1278">
                  <c:v>0.65165376495425753</c:v>
                </c:pt>
                <c:pt idx="1279">
                  <c:v>0.65235749472202675</c:v>
                </c:pt>
                <c:pt idx="1280">
                  <c:v>0.65235749472202675</c:v>
                </c:pt>
                <c:pt idx="1281">
                  <c:v>0.65235749472202675</c:v>
                </c:pt>
                <c:pt idx="1282">
                  <c:v>0.65306122448979587</c:v>
                </c:pt>
                <c:pt idx="1283">
                  <c:v>0.65306122448979587</c:v>
                </c:pt>
                <c:pt idx="1284">
                  <c:v>0.65376495425756509</c:v>
                </c:pt>
                <c:pt idx="1285">
                  <c:v>0.65376495425756509</c:v>
                </c:pt>
                <c:pt idx="1286">
                  <c:v>0.65376495425756509</c:v>
                </c:pt>
                <c:pt idx="1287">
                  <c:v>0.65446868402533431</c:v>
                </c:pt>
                <c:pt idx="1288">
                  <c:v>0.65446868402533431</c:v>
                </c:pt>
                <c:pt idx="1289">
                  <c:v>0.65517241379310343</c:v>
                </c:pt>
                <c:pt idx="1290">
                  <c:v>0.65587614356087265</c:v>
                </c:pt>
                <c:pt idx="1291">
                  <c:v>0.65657987332864176</c:v>
                </c:pt>
                <c:pt idx="1292">
                  <c:v>0.65728360309641098</c:v>
                </c:pt>
                <c:pt idx="1293">
                  <c:v>0.65728360309641098</c:v>
                </c:pt>
                <c:pt idx="1294">
                  <c:v>0.65798733286418021</c:v>
                </c:pt>
                <c:pt idx="1295">
                  <c:v>0.65869106263194932</c:v>
                </c:pt>
                <c:pt idx="1296">
                  <c:v>0.65939479239971854</c:v>
                </c:pt>
                <c:pt idx="1297">
                  <c:v>0.66009852216748766</c:v>
                </c:pt>
                <c:pt idx="1298">
                  <c:v>0.66009852216748766</c:v>
                </c:pt>
                <c:pt idx="1299">
                  <c:v>0.66080225193525688</c:v>
                </c:pt>
                <c:pt idx="1300">
                  <c:v>0.66150598170302599</c:v>
                </c:pt>
                <c:pt idx="1301">
                  <c:v>0.66150598170302599</c:v>
                </c:pt>
                <c:pt idx="1302">
                  <c:v>0.66150598170302599</c:v>
                </c:pt>
                <c:pt idx="1303">
                  <c:v>0.66150598170302599</c:v>
                </c:pt>
                <c:pt idx="1304">
                  <c:v>0.66220971147079521</c:v>
                </c:pt>
                <c:pt idx="1305">
                  <c:v>0.66291344123856444</c:v>
                </c:pt>
                <c:pt idx="1306">
                  <c:v>0.66361717100633355</c:v>
                </c:pt>
                <c:pt idx="1307">
                  <c:v>0.66432090077410277</c:v>
                </c:pt>
                <c:pt idx="1308">
                  <c:v>0.66502463054187189</c:v>
                </c:pt>
                <c:pt idx="1309">
                  <c:v>0.66572836030964111</c:v>
                </c:pt>
                <c:pt idx="1310">
                  <c:v>0.66572836030964111</c:v>
                </c:pt>
                <c:pt idx="1311">
                  <c:v>0.66643209007741022</c:v>
                </c:pt>
                <c:pt idx="1312">
                  <c:v>0.66713581984517945</c:v>
                </c:pt>
                <c:pt idx="1313">
                  <c:v>0.66783954961294867</c:v>
                </c:pt>
                <c:pt idx="1314">
                  <c:v>0.66783954961294867</c:v>
                </c:pt>
                <c:pt idx="1315">
                  <c:v>0.66783954961294867</c:v>
                </c:pt>
                <c:pt idx="1316">
                  <c:v>0.66854327938071778</c:v>
                </c:pt>
                <c:pt idx="1317">
                  <c:v>0.669247009148487</c:v>
                </c:pt>
                <c:pt idx="1318">
                  <c:v>0.66995073891625612</c:v>
                </c:pt>
                <c:pt idx="1319">
                  <c:v>0.67065446868402534</c:v>
                </c:pt>
                <c:pt idx="1320">
                  <c:v>0.67135819845179456</c:v>
                </c:pt>
                <c:pt idx="1321">
                  <c:v>0.67206192821956368</c:v>
                </c:pt>
                <c:pt idx="1322">
                  <c:v>0.6727656579873329</c:v>
                </c:pt>
                <c:pt idx="1323">
                  <c:v>0.6727656579873329</c:v>
                </c:pt>
                <c:pt idx="1324">
                  <c:v>0.6727656579873329</c:v>
                </c:pt>
                <c:pt idx="1325">
                  <c:v>0.67346938775510201</c:v>
                </c:pt>
                <c:pt idx="1326">
                  <c:v>0.67417311752287123</c:v>
                </c:pt>
                <c:pt idx="1327">
                  <c:v>0.67417311752287123</c:v>
                </c:pt>
                <c:pt idx="1328">
                  <c:v>0.67417311752287123</c:v>
                </c:pt>
                <c:pt idx="1329">
                  <c:v>0.67487684729064035</c:v>
                </c:pt>
                <c:pt idx="1330">
                  <c:v>0.67487684729064035</c:v>
                </c:pt>
                <c:pt idx="1331">
                  <c:v>0.67558057705840957</c:v>
                </c:pt>
                <c:pt idx="1332">
                  <c:v>0.67628430682617879</c:v>
                </c:pt>
                <c:pt idx="1333">
                  <c:v>0.67698803659394791</c:v>
                </c:pt>
                <c:pt idx="1334">
                  <c:v>0.67698803659394791</c:v>
                </c:pt>
                <c:pt idx="1335">
                  <c:v>0.67769176636171713</c:v>
                </c:pt>
                <c:pt idx="1336">
                  <c:v>0.67839549612948624</c:v>
                </c:pt>
                <c:pt idx="1337">
                  <c:v>0.67909922589725547</c:v>
                </c:pt>
                <c:pt idx="1338">
                  <c:v>0.67909922589725547</c:v>
                </c:pt>
                <c:pt idx="1339">
                  <c:v>0.67980295566502458</c:v>
                </c:pt>
                <c:pt idx="1340">
                  <c:v>0.67980295566502458</c:v>
                </c:pt>
                <c:pt idx="1341">
                  <c:v>0.6805066854327938</c:v>
                </c:pt>
                <c:pt idx="1342">
                  <c:v>0.6805066854327938</c:v>
                </c:pt>
                <c:pt idx="1343">
                  <c:v>0.68121041520056302</c:v>
                </c:pt>
                <c:pt idx="1344">
                  <c:v>0.68121041520056302</c:v>
                </c:pt>
                <c:pt idx="1345">
                  <c:v>0.68121041520056302</c:v>
                </c:pt>
                <c:pt idx="1346">
                  <c:v>0.68121041520056302</c:v>
                </c:pt>
                <c:pt idx="1347">
                  <c:v>0.68191414496833214</c:v>
                </c:pt>
                <c:pt idx="1348">
                  <c:v>0.68261787473610136</c:v>
                </c:pt>
                <c:pt idx="1349">
                  <c:v>0.68332160450387047</c:v>
                </c:pt>
                <c:pt idx="1350">
                  <c:v>0.6840253342716397</c:v>
                </c:pt>
                <c:pt idx="1351">
                  <c:v>0.68472906403940892</c:v>
                </c:pt>
                <c:pt idx="1352">
                  <c:v>0.68543279380717803</c:v>
                </c:pt>
                <c:pt idx="1353">
                  <c:v>0.68613652357494725</c:v>
                </c:pt>
                <c:pt idx="1354">
                  <c:v>0.68684025334271637</c:v>
                </c:pt>
                <c:pt idx="1355">
                  <c:v>0.68754398311048559</c:v>
                </c:pt>
                <c:pt idx="1356">
                  <c:v>0.6882477128782547</c:v>
                </c:pt>
                <c:pt idx="1357">
                  <c:v>0.68895144264602393</c:v>
                </c:pt>
                <c:pt idx="1358">
                  <c:v>0.68895144264602393</c:v>
                </c:pt>
                <c:pt idx="1359">
                  <c:v>0.68895144264602393</c:v>
                </c:pt>
                <c:pt idx="1360">
                  <c:v>0.68965517241379315</c:v>
                </c:pt>
                <c:pt idx="1361">
                  <c:v>0.69035890218156226</c:v>
                </c:pt>
                <c:pt idx="1362">
                  <c:v>0.69035890218156226</c:v>
                </c:pt>
                <c:pt idx="1363">
                  <c:v>0.69106263194933149</c:v>
                </c:pt>
                <c:pt idx="1364">
                  <c:v>0.6917663617171006</c:v>
                </c:pt>
                <c:pt idx="1365">
                  <c:v>0.69247009148486982</c:v>
                </c:pt>
                <c:pt idx="1366">
                  <c:v>0.69247009148486982</c:v>
                </c:pt>
                <c:pt idx="1367">
                  <c:v>0.69247009148486982</c:v>
                </c:pt>
                <c:pt idx="1368">
                  <c:v>0.69317382125263893</c:v>
                </c:pt>
                <c:pt idx="1369">
                  <c:v>0.69387755102040816</c:v>
                </c:pt>
                <c:pt idx="1370">
                  <c:v>0.69458128078817738</c:v>
                </c:pt>
                <c:pt idx="1371">
                  <c:v>0.69528501055594649</c:v>
                </c:pt>
                <c:pt idx="1372">
                  <c:v>0.69598874032371572</c:v>
                </c:pt>
                <c:pt idx="1373">
                  <c:v>0.69669247009148483</c:v>
                </c:pt>
                <c:pt idx="1374">
                  <c:v>0.69739619985925405</c:v>
                </c:pt>
                <c:pt idx="1375">
                  <c:v>0.69809992962702327</c:v>
                </c:pt>
                <c:pt idx="1376">
                  <c:v>0.69809992962702327</c:v>
                </c:pt>
                <c:pt idx="1377">
                  <c:v>0.69880365939479239</c:v>
                </c:pt>
                <c:pt idx="1378">
                  <c:v>0.69880365939479239</c:v>
                </c:pt>
                <c:pt idx="1379">
                  <c:v>0.69950738916256161</c:v>
                </c:pt>
                <c:pt idx="1380">
                  <c:v>0.70021111893033072</c:v>
                </c:pt>
                <c:pt idx="1381">
                  <c:v>0.70091484869809995</c:v>
                </c:pt>
                <c:pt idx="1382">
                  <c:v>0.70161857846586906</c:v>
                </c:pt>
                <c:pt idx="1383">
                  <c:v>0.70232230823363828</c:v>
                </c:pt>
                <c:pt idx="1384">
                  <c:v>0.70302603800140751</c:v>
                </c:pt>
                <c:pt idx="1385">
                  <c:v>0.70372976776917662</c:v>
                </c:pt>
                <c:pt idx="1386">
                  <c:v>0.70443349753694584</c:v>
                </c:pt>
                <c:pt idx="1387">
                  <c:v>0.70513722730471495</c:v>
                </c:pt>
                <c:pt idx="1388">
                  <c:v>0.70584095707248418</c:v>
                </c:pt>
                <c:pt idx="1389">
                  <c:v>0.70654468684025329</c:v>
                </c:pt>
                <c:pt idx="1390">
                  <c:v>0.70724841660802251</c:v>
                </c:pt>
                <c:pt idx="1391">
                  <c:v>0.70795214637579174</c:v>
                </c:pt>
                <c:pt idx="1392">
                  <c:v>0.70795214637579174</c:v>
                </c:pt>
                <c:pt idx="1393">
                  <c:v>0.70865587614356085</c:v>
                </c:pt>
                <c:pt idx="1394">
                  <c:v>0.70935960591133007</c:v>
                </c:pt>
                <c:pt idx="1395">
                  <c:v>0.71006333567909918</c:v>
                </c:pt>
                <c:pt idx="1396">
                  <c:v>0.71076706544686841</c:v>
                </c:pt>
                <c:pt idx="1397">
                  <c:v>0.71076706544686841</c:v>
                </c:pt>
                <c:pt idx="1398">
                  <c:v>0.71147079521463763</c:v>
                </c:pt>
                <c:pt idx="1399">
                  <c:v>0.71217452498240674</c:v>
                </c:pt>
                <c:pt idx="1400">
                  <c:v>0.71217452498240674</c:v>
                </c:pt>
                <c:pt idx="1401">
                  <c:v>0.71287825475017597</c:v>
                </c:pt>
                <c:pt idx="1402">
                  <c:v>0.71287825475017597</c:v>
                </c:pt>
                <c:pt idx="1403">
                  <c:v>0.71358198451794508</c:v>
                </c:pt>
                <c:pt idx="1404">
                  <c:v>0.7142857142857143</c:v>
                </c:pt>
                <c:pt idx="1405">
                  <c:v>0.71498944405348341</c:v>
                </c:pt>
                <c:pt idx="1406">
                  <c:v>0.71569317382125264</c:v>
                </c:pt>
                <c:pt idx="1407">
                  <c:v>0.71569317382125264</c:v>
                </c:pt>
                <c:pt idx="1408">
                  <c:v>0.71639690358902186</c:v>
                </c:pt>
                <c:pt idx="1409">
                  <c:v>0.71639690358902186</c:v>
                </c:pt>
                <c:pt idx="1410">
                  <c:v>0.71639690358902186</c:v>
                </c:pt>
                <c:pt idx="1411">
                  <c:v>0.71639690358902186</c:v>
                </c:pt>
                <c:pt idx="1412">
                  <c:v>0.71710063335679097</c:v>
                </c:pt>
                <c:pt idx="1413">
                  <c:v>0.7178043631245602</c:v>
                </c:pt>
                <c:pt idx="1414">
                  <c:v>0.7178043631245602</c:v>
                </c:pt>
                <c:pt idx="1415">
                  <c:v>0.7178043631245602</c:v>
                </c:pt>
                <c:pt idx="1416">
                  <c:v>0.71850809289232931</c:v>
                </c:pt>
                <c:pt idx="1417">
                  <c:v>0.71850809289232931</c:v>
                </c:pt>
                <c:pt idx="1418">
                  <c:v>0.71921182266009853</c:v>
                </c:pt>
                <c:pt idx="1419">
                  <c:v>0.71991555242786764</c:v>
                </c:pt>
                <c:pt idx="1420">
                  <c:v>0.71991555242786764</c:v>
                </c:pt>
                <c:pt idx="1421">
                  <c:v>0.72061928219563687</c:v>
                </c:pt>
                <c:pt idx="1422">
                  <c:v>0.72132301196340609</c:v>
                </c:pt>
                <c:pt idx="1423">
                  <c:v>0.7220267417311752</c:v>
                </c:pt>
                <c:pt idx="1424">
                  <c:v>0.72273047149894443</c:v>
                </c:pt>
                <c:pt idx="1425">
                  <c:v>0.72343420126671354</c:v>
                </c:pt>
                <c:pt idx="1426">
                  <c:v>0.72413793103448276</c:v>
                </c:pt>
                <c:pt idx="1427">
                  <c:v>0.72413793103448276</c:v>
                </c:pt>
                <c:pt idx="1428">
                  <c:v>0.72484166080225199</c:v>
                </c:pt>
                <c:pt idx="1429">
                  <c:v>0.7255453905700211</c:v>
                </c:pt>
                <c:pt idx="1430">
                  <c:v>0.7255453905700211</c:v>
                </c:pt>
                <c:pt idx="1431">
                  <c:v>0.72624912033779032</c:v>
                </c:pt>
                <c:pt idx="1432">
                  <c:v>0.72624912033779032</c:v>
                </c:pt>
                <c:pt idx="1433">
                  <c:v>0.72695285010555943</c:v>
                </c:pt>
                <c:pt idx="1434">
                  <c:v>0.72765657987332866</c:v>
                </c:pt>
                <c:pt idx="1435">
                  <c:v>0.72836030964109777</c:v>
                </c:pt>
                <c:pt idx="1436">
                  <c:v>0.72906403940886699</c:v>
                </c:pt>
                <c:pt idx="1437">
                  <c:v>0.72976776917663622</c:v>
                </c:pt>
                <c:pt idx="1438">
                  <c:v>0.73047149894440533</c:v>
                </c:pt>
                <c:pt idx="1439">
                  <c:v>0.73117522871217455</c:v>
                </c:pt>
                <c:pt idx="1440">
                  <c:v>0.73187895847994366</c:v>
                </c:pt>
                <c:pt idx="1441">
                  <c:v>0.73187895847994366</c:v>
                </c:pt>
                <c:pt idx="1442">
                  <c:v>0.73258268824771289</c:v>
                </c:pt>
                <c:pt idx="1443">
                  <c:v>0.73258268824771289</c:v>
                </c:pt>
                <c:pt idx="1444">
                  <c:v>0.733286418015482</c:v>
                </c:pt>
                <c:pt idx="1445">
                  <c:v>0.73399014778325122</c:v>
                </c:pt>
                <c:pt idx="1446">
                  <c:v>0.73469387755102045</c:v>
                </c:pt>
                <c:pt idx="1447">
                  <c:v>0.73539760731878956</c:v>
                </c:pt>
                <c:pt idx="1448">
                  <c:v>0.73610133708655878</c:v>
                </c:pt>
                <c:pt idx="1449">
                  <c:v>0.73680506685432789</c:v>
                </c:pt>
                <c:pt idx="1450">
                  <c:v>0.73680506685432789</c:v>
                </c:pt>
                <c:pt idx="1451">
                  <c:v>0.73750879662209712</c:v>
                </c:pt>
                <c:pt idx="1452">
                  <c:v>0.73750879662209712</c:v>
                </c:pt>
                <c:pt idx="1453">
                  <c:v>0.73821252638986634</c:v>
                </c:pt>
                <c:pt idx="1454">
                  <c:v>0.73821252638986634</c:v>
                </c:pt>
                <c:pt idx="1455">
                  <c:v>0.73821252638986634</c:v>
                </c:pt>
                <c:pt idx="1456">
                  <c:v>0.73891625615763545</c:v>
                </c:pt>
                <c:pt idx="1457">
                  <c:v>0.73961998592540468</c:v>
                </c:pt>
                <c:pt idx="1458">
                  <c:v>0.73961998592540468</c:v>
                </c:pt>
                <c:pt idx="1459">
                  <c:v>0.73961998592540468</c:v>
                </c:pt>
                <c:pt idx="1460">
                  <c:v>0.74032371569317379</c:v>
                </c:pt>
                <c:pt idx="1461">
                  <c:v>0.74102744546094301</c:v>
                </c:pt>
                <c:pt idx="1462">
                  <c:v>0.74173117522871213</c:v>
                </c:pt>
                <c:pt idx="1463">
                  <c:v>0.74173117522871213</c:v>
                </c:pt>
                <c:pt idx="1464">
                  <c:v>0.74173117522871213</c:v>
                </c:pt>
                <c:pt idx="1465">
                  <c:v>0.74173117522871213</c:v>
                </c:pt>
                <c:pt idx="1466">
                  <c:v>0.74243490499648135</c:v>
                </c:pt>
                <c:pt idx="1467">
                  <c:v>0.74313863476425057</c:v>
                </c:pt>
                <c:pt idx="1468">
                  <c:v>0.74384236453201968</c:v>
                </c:pt>
                <c:pt idx="1469">
                  <c:v>0.74384236453201968</c:v>
                </c:pt>
                <c:pt idx="1470">
                  <c:v>0.74454609429978891</c:v>
                </c:pt>
                <c:pt idx="1471">
                  <c:v>0.74454609429978891</c:v>
                </c:pt>
                <c:pt idx="1472">
                  <c:v>0.74524982406755802</c:v>
                </c:pt>
                <c:pt idx="1473">
                  <c:v>0.74595355383532724</c:v>
                </c:pt>
                <c:pt idx="1474">
                  <c:v>0.74665728360309636</c:v>
                </c:pt>
                <c:pt idx="1475">
                  <c:v>0.74736101337086558</c:v>
                </c:pt>
                <c:pt idx="1476">
                  <c:v>0.7480647431386348</c:v>
                </c:pt>
                <c:pt idx="1477">
                  <c:v>0.7480647431386348</c:v>
                </c:pt>
                <c:pt idx="1478">
                  <c:v>0.7480647431386348</c:v>
                </c:pt>
                <c:pt idx="1479">
                  <c:v>0.74876847290640391</c:v>
                </c:pt>
                <c:pt idx="1480">
                  <c:v>0.74876847290640391</c:v>
                </c:pt>
                <c:pt idx="1481">
                  <c:v>0.74947220267417314</c:v>
                </c:pt>
                <c:pt idx="1482">
                  <c:v>0.75017593244194225</c:v>
                </c:pt>
                <c:pt idx="1483">
                  <c:v>0.75087966220971147</c:v>
                </c:pt>
                <c:pt idx="1484">
                  <c:v>0.7515833919774807</c:v>
                </c:pt>
                <c:pt idx="1485">
                  <c:v>0.7515833919774807</c:v>
                </c:pt>
                <c:pt idx="1486">
                  <c:v>0.75228712174524981</c:v>
                </c:pt>
                <c:pt idx="1487">
                  <c:v>0.75299085151301903</c:v>
                </c:pt>
                <c:pt idx="1488">
                  <c:v>0.75299085151301903</c:v>
                </c:pt>
                <c:pt idx="1489">
                  <c:v>0.75369458128078815</c:v>
                </c:pt>
                <c:pt idx="1490">
                  <c:v>0.75369458128078815</c:v>
                </c:pt>
                <c:pt idx="1491">
                  <c:v>0.75439831104855737</c:v>
                </c:pt>
                <c:pt idx="1492">
                  <c:v>0.75510204081632648</c:v>
                </c:pt>
                <c:pt idx="1493">
                  <c:v>0.75510204081632648</c:v>
                </c:pt>
                <c:pt idx="1494">
                  <c:v>0.75510204081632648</c:v>
                </c:pt>
                <c:pt idx="1495">
                  <c:v>0.7558057705840957</c:v>
                </c:pt>
                <c:pt idx="1496">
                  <c:v>0.7558057705840957</c:v>
                </c:pt>
                <c:pt idx="1497">
                  <c:v>0.75650950035186493</c:v>
                </c:pt>
                <c:pt idx="1498">
                  <c:v>0.75650950035186493</c:v>
                </c:pt>
                <c:pt idx="1499">
                  <c:v>0.75721323011963404</c:v>
                </c:pt>
                <c:pt idx="1500">
                  <c:v>0.75791695988740326</c:v>
                </c:pt>
                <c:pt idx="1501">
                  <c:v>0.75862068965517238</c:v>
                </c:pt>
                <c:pt idx="1502">
                  <c:v>0.7593244194229416</c:v>
                </c:pt>
                <c:pt idx="1503">
                  <c:v>0.76002814919071082</c:v>
                </c:pt>
                <c:pt idx="1504">
                  <c:v>0.76002814919071082</c:v>
                </c:pt>
                <c:pt idx="1505">
                  <c:v>0.76073187895847993</c:v>
                </c:pt>
                <c:pt idx="1506">
                  <c:v>0.76143560872624916</c:v>
                </c:pt>
                <c:pt idx="1507">
                  <c:v>0.76213933849401827</c:v>
                </c:pt>
                <c:pt idx="1508">
                  <c:v>0.76284306826178749</c:v>
                </c:pt>
                <c:pt idx="1509">
                  <c:v>0.76284306826178749</c:v>
                </c:pt>
                <c:pt idx="1510">
                  <c:v>0.76354679802955661</c:v>
                </c:pt>
                <c:pt idx="1511">
                  <c:v>0.76354679802955661</c:v>
                </c:pt>
                <c:pt idx="1512">
                  <c:v>0.76354679802955661</c:v>
                </c:pt>
                <c:pt idx="1513">
                  <c:v>0.76425052779732583</c:v>
                </c:pt>
                <c:pt idx="1514">
                  <c:v>0.76495425756509505</c:v>
                </c:pt>
                <c:pt idx="1515">
                  <c:v>0.76565798733286416</c:v>
                </c:pt>
                <c:pt idx="1516">
                  <c:v>0.76636171710063339</c:v>
                </c:pt>
                <c:pt idx="1517">
                  <c:v>0.76636171710063339</c:v>
                </c:pt>
                <c:pt idx="1518">
                  <c:v>0.7670654468684025</c:v>
                </c:pt>
                <c:pt idx="1519">
                  <c:v>0.76776917663617172</c:v>
                </c:pt>
                <c:pt idx="1520">
                  <c:v>0.76847290640394084</c:v>
                </c:pt>
                <c:pt idx="1521">
                  <c:v>0.76917663617171006</c:v>
                </c:pt>
                <c:pt idx="1522">
                  <c:v>0.76988036593947928</c:v>
                </c:pt>
                <c:pt idx="1523">
                  <c:v>0.7705840957072484</c:v>
                </c:pt>
                <c:pt idx="1524">
                  <c:v>0.77128782547501762</c:v>
                </c:pt>
                <c:pt idx="1525">
                  <c:v>0.77199155524278673</c:v>
                </c:pt>
                <c:pt idx="1526">
                  <c:v>0.77269528501055595</c:v>
                </c:pt>
                <c:pt idx="1527">
                  <c:v>0.77339901477832518</c:v>
                </c:pt>
                <c:pt idx="1528">
                  <c:v>0.77339901477832518</c:v>
                </c:pt>
                <c:pt idx="1529">
                  <c:v>0.77339901477832518</c:v>
                </c:pt>
                <c:pt idx="1530">
                  <c:v>0.77339901477832518</c:v>
                </c:pt>
                <c:pt idx="1531">
                  <c:v>0.77410274454609429</c:v>
                </c:pt>
                <c:pt idx="1532">
                  <c:v>0.77410274454609429</c:v>
                </c:pt>
                <c:pt idx="1533">
                  <c:v>0.77410274454609429</c:v>
                </c:pt>
                <c:pt idx="1534">
                  <c:v>0.77480647431386351</c:v>
                </c:pt>
                <c:pt idx="1535">
                  <c:v>0.77480647431386351</c:v>
                </c:pt>
                <c:pt idx="1536">
                  <c:v>0.77480647431386351</c:v>
                </c:pt>
                <c:pt idx="1537">
                  <c:v>0.77480647431386351</c:v>
                </c:pt>
                <c:pt idx="1538">
                  <c:v>0.77480647431386351</c:v>
                </c:pt>
                <c:pt idx="1539">
                  <c:v>0.77551020408163263</c:v>
                </c:pt>
                <c:pt idx="1540">
                  <c:v>0.77621393384940185</c:v>
                </c:pt>
                <c:pt idx="1541">
                  <c:v>0.77621393384940185</c:v>
                </c:pt>
                <c:pt idx="1542">
                  <c:v>0.77691766361717096</c:v>
                </c:pt>
                <c:pt idx="1543">
                  <c:v>0.77762139338494018</c:v>
                </c:pt>
                <c:pt idx="1544">
                  <c:v>0.77832512315270941</c:v>
                </c:pt>
                <c:pt idx="1545">
                  <c:v>0.77902885292047852</c:v>
                </c:pt>
                <c:pt idx="1546">
                  <c:v>0.77973258268824774</c:v>
                </c:pt>
                <c:pt idx="1547">
                  <c:v>0.78043631245601686</c:v>
                </c:pt>
                <c:pt idx="1548">
                  <c:v>0.78114004222378608</c:v>
                </c:pt>
                <c:pt idx="1549">
                  <c:v>0.78184377199155519</c:v>
                </c:pt>
                <c:pt idx="1550">
                  <c:v>0.78184377199155519</c:v>
                </c:pt>
                <c:pt idx="1551">
                  <c:v>0.78254750175932442</c:v>
                </c:pt>
                <c:pt idx="1552">
                  <c:v>0.78254750175932442</c:v>
                </c:pt>
                <c:pt idx="1553">
                  <c:v>0.78254750175932442</c:v>
                </c:pt>
                <c:pt idx="1554">
                  <c:v>0.78325123152709364</c:v>
                </c:pt>
                <c:pt idx="1555">
                  <c:v>0.78395496129486275</c:v>
                </c:pt>
                <c:pt idx="1556">
                  <c:v>0.78465869106263197</c:v>
                </c:pt>
                <c:pt idx="1557">
                  <c:v>0.78536242083040109</c:v>
                </c:pt>
                <c:pt idx="1558">
                  <c:v>0.78606615059817031</c:v>
                </c:pt>
                <c:pt idx="1559">
                  <c:v>0.78606615059817031</c:v>
                </c:pt>
                <c:pt idx="1560">
                  <c:v>0.78676988036593953</c:v>
                </c:pt>
                <c:pt idx="1561">
                  <c:v>0.78747361013370865</c:v>
                </c:pt>
                <c:pt idx="1562">
                  <c:v>0.78817733990147787</c:v>
                </c:pt>
                <c:pt idx="1563">
                  <c:v>0.78888106966924698</c:v>
                </c:pt>
                <c:pt idx="1564">
                  <c:v>0.7895847994370162</c:v>
                </c:pt>
                <c:pt idx="1565">
                  <c:v>0.79028852920478532</c:v>
                </c:pt>
                <c:pt idx="1566">
                  <c:v>0.79028852920478532</c:v>
                </c:pt>
                <c:pt idx="1567">
                  <c:v>0.79099225897255454</c:v>
                </c:pt>
                <c:pt idx="1568">
                  <c:v>0.79169598874032376</c:v>
                </c:pt>
                <c:pt idx="1569">
                  <c:v>0.79169598874032376</c:v>
                </c:pt>
                <c:pt idx="1570">
                  <c:v>0.79239971850809288</c:v>
                </c:pt>
                <c:pt idx="1571">
                  <c:v>0.79239971850809288</c:v>
                </c:pt>
                <c:pt idx="1572">
                  <c:v>0.7931034482758621</c:v>
                </c:pt>
                <c:pt idx="1573">
                  <c:v>0.7931034482758621</c:v>
                </c:pt>
                <c:pt idx="1574">
                  <c:v>0.7931034482758621</c:v>
                </c:pt>
                <c:pt idx="1575">
                  <c:v>0.79380717804363121</c:v>
                </c:pt>
                <c:pt idx="1576">
                  <c:v>0.79380717804363121</c:v>
                </c:pt>
                <c:pt idx="1577">
                  <c:v>0.79451090781140044</c:v>
                </c:pt>
                <c:pt idx="1578">
                  <c:v>0.79451090781140044</c:v>
                </c:pt>
                <c:pt idx="1579">
                  <c:v>0.79521463757916955</c:v>
                </c:pt>
                <c:pt idx="1580">
                  <c:v>0.79521463757916955</c:v>
                </c:pt>
                <c:pt idx="1581">
                  <c:v>0.79591836734693877</c:v>
                </c:pt>
                <c:pt idx="1582">
                  <c:v>0.79662209711470799</c:v>
                </c:pt>
                <c:pt idx="1583">
                  <c:v>0.79732582688247711</c:v>
                </c:pt>
                <c:pt idx="1584">
                  <c:v>0.79802955665024633</c:v>
                </c:pt>
                <c:pt idx="1585">
                  <c:v>0.79873328641801544</c:v>
                </c:pt>
                <c:pt idx="1586">
                  <c:v>0.79943701618578467</c:v>
                </c:pt>
                <c:pt idx="1587">
                  <c:v>0.79943701618578467</c:v>
                </c:pt>
                <c:pt idx="1588">
                  <c:v>0.80014074595355389</c:v>
                </c:pt>
                <c:pt idx="1589">
                  <c:v>0.80014074595355389</c:v>
                </c:pt>
                <c:pt idx="1590">
                  <c:v>0.800844475721323</c:v>
                </c:pt>
                <c:pt idx="1591">
                  <c:v>0.80154820548909222</c:v>
                </c:pt>
                <c:pt idx="1592">
                  <c:v>0.80225193525686134</c:v>
                </c:pt>
                <c:pt idx="1593">
                  <c:v>0.80295566502463056</c:v>
                </c:pt>
                <c:pt idx="1594">
                  <c:v>0.80365939479239967</c:v>
                </c:pt>
                <c:pt idx="1595">
                  <c:v>0.8043631245601689</c:v>
                </c:pt>
                <c:pt idx="1596">
                  <c:v>0.80506685432793812</c:v>
                </c:pt>
                <c:pt idx="1597">
                  <c:v>0.80577058409570723</c:v>
                </c:pt>
                <c:pt idx="1598">
                  <c:v>0.80647431386347646</c:v>
                </c:pt>
                <c:pt idx="1599">
                  <c:v>0.80717804363124557</c:v>
                </c:pt>
                <c:pt idx="1600">
                  <c:v>0.80717804363124557</c:v>
                </c:pt>
                <c:pt idx="1601">
                  <c:v>0.80717804363124557</c:v>
                </c:pt>
                <c:pt idx="1602">
                  <c:v>0.80717804363124557</c:v>
                </c:pt>
                <c:pt idx="1603">
                  <c:v>0.80788177339901479</c:v>
                </c:pt>
                <c:pt idx="1604">
                  <c:v>0.80788177339901479</c:v>
                </c:pt>
                <c:pt idx="1605">
                  <c:v>0.8085855031667839</c:v>
                </c:pt>
                <c:pt idx="1606">
                  <c:v>0.80928923293455313</c:v>
                </c:pt>
                <c:pt idx="1607">
                  <c:v>0.80999296270232235</c:v>
                </c:pt>
                <c:pt idx="1608">
                  <c:v>0.81069669247009146</c:v>
                </c:pt>
                <c:pt idx="1609">
                  <c:v>0.81140042223786069</c:v>
                </c:pt>
                <c:pt idx="1610">
                  <c:v>0.8121041520056298</c:v>
                </c:pt>
                <c:pt idx="1611">
                  <c:v>0.8121041520056298</c:v>
                </c:pt>
                <c:pt idx="1612">
                  <c:v>0.8121041520056298</c:v>
                </c:pt>
                <c:pt idx="1613">
                  <c:v>0.8121041520056298</c:v>
                </c:pt>
                <c:pt idx="1614">
                  <c:v>0.81280788177339902</c:v>
                </c:pt>
                <c:pt idx="1615">
                  <c:v>0.81351161154116824</c:v>
                </c:pt>
                <c:pt idx="1616">
                  <c:v>0.81351161154116824</c:v>
                </c:pt>
                <c:pt idx="1617">
                  <c:v>0.81351161154116824</c:v>
                </c:pt>
                <c:pt idx="1618">
                  <c:v>0.81351161154116824</c:v>
                </c:pt>
                <c:pt idx="1619">
                  <c:v>0.81421534130893736</c:v>
                </c:pt>
                <c:pt idx="1620">
                  <c:v>0.81421534130893736</c:v>
                </c:pt>
                <c:pt idx="1621">
                  <c:v>0.81421534130893736</c:v>
                </c:pt>
                <c:pt idx="1622">
                  <c:v>0.81491907107670658</c:v>
                </c:pt>
                <c:pt idx="1623">
                  <c:v>0.81562280084447569</c:v>
                </c:pt>
                <c:pt idx="1624">
                  <c:v>0.81632653061224492</c:v>
                </c:pt>
                <c:pt idx="1625">
                  <c:v>0.81703026038001403</c:v>
                </c:pt>
                <c:pt idx="1626">
                  <c:v>0.81773399014778325</c:v>
                </c:pt>
                <c:pt idx="1627">
                  <c:v>0.81773399014778325</c:v>
                </c:pt>
                <c:pt idx="1628">
                  <c:v>0.81843771991555248</c:v>
                </c:pt>
                <c:pt idx="1629">
                  <c:v>0.81914144968332159</c:v>
                </c:pt>
                <c:pt idx="1630">
                  <c:v>0.81914144968332159</c:v>
                </c:pt>
                <c:pt idx="1631">
                  <c:v>0.81914144968332159</c:v>
                </c:pt>
                <c:pt idx="1632">
                  <c:v>0.81984517945109081</c:v>
                </c:pt>
                <c:pt idx="1633">
                  <c:v>0.81984517945109081</c:v>
                </c:pt>
                <c:pt idx="1634">
                  <c:v>0.82054890921885992</c:v>
                </c:pt>
                <c:pt idx="1635">
                  <c:v>0.82054890921885992</c:v>
                </c:pt>
                <c:pt idx="1636">
                  <c:v>0.82054890921885992</c:v>
                </c:pt>
                <c:pt idx="1637">
                  <c:v>0.82125263898662915</c:v>
                </c:pt>
                <c:pt idx="1638">
                  <c:v>0.82195636875439826</c:v>
                </c:pt>
                <c:pt idx="1639">
                  <c:v>0.82266009852216748</c:v>
                </c:pt>
                <c:pt idx="1640">
                  <c:v>0.82336382828993671</c:v>
                </c:pt>
                <c:pt idx="1641">
                  <c:v>0.82336382828993671</c:v>
                </c:pt>
                <c:pt idx="1642">
                  <c:v>0.82406755805770582</c:v>
                </c:pt>
                <c:pt idx="1643">
                  <c:v>0.82477128782547504</c:v>
                </c:pt>
                <c:pt idx="1644">
                  <c:v>0.82547501759324415</c:v>
                </c:pt>
                <c:pt idx="1645">
                  <c:v>0.82547501759324415</c:v>
                </c:pt>
                <c:pt idx="1646">
                  <c:v>0.82617874736101338</c:v>
                </c:pt>
                <c:pt idx="1647">
                  <c:v>0.8268824771287826</c:v>
                </c:pt>
                <c:pt idx="1648">
                  <c:v>0.82758620689655171</c:v>
                </c:pt>
                <c:pt idx="1649">
                  <c:v>0.82828993666432094</c:v>
                </c:pt>
                <c:pt idx="1650">
                  <c:v>0.82828993666432094</c:v>
                </c:pt>
                <c:pt idx="1651">
                  <c:v>0.82899366643209005</c:v>
                </c:pt>
                <c:pt idx="1652">
                  <c:v>0.82969739619985927</c:v>
                </c:pt>
                <c:pt idx="1653">
                  <c:v>0.82969739619985927</c:v>
                </c:pt>
                <c:pt idx="1654">
                  <c:v>0.83040112596762838</c:v>
                </c:pt>
                <c:pt idx="1655">
                  <c:v>0.83110485573539761</c:v>
                </c:pt>
                <c:pt idx="1656">
                  <c:v>0.83180858550316683</c:v>
                </c:pt>
                <c:pt idx="1657">
                  <c:v>0.83251231527093594</c:v>
                </c:pt>
                <c:pt idx="1658">
                  <c:v>0.83321604503870517</c:v>
                </c:pt>
                <c:pt idx="1659">
                  <c:v>0.83321604503870517</c:v>
                </c:pt>
                <c:pt idx="1660">
                  <c:v>0.83391977480647428</c:v>
                </c:pt>
                <c:pt idx="1661">
                  <c:v>0.8346235045742435</c:v>
                </c:pt>
                <c:pt idx="1662">
                  <c:v>0.8346235045742435</c:v>
                </c:pt>
                <c:pt idx="1663">
                  <c:v>0.8346235045742435</c:v>
                </c:pt>
                <c:pt idx="1664">
                  <c:v>0.8346235045742435</c:v>
                </c:pt>
                <c:pt idx="1665">
                  <c:v>0.8346235045742435</c:v>
                </c:pt>
                <c:pt idx="1666">
                  <c:v>0.8346235045742435</c:v>
                </c:pt>
                <c:pt idx="1667">
                  <c:v>0.8346235045742435</c:v>
                </c:pt>
                <c:pt idx="1668">
                  <c:v>0.8346235045742435</c:v>
                </c:pt>
                <c:pt idx="1669">
                  <c:v>0.83532723434201261</c:v>
                </c:pt>
                <c:pt idx="1670">
                  <c:v>0.83532723434201261</c:v>
                </c:pt>
                <c:pt idx="1671">
                  <c:v>0.83603096410978184</c:v>
                </c:pt>
                <c:pt idx="1672">
                  <c:v>0.83603096410978184</c:v>
                </c:pt>
                <c:pt idx="1673">
                  <c:v>0.83673469387755106</c:v>
                </c:pt>
                <c:pt idx="1674">
                  <c:v>0.83743842364532017</c:v>
                </c:pt>
                <c:pt idx="1675">
                  <c:v>0.83743842364532017</c:v>
                </c:pt>
                <c:pt idx="1676">
                  <c:v>0.83743842364532017</c:v>
                </c:pt>
                <c:pt idx="1677">
                  <c:v>0.83743842364532017</c:v>
                </c:pt>
                <c:pt idx="1678">
                  <c:v>0.8381421534130894</c:v>
                </c:pt>
                <c:pt idx="1679">
                  <c:v>0.83884588318085851</c:v>
                </c:pt>
                <c:pt idx="1680">
                  <c:v>0.83954961294862773</c:v>
                </c:pt>
                <c:pt idx="1681">
                  <c:v>0.83954961294862773</c:v>
                </c:pt>
                <c:pt idx="1682">
                  <c:v>0.83954961294862773</c:v>
                </c:pt>
                <c:pt idx="1683">
                  <c:v>0.83954961294862773</c:v>
                </c:pt>
                <c:pt idx="1684">
                  <c:v>0.84025334271639696</c:v>
                </c:pt>
                <c:pt idx="1685">
                  <c:v>0.84095707248416607</c:v>
                </c:pt>
                <c:pt idx="1686">
                  <c:v>0.84166080225193529</c:v>
                </c:pt>
                <c:pt idx="1687">
                  <c:v>0.8423645320197044</c:v>
                </c:pt>
                <c:pt idx="1688">
                  <c:v>0.8423645320197044</c:v>
                </c:pt>
                <c:pt idx="1689">
                  <c:v>0.84306826178747363</c:v>
                </c:pt>
                <c:pt idx="1690">
                  <c:v>0.84377199155524274</c:v>
                </c:pt>
                <c:pt idx="1691">
                  <c:v>0.84447572132301196</c:v>
                </c:pt>
                <c:pt idx="1692">
                  <c:v>0.84517945109078119</c:v>
                </c:pt>
                <c:pt idx="1693">
                  <c:v>0.84517945109078119</c:v>
                </c:pt>
                <c:pt idx="1694">
                  <c:v>0.84517945109078119</c:v>
                </c:pt>
                <c:pt idx="1695">
                  <c:v>0.8458831808585503</c:v>
                </c:pt>
                <c:pt idx="1696">
                  <c:v>0.84658691062631952</c:v>
                </c:pt>
                <c:pt idx="1697">
                  <c:v>0.84729064039408863</c:v>
                </c:pt>
                <c:pt idx="1698">
                  <c:v>0.84799437016185786</c:v>
                </c:pt>
                <c:pt idx="1699">
                  <c:v>0.84869809992962697</c:v>
                </c:pt>
                <c:pt idx="1700">
                  <c:v>0.84940182969739619</c:v>
                </c:pt>
                <c:pt idx="1701">
                  <c:v>0.85010555946516542</c:v>
                </c:pt>
                <c:pt idx="1702">
                  <c:v>0.85010555946516542</c:v>
                </c:pt>
                <c:pt idx="1703">
                  <c:v>0.85080928923293453</c:v>
                </c:pt>
                <c:pt idx="1704">
                  <c:v>0.85151301900070375</c:v>
                </c:pt>
                <c:pt idx="1705">
                  <c:v>0.85151301900070375</c:v>
                </c:pt>
                <c:pt idx="1706">
                  <c:v>0.85151301900070375</c:v>
                </c:pt>
                <c:pt idx="1707">
                  <c:v>0.85151301900070375</c:v>
                </c:pt>
                <c:pt idx="1708">
                  <c:v>0.85221674876847286</c:v>
                </c:pt>
                <c:pt idx="1709">
                  <c:v>0.85292047853624209</c:v>
                </c:pt>
                <c:pt idx="1710">
                  <c:v>0.85362420830401131</c:v>
                </c:pt>
                <c:pt idx="1711">
                  <c:v>0.85432793807178042</c:v>
                </c:pt>
                <c:pt idx="1712">
                  <c:v>0.85503166783954965</c:v>
                </c:pt>
                <c:pt idx="1713">
                  <c:v>0.85573539760731876</c:v>
                </c:pt>
                <c:pt idx="1714">
                  <c:v>0.85643912737508798</c:v>
                </c:pt>
                <c:pt idx="1715">
                  <c:v>0.85643912737508798</c:v>
                </c:pt>
                <c:pt idx="1716">
                  <c:v>0.8571428571428571</c:v>
                </c:pt>
                <c:pt idx="1717">
                  <c:v>0.85784658691062632</c:v>
                </c:pt>
                <c:pt idx="1718">
                  <c:v>0.85855031667839554</c:v>
                </c:pt>
                <c:pt idx="1719">
                  <c:v>0.85855031667839554</c:v>
                </c:pt>
                <c:pt idx="1720">
                  <c:v>0.85925404644616465</c:v>
                </c:pt>
                <c:pt idx="1721">
                  <c:v>0.85925404644616465</c:v>
                </c:pt>
                <c:pt idx="1722">
                  <c:v>0.85995777621393388</c:v>
                </c:pt>
                <c:pt idx="1723">
                  <c:v>0.86066150598170299</c:v>
                </c:pt>
                <c:pt idx="1724">
                  <c:v>0.86136523574947221</c:v>
                </c:pt>
                <c:pt idx="1725">
                  <c:v>0.86206896551724133</c:v>
                </c:pt>
                <c:pt idx="1726">
                  <c:v>0.86206896551724133</c:v>
                </c:pt>
                <c:pt idx="1727">
                  <c:v>0.86277269528501055</c:v>
                </c:pt>
                <c:pt idx="1728">
                  <c:v>0.86347642505277977</c:v>
                </c:pt>
                <c:pt idx="1729">
                  <c:v>0.86418015482054888</c:v>
                </c:pt>
                <c:pt idx="1730">
                  <c:v>0.86488388458831811</c:v>
                </c:pt>
                <c:pt idx="1731">
                  <c:v>0.86558761435608722</c:v>
                </c:pt>
                <c:pt idx="1732">
                  <c:v>0.86629134412385644</c:v>
                </c:pt>
                <c:pt idx="1733">
                  <c:v>0.86699507389162567</c:v>
                </c:pt>
                <c:pt idx="1734">
                  <c:v>0.86769880365939478</c:v>
                </c:pt>
                <c:pt idx="1735">
                  <c:v>0.868402533427164</c:v>
                </c:pt>
                <c:pt idx="1736">
                  <c:v>0.86910626319493312</c:v>
                </c:pt>
                <c:pt idx="1737">
                  <c:v>0.86980999296270234</c:v>
                </c:pt>
                <c:pt idx="1738">
                  <c:v>0.86980999296270234</c:v>
                </c:pt>
                <c:pt idx="1739">
                  <c:v>0.87051372273047145</c:v>
                </c:pt>
                <c:pt idx="1740">
                  <c:v>0.87051372273047145</c:v>
                </c:pt>
                <c:pt idx="1741">
                  <c:v>0.87121745249824067</c:v>
                </c:pt>
                <c:pt idx="1742">
                  <c:v>0.87121745249824067</c:v>
                </c:pt>
                <c:pt idx="1743">
                  <c:v>0.8719211822660099</c:v>
                </c:pt>
                <c:pt idx="1744">
                  <c:v>0.8719211822660099</c:v>
                </c:pt>
                <c:pt idx="1745">
                  <c:v>0.87262491203377901</c:v>
                </c:pt>
                <c:pt idx="1746">
                  <c:v>0.87262491203377901</c:v>
                </c:pt>
                <c:pt idx="1747">
                  <c:v>0.87262491203377901</c:v>
                </c:pt>
                <c:pt idx="1748">
                  <c:v>0.87332864180154823</c:v>
                </c:pt>
                <c:pt idx="1749">
                  <c:v>0.87332864180154823</c:v>
                </c:pt>
                <c:pt idx="1750">
                  <c:v>0.87403237156931735</c:v>
                </c:pt>
                <c:pt idx="1751">
                  <c:v>0.87403237156931735</c:v>
                </c:pt>
                <c:pt idx="1752">
                  <c:v>0.87403237156931735</c:v>
                </c:pt>
                <c:pt idx="1753">
                  <c:v>0.87403237156931735</c:v>
                </c:pt>
                <c:pt idx="1754">
                  <c:v>0.87403237156931735</c:v>
                </c:pt>
                <c:pt idx="1755">
                  <c:v>0.87473610133708657</c:v>
                </c:pt>
                <c:pt idx="1756">
                  <c:v>0.87543983110485568</c:v>
                </c:pt>
                <c:pt idx="1757">
                  <c:v>0.87543983110485568</c:v>
                </c:pt>
                <c:pt idx="1758">
                  <c:v>0.8761435608726249</c:v>
                </c:pt>
                <c:pt idx="1759">
                  <c:v>0.87684729064039413</c:v>
                </c:pt>
                <c:pt idx="1760">
                  <c:v>0.87755102040816324</c:v>
                </c:pt>
                <c:pt idx="1761">
                  <c:v>0.87825475017593246</c:v>
                </c:pt>
                <c:pt idx="1762">
                  <c:v>0.87895847994370158</c:v>
                </c:pt>
                <c:pt idx="1763">
                  <c:v>0.8796622097114708</c:v>
                </c:pt>
                <c:pt idx="1764">
                  <c:v>0.88036593947924002</c:v>
                </c:pt>
                <c:pt idx="1765">
                  <c:v>0.88036593947924002</c:v>
                </c:pt>
                <c:pt idx="1766">
                  <c:v>0.88106966924700914</c:v>
                </c:pt>
                <c:pt idx="1767">
                  <c:v>0.88177339901477836</c:v>
                </c:pt>
                <c:pt idx="1768">
                  <c:v>0.88177339901477836</c:v>
                </c:pt>
                <c:pt idx="1769">
                  <c:v>0.88247712878254747</c:v>
                </c:pt>
                <c:pt idx="1770">
                  <c:v>0.88318085855031669</c:v>
                </c:pt>
                <c:pt idx="1771">
                  <c:v>0.88388458831808581</c:v>
                </c:pt>
                <c:pt idx="1772">
                  <c:v>0.88458831808585503</c:v>
                </c:pt>
                <c:pt idx="1773">
                  <c:v>0.88529204785362425</c:v>
                </c:pt>
                <c:pt idx="1774">
                  <c:v>0.88599577762139337</c:v>
                </c:pt>
                <c:pt idx="1775">
                  <c:v>0.88669950738916259</c:v>
                </c:pt>
                <c:pt idx="1776">
                  <c:v>0.88669950738916259</c:v>
                </c:pt>
                <c:pt idx="1777">
                  <c:v>0.8874032371569317</c:v>
                </c:pt>
                <c:pt idx="1778">
                  <c:v>0.88810696692470092</c:v>
                </c:pt>
                <c:pt idx="1779">
                  <c:v>0.88881069669247004</c:v>
                </c:pt>
                <c:pt idx="1780">
                  <c:v>0.88951442646023926</c:v>
                </c:pt>
                <c:pt idx="1781">
                  <c:v>0.89021815622800848</c:v>
                </c:pt>
                <c:pt idx="1782">
                  <c:v>0.8909218859957776</c:v>
                </c:pt>
                <c:pt idx="1783">
                  <c:v>0.89162561576354682</c:v>
                </c:pt>
                <c:pt idx="1784">
                  <c:v>0.89162561576354682</c:v>
                </c:pt>
                <c:pt idx="1785">
                  <c:v>0.89162561576354682</c:v>
                </c:pt>
                <c:pt idx="1786">
                  <c:v>0.89232934553131593</c:v>
                </c:pt>
                <c:pt idx="1787">
                  <c:v>0.89303307529908516</c:v>
                </c:pt>
                <c:pt idx="1788">
                  <c:v>0.89303307529908516</c:v>
                </c:pt>
                <c:pt idx="1789">
                  <c:v>0.89373680506685438</c:v>
                </c:pt>
                <c:pt idx="1790">
                  <c:v>0.89444053483462349</c:v>
                </c:pt>
                <c:pt idx="1791">
                  <c:v>0.89514426460239271</c:v>
                </c:pt>
                <c:pt idx="1792">
                  <c:v>0.89514426460239271</c:v>
                </c:pt>
                <c:pt idx="1793">
                  <c:v>0.89584799437016183</c:v>
                </c:pt>
                <c:pt idx="1794">
                  <c:v>0.89655172413793105</c:v>
                </c:pt>
                <c:pt idx="1795">
                  <c:v>0.89725545390570016</c:v>
                </c:pt>
                <c:pt idx="1796">
                  <c:v>0.89795918367346939</c:v>
                </c:pt>
                <c:pt idx="1797">
                  <c:v>0.89795918367346939</c:v>
                </c:pt>
                <c:pt idx="1798">
                  <c:v>0.89795918367346939</c:v>
                </c:pt>
                <c:pt idx="1799">
                  <c:v>0.89866291344123861</c:v>
                </c:pt>
                <c:pt idx="1800">
                  <c:v>0.89866291344123861</c:v>
                </c:pt>
                <c:pt idx="1801">
                  <c:v>0.89866291344123861</c:v>
                </c:pt>
                <c:pt idx="1802">
                  <c:v>0.89936664320900772</c:v>
                </c:pt>
                <c:pt idx="1803">
                  <c:v>0.90007037297677694</c:v>
                </c:pt>
                <c:pt idx="1804">
                  <c:v>0.90007037297677694</c:v>
                </c:pt>
                <c:pt idx="1805">
                  <c:v>0.90077410274454606</c:v>
                </c:pt>
                <c:pt idx="1806">
                  <c:v>0.90147783251231528</c:v>
                </c:pt>
                <c:pt idx="1807">
                  <c:v>0.90147783251231528</c:v>
                </c:pt>
                <c:pt idx="1808">
                  <c:v>0.90218156228008439</c:v>
                </c:pt>
                <c:pt idx="1809">
                  <c:v>0.90288529204785362</c:v>
                </c:pt>
                <c:pt idx="1810">
                  <c:v>0.90358902181562284</c:v>
                </c:pt>
                <c:pt idx="1811">
                  <c:v>0.90358902181562284</c:v>
                </c:pt>
                <c:pt idx="1812">
                  <c:v>0.90429275158339195</c:v>
                </c:pt>
                <c:pt idx="1813">
                  <c:v>0.90499648135116117</c:v>
                </c:pt>
                <c:pt idx="1814">
                  <c:v>0.90499648135116117</c:v>
                </c:pt>
                <c:pt idx="1815">
                  <c:v>0.90499648135116117</c:v>
                </c:pt>
                <c:pt idx="1816">
                  <c:v>0.90499648135116117</c:v>
                </c:pt>
                <c:pt idx="1817">
                  <c:v>0.90499648135116117</c:v>
                </c:pt>
                <c:pt idx="1818">
                  <c:v>0.90499648135116117</c:v>
                </c:pt>
                <c:pt idx="1819">
                  <c:v>0.90570021111893029</c:v>
                </c:pt>
                <c:pt idx="1820">
                  <c:v>0.90570021111893029</c:v>
                </c:pt>
                <c:pt idx="1821">
                  <c:v>0.90640394088669951</c:v>
                </c:pt>
                <c:pt idx="1822">
                  <c:v>0.90710767065446873</c:v>
                </c:pt>
                <c:pt idx="1823">
                  <c:v>0.90781140042223785</c:v>
                </c:pt>
                <c:pt idx="1824">
                  <c:v>0.90851513019000707</c:v>
                </c:pt>
                <c:pt idx="1825">
                  <c:v>0.90921885995777618</c:v>
                </c:pt>
                <c:pt idx="1826">
                  <c:v>0.90992258972554541</c:v>
                </c:pt>
                <c:pt idx="1827">
                  <c:v>0.90992258972554541</c:v>
                </c:pt>
                <c:pt idx="1828">
                  <c:v>0.90992258972554541</c:v>
                </c:pt>
                <c:pt idx="1829">
                  <c:v>0.90992258972554541</c:v>
                </c:pt>
                <c:pt idx="1830">
                  <c:v>0.91062631949331452</c:v>
                </c:pt>
                <c:pt idx="1831">
                  <c:v>0.91133004926108374</c:v>
                </c:pt>
                <c:pt idx="1832">
                  <c:v>0.91133004926108374</c:v>
                </c:pt>
                <c:pt idx="1833">
                  <c:v>0.91203377902885296</c:v>
                </c:pt>
                <c:pt idx="1834">
                  <c:v>0.91273750879662208</c:v>
                </c:pt>
                <c:pt idx="1835">
                  <c:v>0.91273750879662208</c:v>
                </c:pt>
                <c:pt idx="1836">
                  <c:v>0.9134412385643913</c:v>
                </c:pt>
                <c:pt idx="1837">
                  <c:v>0.91414496833216041</c:v>
                </c:pt>
                <c:pt idx="1838">
                  <c:v>0.91484869809992964</c:v>
                </c:pt>
                <c:pt idx="1839">
                  <c:v>0.91484869809992964</c:v>
                </c:pt>
                <c:pt idx="1840">
                  <c:v>0.91555242786769875</c:v>
                </c:pt>
                <c:pt idx="1841">
                  <c:v>0.91625615763546797</c:v>
                </c:pt>
                <c:pt idx="1842">
                  <c:v>0.91695988740323719</c:v>
                </c:pt>
                <c:pt idx="1843">
                  <c:v>0.91766361717100631</c:v>
                </c:pt>
                <c:pt idx="1844">
                  <c:v>0.91836734693877553</c:v>
                </c:pt>
                <c:pt idx="1845">
                  <c:v>0.91907107670654464</c:v>
                </c:pt>
                <c:pt idx="1846">
                  <c:v>0.91977480647431387</c:v>
                </c:pt>
                <c:pt idx="1847">
                  <c:v>0.92047853624208309</c:v>
                </c:pt>
                <c:pt idx="1848">
                  <c:v>0.9211822660098522</c:v>
                </c:pt>
                <c:pt idx="1849">
                  <c:v>0.92188599577762143</c:v>
                </c:pt>
                <c:pt idx="1850">
                  <c:v>0.92188599577762143</c:v>
                </c:pt>
                <c:pt idx="1851">
                  <c:v>0.92188599577762143</c:v>
                </c:pt>
                <c:pt idx="1852">
                  <c:v>0.92258972554539054</c:v>
                </c:pt>
                <c:pt idx="1853">
                  <c:v>0.92329345531315976</c:v>
                </c:pt>
                <c:pt idx="1854">
                  <c:v>0.92399718508092887</c:v>
                </c:pt>
                <c:pt idx="1855">
                  <c:v>0.9247009148486981</c:v>
                </c:pt>
                <c:pt idx="1856">
                  <c:v>0.92540464461646732</c:v>
                </c:pt>
                <c:pt idx="1857">
                  <c:v>0.92540464461646732</c:v>
                </c:pt>
                <c:pt idx="1858">
                  <c:v>0.92610837438423643</c:v>
                </c:pt>
                <c:pt idx="1859">
                  <c:v>0.92610837438423643</c:v>
                </c:pt>
                <c:pt idx="1860">
                  <c:v>0.92681210415200566</c:v>
                </c:pt>
                <c:pt idx="1861">
                  <c:v>0.92681210415200566</c:v>
                </c:pt>
                <c:pt idx="1862">
                  <c:v>0.92751583391977477</c:v>
                </c:pt>
                <c:pt idx="1863">
                  <c:v>0.92821956368754399</c:v>
                </c:pt>
                <c:pt idx="1864">
                  <c:v>0.92892329345531321</c:v>
                </c:pt>
                <c:pt idx="1865">
                  <c:v>0.92892329345531321</c:v>
                </c:pt>
                <c:pt idx="1866">
                  <c:v>0.92892329345531321</c:v>
                </c:pt>
                <c:pt idx="1867">
                  <c:v>0.92962702322308233</c:v>
                </c:pt>
                <c:pt idx="1868">
                  <c:v>0.93033075299085155</c:v>
                </c:pt>
                <c:pt idx="1869">
                  <c:v>0.93033075299085155</c:v>
                </c:pt>
                <c:pt idx="1870">
                  <c:v>0.93103448275862066</c:v>
                </c:pt>
                <c:pt idx="1871">
                  <c:v>0.93173821252638989</c:v>
                </c:pt>
                <c:pt idx="1872">
                  <c:v>0.932441942294159</c:v>
                </c:pt>
                <c:pt idx="1873">
                  <c:v>0.93314567206192822</c:v>
                </c:pt>
                <c:pt idx="1874">
                  <c:v>0.93384940182969745</c:v>
                </c:pt>
                <c:pt idx="1875">
                  <c:v>0.93455313159746656</c:v>
                </c:pt>
                <c:pt idx="1876">
                  <c:v>0.93455313159746656</c:v>
                </c:pt>
                <c:pt idx="1877">
                  <c:v>0.93525686136523578</c:v>
                </c:pt>
                <c:pt idx="1878">
                  <c:v>0.93596059113300489</c:v>
                </c:pt>
                <c:pt idx="1879">
                  <c:v>0.93596059113300489</c:v>
                </c:pt>
                <c:pt idx="1880">
                  <c:v>0.93596059113300489</c:v>
                </c:pt>
                <c:pt idx="1881">
                  <c:v>0.93596059113300489</c:v>
                </c:pt>
                <c:pt idx="1882">
                  <c:v>0.93666432090077412</c:v>
                </c:pt>
                <c:pt idx="1883">
                  <c:v>0.93736805066854323</c:v>
                </c:pt>
                <c:pt idx="1884">
                  <c:v>0.93807178043631245</c:v>
                </c:pt>
                <c:pt idx="1885">
                  <c:v>0.93877551020408168</c:v>
                </c:pt>
                <c:pt idx="1886">
                  <c:v>0.93877551020408168</c:v>
                </c:pt>
                <c:pt idx="1887">
                  <c:v>0.93947923997185079</c:v>
                </c:pt>
                <c:pt idx="1888">
                  <c:v>0.93947923997185079</c:v>
                </c:pt>
                <c:pt idx="1889">
                  <c:v>0.94018296973962001</c:v>
                </c:pt>
                <c:pt idx="1890">
                  <c:v>0.94088669950738912</c:v>
                </c:pt>
                <c:pt idx="1891">
                  <c:v>0.94088669950738912</c:v>
                </c:pt>
                <c:pt idx="1892">
                  <c:v>0.94159042927515835</c:v>
                </c:pt>
                <c:pt idx="1893">
                  <c:v>0.94229415904292757</c:v>
                </c:pt>
                <c:pt idx="1894">
                  <c:v>0.94229415904292757</c:v>
                </c:pt>
                <c:pt idx="1895">
                  <c:v>0.94299788881069668</c:v>
                </c:pt>
                <c:pt idx="1896">
                  <c:v>0.94370161857846591</c:v>
                </c:pt>
                <c:pt idx="1897">
                  <c:v>0.94440534834623502</c:v>
                </c:pt>
                <c:pt idx="1898">
                  <c:v>0.94510907811400424</c:v>
                </c:pt>
                <c:pt idx="1899">
                  <c:v>0.94581280788177335</c:v>
                </c:pt>
                <c:pt idx="1900">
                  <c:v>0.94651653764954258</c:v>
                </c:pt>
                <c:pt idx="1901">
                  <c:v>0.9472202674173118</c:v>
                </c:pt>
                <c:pt idx="1902">
                  <c:v>0.94792399718508091</c:v>
                </c:pt>
                <c:pt idx="1903">
                  <c:v>0.94862772695285014</c:v>
                </c:pt>
                <c:pt idx="1904">
                  <c:v>0.94862772695285014</c:v>
                </c:pt>
                <c:pt idx="1905">
                  <c:v>0.94933145672061925</c:v>
                </c:pt>
                <c:pt idx="1906">
                  <c:v>0.95003518648838847</c:v>
                </c:pt>
                <c:pt idx="1907">
                  <c:v>0.95073891625615758</c:v>
                </c:pt>
                <c:pt idx="1908">
                  <c:v>0.95144264602392681</c:v>
                </c:pt>
                <c:pt idx="1909">
                  <c:v>0.95214637579169603</c:v>
                </c:pt>
                <c:pt idx="1910">
                  <c:v>0.95214637579169603</c:v>
                </c:pt>
                <c:pt idx="1911">
                  <c:v>0.95285010555946514</c:v>
                </c:pt>
                <c:pt idx="1912">
                  <c:v>0.95355383532723437</c:v>
                </c:pt>
                <c:pt idx="1913">
                  <c:v>0.95425756509500348</c:v>
                </c:pt>
                <c:pt idx="1914">
                  <c:v>0.95425756509500348</c:v>
                </c:pt>
                <c:pt idx="1915">
                  <c:v>0.9549612948627727</c:v>
                </c:pt>
                <c:pt idx="1916">
                  <c:v>0.95566502463054193</c:v>
                </c:pt>
                <c:pt idx="1917">
                  <c:v>0.95636875439831104</c:v>
                </c:pt>
                <c:pt idx="1918">
                  <c:v>0.95636875439831104</c:v>
                </c:pt>
                <c:pt idx="1919">
                  <c:v>0.95707248416608026</c:v>
                </c:pt>
                <c:pt idx="1920">
                  <c:v>0.95707248416608026</c:v>
                </c:pt>
                <c:pt idx="1921">
                  <c:v>0.95777621393384937</c:v>
                </c:pt>
                <c:pt idx="1922">
                  <c:v>0.9584799437016186</c:v>
                </c:pt>
                <c:pt idx="1923">
                  <c:v>0.95918367346938771</c:v>
                </c:pt>
                <c:pt idx="1924">
                  <c:v>0.95988740323715693</c:v>
                </c:pt>
                <c:pt idx="1925">
                  <c:v>0.96059113300492616</c:v>
                </c:pt>
                <c:pt idx="1926">
                  <c:v>0.96129486277269527</c:v>
                </c:pt>
                <c:pt idx="1927">
                  <c:v>0.96199859254046449</c:v>
                </c:pt>
                <c:pt idx="1928">
                  <c:v>0.96199859254046449</c:v>
                </c:pt>
                <c:pt idx="1929">
                  <c:v>0.96199859254046449</c:v>
                </c:pt>
                <c:pt idx="1930">
                  <c:v>0.9627023223082336</c:v>
                </c:pt>
                <c:pt idx="1931">
                  <c:v>0.9627023223082336</c:v>
                </c:pt>
                <c:pt idx="1932">
                  <c:v>0.9627023223082336</c:v>
                </c:pt>
                <c:pt idx="1933">
                  <c:v>0.96340605207600283</c:v>
                </c:pt>
                <c:pt idx="1934">
                  <c:v>0.96410978184377194</c:v>
                </c:pt>
                <c:pt idx="1935">
                  <c:v>0.96481351161154116</c:v>
                </c:pt>
                <c:pt idx="1936">
                  <c:v>0.96551724137931039</c:v>
                </c:pt>
                <c:pt idx="1937">
                  <c:v>0.9662209711470795</c:v>
                </c:pt>
                <c:pt idx="1938">
                  <c:v>0.9662209711470795</c:v>
                </c:pt>
                <c:pt idx="1939">
                  <c:v>0.96692470091484872</c:v>
                </c:pt>
                <c:pt idx="1940">
                  <c:v>0.96762843068261783</c:v>
                </c:pt>
                <c:pt idx="1941">
                  <c:v>0.96833216045038706</c:v>
                </c:pt>
                <c:pt idx="1942">
                  <c:v>0.96903589021815628</c:v>
                </c:pt>
                <c:pt idx="1943">
                  <c:v>0.96973961998592539</c:v>
                </c:pt>
                <c:pt idx="1944">
                  <c:v>0.97044334975369462</c:v>
                </c:pt>
                <c:pt idx="1945">
                  <c:v>0.97114707952146373</c:v>
                </c:pt>
                <c:pt idx="1946">
                  <c:v>0.97185080928923295</c:v>
                </c:pt>
                <c:pt idx="1947">
                  <c:v>0.97255453905700207</c:v>
                </c:pt>
                <c:pt idx="1948">
                  <c:v>0.97255453905700207</c:v>
                </c:pt>
                <c:pt idx="1949">
                  <c:v>0.97325826882477129</c:v>
                </c:pt>
                <c:pt idx="1950">
                  <c:v>0.97396199859254051</c:v>
                </c:pt>
                <c:pt idx="1951">
                  <c:v>0.97466572836030962</c:v>
                </c:pt>
                <c:pt idx="1952">
                  <c:v>0.97536945812807885</c:v>
                </c:pt>
                <c:pt idx="1953">
                  <c:v>0.97607318789584796</c:v>
                </c:pt>
                <c:pt idx="1954">
                  <c:v>0.97607318789584796</c:v>
                </c:pt>
                <c:pt idx="1955">
                  <c:v>0.97677691766361718</c:v>
                </c:pt>
                <c:pt idx="1956">
                  <c:v>0.9774806474313863</c:v>
                </c:pt>
                <c:pt idx="1957">
                  <c:v>0.97818437719915552</c:v>
                </c:pt>
                <c:pt idx="1958">
                  <c:v>0.97818437719915552</c:v>
                </c:pt>
                <c:pt idx="1959">
                  <c:v>0.97818437719915552</c:v>
                </c:pt>
                <c:pt idx="1960">
                  <c:v>0.97888810696692474</c:v>
                </c:pt>
                <c:pt idx="1961">
                  <c:v>0.97959183673469385</c:v>
                </c:pt>
                <c:pt idx="1962">
                  <c:v>0.98029556650246308</c:v>
                </c:pt>
                <c:pt idx="1963">
                  <c:v>0.98029556650246308</c:v>
                </c:pt>
                <c:pt idx="1964">
                  <c:v>0.98099929627023219</c:v>
                </c:pt>
                <c:pt idx="1965">
                  <c:v>0.98170302603800141</c:v>
                </c:pt>
                <c:pt idx="1966">
                  <c:v>0.98240675580577064</c:v>
                </c:pt>
                <c:pt idx="1967">
                  <c:v>0.98240675580577064</c:v>
                </c:pt>
                <c:pt idx="1968">
                  <c:v>0.98311048557353975</c:v>
                </c:pt>
                <c:pt idx="1969">
                  <c:v>0.98381421534130897</c:v>
                </c:pt>
                <c:pt idx="1970">
                  <c:v>0.98381421534130897</c:v>
                </c:pt>
                <c:pt idx="1971">
                  <c:v>0.98451794510907809</c:v>
                </c:pt>
                <c:pt idx="1972">
                  <c:v>0.98522167487684731</c:v>
                </c:pt>
                <c:pt idx="1973">
                  <c:v>0.98522167487684731</c:v>
                </c:pt>
                <c:pt idx="1974">
                  <c:v>0.98592540464461642</c:v>
                </c:pt>
                <c:pt idx="1975">
                  <c:v>0.98662913441238564</c:v>
                </c:pt>
                <c:pt idx="1976">
                  <c:v>0.98733286418015487</c:v>
                </c:pt>
                <c:pt idx="1977">
                  <c:v>0.98803659394792398</c:v>
                </c:pt>
                <c:pt idx="1978">
                  <c:v>0.98803659394792398</c:v>
                </c:pt>
                <c:pt idx="1979">
                  <c:v>0.9887403237156932</c:v>
                </c:pt>
                <c:pt idx="1980">
                  <c:v>0.98944405348346232</c:v>
                </c:pt>
                <c:pt idx="1981">
                  <c:v>0.99014778325123154</c:v>
                </c:pt>
                <c:pt idx="1982">
                  <c:v>0.99085151301900065</c:v>
                </c:pt>
                <c:pt idx="1983">
                  <c:v>0.99155524278676987</c:v>
                </c:pt>
                <c:pt idx="1984">
                  <c:v>0.9922589725545391</c:v>
                </c:pt>
                <c:pt idx="1985">
                  <c:v>0.99296270232230821</c:v>
                </c:pt>
                <c:pt idx="1986">
                  <c:v>0.99366643209007743</c:v>
                </c:pt>
                <c:pt idx="1987">
                  <c:v>0.99437016185784655</c:v>
                </c:pt>
                <c:pt idx="1988">
                  <c:v>0.99507389162561577</c:v>
                </c:pt>
                <c:pt idx="1989">
                  <c:v>0.99507389162561577</c:v>
                </c:pt>
                <c:pt idx="1990">
                  <c:v>0.99577762139338499</c:v>
                </c:pt>
                <c:pt idx="1991">
                  <c:v>0.99648135116115411</c:v>
                </c:pt>
                <c:pt idx="1992">
                  <c:v>0.99718508092892333</c:v>
                </c:pt>
                <c:pt idx="1993">
                  <c:v>0.99788881069669244</c:v>
                </c:pt>
                <c:pt idx="1994">
                  <c:v>0.99788881069669244</c:v>
                </c:pt>
                <c:pt idx="1995">
                  <c:v>0.99859254046446166</c:v>
                </c:pt>
                <c:pt idx="1996">
                  <c:v>0.99859254046446166</c:v>
                </c:pt>
                <c:pt idx="1997">
                  <c:v>0.99929627023223078</c:v>
                </c:pt>
                <c:pt idx="1998">
                  <c:v>1</c:v>
                </c:pt>
                <c:pt idx="1999">
                  <c:v>1</c:v>
                </c:pt>
              </c:numCache>
            </c:numRef>
          </c:xVal>
          <c:yVal>
            <c:numRef>
              <c:f>'Curva ROC'!$C$3:$C$2002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1.7271157167530224E-3</c:v>
                </c:pt>
                <c:pt idx="11">
                  <c:v>1.7271157167530224E-3</c:v>
                </c:pt>
                <c:pt idx="12">
                  <c:v>1.7271157167530224E-3</c:v>
                </c:pt>
                <c:pt idx="13">
                  <c:v>1.7271157167530224E-3</c:v>
                </c:pt>
                <c:pt idx="14">
                  <c:v>1.7271157167530224E-3</c:v>
                </c:pt>
                <c:pt idx="15">
                  <c:v>1.7271157167530224E-3</c:v>
                </c:pt>
                <c:pt idx="16">
                  <c:v>1.7271157167530224E-3</c:v>
                </c:pt>
                <c:pt idx="17">
                  <c:v>1.7271157167530224E-3</c:v>
                </c:pt>
                <c:pt idx="18">
                  <c:v>1.7271157167530224E-3</c:v>
                </c:pt>
                <c:pt idx="19">
                  <c:v>1.7271157167530224E-3</c:v>
                </c:pt>
                <c:pt idx="20">
                  <c:v>1.7271157167530224E-3</c:v>
                </c:pt>
                <c:pt idx="21">
                  <c:v>1.7271157167530224E-3</c:v>
                </c:pt>
                <c:pt idx="22">
                  <c:v>3.4542314335060447E-3</c:v>
                </c:pt>
                <c:pt idx="23">
                  <c:v>3.4542314335060447E-3</c:v>
                </c:pt>
                <c:pt idx="24">
                  <c:v>3.4542314335060447E-3</c:v>
                </c:pt>
                <c:pt idx="25">
                  <c:v>3.4542314335060447E-3</c:v>
                </c:pt>
                <c:pt idx="26">
                  <c:v>3.4542314335060447E-3</c:v>
                </c:pt>
                <c:pt idx="27">
                  <c:v>3.4542314335060447E-3</c:v>
                </c:pt>
                <c:pt idx="28">
                  <c:v>3.4542314335060447E-3</c:v>
                </c:pt>
                <c:pt idx="29">
                  <c:v>3.4542314335060447E-3</c:v>
                </c:pt>
                <c:pt idx="30">
                  <c:v>3.4542314335060447E-3</c:v>
                </c:pt>
                <c:pt idx="31">
                  <c:v>3.4542314335060447E-3</c:v>
                </c:pt>
                <c:pt idx="32">
                  <c:v>3.4542314335060447E-3</c:v>
                </c:pt>
                <c:pt idx="33">
                  <c:v>3.4542314335060447E-3</c:v>
                </c:pt>
                <c:pt idx="34">
                  <c:v>3.4542314335060447E-3</c:v>
                </c:pt>
                <c:pt idx="35">
                  <c:v>3.4542314335060447E-3</c:v>
                </c:pt>
                <c:pt idx="36">
                  <c:v>3.4542314335060447E-3</c:v>
                </c:pt>
                <c:pt idx="37">
                  <c:v>3.4542314335060447E-3</c:v>
                </c:pt>
                <c:pt idx="38">
                  <c:v>3.4542314335060447E-3</c:v>
                </c:pt>
                <c:pt idx="39">
                  <c:v>3.4542314335060447E-3</c:v>
                </c:pt>
                <c:pt idx="40">
                  <c:v>3.4542314335060447E-3</c:v>
                </c:pt>
                <c:pt idx="41">
                  <c:v>3.4542314335060447E-3</c:v>
                </c:pt>
                <c:pt idx="42">
                  <c:v>3.4542314335060447E-3</c:v>
                </c:pt>
                <c:pt idx="43">
                  <c:v>3.4542314335060447E-3</c:v>
                </c:pt>
                <c:pt idx="44">
                  <c:v>3.4542314335060447E-3</c:v>
                </c:pt>
                <c:pt idx="45">
                  <c:v>3.4542314335060447E-3</c:v>
                </c:pt>
                <c:pt idx="46">
                  <c:v>3.4542314335060447E-3</c:v>
                </c:pt>
                <c:pt idx="47">
                  <c:v>3.4542314335060447E-3</c:v>
                </c:pt>
                <c:pt idx="48">
                  <c:v>3.4542314335060447E-3</c:v>
                </c:pt>
                <c:pt idx="49">
                  <c:v>3.4542314335060447E-3</c:v>
                </c:pt>
                <c:pt idx="50">
                  <c:v>3.4542314335060447E-3</c:v>
                </c:pt>
                <c:pt idx="51">
                  <c:v>3.4542314335060447E-3</c:v>
                </c:pt>
                <c:pt idx="52">
                  <c:v>3.4542314335060447E-3</c:v>
                </c:pt>
                <c:pt idx="53">
                  <c:v>3.4542314335060447E-3</c:v>
                </c:pt>
                <c:pt idx="54">
                  <c:v>3.4542314335060447E-3</c:v>
                </c:pt>
                <c:pt idx="55">
                  <c:v>3.4542314335060447E-3</c:v>
                </c:pt>
                <c:pt idx="56">
                  <c:v>3.4542314335060447E-3</c:v>
                </c:pt>
                <c:pt idx="57">
                  <c:v>3.4542314335060447E-3</c:v>
                </c:pt>
                <c:pt idx="58">
                  <c:v>3.4542314335060447E-3</c:v>
                </c:pt>
                <c:pt idx="59">
                  <c:v>3.4542314335060447E-3</c:v>
                </c:pt>
                <c:pt idx="60">
                  <c:v>3.4542314335060447E-3</c:v>
                </c:pt>
                <c:pt idx="61">
                  <c:v>3.4542314335060447E-3</c:v>
                </c:pt>
                <c:pt idx="62">
                  <c:v>3.4542314335060447E-3</c:v>
                </c:pt>
                <c:pt idx="63">
                  <c:v>3.4542314335060447E-3</c:v>
                </c:pt>
                <c:pt idx="64">
                  <c:v>3.4542314335060447E-3</c:v>
                </c:pt>
                <c:pt idx="65">
                  <c:v>3.4542314335060447E-3</c:v>
                </c:pt>
                <c:pt idx="66">
                  <c:v>3.4542314335060447E-3</c:v>
                </c:pt>
                <c:pt idx="67">
                  <c:v>3.4542314335060447E-3</c:v>
                </c:pt>
                <c:pt idx="68">
                  <c:v>3.4542314335060447E-3</c:v>
                </c:pt>
                <c:pt idx="69">
                  <c:v>3.4542314335060447E-3</c:v>
                </c:pt>
                <c:pt idx="70">
                  <c:v>5.1813471502590676E-3</c:v>
                </c:pt>
                <c:pt idx="71">
                  <c:v>5.1813471502590676E-3</c:v>
                </c:pt>
                <c:pt idx="72">
                  <c:v>5.1813471502590676E-3</c:v>
                </c:pt>
                <c:pt idx="73">
                  <c:v>5.1813471502590676E-3</c:v>
                </c:pt>
                <c:pt idx="74">
                  <c:v>5.1813471502590676E-3</c:v>
                </c:pt>
                <c:pt idx="75">
                  <c:v>5.1813471502590676E-3</c:v>
                </c:pt>
                <c:pt idx="76">
                  <c:v>5.1813471502590676E-3</c:v>
                </c:pt>
                <c:pt idx="77">
                  <c:v>5.1813471502590676E-3</c:v>
                </c:pt>
                <c:pt idx="78">
                  <c:v>5.1813471502590676E-3</c:v>
                </c:pt>
                <c:pt idx="79">
                  <c:v>5.1813471502590676E-3</c:v>
                </c:pt>
                <c:pt idx="80">
                  <c:v>5.1813471502590676E-3</c:v>
                </c:pt>
                <c:pt idx="81">
                  <c:v>5.1813471502590676E-3</c:v>
                </c:pt>
                <c:pt idx="82">
                  <c:v>5.1813471502590676E-3</c:v>
                </c:pt>
                <c:pt idx="83">
                  <c:v>6.9084628670120895E-3</c:v>
                </c:pt>
                <c:pt idx="84">
                  <c:v>6.9084628670120895E-3</c:v>
                </c:pt>
                <c:pt idx="85">
                  <c:v>8.6355785837651123E-3</c:v>
                </c:pt>
                <c:pt idx="86">
                  <c:v>8.6355785837651123E-3</c:v>
                </c:pt>
                <c:pt idx="87">
                  <c:v>8.6355785837651123E-3</c:v>
                </c:pt>
                <c:pt idx="88">
                  <c:v>1.0362694300518135E-2</c:v>
                </c:pt>
                <c:pt idx="89">
                  <c:v>1.0362694300518135E-2</c:v>
                </c:pt>
                <c:pt idx="90">
                  <c:v>1.0362694300518135E-2</c:v>
                </c:pt>
                <c:pt idx="91">
                  <c:v>1.0362694300518135E-2</c:v>
                </c:pt>
                <c:pt idx="92">
                  <c:v>1.0362694300518135E-2</c:v>
                </c:pt>
                <c:pt idx="93">
                  <c:v>1.2089810017271158E-2</c:v>
                </c:pt>
                <c:pt idx="94">
                  <c:v>1.2089810017271158E-2</c:v>
                </c:pt>
                <c:pt idx="95">
                  <c:v>1.3816925734024179E-2</c:v>
                </c:pt>
                <c:pt idx="96">
                  <c:v>1.3816925734024179E-2</c:v>
                </c:pt>
                <c:pt idx="97">
                  <c:v>1.3816925734024179E-2</c:v>
                </c:pt>
                <c:pt idx="98">
                  <c:v>1.3816925734024179E-2</c:v>
                </c:pt>
                <c:pt idx="99">
                  <c:v>1.3816925734024179E-2</c:v>
                </c:pt>
                <c:pt idx="100">
                  <c:v>1.3816925734024179E-2</c:v>
                </c:pt>
                <c:pt idx="101">
                  <c:v>1.3816925734024179E-2</c:v>
                </c:pt>
                <c:pt idx="102">
                  <c:v>1.3816925734024179E-2</c:v>
                </c:pt>
                <c:pt idx="103">
                  <c:v>1.3816925734024179E-2</c:v>
                </c:pt>
                <c:pt idx="104">
                  <c:v>1.3816925734024179E-2</c:v>
                </c:pt>
                <c:pt idx="105">
                  <c:v>1.5544041450777202E-2</c:v>
                </c:pt>
                <c:pt idx="106">
                  <c:v>1.5544041450777202E-2</c:v>
                </c:pt>
                <c:pt idx="107">
                  <c:v>1.7271157167530225E-2</c:v>
                </c:pt>
                <c:pt idx="108">
                  <c:v>1.7271157167530225E-2</c:v>
                </c:pt>
                <c:pt idx="109">
                  <c:v>1.7271157167530225E-2</c:v>
                </c:pt>
                <c:pt idx="110">
                  <c:v>1.7271157167530225E-2</c:v>
                </c:pt>
                <c:pt idx="111">
                  <c:v>1.8998272884283247E-2</c:v>
                </c:pt>
                <c:pt idx="112">
                  <c:v>1.8998272884283247E-2</c:v>
                </c:pt>
                <c:pt idx="113">
                  <c:v>1.8998272884283247E-2</c:v>
                </c:pt>
                <c:pt idx="114">
                  <c:v>1.8998272884283247E-2</c:v>
                </c:pt>
                <c:pt idx="115">
                  <c:v>1.8998272884283247E-2</c:v>
                </c:pt>
                <c:pt idx="116">
                  <c:v>2.072538860103627E-2</c:v>
                </c:pt>
                <c:pt idx="117">
                  <c:v>2.072538860103627E-2</c:v>
                </c:pt>
                <c:pt idx="118">
                  <c:v>2.072538860103627E-2</c:v>
                </c:pt>
                <c:pt idx="119">
                  <c:v>2.072538860103627E-2</c:v>
                </c:pt>
                <c:pt idx="120">
                  <c:v>2.072538860103627E-2</c:v>
                </c:pt>
                <c:pt idx="121">
                  <c:v>2.072538860103627E-2</c:v>
                </c:pt>
                <c:pt idx="122">
                  <c:v>2.072538860103627E-2</c:v>
                </c:pt>
                <c:pt idx="123">
                  <c:v>2.072538860103627E-2</c:v>
                </c:pt>
                <c:pt idx="124">
                  <c:v>2.072538860103627E-2</c:v>
                </c:pt>
                <c:pt idx="125">
                  <c:v>2.2452504317789293E-2</c:v>
                </c:pt>
                <c:pt idx="126">
                  <c:v>2.2452504317789293E-2</c:v>
                </c:pt>
                <c:pt idx="127">
                  <c:v>2.2452504317789293E-2</c:v>
                </c:pt>
                <c:pt idx="128">
                  <c:v>2.2452504317789293E-2</c:v>
                </c:pt>
                <c:pt idx="129">
                  <c:v>2.2452504317789293E-2</c:v>
                </c:pt>
                <c:pt idx="130">
                  <c:v>2.2452504317789293E-2</c:v>
                </c:pt>
                <c:pt idx="131">
                  <c:v>2.2452504317789293E-2</c:v>
                </c:pt>
                <c:pt idx="132">
                  <c:v>2.2452504317789293E-2</c:v>
                </c:pt>
                <c:pt idx="133">
                  <c:v>2.2452504317789293E-2</c:v>
                </c:pt>
                <c:pt idx="134">
                  <c:v>2.2452504317789293E-2</c:v>
                </c:pt>
                <c:pt idx="135">
                  <c:v>2.2452504317789293E-2</c:v>
                </c:pt>
                <c:pt idx="136">
                  <c:v>2.2452504317789293E-2</c:v>
                </c:pt>
                <c:pt idx="137">
                  <c:v>2.2452504317789293E-2</c:v>
                </c:pt>
                <c:pt idx="138">
                  <c:v>2.2452504317789293E-2</c:v>
                </c:pt>
                <c:pt idx="139">
                  <c:v>2.2452504317789293E-2</c:v>
                </c:pt>
                <c:pt idx="140">
                  <c:v>2.4179620034542316E-2</c:v>
                </c:pt>
                <c:pt idx="141">
                  <c:v>2.5906735751295335E-2</c:v>
                </c:pt>
                <c:pt idx="142">
                  <c:v>2.5906735751295335E-2</c:v>
                </c:pt>
                <c:pt idx="143">
                  <c:v>2.5906735751295335E-2</c:v>
                </c:pt>
                <c:pt idx="144">
                  <c:v>2.5906735751295335E-2</c:v>
                </c:pt>
                <c:pt idx="145">
                  <c:v>2.7633851468048358E-2</c:v>
                </c:pt>
                <c:pt idx="146">
                  <c:v>2.7633851468048358E-2</c:v>
                </c:pt>
                <c:pt idx="147">
                  <c:v>2.7633851468048358E-2</c:v>
                </c:pt>
                <c:pt idx="148">
                  <c:v>2.7633851468048358E-2</c:v>
                </c:pt>
                <c:pt idx="149">
                  <c:v>2.9360967184801381E-2</c:v>
                </c:pt>
                <c:pt idx="150">
                  <c:v>2.9360967184801381E-2</c:v>
                </c:pt>
                <c:pt idx="151">
                  <c:v>3.1088082901554404E-2</c:v>
                </c:pt>
                <c:pt idx="152">
                  <c:v>3.1088082901554404E-2</c:v>
                </c:pt>
                <c:pt idx="153">
                  <c:v>3.1088082901554404E-2</c:v>
                </c:pt>
                <c:pt idx="154">
                  <c:v>3.1088082901554404E-2</c:v>
                </c:pt>
                <c:pt idx="155">
                  <c:v>3.1088082901554404E-2</c:v>
                </c:pt>
                <c:pt idx="156">
                  <c:v>3.1088082901554404E-2</c:v>
                </c:pt>
                <c:pt idx="157">
                  <c:v>3.1088082901554404E-2</c:v>
                </c:pt>
                <c:pt idx="158">
                  <c:v>3.1088082901554404E-2</c:v>
                </c:pt>
                <c:pt idx="159">
                  <c:v>3.281519861830743E-2</c:v>
                </c:pt>
                <c:pt idx="160">
                  <c:v>3.281519861830743E-2</c:v>
                </c:pt>
                <c:pt idx="161">
                  <c:v>3.281519861830743E-2</c:v>
                </c:pt>
                <c:pt idx="162">
                  <c:v>3.281519861830743E-2</c:v>
                </c:pt>
                <c:pt idx="163">
                  <c:v>3.281519861830743E-2</c:v>
                </c:pt>
                <c:pt idx="164">
                  <c:v>3.4542314335060449E-2</c:v>
                </c:pt>
                <c:pt idx="165">
                  <c:v>3.4542314335060449E-2</c:v>
                </c:pt>
                <c:pt idx="166">
                  <c:v>3.4542314335060449E-2</c:v>
                </c:pt>
                <c:pt idx="167">
                  <c:v>3.4542314335060449E-2</c:v>
                </c:pt>
                <c:pt idx="168">
                  <c:v>3.4542314335060449E-2</c:v>
                </c:pt>
                <c:pt idx="169">
                  <c:v>3.4542314335060449E-2</c:v>
                </c:pt>
                <c:pt idx="170">
                  <c:v>3.4542314335060449E-2</c:v>
                </c:pt>
                <c:pt idx="171">
                  <c:v>3.4542314335060449E-2</c:v>
                </c:pt>
                <c:pt idx="172">
                  <c:v>3.6269430051813469E-2</c:v>
                </c:pt>
                <c:pt idx="173">
                  <c:v>3.6269430051813469E-2</c:v>
                </c:pt>
                <c:pt idx="174">
                  <c:v>3.7996545768566495E-2</c:v>
                </c:pt>
                <c:pt idx="175">
                  <c:v>3.7996545768566495E-2</c:v>
                </c:pt>
                <c:pt idx="176">
                  <c:v>3.7996545768566495E-2</c:v>
                </c:pt>
                <c:pt idx="177">
                  <c:v>3.9723661485319514E-2</c:v>
                </c:pt>
                <c:pt idx="178">
                  <c:v>3.9723661485319514E-2</c:v>
                </c:pt>
                <c:pt idx="179">
                  <c:v>3.9723661485319514E-2</c:v>
                </c:pt>
                <c:pt idx="180">
                  <c:v>4.145077720207254E-2</c:v>
                </c:pt>
                <c:pt idx="181">
                  <c:v>4.145077720207254E-2</c:v>
                </c:pt>
                <c:pt idx="182">
                  <c:v>4.317789291882556E-2</c:v>
                </c:pt>
                <c:pt idx="183">
                  <c:v>4.4905008635578586E-2</c:v>
                </c:pt>
                <c:pt idx="184">
                  <c:v>4.6632124352331605E-2</c:v>
                </c:pt>
                <c:pt idx="185">
                  <c:v>4.6632124352331605E-2</c:v>
                </c:pt>
                <c:pt idx="186">
                  <c:v>4.6632124352331605E-2</c:v>
                </c:pt>
                <c:pt idx="187">
                  <c:v>4.6632124352331605E-2</c:v>
                </c:pt>
                <c:pt idx="188">
                  <c:v>4.6632124352331605E-2</c:v>
                </c:pt>
                <c:pt idx="189">
                  <c:v>4.6632124352331605E-2</c:v>
                </c:pt>
                <c:pt idx="190">
                  <c:v>4.6632124352331605E-2</c:v>
                </c:pt>
                <c:pt idx="191">
                  <c:v>4.8359240069084632E-2</c:v>
                </c:pt>
                <c:pt idx="192">
                  <c:v>5.0086355785837651E-2</c:v>
                </c:pt>
                <c:pt idx="193">
                  <c:v>5.0086355785837651E-2</c:v>
                </c:pt>
                <c:pt idx="194">
                  <c:v>5.0086355785837651E-2</c:v>
                </c:pt>
                <c:pt idx="195">
                  <c:v>5.0086355785837651E-2</c:v>
                </c:pt>
                <c:pt idx="196">
                  <c:v>5.181347150259067E-2</c:v>
                </c:pt>
                <c:pt idx="197">
                  <c:v>5.181347150259067E-2</c:v>
                </c:pt>
                <c:pt idx="198">
                  <c:v>5.181347150259067E-2</c:v>
                </c:pt>
                <c:pt idx="199">
                  <c:v>5.181347150259067E-2</c:v>
                </c:pt>
                <c:pt idx="200">
                  <c:v>5.181347150259067E-2</c:v>
                </c:pt>
                <c:pt idx="201">
                  <c:v>5.181347150259067E-2</c:v>
                </c:pt>
                <c:pt idx="202">
                  <c:v>5.181347150259067E-2</c:v>
                </c:pt>
                <c:pt idx="203">
                  <c:v>5.3540587219343697E-2</c:v>
                </c:pt>
                <c:pt idx="204">
                  <c:v>5.3540587219343697E-2</c:v>
                </c:pt>
                <c:pt idx="205">
                  <c:v>5.3540587219343697E-2</c:v>
                </c:pt>
                <c:pt idx="206">
                  <c:v>5.5267702936096716E-2</c:v>
                </c:pt>
                <c:pt idx="207">
                  <c:v>5.6994818652849742E-2</c:v>
                </c:pt>
                <c:pt idx="208">
                  <c:v>5.6994818652849742E-2</c:v>
                </c:pt>
                <c:pt idx="209">
                  <c:v>5.6994818652849742E-2</c:v>
                </c:pt>
                <c:pt idx="210">
                  <c:v>5.6994818652849742E-2</c:v>
                </c:pt>
                <c:pt idx="211">
                  <c:v>5.6994818652849742E-2</c:v>
                </c:pt>
                <c:pt idx="212">
                  <c:v>5.6994818652849742E-2</c:v>
                </c:pt>
                <c:pt idx="213">
                  <c:v>5.6994818652849742E-2</c:v>
                </c:pt>
                <c:pt idx="214">
                  <c:v>5.6994818652849742E-2</c:v>
                </c:pt>
                <c:pt idx="215">
                  <c:v>5.6994818652849742E-2</c:v>
                </c:pt>
                <c:pt idx="216">
                  <c:v>5.6994818652849742E-2</c:v>
                </c:pt>
                <c:pt idx="217">
                  <c:v>5.6994818652849742E-2</c:v>
                </c:pt>
                <c:pt idx="218">
                  <c:v>5.6994818652849742E-2</c:v>
                </c:pt>
                <c:pt idx="219">
                  <c:v>5.6994818652849742E-2</c:v>
                </c:pt>
                <c:pt idx="220">
                  <c:v>5.6994818652849742E-2</c:v>
                </c:pt>
                <c:pt idx="221">
                  <c:v>5.6994818652849742E-2</c:v>
                </c:pt>
                <c:pt idx="222">
                  <c:v>5.6994818652849742E-2</c:v>
                </c:pt>
                <c:pt idx="223">
                  <c:v>5.8721934369602762E-2</c:v>
                </c:pt>
                <c:pt idx="224">
                  <c:v>5.8721934369602762E-2</c:v>
                </c:pt>
                <c:pt idx="225">
                  <c:v>5.8721934369602762E-2</c:v>
                </c:pt>
                <c:pt idx="226">
                  <c:v>5.8721934369602762E-2</c:v>
                </c:pt>
                <c:pt idx="227">
                  <c:v>5.8721934369602762E-2</c:v>
                </c:pt>
                <c:pt idx="228">
                  <c:v>5.8721934369602762E-2</c:v>
                </c:pt>
                <c:pt idx="229">
                  <c:v>5.8721934369602762E-2</c:v>
                </c:pt>
                <c:pt idx="230">
                  <c:v>5.8721934369602762E-2</c:v>
                </c:pt>
                <c:pt idx="231">
                  <c:v>6.0449050086355788E-2</c:v>
                </c:pt>
                <c:pt idx="232">
                  <c:v>6.2176165803108807E-2</c:v>
                </c:pt>
                <c:pt idx="233">
                  <c:v>6.2176165803108807E-2</c:v>
                </c:pt>
                <c:pt idx="234">
                  <c:v>6.2176165803108807E-2</c:v>
                </c:pt>
                <c:pt idx="235">
                  <c:v>6.2176165803108807E-2</c:v>
                </c:pt>
                <c:pt idx="236">
                  <c:v>6.2176165803108807E-2</c:v>
                </c:pt>
                <c:pt idx="237">
                  <c:v>6.2176165803108807E-2</c:v>
                </c:pt>
                <c:pt idx="238">
                  <c:v>6.3903281519861826E-2</c:v>
                </c:pt>
                <c:pt idx="239">
                  <c:v>6.3903281519861826E-2</c:v>
                </c:pt>
                <c:pt idx="240">
                  <c:v>6.3903281519861826E-2</c:v>
                </c:pt>
                <c:pt idx="241">
                  <c:v>6.3903281519861826E-2</c:v>
                </c:pt>
                <c:pt idx="242">
                  <c:v>6.3903281519861826E-2</c:v>
                </c:pt>
                <c:pt idx="243">
                  <c:v>6.563039723661486E-2</c:v>
                </c:pt>
                <c:pt idx="244">
                  <c:v>6.563039723661486E-2</c:v>
                </c:pt>
                <c:pt idx="245">
                  <c:v>6.563039723661486E-2</c:v>
                </c:pt>
                <c:pt idx="246">
                  <c:v>6.563039723661486E-2</c:v>
                </c:pt>
                <c:pt idx="247">
                  <c:v>6.563039723661486E-2</c:v>
                </c:pt>
                <c:pt idx="248">
                  <c:v>6.563039723661486E-2</c:v>
                </c:pt>
                <c:pt idx="249">
                  <c:v>6.563039723661486E-2</c:v>
                </c:pt>
                <c:pt idx="250">
                  <c:v>6.563039723661486E-2</c:v>
                </c:pt>
                <c:pt idx="251">
                  <c:v>6.563039723661486E-2</c:v>
                </c:pt>
                <c:pt idx="252">
                  <c:v>6.563039723661486E-2</c:v>
                </c:pt>
                <c:pt idx="253">
                  <c:v>6.7357512953367879E-2</c:v>
                </c:pt>
                <c:pt idx="254">
                  <c:v>6.7357512953367879E-2</c:v>
                </c:pt>
                <c:pt idx="255">
                  <c:v>6.7357512953367879E-2</c:v>
                </c:pt>
                <c:pt idx="256">
                  <c:v>6.7357512953367879E-2</c:v>
                </c:pt>
                <c:pt idx="257">
                  <c:v>6.7357512953367879E-2</c:v>
                </c:pt>
                <c:pt idx="258">
                  <c:v>6.7357512953367879E-2</c:v>
                </c:pt>
                <c:pt idx="259">
                  <c:v>6.7357512953367879E-2</c:v>
                </c:pt>
                <c:pt idx="260">
                  <c:v>6.7357512953367879E-2</c:v>
                </c:pt>
                <c:pt idx="261">
                  <c:v>6.7357512953367879E-2</c:v>
                </c:pt>
                <c:pt idx="262">
                  <c:v>6.9084628670120898E-2</c:v>
                </c:pt>
                <c:pt idx="263">
                  <c:v>7.0811744386873918E-2</c:v>
                </c:pt>
                <c:pt idx="264">
                  <c:v>7.2538860103626937E-2</c:v>
                </c:pt>
                <c:pt idx="265">
                  <c:v>7.2538860103626937E-2</c:v>
                </c:pt>
                <c:pt idx="266">
                  <c:v>7.2538860103626937E-2</c:v>
                </c:pt>
                <c:pt idx="267">
                  <c:v>7.2538860103626937E-2</c:v>
                </c:pt>
                <c:pt idx="268">
                  <c:v>7.2538860103626937E-2</c:v>
                </c:pt>
                <c:pt idx="269">
                  <c:v>7.2538860103626937E-2</c:v>
                </c:pt>
                <c:pt idx="270">
                  <c:v>7.426597582037997E-2</c:v>
                </c:pt>
                <c:pt idx="271">
                  <c:v>7.426597582037997E-2</c:v>
                </c:pt>
                <c:pt idx="272">
                  <c:v>7.426597582037997E-2</c:v>
                </c:pt>
                <c:pt idx="273">
                  <c:v>7.599309153713299E-2</c:v>
                </c:pt>
                <c:pt idx="274">
                  <c:v>7.599309153713299E-2</c:v>
                </c:pt>
                <c:pt idx="275">
                  <c:v>7.599309153713299E-2</c:v>
                </c:pt>
                <c:pt idx="276">
                  <c:v>7.599309153713299E-2</c:v>
                </c:pt>
                <c:pt idx="277">
                  <c:v>7.7720207253886009E-2</c:v>
                </c:pt>
                <c:pt idx="278">
                  <c:v>7.7720207253886009E-2</c:v>
                </c:pt>
                <c:pt idx="279">
                  <c:v>7.7720207253886009E-2</c:v>
                </c:pt>
                <c:pt idx="280">
                  <c:v>7.7720207253886009E-2</c:v>
                </c:pt>
                <c:pt idx="281">
                  <c:v>7.7720207253886009E-2</c:v>
                </c:pt>
                <c:pt idx="282">
                  <c:v>7.7720207253886009E-2</c:v>
                </c:pt>
                <c:pt idx="283">
                  <c:v>7.7720207253886009E-2</c:v>
                </c:pt>
                <c:pt idx="284">
                  <c:v>7.7720207253886009E-2</c:v>
                </c:pt>
                <c:pt idx="285">
                  <c:v>7.9447322970639028E-2</c:v>
                </c:pt>
                <c:pt idx="286">
                  <c:v>8.1174438687392061E-2</c:v>
                </c:pt>
                <c:pt idx="287">
                  <c:v>8.1174438687392061E-2</c:v>
                </c:pt>
                <c:pt idx="288">
                  <c:v>8.1174438687392061E-2</c:v>
                </c:pt>
                <c:pt idx="289">
                  <c:v>8.2901554404145081E-2</c:v>
                </c:pt>
                <c:pt idx="290">
                  <c:v>8.2901554404145081E-2</c:v>
                </c:pt>
                <c:pt idx="291">
                  <c:v>8.2901554404145081E-2</c:v>
                </c:pt>
                <c:pt idx="292">
                  <c:v>8.2901554404145081E-2</c:v>
                </c:pt>
                <c:pt idx="293">
                  <c:v>8.46286701208981E-2</c:v>
                </c:pt>
                <c:pt idx="294">
                  <c:v>8.46286701208981E-2</c:v>
                </c:pt>
                <c:pt idx="295">
                  <c:v>8.46286701208981E-2</c:v>
                </c:pt>
                <c:pt idx="296">
                  <c:v>8.46286701208981E-2</c:v>
                </c:pt>
                <c:pt idx="297">
                  <c:v>8.6355785837651119E-2</c:v>
                </c:pt>
                <c:pt idx="298">
                  <c:v>8.8082901554404139E-2</c:v>
                </c:pt>
                <c:pt idx="299">
                  <c:v>8.8082901554404139E-2</c:v>
                </c:pt>
                <c:pt idx="300">
                  <c:v>8.8082901554404139E-2</c:v>
                </c:pt>
                <c:pt idx="301">
                  <c:v>8.8082901554404139E-2</c:v>
                </c:pt>
                <c:pt idx="302">
                  <c:v>8.8082901554404139E-2</c:v>
                </c:pt>
                <c:pt idx="303">
                  <c:v>8.8082901554404139E-2</c:v>
                </c:pt>
                <c:pt idx="304">
                  <c:v>8.8082901554404139E-2</c:v>
                </c:pt>
                <c:pt idx="305">
                  <c:v>8.8082901554404139E-2</c:v>
                </c:pt>
                <c:pt idx="306">
                  <c:v>8.8082901554404139E-2</c:v>
                </c:pt>
                <c:pt idx="307">
                  <c:v>8.8082901554404139E-2</c:v>
                </c:pt>
                <c:pt idx="308">
                  <c:v>8.8082901554404139E-2</c:v>
                </c:pt>
                <c:pt idx="309">
                  <c:v>8.8082901554404139E-2</c:v>
                </c:pt>
                <c:pt idx="310">
                  <c:v>8.8082901554404139E-2</c:v>
                </c:pt>
                <c:pt idx="311">
                  <c:v>8.8082901554404139E-2</c:v>
                </c:pt>
                <c:pt idx="312">
                  <c:v>8.8082901554404139E-2</c:v>
                </c:pt>
                <c:pt idx="313">
                  <c:v>8.8082901554404139E-2</c:v>
                </c:pt>
                <c:pt idx="314">
                  <c:v>8.8082901554404139E-2</c:v>
                </c:pt>
                <c:pt idx="315">
                  <c:v>8.8082901554404139E-2</c:v>
                </c:pt>
                <c:pt idx="316">
                  <c:v>8.9810017271157172E-2</c:v>
                </c:pt>
                <c:pt idx="317">
                  <c:v>8.9810017271157172E-2</c:v>
                </c:pt>
                <c:pt idx="318">
                  <c:v>8.9810017271157172E-2</c:v>
                </c:pt>
                <c:pt idx="319">
                  <c:v>8.9810017271157172E-2</c:v>
                </c:pt>
                <c:pt idx="320">
                  <c:v>8.9810017271157172E-2</c:v>
                </c:pt>
                <c:pt idx="321">
                  <c:v>9.1537132987910191E-2</c:v>
                </c:pt>
                <c:pt idx="322">
                  <c:v>9.1537132987910191E-2</c:v>
                </c:pt>
                <c:pt idx="323">
                  <c:v>9.3264248704663211E-2</c:v>
                </c:pt>
                <c:pt idx="324">
                  <c:v>9.3264248704663211E-2</c:v>
                </c:pt>
                <c:pt idx="325">
                  <c:v>9.3264248704663211E-2</c:v>
                </c:pt>
                <c:pt idx="326">
                  <c:v>9.3264248704663211E-2</c:v>
                </c:pt>
                <c:pt idx="327">
                  <c:v>9.3264248704663211E-2</c:v>
                </c:pt>
                <c:pt idx="328">
                  <c:v>9.499136442141623E-2</c:v>
                </c:pt>
                <c:pt idx="329">
                  <c:v>9.499136442141623E-2</c:v>
                </c:pt>
                <c:pt idx="330">
                  <c:v>9.499136442141623E-2</c:v>
                </c:pt>
                <c:pt idx="331">
                  <c:v>9.499136442141623E-2</c:v>
                </c:pt>
                <c:pt idx="332">
                  <c:v>9.499136442141623E-2</c:v>
                </c:pt>
                <c:pt idx="333">
                  <c:v>9.6718480138169263E-2</c:v>
                </c:pt>
                <c:pt idx="334">
                  <c:v>9.6718480138169263E-2</c:v>
                </c:pt>
                <c:pt idx="335">
                  <c:v>9.6718480138169263E-2</c:v>
                </c:pt>
                <c:pt idx="336">
                  <c:v>9.6718480138169263E-2</c:v>
                </c:pt>
                <c:pt idx="337">
                  <c:v>9.6718480138169263E-2</c:v>
                </c:pt>
                <c:pt idx="338">
                  <c:v>9.6718480138169263E-2</c:v>
                </c:pt>
                <c:pt idx="339">
                  <c:v>9.6718480138169263E-2</c:v>
                </c:pt>
                <c:pt idx="340">
                  <c:v>9.6718480138169263E-2</c:v>
                </c:pt>
                <c:pt idx="341">
                  <c:v>9.6718480138169263E-2</c:v>
                </c:pt>
                <c:pt idx="342">
                  <c:v>9.6718480138169263E-2</c:v>
                </c:pt>
                <c:pt idx="343">
                  <c:v>9.6718480138169263E-2</c:v>
                </c:pt>
                <c:pt idx="344">
                  <c:v>9.6718480138169263E-2</c:v>
                </c:pt>
                <c:pt idx="345">
                  <c:v>9.8445595854922283E-2</c:v>
                </c:pt>
                <c:pt idx="346">
                  <c:v>9.8445595854922283E-2</c:v>
                </c:pt>
                <c:pt idx="347">
                  <c:v>9.8445595854922283E-2</c:v>
                </c:pt>
                <c:pt idx="348">
                  <c:v>9.8445595854922283E-2</c:v>
                </c:pt>
                <c:pt idx="349">
                  <c:v>9.8445595854922283E-2</c:v>
                </c:pt>
                <c:pt idx="350">
                  <c:v>0.1001727115716753</c:v>
                </c:pt>
                <c:pt idx="351">
                  <c:v>0.1001727115716753</c:v>
                </c:pt>
                <c:pt idx="352">
                  <c:v>0.1001727115716753</c:v>
                </c:pt>
                <c:pt idx="353">
                  <c:v>0.1001727115716753</c:v>
                </c:pt>
                <c:pt idx="354">
                  <c:v>0.1001727115716753</c:v>
                </c:pt>
                <c:pt idx="355">
                  <c:v>0.1001727115716753</c:v>
                </c:pt>
                <c:pt idx="356">
                  <c:v>0.10189982728842832</c:v>
                </c:pt>
                <c:pt idx="357">
                  <c:v>0.10189982728842832</c:v>
                </c:pt>
                <c:pt idx="358">
                  <c:v>0.10189982728842832</c:v>
                </c:pt>
                <c:pt idx="359">
                  <c:v>0.10189982728842832</c:v>
                </c:pt>
                <c:pt idx="360">
                  <c:v>0.10189982728842832</c:v>
                </c:pt>
                <c:pt idx="361">
                  <c:v>0.10189982728842832</c:v>
                </c:pt>
                <c:pt idx="362">
                  <c:v>0.10189982728842832</c:v>
                </c:pt>
                <c:pt idx="363">
                  <c:v>0.10189982728842832</c:v>
                </c:pt>
                <c:pt idx="364">
                  <c:v>0.10189982728842832</c:v>
                </c:pt>
                <c:pt idx="365">
                  <c:v>0.10189982728842832</c:v>
                </c:pt>
                <c:pt idx="366">
                  <c:v>0.10189982728842832</c:v>
                </c:pt>
                <c:pt idx="367">
                  <c:v>0.10362694300518134</c:v>
                </c:pt>
                <c:pt idx="368">
                  <c:v>0.10362694300518134</c:v>
                </c:pt>
                <c:pt idx="369">
                  <c:v>0.10362694300518134</c:v>
                </c:pt>
                <c:pt idx="370">
                  <c:v>0.10362694300518134</c:v>
                </c:pt>
                <c:pt idx="371">
                  <c:v>0.10535405872193437</c:v>
                </c:pt>
                <c:pt idx="372">
                  <c:v>0.10708117443868739</c:v>
                </c:pt>
                <c:pt idx="373">
                  <c:v>0.10708117443868739</c:v>
                </c:pt>
                <c:pt idx="374">
                  <c:v>0.10708117443868739</c:v>
                </c:pt>
                <c:pt idx="375">
                  <c:v>0.10708117443868739</c:v>
                </c:pt>
                <c:pt idx="376">
                  <c:v>0.10708117443868739</c:v>
                </c:pt>
                <c:pt idx="377">
                  <c:v>0.10708117443868739</c:v>
                </c:pt>
                <c:pt idx="378">
                  <c:v>0.10708117443868739</c:v>
                </c:pt>
                <c:pt idx="379">
                  <c:v>0.10708117443868739</c:v>
                </c:pt>
                <c:pt idx="380">
                  <c:v>0.10880829015544041</c:v>
                </c:pt>
                <c:pt idx="381">
                  <c:v>0.10880829015544041</c:v>
                </c:pt>
                <c:pt idx="382">
                  <c:v>0.11053540587219343</c:v>
                </c:pt>
                <c:pt idx="383">
                  <c:v>0.11226252158894647</c:v>
                </c:pt>
                <c:pt idx="384">
                  <c:v>0.11226252158894647</c:v>
                </c:pt>
                <c:pt idx="385">
                  <c:v>0.11226252158894647</c:v>
                </c:pt>
                <c:pt idx="386">
                  <c:v>0.11226252158894647</c:v>
                </c:pt>
                <c:pt idx="387">
                  <c:v>0.11398963730569948</c:v>
                </c:pt>
                <c:pt idx="388">
                  <c:v>0.11398963730569948</c:v>
                </c:pt>
                <c:pt idx="389">
                  <c:v>0.1157167530224525</c:v>
                </c:pt>
                <c:pt idx="390">
                  <c:v>0.1157167530224525</c:v>
                </c:pt>
                <c:pt idx="391">
                  <c:v>0.1157167530224525</c:v>
                </c:pt>
                <c:pt idx="392">
                  <c:v>0.1157167530224525</c:v>
                </c:pt>
                <c:pt idx="393">
                  <c:v>0.1157167530224525</c:v>
                </c:pt>
                <c:pt idx="394">
                  <c:v>0.1157167530224525</c:v>
                </c:pt>
                <c:pt idx="395">
                  <c:v>0.1157167530224525</c:v>
                </c:pt>
                <c:pt idx="396">
                  <c:v>0.11744386873920552</c:v>
                </c:pt>
                <c:pt idx="397">
                  <c:v>0.11744386873920552</c:v>
                </c:pt>
                <c:pt idx="398">
                  <c:v>0.11744386873920552</c:v>
                </c:pt>
                <c:pt idx="399">
                  <c:v>0.11744386873920552</c:v>
                </c:pt>
                <c:pt idx="400">
                  <c:v>0.11744386873920552</c:v>
                </c:pt>
                <c:pt idx="401">
                  <c:v>0.11744386873920552</c:v>
                </c:pt>
                <c:pt idx="402">
                  <c:v>0.11744386873920552</c:v>
                </c:pt>
                <c:pt idx="403">
                  <c:v>0.11744386873920552</c:v>
                </c:pt>
                <c:pt idx="404">
                  <c:v>0.11917098445595854</c:v>
                </c:pt>
                <c:pt idx="405">
                  <c:v>0.12089810017271158</c:v>
                </c:pt>
                <c:pt idx="406">
                  <c:v>0.12262521588946459</c:v>
                </c:pt>
                <c:pt idx="407">
                  <c:v>0.12262521588946459</c:v>
                </c:pt>
                <c:pt idx="408">
                  <c:v>0.12262521588946459</c:v>
                </c:pt>
                <c:pt idx="409">
                  <c:v>0.12435233160621761</c:v>
                </c:pt>
                <c:pt idx="410">
                  <c:v>0.12607944732297063</c:v>
                </c:pt>
                <c:pt idx="411">
                  <c:v>0.12607944732297063</c:v>
                </c:pt>
                <c:pt idx="412">
                  <c:v>0.12607944732297063</c:v>
                </c:pt>
                <c:pt idx="413">
                  <c:v>0.12607944732297063</c:v>
                </c:pt>
                <c:pt idx="414">
                  <c:v>0.12780656303972365</c:v>
                </c:pt>
                <c:pt idx="415">
                  <c:v>0.12780656303972365</c:v>
                </c:pt>
                <c:pt idx="416">
                  <c:v>0.12953367875647667</c:v>
                </c:pt>
                <c:pt idx="417">
                  <c:v>0.13126079447322972</c:v>
                </c:pt>
                <c:pt idx="418">
                  <c:v>0.13126079447322972</c:v>
                </c:pt>
                <c:pt idx="419">
                  <c:v>0.13298791018998274</c:v>
                </c:pt>
                <c:pt idx="420">
                  <c:v>0.13298791018998274</c:v>
                </c:pt>
                <c:pt idx="421">
                  <c:v>0.13298791018998274</c:v>
                </c:pt>
                <c:pt idx="422">
                  <c:v>0.13298791018998274</c:v>
                </c:pt>
                <c:pt idx="423">
                  <c:v>0.13298791018998274</c:v>
                </c:pt>
                <c:pt idx="424">
                  <c:v>0.13298791018998274</c:v>
                </c:pt>
                <c:pt idx="425">
                  <c:v>0.13298791018998274</c:v>
                </c:pt>
                <c:pt idx="426">
                  <c:v>0.13471502590673576</c:v>
                </c:pt>
                <c:pt idx="427">
                  <c:v>0.13471502590673576</c:v>
                </c:pt>
                <c:pt idx="428">
                  <c:v>0.13471502590673576</c:v>
                </c:pt>
                <c:pt idx="429">
                  <c:v>0.13471502590673576</c:v>
                </c:pt>
                <c:pt idx="430">
                  <c:v>0.13471502590673576</c:v>
                </c:pt>
                <c:pt idx="431">
                  <c:v>0.13471502590673576</c:v>
                </c:pt>
                <c:pt idx="432">
                  <c:v>0.13644214162348878</c:v>
                </c:pt>
                <c:pt idx="433">
                  <c:v>0.13644214162348878</c:v>
                </c:pt>
                <c:pt idx="434">
                  <c:v>0.13644214162348878</c:v>
                </c:pt>
                <c:pt idx="435">
                  <c:v>0.1381692573402418</c:v>
                </c:pt>
                <c:pt idx="436">
                  <c:v>0.1381692573402418</c:v>
                </c:pt>
                <c:pt idx="437">
                  <c:v>0.1381692573402418</c:v>
                </c:pt>
                <c:pt idx="438">
                  <c:v>0.1381692573402418</c:v>
                </c:pt>
                <c:pt idx="439">
                  <c:v>0.1381692573402418</c:v>
                </c:pt>
                <c:pt idx="440">
                  <c:v>0.13989637305699482</c:v>
                </c:pt>
                <c:pt idx="441">
                  <c:v>0.13989637305699482</c:v>
                </c:pt>
                <c:pt idx="442">
                  <c:v>0.13989637305699482</c:v>
                </c:pt>
                <c:pt idx="443">
                  <c:v>0.13989637305699482</c:v>
                </c:pt>
                <c:pt idx="444">
                  <c:v>0.13989637305699482</c:v>
                </c:pt>
                <c:pt idx="445">
                  <c:v>0.14162348877374784</c:v>
                </c:pt>
                <c:pt idx="446">
                  <c:v>0.14162348877374784</c:v>
                </c:pt>
                <c:pt idx="447">
                  <c:v>0.14162348877374784</c:v>
                </c:pt>
                <c:pt idx="448">
                  <c:v>0.14162348877374784</c:v>
                </c:pt>
                <c:pt idx="449">
                  <c:v>0.14335060449050085</c:v>
                </c:pt>
                <c:pt idx="450">
                  <c:v>0.14335060449050085</c:v>
                </c:pt>
                <c:pt idx="451">
                  <c:v>0.14335060449050085</c:v>
                </c:pt>
                <c:pt idx="452">
                  <c:v>0.14335060449050085</c:v>
                </c:pt>
                <c:pt idx="453">
                  <c:v>0.14335060449050085</c:v>
                </c:pt>
                <c:pt idx="454">
                  <c:v>0.14335060449050085</c:v>
                </c:pt>
                <c:pt idx="455">
                  <c:v>0.14507772020725387</c:v>
                </c:pt>
                <c:pt idx="456">
                  <c:v>0.14507772020725387</c:v>
                </c:pt>
                <c:pt idx="457">
                  <c:v>0.14507772020725387</c:v>
                </c:pt>
                <c:pt idx="458">
                  <c:v>0.14507772020725387</c:v>
                </c:pt>
                <c:pt idx="459">
                  <c:v>0.14680483592400692</c:v>
                </c:pt>
                <c:pt idx="460">
                  <c:v>0.14680483592400692</c:v>
                </c:pt>
                <c:pt idx="461">
                  <c:v>0.14680483592400692</c:v>
                </c:pt>
                <c:pt idx="462">
                  <c:v>0.14680483592400692</c:v>
                </c:pt>
                <c:pt idx="463">
                  <c:v>0.14680483592400692</c:v>
                </c:pt>
                <c:pt idx="464">
                  <c:v>0.14680483592400692</c:v>
                </c:pt>
                <c:pt idx="465">
                  <c:v>0.14680483592400692</c:v>
                </c:pt>
                <c:pt idx="466">
                  <c:v>0.14853195164075994</c:v>
                </c:pt>
                <c:pt idx="467">
                  <c:v>0.14853195164075994</c:v>
                </c:pt>
                <c:pt idx="468">
                  <c:v>0.14853195164075994</c:v>
                </c:pt>
                <c:pt idx="469">
                  <c:v>0.14853195164075994</c:v>
                </c:pt>
                <c:pt idx="470">
                  <c:v>0.14853195164075994</c:v>
                </c:pt>
                <c:pt idx="471">
                  <c:v>0.14853195164075994</c:v>
                </c:pt>
                <c:pt idx="472">
                  <c:v>0.14853195164075994</c:v>
                </c:pt>
                <c:pt idx="473">
                  <c:v>0.14853195164075994</c:v>
                </c:pt>
                <c:pt idx="474">
                  <c:v>0.14853195164075994</c:v>
                </c:pt>
                <c:pt idx="475">
                  <c:v>0.15025906735751296</c:v>
                </c:pt>
                <c:pt idx="476">
                  <c:v>0.15025906735751296</c:v>
                </c:pt>
                <c:pt idx="477">
                  <c:v>0.15198618307426598</c:v>
                </c:pt>
                <c:pt idx="478">
                  <c:v>0.15198618307426598</c:v>
                </c:pt>
                <c:pt idx="479">
                  <c:v>0.15198618307426598</c:v>
                </c:pt>
                <c:pt idx="480">
                  <c:v>0.15198618307426598</c:v>
                </c:pt>
                <c:pt idx="481">
                  <c:v>0.153713298791019</c:v>
                </c:pt>
                <c:pt idx="482">
                  <c:v>0.153713298791019</c:v>
                </c:pt>
                <c:pt idx="483">
                  <c:v>0.153713298791019</c:v>
                </c:pt>
                <c:pt idx="484">
                  <c:v>0.153713298791019</c:v>
                </c:pt>
                <c:pt idx="485">
                  <c:v>0.15544041450777202</c:v>
                </c:pt>
                <c:pt idx="486">
                  <c:v>0.15716753022452504</c:v>
                </c:pt>
                <c:pt idx="487">
                  <c:v>0.15716753022452504</c:v>
                </c:pt>
                <c:pt idx="488">
                  <c:v>0.15716753022452504</c:v>
                </c:pt>
                <c:pt idx="489">
                  <c:v>0.15889464594127806</c:v>
                </c:pt>
                <c:pt idx="490">
                  <c:v>0.15889464594127806</c:v>
                </c:pt>
                <c:pt idx="491">
                  <c:v>0.16062176165803108</c:v>
                </c:pt>
                <c:pt idx="492">
                  <c:v>0.16234887737478412</c:v>
                </c:pt>
                <c:pt idx="493">
                  <c:v>0.16234887737478412</c:v>
                </c:pt>
                <c:pt idx="494">
                  <c:v>0.16234887737478412</c:v>
                </c:pt>
                <c:pt idx="495">
                  <c:v>0.16234887737478412</c:v>
                </c:pt>
                <c:pt idx="496">
                  <c:v>0.16407599309153714</c:v>
                </c:pt>
                <c:pt idx="497">
                  <c:v>0.16407599309153714</c:v>
                </c:pt>
                <c:pt idx="498">
                  <c:v>0.16580310880829016</c:v>
                </c:pt>
                <c:pt idx="499">
                  <c:v>0.16580310880829016</c:v>
                </c:pt>
                <c:pt idx="500">
                  <c:v>0.16580310880829016</c:v>
                </c:pt>
                <c:pt idx="501">
                  <c:v>0.16580310880829016</c:v>
                </c:pt>
                <c:pt idx="502">
                  <c:v>0.16753022452504318</c:v>
                </c:pt>
                <c:pt idx="503">
                  <c:v>0.1692573402417962</c:v>
                </c:pt>
                <c:pt idx="504">
                  <c:v>0.1692573402417962</c:v>
                </c:pt>
                <c:pt idx="505">
                  <c:v>0.17098445595854922</c:v>
                </c:pt>
                <c:pt idx="506">
                  <c:v>0.17098445595854922</c:v>
                </c:pt>
                <c:pt idx="507">
                  <c:v>0.17098445595854922</c:v>
                </c:pt>
                <c:pt idx="508">
                  <c:v>0.17098445595854922</c:v>
                </c:pt>
                <c:pt idx="509">
                  <c:v>0.17271157167530224</c:v>
                </c:pt>
                <c:pt idx="510">
                  <c:v>0.17271157167530224</c:v>
                </c:pt>
                <c:pt idx="511">
                  <c:v>0.17271157167530224</c:v>
                </c:pt>
                <c:pt idx="512">
                  <c:v>0.17271157167530224</c:v>
                </c:pt>
                <c:pt idx="513">
                  <c:v>0.17271157167530224</c:v>
                </c:pt>
                <c:pt idx="514">
                  <c:v>0.17271157167530224</c:v>
                </c:pt>
                <c:pt idx="515">
                  <c:v>0.17271157167530224</c:v>
                </c:pt>
                <c:pt idx="516">
                  <c:v>0.17443868739205526</c:v>
                </c:pt>
                <c:pt idx="517">
                  <c:v>0.17443868739205526</c:v>
                </c:pt>
                <c:pt idx="518">
                  <c:v>0.17616580310880828</c:v>
                </c:pt>
                <c:pt idx="519">
                  <c:v>0.17616580310880828</c:v>
                </c:pt>
                <c:pt idx="520">
                  <c:v>0.17616580310880828</c:v>
                </c:pt>
                <c:pt idx="521">
                  <c:v>0.17616580310880828</c:v>
                </c:pt>
                <c:pt idx="522">
                  <c:v>0.17616580310880828</c:v>
                </c:pt>
                <c:pt idx="523">
                  <c:v>0.17616580310880828</c:v>
                </c:pt>
                <c:pt idx="524">
                  <c:v>0.17789291882556132</c:v>
                </c:pt>
                <c:pt idx="525">
                  <c:v>0.17962003454231434</c:v>
                </c:pt>
                <c:pt idx="526">
                  <c:v>0.17962003454231434</c:v>
                </c:pt>
                <c:pt idx="527">
                  <c:v>0.18134715025906736</c:v>
                </c:pt>
                <c:pt idx="528">
                  <c:v>0.18134715025906736</c:v>
                </c:pt>
                <c:pt idx="529">
                  <c:v>0.18134715025906736</c:v>
                </c:pt>
                <c:pt idx="530">
                  <c:v>0.18307426597582038</c:v>
                </c:pt>
                <c:pt idx="531">
                  <c:v>0.18307426597582038</c:v>
                </c:pt>
                <c:pt idx="532">
                  <c:v>0.18307426597582038</c:v>
                </c:pt>
                <c:pt idx="533">
                  <c:v>0.18307426597582038</c:v>
                </c:pt>
                <c:pt idx="534">
                  <c:v>0.18307426597582038</c:v>
                </c:pt>
                <c:pt idx="535">
                  <c:v>0.1848013816925734</c:v>
                </c:pt>
                <c:pt idx="536">
                  <c:v>0.1848013816925734</c:v>
                </c:pt>
                <c:pt idx="537">
                  <c:v>0.1848013816925734</c:v>
                </c:pt>
                <c:pt idx="538">
                  <c:v>0.1848013816925734</c:v>
                </c:pt>
                <c:pt idx="539">
                  <c:v>0.1848013816925734</c:v>
                </c:pt>
                <c:pt idx="540">
                  <c:v>0.18652849740932642</c:v>
                </c:pt>
                <c:pt idx="541">
                  <c:v>0.18652849740932642</c:v>
                </c:pt>
                <c:pt idx="542">
                  <c:v>0.18652849740932642</c:v>
                </c:pt>
                <c:pt idx="543">
                  <c:v>0.18825561312607944</c:v>
                </c:pt>
                <c:pt idx="544">
                  <c:v>0.18825561312607944</c:v>
                </c:pt>
                <c:pt idx="545">
                  <c:v>0.18825561312607944</c:v>
                </c:pt>
                <c:pt idx="546">
                  <c:v>0.18825561312607944</c:v>
                </c:pt>
                <c:pt idx="547">
                  <c:v>0.18825561312607944</c:v>
                </c:pt>
                <c:pt idx="548">
                  <c:v>0.18998272884283246</c:v>
                </c:pt>
                <c:pt idx="549">
                  <c:v>0.18998272884283246</c:v>
                </c:pt>
                <c:pt idx="550">
                  <c:v>0.19170984455958548</c:v>
                </c:pt>
                <c:pt idx="551">
                  <c:v>0.19170984455958548</c:v>
                </c:pt>
                <c:pt idx="552">
                  <c:v>0.19170984455958548</c:v>
                </c:pt>
                <c:pt idx="553">
                  <c:v>0.19343696027633853</c:v>
                </c:pt>
                <c:pt idx="554">
                  <c:v>0.19343696027633853</c:v>
                </c:pt>
                <c:pt idx="555">
                  <c:v>0.19343696027633853</c:v>
                </c:pt>
                <c:pt idx="556">
                  <c:v>0.19343696027633853</c:v>
                </c:pt>
                <c:pt idx="557">
                  <c:v>0.19516407599309155</c:v>
                </c:pt>
                <c:pt idx="558">
                  <c:v>0.19689119170984457</c:v>
                </c:pt>
                <c:pt idx="559">
                  <c:v>0.19861830742659758</c:v>
                </c:pt>
                <c:pt idx="560">
                  <c:v>0.19861830742659758</c:v>
                </c:pt>
                <c:pt idx="561">
                  <c:v>0.2003454231433506</c:v>
                </c:pt>
                <c:pt idx="562">
                  <c:v>0.20207253886010362</c:v>
                </c:pt>
                <c:pt idx="563">
                  <c:v>0.20207253886010362</c:v>
                </c:pt>
                <c:pt idx="564">
                  <c:v>0.20207253886010362</c:v>
                </c:pt>
                <c:pt idx="565">
                  <c:v>0.20207253886010362</c:v>
                </c:pt>
                <c:pt idx="566">
                  <c:v>0.20207253886010362</c:v>
                </c:pt>
                <c:pt idx="567">
                  <c:v>0.20207253886010362</c:v>
                </c:pt>
                <c:pt idx="568">
                  <c:v>0.20207253886010362</c:v>
                </c:pt>
                <c:pt idx="569">
                  <c:v>0.20207253886010362</c:v>
                </c:pt>
                <c:pt idx="570">
                  <c:v>0.20207253886010362</c:v>
                </c:pt>
                <c:pt idx="571">
                  <c:v>0.20207253886010362</c:v>
                </c:pt>
                <c:pt idx="572">
                  <c:v>0.20207253886010362</c:v>
                </c:pt>
                <c:pt idx="573">
                  <c:v>0.20207253886010362</c:v>
                </c:pt>
                <c:pt idx="574">
                  <c:v>0.20379965457685664</c:v>
                </c:pt>
                <c:pt idx="575">
                  <c:v>0.20552677029360966</c:v>
                </c:pt>
                <c:pt idx="576">
                  <c:v>0.20725388601036268</c:v>
                </c:pt>
                <c:pt idx="577">
                  <c:v>0.20898100172711573</c:v>
                </c:pt>
                <c:pt idx="578">
                  <c:v>0.20898100172711573</c:v>
                </c:pt>
                <c:pt idx="579">
                  <c:v>0.20898100172711573</c:v>
                </c:pt>
                <c:pt idx="580">
                  <c:v>0.20898100172711573</c:v>
                </c:pt>
                <c:pt idx="581">
                  <c:v>0.20898100172711573</c:v>
                </c:pt>
                <c:pt idx="582">
                  <c:v>0.20898100172711573</c:v>
                </c:pt>
                <c:pt idx="583">
                  <c:v>0.21070811744386875</c:v>
                </c:pt>
                <c:pt idx="584">
                  <c:v>0.21070811744386875</c:v>
                </c:pt>
                <c:pt idx="585">
                  <c:v>0.21070811744386875</c:v>
                </c:pt>
                <c:pt idx="586">
                  <c:v>0.21243523316062177</c:v>
                </c:pt>
                <c:pt idx="587">
                  <c:v>0.21243523316062177</c:v>
                </c:pt>
                <c:pt idx="588">
                  <c:v>0.21243523316062177</c:v>
                </c:pt>
                <c:pt idx="589">
                  <c:v>0.21243523316062177</c:v>
                </c:pt>
                <c:pt idx="590">
                  <c:v>0.21416234887737479</c:v>
                </c:pt>
                <c:pt idx="591">
                  <c:v>0.21416234887737479</c:v>
                </c:pt>
                <c:pt idx="592">
                  <c:v>0.21416234887737479</c:v>
                </c:pt>
                <c:pt idx="593">
                  <c:v>0.21416234887737479</c:v>
                </c:pt>
                <c:pt idx="594">
                  <c:v>0.21416234887737479</c:v>
                </c:pt>
                <c:pt idx="595">
                  <c:v>0.21416234887737479</c:v>
                </c:pt>
                <c:pt idx="596">
                  <c:v>0.21416234887737479</c:v>
                </c:pt>
                <c:pt idx="597">
                  <c:v>0.21588946459412781</c:v>
                </c:pt>
                <c:pt idx="598">
                  <c:v>0.21761658031088082</c:v>
                </c:pt>
                <c:pt idx="599">
                  <c:v>0.21761658031088082</c:v>
                </c:pt>
                <c:pt idx="600">
                  <c:v>0.21934369602763384</c:v>
                </c:pt>
                <c:pt idx="601">
                  <c:v>0.21934369602763384</c:v>
                </c:pt>
                <c:pt idx="602">
                  <c:v>0.21934369602763384</c:v>
                </c:pt>
                <c:pt idx="603">
                  <c:v>0.22107081174438686</c:v>
                </c:pt>
                <c:pt idx="604">
                  <c:v>0.22107081174438686</c:v>
                </c:pt>
                <c:pt idx="605">
                  <c:v>0.22279792746113988</c:v>
                </c:pt>
                <c:pt idx="606">
                  <c:v>0.22452504317789293</c:v>
                </c:pt>
                <c:pt idx="607">
                  <c:v>0.22625215889464595</c:v>
                </c:pt>
                <c:pt idx="608">
                  <c:v>0.22625215889464595</c:v>
                </c:pt>
                <c:pt idx="609">
                  <c:v>0.22797927461139897</c:v>
                </c:pt>
                <c:pt idx="610">
                  <c:v>0.22797927461139897</c:v>
                </c:pt>
                <c:pt idx="611">
                  <c:v>0.22797927461139897</c:v>
                </c:pt>
                <c:pt idx="612">
                  <c:v>0.22797927461139897</c:v>
                </c:pt>
                <c:pt idx="613">
                  <c:v>0.22970639032815199</c:v>
                </c:pt>
                <c:pt idx="614">
                  <c:v>0.22970639032815199</c:v>
                </c:pt>
                <c:pt idx="615">
                  <c:v>0.22970639032815199</c:v>
                </c:pt>
                <c:pt idx="616">
                  <c:v>0.22970639032815199</c:v>
                </c:pt>
                <c:pt idx="617">
                  <c:v>0.22970639032815199</c:v>
                </c:pt>
                <c:pt idx="618">
                  <c:v>0.22970639032815199</c:v>
                </c:pt>
                <c:pt idx="619">
                  <c:v>0.23143350604490501</c:v>
                </c:pt>
                <c:pt idx="620">
                  <c:v>0.23143350604490501</c:v>
                </c:pt>
                <c:pt idx="621">
                  <c:v>0.23143350604490501</c:v>
                </c:pt>
                <c:pt idx="622">
                  <c:v>0.23316062176165803</c:v>
                </c:pt>
                <c:pt idx="623">
                  <c:v>0.23488773747841105</c:v>
                </c:pt>
                <c:pt idx="624">
                  <c:v>0.23488773747841105</c:v>
                </c:pt>
                <c:pt idx="625">
                  <c:v>0.23661485319516407</c:v>
                </c:pt>
                <c:pt idx="626">
                  <c:v>0.23661485319516407</c:v>
                </c:pt>
                <c:pt idx="627">
                  <c:v>0.23661485319516407</c:v>
                </c:pt>
                <c:pt idx="628">
                  <c:v>0.23661485319516407</c:v>
                </c:pt>
                <c:pt idx="629">
                  <c:v>0.23661485319516407</c:v>
                </c:pt>
                <c:pt idx="630">
                  <c:v>0.23661485319516407</c:v>
                </c:pt>
                <c:pt idx="631">
                  <c:v>0.23834196891191708</c:v>
                </c:pt>
                <c:pt idx="632">
                  <c:v>0.24006908462867013</c:v>
                </c:pt>
                <c:pt idx="633">
                  <c:v>0.24006908462867013</c:v>
                </c:pt>
                <c:pt idx="634">
                  <c:v>0.24179620034542315</c:v>
                </c:pt>
                <c:pt idx="635">
                  <c:v>0.24179620034542315</c:v>
                </c:pt>
                <c:pt idx="636">
                  <c:v>0.24352331606217617</c:v>
                </c:pt>
                <c:pt idx="637">
                  <c:v>0.24525043177892919</c:v>
                </c:pt>
                <c:pt idx="638">
                  <c:v>0.24525043177892919</c:v>
                </c:pt>
                <c:pt idx="639">
                  <c:v>0.24697754749568221</c:v>
                </c:pt>
                <c:pt idx="640">
                  <c:v>0.24697754749568221</c:v>
                </c:pt>
                <c:pt idx="641">
                  <c:v>0.24697754749568221</c:v>
                </c:pt>
                <c:pt idx="642">
                  <c:v>0.24697754749568221</c:v>
                </c:pt>
                <c:pt idx="643">
                  <c:v>0.24870466321243523</c:v>
                </c:pt>
                <c:pt idx="644">
                  <c:v>0.24870466321243523</c:v>
                </c:pt>
                <c:pt idx="645">
                  <c:v>0.24870466321243523</c:v>
                </c:pt>
                <c:pt idx="646">
                  <c:v>0.24870466321243523</c:v>
                </c:pt>
                <c:pt idx="647">
                  <c:v>0.24870466321243523</c:v>
                </c:pt>
                <c:pt idx="648">
                  <c:v>0.25043177892918828</c:v>
                </c:pt>
                <c:pt idx="649">
                  <c:v>0.25043177892918828</c:v>
                </c:pt>
                <c:pt idx="650">
                  <c:v>0.25215889464594127</c:v>
                </c:pt>
                <c:pt idx="651">
                  <c:v>0.25215889464594127</c:v>
                </c:pt>
                <c:pt idx="652">
                  <c:v>0.25215889464594127</c:v>
                </c:pt>
                <c:pt idx="653">
                  <c:v>0.25215889464594127</c:v>
                </c:pt>
                <c:pt idx="654">
                  <c:v>0.25215889464594127</c:v>
                </c:pt>
                <c:pt idx="655">
                  <c:v>0.25215889464594127</c:v>
                </c:pt>
                <c:pt idx="656">
                  <c:v>0.25215889464594127</c:v>
                </c:pt>
                <c:pt idx="657">
                  <c:v>0.25215889464594127</c:v>
                </c:pt>
                <c:pt idx="658">
                  <c:v>0.25215889464594127</c:v>
                </c:pt>
                <c:pt idx="659">
                  <c:v>0.25388601036269431</c:v>
                </c:pt>
                <c:pt idx="660">
                  <c:v>0.25388601036269431</c:v>
                </c:pt>
                <c:pt idx="661">
                  <c:v>0.25561312607944731</c:v>
                </c:pt>
                <c:pt idx="662">
                  <c:v>0.25734024179620035</c:v>
                </c:pt>
                <c:pt idx="663">
                  <c:v>0.25906735751295334</c:v>
                </c:pt>
                <c:pt idx="664">
                  <c:v>0.25906735751295334</c:v>
                </c:pt>
                <c:pt idx="665">
                  <c:v>0.26079447322970639</c:v>
                </c:pt>
                <c:pt idx="666">
                  <c:v>0.26079447322970639</c:v>
                </c:pt>
                <c:pt idx="667">
                  <c:v>0.26079447322970639</c:v>
                </c:pt>
                <c:pt idx="668">
                  <c:v>0.26252158894645944</c:v>
                </c:pt>
                <c:pt idx="669">
                  <c:v>0.26252158894645944</c:v>
                </c:pt>
                <c:pt idx="670">
                  <c:v>0.26252158894645944</c:v>
                </c:pt>
                <c:pt idx="671">
                  <c:v>0.26424870466321243</c:v>
                </c:pt>
                <c:pt idx="672">
                  <c:v>0.26424870466321243</c:v>
                </c:pt>
                <c:pt idx="673">
                  <c:v>0.26597582037996548</c:v>
                </c:pt>
                <c:pt idx="674">
                  <c:v>0.26597582037996548</c:v>
                </c:pt>
                <c:pt idx="675">
                  <c:v>0.26597582037996548</c:v>
                </c:pt>
                <c:pt idx="676">
                  <c:v>0.26597582037996548</c:v>
                </c:pt>
                <c:pt idx="677">
                  <c:v>0.26770293609671847</c:v>
                </c:pt>
                <c:pt idx="678">
                  <c:v>0.26770293609671847</c:v>
                </c:pt>
                <c:pt idx="679">
                  <c:v>0.26770293609671847</c:v>
                </c:pt>
                <c:pt idx="680">
                  <c:v>0.26770293609671847</c:v>
                </c:pt>
                <c:pt idx="681">
                  <c:v>0.26770293609671847</c:v>
                </c:pt>
                <c:pt idx="682">
                  <c:v>0.26770293609671847</c:v>
                </c:pt>
                <c:pt idx="683">
                  <c:v>0.26770293609671847</c:v>
                </c:pt>
                <c:pt idx="684">
                  <c:v>0.26943005181347152</c:v>
                </c:pt>
                <c:pt idx="685">
                  <c:v>0.26943005181347152</c:v>
                </c:pt>
                <c:pt idx="686">
                  <c:v>0.26943005181347152</c:v>
                </c:pt>
                <c:pt idx="687">
                  <c:v>0.27115716753022451</c:v>
                </c:pt>
                <c:pt idx="688">
                  <c:v>0.27115716753022451</c:v>
                </c:pt>
                <c:pt idx="689">
                  <c:v>0.27115716753022451</c:v>
                </c:pt>
                <c:pt idx="690">
                  <c:v>0.27115716753022451</c:v>
                </c:pt>
                <c:pt idx="691">
                  <c:v>0.27115716753022451</c:v>
                </c:pt>
                <c:pt idx="692">
                  <c:v>0.27115716753022451</c:v>
                </c:pt>
                <c:pt idx="693">
                  <c:v>0.27115716753022451</c:v>
                </c:pt>
                <c:pt idx="694">
                  <c:v>0.27288428324697755</c:v>
                </c:pt>
                <c:pt idx="695">
                  <c:v>0.27288428324697755</c:v>
                </c:pt>
                <c:pt idx="696">
                  <c:v>0.27288428324697755</c:v>
                </c:pt>
                <c:pt idx="697">
                  <c:v>0.27288428324697755</c:v>
                </c:pt>
                <c:pt idx="698">
                  <c:v>0.27288428324697755</c:v>
                </c:pt>
                <c:pt idx="699">
                  <c:v>0.27461139896373055</c:v>
                </c:pt>
                <c:pt idx="700">
                  <c:v>0.27461139896373055</c:v>
                </c:pt>
                <c:pt idx="701">
                  <c:v>0.27461139896373055</c:v>
                </c:pt>
                <c:pt idx="702">
                  <c:v>0.27633851468048359</c:v>
                </c:pt>
                <c:pt idx="703">
                  <c:v>0.27806563039723664</c:v>
                </c:pt>
                <c:pt idx="704">
                  <c:v>0.27806563039723664</c:v>
                </c:pt>
                <c:pt idx="705">
                  <c:v>0.27806563039723664</c:v>
                </c:pt>
                <c:pt idx="706">
                  <c:v>0.27979274611398963</c:v>
                </c:pt>
                <c:pt idx="707">
                  <c:v>0.27979274611398963</c:v>
                </c:pt>
                <c:pt idx="708">
                  <c:v>0.28151986183074268</c:v>
                </c:pt>
                <c:pt idx="709">
                  <c:v>0.28151986183074268</c:v>
                </c:pt>
                <c:pt idx="710">
                  <c:v>0.28324697754749567</c:v>
                </c:pt>
                <c:pt idx="711">
                  <c:v>0.28324697754749567</c:v>
                </c:pt>
                <c:pt idx="712">
                  <c:v>0.28324697754749567</c:v>
                </c:pt>
                <c:pt idx="713">
                  <c:v>0.28324697754749567</c:v>
                </c:pt>
                <c:pt idx="714">
                  <c:v>0.28324697754749567</c:v>
                </c:pt>
                <c:pt idx="715">
                  <c:v>0.28497409326424872</c:v>
                </c:pt>
                <c:pt idx="716">
                  <c:v>0.28670120898100171</c:v>
                </c:pt>
                <c:pt idx="717">
                  <c:v>0.28670120898100171</c:v>
                </c:pt>
                <c:pt idx="718">
                  <c:v>0.28670120898100171</c:v>
                </c:pt>
                <c:pt idx="719">
                  <c:v>0.28670120898100171</c:v>
                </c:pt>
                <c:pt idx="720">
                  <c:v>0.28670120898100171</c:v>
                </c:pt>
                <c:pt idx="721">
                  <c:v>0.28670120898100171</c:v>
                </c:pt>
                <c:pt idx="722">
                  <c:v>0.28670120898100171</c:v>
                </c:pt>
                <c:pt idx="723">
                  <c:v>0.28670120898100171</c:v>
                </c:pt>
                <c:pt idx="724">
                  <c:v>0.28670120898100171</c:v>
                </c:pt>
                <c:pt idx="725">
                  <c:v>0.28670120898100171</c:v>
                </c:pt>
                <c:pt idx="726">
                  <c:v>0.28842832469775476</c:v>
                </c:pt>
                <c:pt idx="727">
                  <c:v>0.29015544041450775</c:v>
                </c:pt>
                <c:pt idx="728">
                  <c:v>0.29015544041450775</c:v>
                </c:pt>
                <c:pt idx="729">
                  <c:v>0.29015544041450775</c:v>
                </c:pt>
                <c:pt idx="730">
                  <c:v>0.29015544041450775</c:v>
                </c:pt>
                <c:pt idx="731">
                  <c:v>0.29015544041450775</c:v>
                </c:pt>
                <c:pt idx="732">
                  <c:v>0.29015544041450775</c:v>
                </c:pt>
                <c:pt idx="733">
                  <c:v>0.29015544041450775</c:v>
                </c:pt>
                <c:pt idx="734">
                  <c:v>0.29015544041450775</c:v>
                </c:pt>
                <c:pt idx="735">
                  <c:v>0.29015544041450775</c:v>
                </c:pt>
                <c:pt idx="736">
                  <c:v>0.29015544041450775</c:v>
                </c:pt>
                <c:pt idx="737">
                  <c:v>0.2918825561312608</c:v>
                </c:pt>
                <c:pt idx="738">
                  <c:v>0.29360967184801384</c:v>
                </c:pt>
                <c:pt idx="739">
                  <c:v>0.29533678756476683</c:v>
                </c:pt>
                <c:pt idx="740">
                  <c:v>0.29706390328151988</c:v>
                </c:pt>
                <c:pt idx="741">
                  <c:v>0.29879101899827287</c:v>
                </c:pt>
                <c:pt idx="742">
                  <c:v>0.29879101899827287</c:v>
                </c:pt>
                <c:pt idx="743">
                  <c:v>0.30051813471502592</c:v>
                </c:pt>
                <c:pt idx="744">
                  <c:v>0.30224525043177891</c:v>
                </c:pt>
                <c:pt idx="745">
                  <c:v>0.30224525043177891</c:v>
                </c:pt>
                <c:pt idx="746">
                  <c:v>0.30224525043177891</c:v>
                </c:pt>
                <c:pt idx="747">
                  <c:v>0.30224525043177891</c:v>
                </c:pt>
                <c:pt idx="748">
                  <c:v>0.30224525043177891</c:v>
                </c:pt>
                <c:pt idx="749">
                  <c:v>0.30224525043177891</c:v>
                </c:pt>
                <c:pt idx="750">
                  <c:v>0.30397236614853196</c:v>
                </c:pt>
                <c:pt idx="751">
                  <c:v>0.30569948186528495</c:v>
                </c:pt>
                <c:pt idx="752">
                  <c:v>0.30569948186528495</c:v>
                </c:pt>
                <c:pt idx="753">
                  <c:v>0.30569948186528495</c:v>
                </c:pt>
                <c:pt idx="754">
                  <c:v>0.30569948186528495</c:v>
                </c:pt>
                <c:pt idx="755">
                  <c:v>0.30569948186528495</c:v>
                </c:pt>
                <c:pt idx="756">
                  <c:v>0.307426597582038</c:v>
                </c:pt>
                <c:pt idx="757">
                  <c:v>0.30915371329879104</c:v>
                </c:pt>
                <c:pt idx="758">
                  <c:v>0.31088082901554404</c:v>
                </c:pt>
                <c:pt idx="759">
                  <c:v>0.31088082901554404</c:v>
                </c:pt>
                <c:pt idx="760">
                  <c:v>0.31260794473229708</c:v>
                </c:pt>
                <c:pt idx="761">
                  <c:v>0.31260794473229708</c:v>
                </c:pt>
                <c:pt idx="762">
                  <c:v>0.31433506044905007</c:v>
                </c:pt>
                <c:pt idx="763">
                  <c:v>0.31433506044905007</c:v>
                </c:pt>
                <c:pt idx="764">
                  <c:v>0.31606217616580312</c:v>
                </c:pt>
                <c:pt idx="765">
                  <c:v>0.31778929188255611</c:v>
                </c:pt>
                <c:pt idx="766">
                  <c:v>0.31951640759930916</c:v>
                </c:pt>
                <c:pt idx="767">
                  <c:v>0.31951640759930916</c:v>
                </c:pt>
                <c:pt idx="768">
                  <c:v>0.31951640759930916</c:v>
                </c:pt>
                <c:pt idx="769">
                  <c:v>0.31951640759930916</c:v>
                </c:pt>
                <c:pt idx="770">
                  <c:v>0.31951640759930916</c:v>
                </c:pt>
                <c:pt idx="771">
                  <c:v>0.31951640759930916</c:v>
                </c:pt>
                <c:pt idx="772">
                  <c:v>0.31951640759930916</c:v>
                </c:pt>
                <c:pt idx="773">
                  <c:v>0.32124352331606215</c:v>
                </c:pt>
                <c:pt idx="774">
                  <c:v>0.32124352331606215</c:v>
                </c:pt>
                <c:pt idx="775">
                  <c:v>0.3229706390328152</c:v>
                </c:pt>
                <c:pt idx="776">
                  <c:v>0.32469775474956825</c:v>
                </c:pt>
                <c:pt idx="777">
                  <c:v>0.32469775474956825</c:v>
                </c:pt>
                <c:pt idx="778">
                  <c:v>0.32469775474956825</c:v>
                </c:pt>
                <c:pt idx="779">
                  <c:v>0.32642487046632124</c:v>
                </c:pt>
                <c:pt idx="780">
                  <c:v>0.32642487046632124</c:v>
                </c:pt>
                <c:pt idx="781">
                  <c:v>0.32815198618307428</c:v>
                </c:pt>
                <c:pt idx="782">
                  <c:v>0.32815198618307428</c:v>
                </c:pt>
                <c:pt idx="783">
                  <c:v>0.32987910189982728</c:v>
                </c:pt>
                <c:pt idx="784">
                  <c:v>0.32987910189982728</c:v>
                </c:pt>
                <c:pt idx="785">
                  <c:v>0.32987910189982728</c:v>
                </c:pt>
                <c:pt idx="786">
                  <c:v>0.32987910189982728</c:v>
                </c:pt>
                <c:pt idx="787">
                  <c:v>0.32987910189982728</c:v>
                </c:pt>
                <c:pt idx="788">
                  <c:v>0.32987910189982728</c:v>
                </c:pt>
                <c:pt idx="789">
                  <c:v>0.33160621761658032</c:v>
                </c:pt>
                <c:pt idx="790">
                  <c:v>0.33333333333333331</c:v>
                </c:pt>
                <c:pt idx="791">
                  <c:v>0.33506044905008636</c:v>
                </c:pt>
                <c:pt idx="792">
                  <c:v>0.33506044905008636</c:v>
                </c:pt>
                <c:pt idx="793">
                  <c:v>0.33506044905008636</c:v>
                </c:pt>
                <c:pt idx="794">
                  <c:v>0.33678756476683935</c:v>
                </c:pt>
                <c:pt idx="795">
                  <c:v>0.3385146804835924</c:v>
                </c:pt>
                <c:pt idx="796">
                  <c:v>0.3385146804835924</c:v>
                </c:pt>
                <c:pt idx="797">
                  <c:v>0.3385146804835924</c:v>
                </c:pt>
                <c:pt idx="798">
                  <c:v>0.3385146804835924</c:v>
                </c:pt>
                <c:pt idx="799">
                  <c:v>0.34024179620034545</c:v>
                </c:pt>
                <c:pt idx="800">
                  <c:v>0.34024179620034545</c:v>
                </c:pt>
                <c:pt idx="801">
                  <c:v>0.34024179620034545</c:v>
                </c:pt>
                <c:pt idx="802">
                  <c:v>0.34024179620034545</c:v>
                </c:pt>
                <c:pt idx="803">
                  <c:v>0.34024179620034545</c:v>
                </c:pt>
                <c:pt idx="804">
                  <c:v>0.34024179620034545</c:v>
                </c:pt>
                <c:pt idx="805">
                  <c:v>0.34024179620034545</c:v>
                </c:pt>
                <c:pt idx="806">
                  <c:v>0.34024179620034545</c:v>
                </c:pt>
                <c:pt idx="807">
                  <c:v>0.34024179620034545</c:v>
                </c:pt>
                <c:pt idx="808">
                  <c:v>0.34024179620034545</c:v>
                </c:pt>
                <c:pt idx="809">
                  <c:v>0.34024179620034545</c:v>
                </c:pt>
                <c:pt idx="810">
                  <c:v>0.34024179620034545</c:v>
                </c:pt>
                <c:pt idx="811">
                  <c:v>0.34024179620034545</c:v>
                </c:pt>
                <c:pt idx="812">
                  <c:v>0.34196891191709844</c:v>
                </c:pt>
                <c:pt idx="813">
                  <c:v>0.34369602763385149</c:v>
                </c:pt>
                <c:pt idx="814">
                  <c:v>0.34369602763385149</c:v>
                </c:pt>
                <c:pt idx="815">
                  <c:v>0.34369602763385149</c:v>
                </c:pt>
                <c:pt idx="816">
                  <c:v>0.34542314335060448</c:v>
                </c:pt>
                <c:pt idx="817">
                  <c:v>0.34542314335060448</c:v>
                </c:pt>
                <c:pt idx="818">
                  <c:v>0.34542314335060448</c:v>
                </c:pt>
                <c:pt idx="819">
                  <c:v>0.34715025906735753</c:v>
                </c:pt>
                <c:pt idx="820">
                  <c:v>0.34715025906735753</c:v>
                </c:pt>
                <c:pt idx="821">
                  <c:v>0.34715025906735753</c:v>
                </c:pt>
                <c:pt idx="822">
                  <c:v>0.34715025906735753</c:v>
                </c:pt>
                <c:pt idx="823">
                  <c:v>0.34715025906735753</c:v>
                </c:pt>
                <c:pt idx="824">
                  <c:v>0.34715025906735753</c:v>
                </c:pt>
                <c:pt idx="825">
                  <c:v>0.34715025906735753</c:v>
                </c:pt>
                <c:pt idx="826">
                  <c:v>0.34715025906735753</c:v>
                </c:pt>
                <c:pt idx="827">
                  <c:v>0.34715025906735753</c:v>
                </c:pt>
                <c:pt idx="828">
                  <c:v>0.34715025906735753</c:v>
                </c:pt>
                <c:pt idx="829">
                  <c:v>0.34715025906735753</c:v>
                </c:pt>
                <c:pt idx="830">
                  <c:v>0.34887737478411052</c:v>
                </c:pt>
                <c:pt idx="831">
                  <c:v>0.34887737478411052</c:v>
                </c:pt>
                <c:pt idx="832">
                  <c:v>0.34887737478411052</c:v>
                </c:pt>
                <c:pt idx="833">
                  <c:v>0.34887737478411052</c:v>
                </c:pt>
                <c:pt idx="834">
                  <c:v>0.34887737478411052</c:v>
                </c:pt>
                <c:pt idx="835">
                  <c:v>0.34887737478411052</c:v>
                </c:pt>
                <c:pt idx="836">
                  <c:v>0.34887737478411052</c:v>
                </c:pt>
                <c:pt idx="837">
                  <c:v>0.34887737478411052</c:v>
                </c:pt>
                <c:pt idx="838">
                  <c:v>0.34887737478411052</c:v>
                </c:pt>
                <c:pt idx="839">
                  <c:v>0.34887737478411052</c:v>
                </c:pt>
                <c:pt idx="840">
                  <c:v>0.34887737478411052</c:v>
                </c:pt>
                <c:pt idx="841">
                  <c:v>0.34887737478411052</c:v>
                </c:pt>
                <c:pt idx="842">
                  <c:v>0.34887737478411052</c:v>
                </c:pt>
                <c:pt idx="843">
                  <c:v>0.35060449050086356</c:v>
                </c:pt>
                <c:pt idx="844">
                  <c:v>0.35060449050086356</c:v>
                </c:pt>
                <c:pt idx="845">
                  <c:v>0.35060449050086356</c:v>
                </c:pt>
                <c:pt idx="846">
                  <c:v>0.35060449050086356</c:v>
                </c:pt>
                <c:pt idx="847">
                  <c:v>0.35060449050086356</c:v>
                </c:pt>
                <c:pt idx="848">
                  <c:v>0.35060449050086356</c:v>
                </c:pt>
                <c:pt idx="849">
                  <c:v>0.35060449050086356</c:v>
                </c:pt>
                <c:pt idx="850">
                  <c:v>0.35233160621761656</c:v>
                </c:pt>
                <c:pt idx="851">
                  <c:v>0.35233160621761656</c:v>
                </c:pt>
                <c:pt idx="852">
                  <c:v>0.3540587219343696</c:v>
                </c:pt>
                <c:pt idx="853">
                  <c:v>0.3540587219343696</c:v>
                </c:pt>
                <c:pt idx="854">
                  <c:v>0.3540587219343696</c:v>
                </c:pt>
                <c:pt idx="855">
                  <c:v>0.35578583765112265</c:v>
                </c:pt>
                <c:pt idx="856">
                  <c:v>0.35751295336787564</c:v>
                </c:pt>
                <c:pt idx="857">
                  <c:v>0.35751295336787564</c:v>
                </c:pt>
                <c:pt idx="858">
                  <c:v>0.35751295336787564</c:v>
                </c:pt>
                <c:pt idx="859">
                  <c:v>0.35924006908462869</c:v>
                </c:pt>
                <c:pt idx="860">
                  <c:v>0.36096718480138168</c:v>
                </c:pt>
                <c:pt idx="861">
                  <c:v>0.36096718480138168</c:v>
                </c:pt>
                <c:pt idx="862">
                  <c:v>0.36269430051813473</c:v>
                </c:pt>
                <c:pt idx="863">
                  <c:v>0.36269430051813473</c:v>
                </c:pt>
                <c:pt idx="864">
                  <c:v>0.36269430051813473</c:v>
                </c:pt>
                <c:pt idx="865">
                  <c:v>0.36269430051813473</c:v>
                </c:pt>
                <c:pt idx="866">
                  <c:v>0.36442141623488772</c:v>
                </c:pt>
                <c:pt idx="867">
                  <c:v>0.36614853195164077</c:v>
                </c:pt>
                <c:pt idx="868">
                  <c:v>0.36787564766839376</c:v>
                </c:pt>
                <c:pt idx="869">
                  <c:v>0.36787564766839376</c:v>
                </c:pt>
                <c:pt idx="870">
                  <c:v>0.3696027633851468</c:v>
                </c:pt>
                <c:pt idx="871">
                  <c:v>0.3696027633851468</c:v>
                </c:pt>
                <c:pt idx="872">
                  <c:v>0.3696027633851468</c:v>
                </c:pt>
                <c:pt idx="873">
                  <c:v>0.3696027633851468</c:v>
                </c:pt>
                <c:pt idx="874">
                  <c:v>0.37132987910189985</c:v>
                </c:pt>
                <c:pt idx="875">
                  <c:v>0.37305699481865284</c:v>
                </c:pt>
                <c:pt idx="876">
                  <c:v>0.37478411053540589</c:v>
                </c:pt>
                <c:pt idx="877">
                  <c:v>0.37478411053540589</c:v>
                </c:pt>
                <c:pt idx="878">
                  <c:v>0.37478411053540589</c:v>
                </c:pt>
                <c:pt idx="879">
                  <c:v>0.37651122625215888</c:v>
                </c:pt>
                <c:pt idx="880">
                  <c:v>0.37823834196891193</c:v>
                </c:pt>
                <c:pt idx="881">
                  <c:v>0.37823834196891193</c:v>
                </c:pt>
                <c:pt idx="882">
                  <c:v>0.37823834196891193</c:v>
                </c:pt>
                <c:pt idx="883">
                  <c:v>0.37996545768566492</c:v>
                </c:pt>
                <c:pt idx="884">
                  <c:v>0.37996545768566492</c:v>
                </c:pt>
                <c:pt idx="885">
                  <c:v>0.38169257340241797</c:v>
                </c:pt>
                <c:pt idx="886">
                  <c:v>0.38169257340241797</c:v>
                </c:pt>
                <c:pt idx="887">
                  <c:v>0.38341968911917096</c:v>
                </c:pt>
                <c:pt idx="888">
                  <c:v>0.38341968911917096</c:v>
                </c:pt>
                <c:pt idx="889">
                  <c:v>0.38514680483592401</c:v>
                </c:pt>
                <c:pt idx="890">
                  <c:v>0.38514680483592401</c:v>
                </c:pt>
                <c:pt idx="891">
                  <c:v>0.38514680483592401</c:v>
                </c:pt>
                <c:pt idx="892">
                  <c:v>0.38514680483592401</c:v>
                </c:pt>
                <c:pt idx="893">
                  <c:v>0.38514680483592401</c:v>
                </c:pt>
                <c:pt idx="894">
                  <c:v>0.38514680483592401</c:v>
                </c:pt>
                <c:pt idx="895">
                  <c:v>0.38514680483592401</c:v>
                </c:pt>
                <c:pt idx="896">
                  <c:v>0.38687392055267705</c:v>
                </c:pt>
                <c:pt idx="897">
                  <c:v>0.38860103626943004</c:v>
                </c:pt>
                <c:pt idx="898">
                  <c:v>0.38860103626943004</c:v>
                </c:pt>
                <c:pt idx="899">
                  <c:v>0.38860103626943004</c:v>
                </c:pt>
                <c:pt idx="900">
                  <c:v>0.39032815198618309</c:v>
                </c:pt>
                <c:pt idx="901">
                  <c:v>0.39205526770293608</c:v>
                </c:pt>
                <c:pt idx="902">
                  <c:v>0.39205526770293608</c:v>
                </c:pt>
                <c:pt idx="903">
                  <c:v>0.39378238341968913</c:v>
                </c:pt>
                <c:pt idx="904">
                  <c:v>0.39378238341968913</c:v>
                </c:pt>
                <c:pt idx="905">
                  <c:v>0.39378238341968913</c:v>
                </c:pt>
                <c:pt idx="906">
                  <c:v>0.39550949913644212</c:v>
                </c:pt>
                <c:pt idx="907">
                  <c:v>0.39550949913644212</c:v>
                </c:pt>
                <c:pt idx="908">
                  <c:v>0.39723661485319517</c:v>
                </c:pt>
                <c:pt idx="909">
                  <c:v>0.39896373056994816</c:v>
                </c:pt>
                <c:pt idx="910">
                  <c:v>0.39896373056994816</c:v>
                </c:pt>
                <c:pt idx="911">
                  <c:v>0.39896373056994816</c:v>
                </c:pt>
                <c:pt idx="912">
                  <c:v>0.39896373056994816</c:v>
                </c:pt>
                <c:pt idx="913">
                  <c:v>0.39896373056994816</c:v>
                </c:pt>
                <c:pt idx="914">
                  <c:v>0.39896373056994816</c:v>
                </c:pt>
                <c:pt idx="915">
                  <c:v>0.40069084628670121</c:v>
                </c:pt>
                <c:pt idx="916">
                  <c:v>0.40069084628670121</c:v>
                </c:pt>
                <c:pt idx="917">
                  <c:v>0.40241796200345425</c:v>
                </c:pt>
                <c:pt idx="918">
                  <c:v>0.40241796200345425</c:v>
                </c:pt>
                <c:pt idx="919">
                  <c:v>0.40241796200345425</c:v>
                </c:pt>
                <c:pt idx="920">
                  <c:v>0.40241796200345425</c:v>
                </c:pt>
                <c:pt idx="921">
                  <c:v>0.40414507772020725</c:v>
                </c:pt>
                <c:pt idx="922">
                  <c:v>0.40414507772020725</c:v>
                </c:pt>
                <c:pt idx="923">
                  <c:v>0.40414507772020725</c:v>
                </c:pt>
                <c:pt idx="924">
                  <c:v>0.40414507772020725</c:v>
                </c:pt>
                <c:pt idx="925">
                  <c:v>0.40414507772020725</c:v>
                </c:pt>
                <c:pt idx="926">
                  <c:v>0.40587219343696029</c:v>
                </c:pt>
                <c:pt idx="927">
                  <c:v>0.40759930915371329</c:v>
                </c:pt>
                <c:pt idx="928">
                  <c:v>0.40759930915371329</c:v>
                </c:pt>
                <c:pt idx="929">
                  <c:v>0.40759930915371329</c:v>
                </c:pt>
                <c:pt idx="930">
                  <c:v>0.40759930915371329</c:v>
                </c:pt>
                <c:pt idx="931">
                  <c:v>0.40759930915371329</c:v>
                </c:pt>
                <c:pt idx="932">
                  <c:v>0.40932642487046633</c:v>
                </c:pt>
                <c:pt idx="933">
                  <c:v>0.41105354058721932</c:v>
                </c:pt>
                <c:pt idx="934">
                  <c:v>0.41105354058721932</c:v>
                </c:pt>
                <c:pt idx="935">
                  <c:v>0.41278065630397237</c:v>
                </c:pt>
                <c:pt idx="936">
                  <c:v>0.41278065630397237</c:v>
                </c:pt>
                <c:pt idx="937">
                  <c:v>0.41278065630397237</c:v>
                </c:pt>
                <c:pt idx="938">
                  <c:v>0.41278065630397237</c:v>
                </c:pt>
                <c:pt idx="939">
                  <c:v>0.41450777202072536</c:v>
                </c:pt>
                <c:pt idx="940">
                  <c:v>0.41623488773747841</c:v>
                </c:pt>
                <c:pt idx="941">
                  <c:v>0.41796200345423146</c:v>
                </c:pt>
                <c:pt idx="942">
                  <c:v>0.41796200345423146</c:v>
                </c:pt>
                <c:pt idx="943">
                  <c:v>0.41796200345423146</c:v>
                </c:pt>
                <c:pt idx="944">
                  <c:v>0.41796200345423146</c:v>
                </c:pt>
                <c:pt idx="945">
                  <c:v>0.41796200345423146</c:v>
                </c:pt>
                <c:pt idx="946">
                  <c:v>0.41796200345423146</c:v>
                </c:pt>
                <c:pt idx="947">
                  <c:v>0.41796200345423146</c:v>
                </c:pt>
                <c:pt idx="948">
                  <c:v>0.41968911917098445</c:v>
                </c:pt>
                <c:pt idx="949">
                  <c:v>0.4214162348877375</c:v>
                </c:pt>
                <c:pt idx="950">
                  <c:v>0.42314335060449049</c:v>
                </c:pt>
                <c:pt idx="951">
                  <c:v>0.42314335060449049</c:v>
                </c:pt>
                <c:pt idx="952">
                  <c:v>0.42314335060449049</c:v>
                </c:pt>
                <c:pt idx="953">
                  <c:v>0.42314335060449049</c:v>
                </c:pt>
                <c:pt idx="954">
                  <c:v>0.42314335060449049</c:v>
                </c:pt>
                <c:pt idx="955">
                  <c:v>0.42314335060449049</c:v>
                </c:pt>
                <c:pt idx="956">
                  <c:v>0.42487046632124353</c:v>
                </c:pt>
                <c:pt idx="957">
                  <c:v>0.42487046632124353</c:v>
                </c:pt>
                <c:pt idx="958">
                  <c:v>0.42487046632124353</c:v>
                </c:pt>
                <c:pt idx="959">
                  <c:v>0.42487046632124353</c:v>
                </c:pt>
                <c:pt idx="960">
                  <c:v>0.42659758203799653</c:v>
                </c:pt>
                <c:pt idx="961">
                  <c:v>0.42832469775474957</c:v>
                </c:pt>
                <c:pt idx="962">
                  <c:v>0.43005181347150256</c:v>
                </c:pt>
                <c:pt idx="963">
                  <c:v>0.43005181347150256</c:v>
                </c:pt>
                <c:pt idx="964">
                  <c:v>0.43177892918825561</c:v>
                </c:pt>
                <c:pt idx="965">
                  <c:v>0.43177892918825561</c:v>
                </c:pt>
                <c:pt idx="966">
                  <c:v>0.43350604490500866</c:v>
                </c:pt>
                <c:pt idx="967">
                  <c:v>0.43523316062176165</c:v>
                </c:pt>
                <c:pt idx="968">
                  <c:v>0.4369602763385147</c:v>
                </c:pt>
                <c:pt idx="969">
                  <c:v>0.43868739205526769</c:v>
                </c:pt>
                <c:pt idx="970">
                  <c:v>0.43868739205526769</c:v>
                </c:pt>
                <c:pt idx="971">
                  <c:v>0.43868739205526769</c:v>
                </c:pt>
                <c:pt idx="972">
                  <c:v>0.44041450777202074</c:v>
                </c:pt>
                <c:pt idx="973">
                  <c:v>0.44041450777202074</c:v>
                </c:pt>
                <c:pt idx="974">
                  <c:v>0.44041450777202074</c:v>
                </c:pt>
                <c:pt idx="975">
                  <c:v>0.44214162348877373</c:v>
                </c:pt>
                <c:pt idx="976">
                  <c:v>0.44386873920552677</c:v>
                </c:pt>
                <c:pt idx="977">
                  <c:v>0.44386873920552677</c:v>
                </c:pt>
                <c:pt idx="978">
                  <c:v>0.44386873920552677</c:v>
                </c:pt>
                <c:pt idx="979">
                  <c:v>0.44386873920552677</c:v>
                </c:pt>
                <c:pt idx="980">
                  <c:v>0.44559585492227977</c:v>
                </c:pt>
                <c:pt idx="981">
                  <c:v>0.44559585492227977</c:v>
                </c:pt>
                <c:pt idx="982">
                  <c:v>0.44559585492227977</c:v>
                </c:pt>
                <c:pt idx="983">
                  <c:v>0.44559585492227977</c:v>
                </c:pt>
                <c:pt idx="984">
                  <c:v>0.44559585492227977</c:v>
                </c:pt>
                <c:pt idx="985">
                  <c:v>0.44559585492227977</c:v>
                </c:pt>
                <c:pt idx="986">
                  <c:v>0.44559585492227977</c:v>
                </c:pt>
                <c:pt idx="987">
                  <c:v>0.44559585492227977</c:v>
                </c:pt>
                <c:pt idx="988">
                  <c:v>0.44732297063903281</c:v>
                </c:pt>
                <c:pt idx="989">
                  <c:v>0.44732297063903281</c:v>
                </c:pt>
                <c:pt idx="990">
                  <c:v>0.44732297063903281</c:v>
                </c:pt>
                <c:pt idx="991">
                  <c:v>0.44905008635578586</c:v>
                </c:pt>
                <c:pt idx="992">
                  <c:v>0.44905008635578586</c:v>
                </c:pt>
                <c:pt idx="993">
                  <c:v>0.44905008635578586</c:v>
                </c:pt>
                <c:pt idx="994">
                  <c:v>0.45077720207253885</c:v>
                </c:pt>
                <c:pt idx="995">
                  <c:v>0.4525043177892919</c:v>
                </c:pt>
                <c:pt idx="996">
                  <c:v>0.4525043177892919</c:v>
                </c:pt>
                <c:pt idx="997">
                  <c:v>0.4525043177892919</c:v>
                </c:pt>
                <c:pt idx="998">
                  <c:v>0.4525043177892919</c:v>
                </c:pt>
                <c:pt idx="999">
                  <c:v>0.45423143350604489</c:v>
                </c:pt>
                <c:pt idx="1000">
                  <c:v>0.45423143350604489</c:v>
                </c:pt>
                <c:pt idx="1001">
                  <c:v>0.45595854922279794</c:v>
                </c:pt>
                <c:pt idx="1002">
                  <c:v>0.45768566493955093</c:v>
                </c:pt>
                <c:pt idx="1003">
                  <c:v>0.45768566493955093</c:v>
                </c:pt>
                <c:pt idx="1004">
                  <c:v>0.45941278065630398</c:v>
                </c:pt>
                <c:pt idx="1005">
                  <c:v>0.45941278065630398</c:v>
                </c:pt>
                <c:pt idx="1006">
                  <c:v>0.46113989637305697</c:v>
                </c:pt>
                <c:pt idx="1007">
                  <c:v>0.46113989637305697</c:v>
                </c:pt>
                <c:pt idx="1008">
                  <c:v>0.46113989637305697</c:v>
                </c:pt>
                <c:pt idx="1009">
                  <c:v>0.46113989637305697</c:v>
                </c:pt>
                <c:pt idx="1010">
                  <c:v>0.46286701208981001</c:v>
                </c:pt>
                <c:pt idx="1011">
                  <c:v>0.46286701208981001</c:v>
                </c:pt>
                <c:pt idx="1012">
                  <c:v>0.46286701208981001</c:v>
                </c:pt>
                <c:pt idx="1013">
                  <c:v>0.46286701208981001</c:v>
                </c:pt>
                <c:pt idx="1014">
                  <c:v>0.46286701208981001</c:v>
                </c:pt>
                <c:pt idx="1015">
                  <c:v>0.46286701208981001</c:v>
                </c:pt>
                <c:pt idx="1016">
                  <c:v>0.46286701208981001</c:v>
                </c:pt>
                <c:pt idx="1017">
                  <c:v>0.46459412780656306</c:v>
                </c:pt>
                <c:pt idx="1018">
                  <c:v>0.46459412780656306</c:v>
                </c:pt>
                <c:pt idx="1019">
                  <c:v>0.46459412780656306</c:v>
                </c:pt>
                <c:pt idx="1020">
                  <c:v>0.46459412780656306</c:v>
                </c:pt>
                <c:pt idx="1021">
                  <c:v>0.46459412780656306</c:v>
                </c:pt>
                <c:pt idx="1022">
                  <c:v>0.46459412780656306</c:v>
                </c:pt>
                <c:pt idx="1023">
                  <c:v>0.46632124352331605</c:v>
                </c:pt>
                <c:pt idx="1024">
                  <c:v>0.4680483592400691</c:v>
                </c:pt>
                <c:pt idx="1025">
                  <c:v>0.4680483592400691</c:v>
                </c:pt>
                <c:pt idx="1026">
                  <c:v>0.46977547495682209</c:v>
                </c:pt>
                <c:pt idx="1027">
                  <c:v>0.46977547495682209</c:v>
                </c:pt>
                <c:pt idx="1028">
                  <c:v>0.46977547495682209</c:v>
                </c:pt>
                <c:pt idx="1029">
                  <c:v>0.46977547495682209</c:v>
                </c:pt>
                <c:pt idx="1030">
                  <c:v>0.46977547495682209</c:v>
                </c:pt>
                <c:pt idx="1031">
                  <c:v>0.46977547495682209</c:v>
                </c:pt>
                <c:pt idx="1032">
                  <c:v>0.47150259067357514</c:v>
                </c:pt>
                <c:pt idx="1033">
                  <c:v>0.47322970639032813</c:v>
                </c:pt>
                <c:pt idx="1034">
                  <c:v>0.47322970639032813</c:v>
                </c:pt>
                <c:pt idx="1035">
                  <c:v>0.47322970639032813</c:v>
                </c:pt>
                <c:pt idx="1036">
                  <c:v>0.47322970639032813</c:v>
                </c:pt>
                <c:pt idx="1037">
                  <c:v>0.47495682210708118</c:v>
                </c:pt>
                <c:pt idx="1038">
                  <c:v>0.47495682210708118</c:v>
                </c:pt>
                <c:pt idx="1039">
                  <c:v>0.47495682210708118</c:v>
                </c:pt>
                <c:pt idx="1040">
                  <c:v>0.47495682210708118</c:v>
                </c:pt>
                <c:pt idx="1041">
                  <c:v>0.47495682210708118</c:v>
                </c:pt>
                <c:pt idx="1042">
                  <c:v>0.47668393782383417</c:v>
                </c:pt>
                <c:pt idx="1043">
                  <c:v>0.47841105354058722</c:v>
                </c:pt>
                <c:pt idx="1044">
                  <c:v>0.47841105354058722</c:v>
                </c:pt>
                <c:pt idx="1045">
                  <c:v>0.48013816925734026</c:v>
                </c:pt>
                <c:pt idx="1046">
                  <c:v>0.48186528497409326</c:v>
                </c:pt>
                <c:pt idx="1047">
                  <c:v>0.4835924006908463</c:v>
                </c:pt>
                <c:pt idx="1048">
                  <c:v>0.4835924006908463</c:v>
                </c:pt>
                <c:pt idx="1049">
                  <c:v>0.4835924006908463</c:v>
                </c:pt>
                <c:pt idx="1050">
                  <c:v>0.4835924006908463</c:v>
                </c:pt>
                <c:pt idx="1051">
                  <c:v>0.4835924006908463</c:v>
                </c:pt>
                <c:pt idx="1052">
                  <c:v>0.48531951640759929</c:v>
                </c:pt>
                <c:pt idx="1053">
                  <c:v>0.48531951640759929</c:v>
                </c:pt>
                <c:pt idx="1054">
                  <c:v>0.48704663212435234</c:v>
                </c:pt>
                <c:pt idx="1055">
                  <c:v>0.48704663212435234</c:v>
                </c:pt>
                <c:pt idx="1056">
                  <c:v>0.48704663212435234</c:v>
                </c:pt>
                <c:pt idx="1057">
                  <c:v>0.48704663212435234</c:v>
                </c:pt>
                <c:pt idx="1058">
                  <c:v>0.48877374784110533</c:v>
                </c:pt>
                <c:pt idx="1059">
                  <c:v>0.49050086355785838</c:v>
                </c:pt>
                <c:pt idx="1060">
                  <c:v>0.49222797927461137</c:v>
                </c:pt>
                <c:pt idx="1061">
                  <c:v>0.49222797927461137</c:v>
                </c:pt>
                <c:pt idx="1062">
                  <c:v>0.49222797927461137</c:v>
                </c:pt>
                <c:pt idx="1063">
                  <c:v>0.49222797927461137</c:v>
                </c:pt>
                <c:pt idx="1064">
                  <c:v>0.49222797927461137</c:v>
                </c:pt>
                <c:pt idx="1065">
                  <c:v>0.49395509499136442</c:v>
                </c:pt>
                <c:pt idx="1066">
                  <c:v>0.49395509499136442</c:v>
                </c:pt>
                <c:pt idx="1067">
                  <c:v>0.49395509499136442</c:v>
                </c:pt>
                <c:pt idx="1068">
                  <c:v>0.49568221070811747</c:v>
                </c:pt>
                <c:pt idx="1069">
                  <c:v>0.49568221070811747</c:v>
                </c:pt>
                <c:pt idx="1070">
                  <c:v>0.49740932642487046</c:v>
                </c:pt>
                <c:pt idx="1071">
                  <c:v>0.49740932642487046</c:v>
                </c:pt>
                <c:pt idx="1072">
                  <c:v>0.49740932642487046</c:v>
                </c:pt>
                <c:pt idx="1073">
                  <c:v>0.4991364421416235</c:v>
                </c:pt>
                <c:pt idx="1074">
                  <c:v>0.4991364421416235</c:v>
                </c:pt>
                <c:pt idx="1075">
                  <c:v>0.50086355785837655</c:v>
                </c:pt>
                <c:pt idx="1076">
                  <c:v>0.50259067357512954</c:v>
                </c:pt>
                <c:pt idx="1077">
                  <c:v>0.50431778929188253</c:v>
                </c:pt>
                <c:pt idx="1078">
                  <c:v>0.50604490500863553</c:v>
                </c:pt>
                <c:pt idx="1079">
                  <c:v>0.50604490500863553</c:v>
                </c:pt>
                <c:pt idx="1080">
                  <c:v>0.50604490500863553</c:v>
                </c:pt>
                <c:pt idx="1081">
                  <c:v>0.50604490500863553</c:v>
                </c:pt>
                <c:pt idx="1082">
                  <c:v>0.50604490500863553</c:v>
                </c:pt>
                <c:pt idx="1083">
                  <c:v>0.50777202072538863</c:v>
                </c:pt>
                <c:pt idx="1084">
                  <c:v>0.50949913644214162</c:v>
                </c:pt>
                <c:pt idx="1085">
                  <c:v>0.50949913644214162</c:v>
                </c:pt>
                <c:pt idx="1086">
                  <c:v>0.51122625215889461</c:v>
                </c:pt>
                <c:pt idx="1087">
                  <c:v>0.51122625215889461</c:v>
                </c:pt>
                <c:pt idx="1088">
                  <c:v>0.51295336787564771</c:v>
                </c:pt>
                <c:pt idx="1089">
                  <c:v>0.51468048359240071</c:v>
                </c:pt>
                <c:pt idx="1090">
                  <c:v>0.5164075993091537</c:v>
                </c:pt>
                <c:pt idx="1091">
                  <c:v>0.5164075993091537</c:v>
                </c:pt>
                <c:pt idx="1092">
                  <c:v>0.5164075993091537</c:v>
                </c:pt>
                <c:pt idx="1093">
                  <c:v>0.51813471502590669</c:v>
                </c:pt>
                <c:pt idx="1094">
                  <c:v>0.51813471502590669</c:v>
                </c:pt>
                <c:pt idx="1095">
                  <c:v>0.51986183074265979</c:v>
                </c:pt>
                <c:pt idx="1096">
                  <c:v>0.51986183074265979</c:v>
                </c:pt>
                <c:pt idx="1097">
                  <c:v>0.52158894645941278</c:v>
                </c:pt>
                <c:pt idx="1098">
                  <c:v>0.52158894645941278</c:v>
                </c:pt>
                <c:pt idx="1099">
                  <c:v>0.52331606217616577</c:v>
                </c:pt>
                <c:pt idx="1100">
                  <c:v>0.52331606217616577</c:v>
                </c:pt>
                <c:pt idx="1101">
                  <c:v>0.52331606217616577</c:v>
                </c:pt>
                <c:pt idx="1102">
                  <c:v>0.52331606217616577</c:v>
                </c:pt>
                <c:pt idx="1103">
                  <c:v>0.52331606217616577</c:v>
                </c:pt>
                <c:pt idx="1104">
                  <c:v>0.52331606217616577</c:v>
                </c:pt>
                <c:pt idx="1105">
                  <c:v>0.52331606217616577</c:v>
                </c:pt>
                <c:pt idx="1106">
                  <c:v>0.52504317789291888</c:v>
                </c:pt>
                <c:pt idx="1107">
                  <c:v>0.52504317789291888</c:v>
                </c:pt>
                <c:pt idx="1108">
                  <c:v>0.52677029360967187</c:v>
                </c:pt>
                <c:pt idx="1109">
                  <c:v>0.52677029360967187</c:v>
                </c:pt>
                <c:pt idx="1110">
                  <c:v>0.52677029360967187</c:v>
                </c:pt>
                <c:pt idx="1111">
                  <c:v>0.52849740932642486</c:v>
                </c:pt>
                <c:pt idx="1112">
                  <c:v>0.52849740932642486</c:v>
                </c:pt>
                <c:pt idx="1113">
                  <c:v>0.52849740932642486</c:v>
                </c:pt>
                <c:pt idx="1114">
                  <c:v>0.52849740932642486</c:v>
                </c:pt>
                <c:pt idx="1115">
                  <c:v>0.52849740932642486</c:v>
                </c:pt>
                <c:pt idx="1116">
                  <c:v>0.52849740932642486</c:v>
                </c:pt>
                <c:pt idx="1117">
                  <c:v>0.52849740932642486</c:v>
                </c:pt>
                <c:pt idx="1118">
                  <c:v>0.52849740932642486</c:v>
                </c:pt>
                <c:pt idx="1119">
                  <c:v>0.52849740932642486</c:v>
                </c:pt>
                <c:pt idx="1120">
                  <c:v>0.52849740932642486</c:v>
                </c:pt>
                <c:pt idx="1121">
                  <c:v>0.52849740932642486</c:v>
                </c:pt>
                <c:pt idx="1122">
                  <c:v>0.52849740932642486</c:v>
                </c:pt>
                <c:pt idx="1123">
                  <c:v>0.52849740932642486</c:v>
                </c:pt>
                <c:pt idx="1124">
                  <c:v>0.53022452504317785</c:v>
                </c:pt>
                <c:pt idx="1125">
                  <c:v>0.53022452504317785</c:v>
                </c:pt>
                <c:pt idx="1126">
                  <c:v>0.53022452504317785</c:v>
                </c:pt>
                <c:pt idx="1127">
                  <c:v>0.53022452504317785</c:v>
                </c:pt>
                <c:pt idx="1128">
                  <c:v>0.53195164075993095</c:v>
                </c:pt>
                <c:pt idx="1129">
                  <c:v>0.53195164075993095</c:v>
                </c:pt>
                <c:pt idx="1130">
                  <c:v>0.53195164075993095</c:v>
                </c:pt>
                <c:pt idx="1131">
                  <c:v>0.53367875647668395</c:v>
                </c:pt>
                <c:pt idx="1132">
                  <c:v>0.53540587219343694</c:v>
                </c:pt>
                <c:pt idx="1133">
                  <c:v>0.53540587219343694</c:v>
                </c:pt>
                <c:pt idx="1134">
                  <c:v>0.53540587219343694</c:v>
                </c:pt>
                <c:pt idx="1135">
                  <c:v>0.53540587219343694</c:v>
                </c:pt>
                <c:pt idx="1136">
                  <c:v>0.53540587219343694</c:v>
                </c:pt>
                <c:pt idx="1137">
                  <c:v>0.53540587219343694</c:v>
                </c:pt>
                <c:pt idx="1138">
                  <c:v>0.53540587219343694</c:v>
                </c:pt>
                <c:pt idx="1139">
                  <c:v>0.53713298791018993</c:v>
                </c:pt>
                <c:pt idx="1140">
                  <c:v>0.53886010362694303</c:v>
                </c:pt>
                <c:pt idx="1141">
                  <c:v>0.54058721934369602</c:v>
                </c:pt>
                <c:pt idx="1142">
                  <c:v>0.54058721934369602</c:v>
                </c:pt>
                <c:pt idx="1143">
                  <c:v>0.54058721934369602</c:v>
                </c:pt>
                <c:pt idx="1144">
                  <c:v>0.54231433506044902</c:v>
                </c:pt>
                <c:pt idx="1145">
                  <c:v>0.54404145077720212</c:v>
                </c:pt>
                <c:pt idx="1146">
                  <c:v>0.54576856649395511</c:v>
                </c:pt>
                <c:pt idx="1147">
                  <c:v>0.5474956822107081</c:v>
                </c:pt>
                <c:pt idx="1148">
                  <c:v>0.54922279792746109</c:v>
                </c:pt>
                <c:pt idx="1149">
                  <c:v>0.5509499136442142</c:v>
                </c:pt>
                <c:pt idx="1150">
                  <c:v>0.5509499136442142</c:v>
                </c:pt>
                <c:pt idx="1151">
                  <c:v>0.5509499136442142</c:v>
                </c:pt>
                <c:pt idx="1152">
                  <c:v>0.5509499136442142</c:v>
                </c:pt>
                <c:pt idx="1153">
                  <c:v>0.55267702936096719</c:v>
                </c:pt>
                <c:pt idx="1154">
                  <c:v>0.55267702936096719</c:v>
                </c:pt>
                <c:pt idx="1155">
                  <c:v>0.55267702936096719</c:v>
                </c:pt>
                <c:pt idx="1156">
                  <c:v>0.55267702936096719</c:v>
                </c:pt>
                <c:pt idx="1157">
                  <c:v>0.55267702936096719</c:v>
                </c:pt>
                <c:pt idx="1158">
                  <c:v>0.55440414507772018</c:v>
                </c:pt>
                <c:pt idx="1159">
                  <c:v>0.55613126079447328</c:v>
                </c:pt>
                <c:pt idx="1160">
                  <c:v>0.55613126079447328</c:v>
                </c:pt>
                <c:pt idx="1161">
                  <c:v>0.55613126079447328</c:v>
                </c:pt>
                <c:pt idx="1162">
                  <c:v>0.55613126079447328</c:v>
                </c:pt>
                <c:pt idx="1163">
                  <c:v>0.55613126079447328</c:v>
                </c:pt>
                <c:pt idx="1164">
                  <c:v>0.55613126079447328</c:v>
                </c:pt>
                <c:pt idx="1165">
                  <c:v>0.55613126079447328</c:v>
                </c:pt>
                <c:pt idx="1166">
                  <c:v>0.55613126079447328</c:v>
                </c:pt>
                <c:pt idx="1167">
                  <c:v>0.55613126079447328</c:v>
                </c:pt>
                <c:pt idx="1168">
                  <c:v>0.55613126079447328</c:v>
                </c:pt>
                <c:pt idx="1169">
                  <c:v>0.55785837651122627</c:v>
                </c:pt>
                <c:pt idx="1170">
                  <c:v>0.55958549222797926</c:v>
                </c:pt>
                <c:pt idx="1171">
                  <c:v>0.55958549222797926</c:v>
                </c:pt>
                <c:pt idx="1172">
                  <c:v>0.55958549222797926</c:v>
                </c:pt>
                <c:pt idx="1173">
                  <c:v>0.55958549222797926</c:v>
                </c:pt>
                <c:pt idx="1174">
                  <c:v>0.55958549222797926</c:v>
                </c:pt>
                <c:pt idx="1175">
                  <c:v>0.56131260794473226</c:v>
                </c:pt>
                <c:pt idx="1176">
                  <c:v>0.56303972366148536</c:v>
                </c:pt>
                <c:pt idx="1177">
                  <c:v>0.56476683937823835</c:v>
                </c:pt>
                <c:pt idx="1178">
                  <c:v>0.56649395509499134</c:v>
                </c:pt>
                <c:pt idx="1179">
                  <c:v>0.56822107081174433</c:v>
                </c:pt>
                <c:pt idx="1180">
                  <c:v>0.56822107081174433</c:v>
                </c:pt>
                <c:pt idx="1181">
                  <c:v>0.56822107081174433</c:v>
                </c:pt>
                <c:pt idx="1182">
                  <c:v>0.56822107081174433</c:v>
                </c:pt>
                <c:pt idx="1183">
                  <c:v>0.56994818652849744</c:v>
                </c:pt>
                <c:pt idx="1184">
                  <c:v>0.56994818652849744</c:v>
                </c:pt>
                <c:pt idx="1185">
                  <c:v>0.56994818652849744</c:v>
                </c:pt>
                <c:pt idx="1186">
                  <c:v>0.56994818652849744</c:v>
                </c:pt>
                <c:pt idx="1187">
                  <c:v>0.57167530224525043</c:v>
                </c:pt>
                <c:pt idx="1188">
                  <c:v>0.57167530224525043</c:v>
                </c:pt>
                <c:pt idx="1189">
                  <c:v>0.57167530224525043</c:v>
                </c:pt>
                <c:pt idx="1190">
                  <c:v>0.57167530224525043</c:v>
                </c:pt>
                <c:pt idx="1191">
                  <c:v>0.57167530224525043</c:v>
                </c:pt>
                <c:pt idx="1192">
                  <c:v>0.57167530224525043</c:v>
                </c:pt>
                <c:pt idx="1193">
                  <c:v>0.57167530224525043</c:v>
                </c:pt>
                <c:pt idx="1194">
                  <c:v>0.57167530224525043</c:v>
                </c:pt>
                <c:pt idx="1195">
                  <c:v>0.57167530224525043</c:v>
                </c:pt>
                <c:pt idx="1196">
                  <c:v>0.57167530224525043</c:v>
                </c:pt>
                <c:pt idx="1197">
                  <c:v>0.57340241796200342</c:v>
                </c:pt>
                <c:pt idx="1198">
                  <c:v>0.57340241796200342</c:v>
                </c:pt>
                <c:pt idx="1199">
                  <c:v>0.57340241796200342</c:v>
                </c:pt>
                <c:pt idx="1200">
                  <c:v>0.57512953367875652</c:v>
                </c:pt>
                <c:pt idx="1201">
                  <c:v>0.57512953367875652</c:v>
                </c:pt>
                <c:pt idx="1202">
                  <c:v>0.57512953367875652</c:v>
                </c:pt>
                <c:pt idx="1203">
                  <c:v>0.57685664939550951</c:v>
                </c:pt>
                <c:pt idx="1204">
                  <c:v>0.5785837651122625</c:v>
                </c:pt>
                <c:pt idx="1205">
                  <c:v>0.5785837651122625</c:v>
                </c:pt>
                <c:pt idx="1206">
                  <c:v>0.5803108808290155</c:v>
                </c:pt>
                <c:pt idx="1207">
                  <c:v>0.5803108808290155</c:v>
                </c:pt>
                <c:pt idx="1208">
                  <c:v>0.5803108808290155</c:v>
                </c:pt>
                <c:pt idx="1209">
                  <c:v>0.5803108808290155</c:v>
                </c:pt>
                <c:pt idx="1210">
                  <c:v>0.5803108808290155</c:v>
                </c:pt>
                <c:pt idx="1211">
                  <c:v>0.5803108808290155</c:v>
                </c:pt>
                <c:pt idx="1212">
                  <c:v>0.5803108808290155</c:v>
                </c:pt>
                <c:pt idx="1213">
                  <c:v>0.5803108808290155</c:v>
                </c:pt>
                <c:pt idx="1214">
                  <c:v>0.5820379965457686</c:v>
                </c:pt>
                <c:pt idx="1215">
                  <c:v>0.5820379965457686</c:v>
                </c:pt>
                <c:pt idx="1216">
                  <c:v>0.5820379965457686</c:v>
                </c:pt>
                <c:pt idx="1217">
                  <c:v>0.5820379965457686</c:v>
                </c:pt>
                <c:pt idx="1218">
                  <c:v>0.5820379965457686</c:v>
                </c:pt>
                <c:pt idx="1219">
                  <c:v>0.5820379965457686</c:v>
                </c:pt>
                <c:pt idx="1220">
                  <c:v>0.5820379965457686</c:v>
                </c:pt>
                <c:pt idx="1221">
                  <c:v>0.5820379965457686</c:v>
                </c:pt>
                <c:pt idx="1222">
                  <c:v>0.5820379965457686</c:v>
                </c:pt>
                <c:pt idx="1223">
                  <c:v>0.5820379965457686</c:v>
                </c:pt>
                <c:pt idx="1224">
                  <c:v>0.58376511226252159</c:v>
                </c:pt>
                <c:pt idx="1225">
                  <c:v>0.58549222797927458</c:v>
                </c:pt>
                <c:pt idx="1226">
                  <c:v>0.58549222797927458</c:v>
                </c:pt>
                <c:pt idx="1227">
                  <c:v>0.58549222797927458</c:v>
                </c:pt>
                <c:pt idx="1228">
                  <c:v>0.58549222797927458</c:v>
                </c:pt>
                <c:pt idx="1229">
                  <c:v>0.58549222797927458</c:v>
                </c:pt>
                <c:pt idx="1230">
                  <c:v>0.58549222797927458</c:v>
                </c:pt>
                <c:pt idx="1231">
                  <c:v>0.58549222797927458</c:v>
                </c:pt>
                <c:pt idx="1232">
                  <c:v>0.58549222797927458</c:v>
                </c:pt>
                <c:pt idx="1233">
                  <c:v>0.58549222797927458</c:v>
                </c:pt>
                <c:pt idx="1234">
                  <c:v>0.58549222797927458</c:v>
                </c:pt>
                <c:pt idx="1235">
                  <c:v>0.58549222797927458</c:v>
                </c:pt>
                <c:pt idx="1236">
                  <c:v>0.58549222797927458</c:v>
                </c:pt>
                <c:pt idx="1237">
                  <c:v>0.58549222797927458</c:v>
                </c:pt>
                <c:pt idx="1238">
                  <c:v>0.58549222797927458</c:v>
                </c:pt>
                <c:pt idx="1239">
                  <c:v>0.58549222797927458</c:v>
                </c:pt>
                <c:pt idx="1240">
                  <c:v>0.58549222797927458</c:v>
                </c:pt>
                <c:pt idx="1241">
                  <c:v>0.58721934369602768</c:v>
                </c:pt>
                <c:pt idx="1242">
                  <c:v>0.58894645941278068</c:v>
                </c:pt>
                <c:pt idx="1243">
                  <c:v>0.59067357512953367</c:v>
                </c:pt>
                <c:pt idx="1244">
                  <c:v>0.59067357512953367</c:v>
                </c:pt>
                <c:pt idx="1245">
                  <c:v>0.59067357512953367</c:v>
                </c:pt>
                <c:pt idx="1246">
                  <c:v>0.59067357512953367</c:v>
                </c:pt>
                <c:pt idx="1247">
                  <c:v>0.59067357512953367</c:v>
                </c:pt>
                <c:pt idx="1248">
                  <c:v>0.59067357512953367</c:v>
                </c:pt>
                <c:pt idx="1249">
                  <c:v>0.59067357512953367</c:v>
                </c:pt>
                <c:pt idx="1250">
                  <c:v>0.59240069084628666</c:v>
                </c:pt>
                <c:pt idx="1251">
                  <c:v>0.59240069084628666</c:v>
                </c:pt>
                <c:pt idx="1252">
                  <c:v>0.59240069084628666</c:v>
                </c:pt>
                <c:pt idx="1253">
                  <c:v>0.59412780656303976</c:v>
                </c:pt>
                <c:pt idx="1254">
                  <c:v>0.59585492227979275</c:v>
                </c:pt>
                <c:pt idx="1255">
                  <c:v>0.59585492227979275</c:v>
                </c:pt>
                <c:pt idx="1256">
                  <c:v>0.59585492227979275</c:v>
                </c:pt>
                <c:pt idx="1257">
                  <c:v>0.59585492227979275</c:v>
                </c:pt>
                <c:pt idx="1258">
                  <c:v>0.59758203799654575</c:v>
                </c:pt>
                <c:pt idx="1259">
                  <c:v>0.59930915371329874</c:v>
                </c:pt>
                <c:pt idx="1260">
                  <c:v>0.59930915371329874</c:v>
                </c:pt>
                <c:pt idx="1261">
                  <c:v>0.59930915371329874</c:v>
                </c:pt>
                <c:pt idx="1262">
                  <c:v>0.59930915371329874</c:v>
                </c:pt>
                <c:pt idx="1263">
                  <c:v>0.60103626943005184</c:v>
                </c:pt>
                <c:pt idx="1264">
                  <c:v>0.60103626943005184</c:v>
                </c:pt>
                <c:pt idx="1265">
                  <c:v>0.60103626943005184</c:v>
                </c:pt>
                <c:pt idx="1266">
                  <c:v>0.60276338514680483</c:v>
                </c:pt>
                <c:pt idx="1267">
                  <c:v>0.60276338514680483</c:v>
                </c:pt>
                <c:pt idx="1268">
                  <c:v>0.60449050086355782</c:v>
                </c:pt>
                <c:pt idx="1269">
                  <c:v>0.60449050086355782</c:v>
                </c:pt>
                <c:pt idx="1270">
                  <c:v>0.60449050086355782</c:v>
                </c:pt>
                <c:pt idx="1271">
                  <c:v>0.60449050086355782</c:v>
                </c:pt>
                <c:pt idx="1272">
                  <c:v>0.60621761658031093</c:v>
                </c:pt>
                <c:pt idx="1273">
                  <c:v>0.60794473229706392</c:v>
                </c:pt>
                <c:pt idx="1274">
                  <c:v>0.60794473229706392</c:v>
                </c:pt>
                <c:pt idx="1275">
                  <c:v>0.60794473229706392</c:v>
                </c:pt>
                <c:pt idx="1276">
                  <c:v>0.60967184801381691</c:v>
                </c:pt>
                <c:pt idx="1277">
                  <c:v>0.60967184801381691</c:v>
                </c:pt>
                <c:pt idx="1278">
                  <c:v>0.60967184801381691</c:v>
                </c:pt>
                <c:pt idx="1279">
                  <c:v>0.60967184801381691</c:v>
                </c:pt>
                <c:pt idx="1280">
                  <c:v>0.6113989637305699</c:v>
                </c:pt>
                <c:pt idx="1281">
                  <c:v>0.613126079447323</c:v>
                </c:pt>
                <c:pt idx="1282">
                  <c:v>0.613126079447323</c:v>
                </c:pt>
                <c:pt idx="1283">
                  <c:v>0.61485319516407599</c:v>
                </c:pt>
                <c:pt idx="1284">
                  <c:v>0.61485319516407599</c:v>
                </c:pt>
                <c:pt idx="1285">
                  <c:v>0.61658031088082899</c:v>
                </c:pt>
                <c:pt idx="1286">
                  <c:v>0.61830742659758209</c:v>
                </c:pt>
                <c:pt idx="1287">
                  <c:v>0.61830742659758209</c:v>
                </c:pt>
                <c:pt idx="1288">
                  <c:v>0.62003454231433508</c:v>
                </c:pt>
                <c:pt idx="1289">
                  <c:v>0.62003454231433508</c:v>
                </c:pt>
                <c:pt idx="1290">
                  <c:v>0.62003454231433508</c:v>
                </c:pt>
                <c:pt idx="1291">
                  <c:v>0.62003454231433508</c:v>
                </c:pt>
                <c:pt idx="1292">
                  <c:v>0.62003454231433508</c:v>
                </c:pt>
                <c:pt idx="1293">
                  <c:v>0.62176165803108807</c:v>
                </c:pt>
                <c:pt idx="1294">
                  <c:v>0.62176165803108807</c:v>
                </c:pt>
                <c:pt idx="1295">
                  <c:v>0.62176165803108807</c:v>
                </c:pt>
                <c:pt idx="1296">
                  <c:v>0.62176165803108807</c:v>
                </c:pt>
                <c:pt idx="1297">
                  <c:v>0.62176165803108807</c:v>
                </c:pt>
                <c:pt idx="1298">
                  <c:v>0.62348877374784106</c:v>
                </c:pt>
                <c:pt idx="1299">
                  <c:v>0.62348877374784106</c:v>
                </c:pt>
                <c:pt idx="1300">
                  <c:v>0.62348877374784106</c:v>
                </c:pt>
                <c:pt idx="1301">
                  <c:v>0.62521588946459417</c:v>
                </c:pt>
                <c:pt idx="1302">
                  <c:v>0.62694300518134716</c:v>
                </c:pt>
                <c:pt idx="1303">
                  <c:v>0.62867012089810015</c:v>
                </c:pt>
                <c:pt idx="1304">
                  <c:v>0.62867012089810015</c:v>
                </c:pt>
                <c:pt idx="1305">
                  <c:v>0.62867012089810015</c:v>
                </c:pt>
                <c:pt idx="1306">
                  <c:v>0.62867012089810015</c:v>
                </c:pt>
                <c:pt idx="1307">
                  <c:v>0.62867012089810015</c:v>
                </c:pt>
                <c:pt idx="1308">
                  <c:v>0.62867012089810015</c:v>
                </c:pt>
                <c:pt idx="1309">
                  <c:v>0.62867012089810015</c:v>
                </c:pt>
                <c:pt idx="1310">
                  <c:v>0.63039723661485314</c:v>
                </c:pt>
                <c:pt idx="1311">
                  <c:v>0.63039723661485314</c:v>
                </c:pt>
                <c:pt idx="1312">
                  <c:v>0.63039723661485314</c:v>
                </c:pt>
                <c:pt idx="1313">
                  <c:v>0.63039723661485314</c:v>
                </c:pt>
                <c:pt idx="1314">
                  <c:v>0.63212435233160624</c:v>
                </c:pt>
                <c:pt idx="1315">
                  <c:v>0.63385146804835923</c:v>
                </c:pt>
                <c:pt idx="1316">
                  <c:v>0.63385146804835923</c:v>
                </c:pt>
                <c:pt idx="1317">
                  <c:v>0.63385146804835923</c:v>
                </c:pt>
                <c:pt idx="1318">
                  <c:v>0.63385146804835923</c:v>
                </c:pt>
                <c:pt idx="1319">
                  <c:v>0.63385146804835923</c:v>
                </c:pt>
                <c:pt idx="1320">
                  <c:v>0.63385146804835923</c:v>
                </c:pt>
                <c:pt idx="1321">
                  <c:v>0.63385146804835923</c:v>
                </c:pt>
                <c:pt idx="1322">
                  <c:v>0.63385146804835923</c:v>
                </c:pt>
                <c:pt idx="1323">
                  <c:v>0.63557858376511223</c:v>
                </c:pt>
                <c:pt idx="1324">
                  <c:v>0.63730569948186533</c:v>
                </c:pt>
                <c:pt idx="1325">
                  <c:v>0.63730569948186533</c:v>
                </c:pt>
                <c:pt idx="1326">
                  <c:v>0.63730569948186533</c:v>
                </c:pt>
                <c:pt idx="1327">
                  <c:v>0.63903281519861832</c:v>
                </c:pt>
                <c:pt idx="1328">
                  <c:v>0.64075993091537131</c:v>
                </c:pt>
                <c:pt idx="1329">
                  <c:v>0.64075993091537131</c:v>
                </c:pt>
                <c:pt idx="1330">
                  <c:v>0.6424870466321243</c:v>
                </c:pt>
                <c:pt idx="1331">
                  <c:v>0.6424870466321243</c:v>
                </c:pt>
                <c:pt idx="1332">
                  <c:v>0.6424870466321243</c:v>
                </c:pt>
                <c:pt idx="1333">
                  <c:v>0.6424870466321243</c:v>
                </c:pt>
                <c:pt idx="1334">
                  <c:v>0.64421416234887741</c:v>
                </c:pt>
                <c:pt idx="1335">
                  <c:v>0.64421416234887741</c:v>
                </c:pt>
                <c:pt idx="1336">
                  <c:v>0.64421416234887741</c:v>
                </c:pt>
                <c:pt idx="1337">
                  <c:v>0.64421416234887741</c:v>
                </c:pt>
                <c:pt idx="1338">
                  <c:v>0.6459412780656304</c:v>
                </c:pt>
                <c:pt idx="1339">
                  <c:v>0.6459412780656304</c:v>
                </c:pt>
                <c:pt idx="1340">
                  <c:v>0.64766839378238339</c:v>
                </c:pt>
                <c:pt idx="1341">
                  <c:v>0.64766839378238339</c:v>
                </c:pt>
                <c:pt idx="1342">
                  <c:v>0.64939550949913649</c:v>
                </c:pt>
                <c:pt idx="1343">
                  <c:v>0.64939550949913649</c:v>
                </c:pt>
                <c:pt idx="1344">
                  <c:v>0.65112262521588948</c:v>
                </c:pt>
                <c:pt idx="1345">
                  <c:v>0.65284974093264247</c:v>
                </c:pt>
                <c:pt idx="1346">
                  <c:v>0.65457685664939547</c:v>
                </c:pt>
                <c:pt idx="1347">
                  <c:v>0.65457685664939547</c:v>
                </c:pt>
                <c:pt idx="1348">
                  <c:v>0.65457685664939547</c:v>
                </c:pt>
                <c:pt idx="1349">
                  <c:v>0.65457685664939547</c:v>
                </c:pt>
                <c:pt idx="1350">
                  <c:v>0.65457685664939547</c:v>
                </c:pt>
                <c:pt idx="1351">
                  <c:v>0.65457685664939547</c:v>
                </c:pt>
                <c:pt idx="1352">
                  <c:v>0.65457685664939547</c:v>
                </c:pt>
                <c:pt idx="1353">
                  <c:v>0.65457685664939547</c:v>
                </c:pt>
                <c:pt idx="1354">
                  <c:v>0.65457685664939547</c:v>
                </c:pt>
                <c:pt idx="1355">
                  <c:v>0.65457685664939547</c:v>
                </c:pt>
                <c:pt idx="1356">
                  <c:v>0.65457685664939547</c:v>
                </c:pt>
                <c:pt idx="1357">
                  <c:v>0.65457685664939547</c:v>
                </c:pt>
                <c:pt idx="1358">
                  <c:v>0.65630397236614857</c:v>
                </c:pt>
                <c:pt idx="1359">
                  <c:v>0.65803108808290156</c:v>
                </c:pt>
                <c:pt idx="1360">
                  <c:v>0.65803108808290156</c:v>
                </c:pt>
                <c:pt idx="1361">
                  <c:v>0.65803108808290156</c:v>
                </c:pt>
                <c:pt idx="1362">
                  <c:v>0.65975820379965455</c:v>
                </c:pt>
                <c:pt idx="1363">
                  <c:v>0.65975820379965455</c:v>
                </c:pt>
                <c:pt idx="1364">
                  <c:v>0.65975820379965455</c:v>
                </c:pt>
                <c:pt idx="1365">
                  <c:v>0.65975820379965455</c:v>
                </c:pt>
                <c:pt idx="1366">
                  <c:v>0.66148531951640754</c:v>
                </c:pt>
                <c:pt idx="1367">
                  <c:v>0.66321243523316065</c:v>
                </c:pt>
                <c:pt idx="1368">
                  <c:v>0.66321243523316065</c:v>
                </c:pt>
                <c:pt idx="1369">
                  <c:v>0.66321243523316065</c:v>
                </c:pt>
                <c:pt idx="1370">
                  <c:v>0.66321243523316065</c:v>
                </c:pt>
                <c:pt idx="1371">
                  <c:v>0.66321243523316065</c:v>
                </c:pt>
                <c:pt idx="1372">
                  <c:v>0.66321243523316065</c:v>
                </c:pt>
                <c:pt idx="1373">
                  <c:v>0.66321243523316065</c:v>
                </c:pt>
                <c:pt idx="1374">
                  <c:v>0.66321243523316065</c:v>
                </c:pt>
                <c:pt idx="1375">
                  <c:v>0.66321243523316065</c:v>
                </c:pt>
                <c:pt idx="1376">
                  <c:v>0.66493955094991364</c:v>
                </c:pt>
                <c:pt idx="1377">
                  <c:v>0.66493955094991364</c:v>
                </c:pt>
                <c:pt idx="1378">
                  <c:v>0.66666666666666663</c:v>
                </c:pt>
                <c:pt idx="1379">
                  <c:v>0.66666666666666663</c:v>
                </c:pt>
                <c:pt idx="1380">
                  <c:v>0.66666666666666663</c:v>
                </c:pt>
                <c:pt idx="1381">
                  <c:v>0.66666666666666663</c:v>
                </c:pt>
                <c:pt idx="1382">
                  <c:v>0.66666666666666663</c:v>
                </c:pt>
                <c:pt idx="1383">
                  <c:v>0.66666666666666663</c:v>
                </c:pt>
                <c:pt idx="1384">
                  <c:v>0.66666666666666663</c:v>
                </c:pt>
                <c:pt idx="1385">
                  <c:v>0.66666666666666663</c:v>
                </c:pt>
                <c:pt idx="1386">
                  <c:v>0.66666666666666663</c:v>
                </c:pt>
                <c:pt idx="1387">
                  <c:v>0.66666666666666663</c:v>
                </c:pt>
                <c:pt idx="1388">
                  <c:v>0.66666666666666663</c:v>
                </c:pt>
                <c:pt idx="1389">
                  <c:v>0.66666666666666663</c:v>
                </c:pt>
                <c:pt idx="1390">
                  <c:v>0.66666666666666663</c:v>
                </c:pt>
                <c:pt idx="1391">
                  <c:v>0.66666666666666663</c:v>
                </c:pt>
                <c:pt idx="1392">
                  <c:v>0.66839378238341973</c:v>
                </c:pt>
                <c:pt idx="1393">
                  <c:v>0.66839378238341973</c:v>
                </c:pt>
                <c:pt idx="1394">
                  <c:v>0.66839378238341973</c:v>
                </c:pt>
                <c:pt idx="1395">
                  <c:v>0.66839378238341973</c:v>
                </c:pt>
                <c:pt idx="1396">
                  <c:v>0.66839378238341973</c:v>
                </c:pt>
                <c:pt idx="1397">
                  <c:v>0.67012089810017272</c:v>
                </c:pt>
                <c:pt idx="1398">
                  <c:v>0.67012089810017272</c:v>
                </c:pt>
                <c:pt idx="1399">
                  <c:v>0.67012089810017272</c:v>
                </c:pt>
                <c:pt idx="1400">
                  <c:v>0.67184801381692572</c:v>
                </c:pt>
                <c:pt idx="1401">
                  <c:v>0.67184801381692572</c:v>
                </c:pt>
                <c:pt idx="1402">
                  <c:v>0.67357512953367871</c:v>
                </c:pt>
                <c:pt idx="1403">
                  <c:v>0.67357512953367871</c:v>
                </c:pt>
                <c:pt idx="1404">
                  <c:v>0.67357512953367871</c:v>
                </c:pt>
                <c:pt idx="1405">
                  <c:v>0.67357512953367871</c:v>
                </c:pt>
                <c:pt idx="1406">
                  <c:v>0.67357512953367871</c:v>
                </c:pt>
                <c:pt idx="1407">
                  <c:v>0.67530224525043181</c:v>
                </c:pt>
                <c:pt idx="1408">
                  <c:v>0.67530224525043181</c:v>
                </c:pt>
                <c:pt idx="1409">
                  <c:v>0.6770293609671848</c:v>
                </c:pt>
                <c:pt idx="1410">
                  <c:v>0.67875647668393779</c:v>
                </c:pt>
                <c:pt idx="1411">
                  <c:v>0.6804835924006909</c:v>
                </c:pt>
                <c:pt idx="1412">
                  <c:v>0.6804835924006909</c:v>
                </c:pt>
                <c:pt idx="1413">
                  <c:v>0.6804835924006909</c:v>
                </c:pt>
                <c:pt idx="1414">
                  <c:v>0.68221070811744389</c:v>
                </c:pt>
                <c:pt idx="1415">
                  <c:v>0.68393782383419688</c:v>
                </c:pt>
                <c:pt idx="1416">
                  <c:v>0.68393782383419688</c:v>
                </c:pt>
                <c:pt idx="1417">
                  <c:v>0.68566493955094987</c:v>
                </c:pt>
                <c:pt idx="1418">
                  <c:v>0.68566493955094987</c:v>
                </c:pt>
                <c:pt idx="1419">
                  <c:v>0.68566493955094987</c:v>
                </c:pt>
                <c:pt idx="1420">
                  <c:v>0.68739205526770297</c:v>
                </c:pt>
                <c:pt idx="1421">
                  <c:v>0.68739205526770297</c:v>
                </c:pt>
                <c:pt idx="1422">
                  <c:v>0.68739205526770297</c:v>
                </c:pt>
                <c:pt idx="1423">
                  <c:v>0.68739205526770297</c:v>
                </c:pt>
                <c:pt idx="1424">
                  <c:v>0.68739205526770297</c:v>
                </c:pt>
                <c:pt idx="1425">
                  <c:v>0.68739205526770297</c:v>
                </c:pt>
                <c:pt idx="1426">
                  <c:v>0.68739205526770297</c:v>
                </c:pt>
                <c:pt idx="1427">
                  <c:v>0.68911917098445596</c:v>
                </c:pt>
                <c:pt idx="1428">
                  <c:v>0.68911917098445596</c:v>
                </c:pt>
                <c:pt idx="1429">
                  <c:v>0.68911917098445596</c:v>
                </c:pt>
                <c:pt idx="1430">
                  <c:v>0.69084628670120896</c:v>
                </c:pt>
                <c:pt idx="1431">
                  <c:v>0.69084628670120896</c:v>
                </c:pt>
                <c:pt idx="1432">
                  <c:v>0.69257340241796206</c:v>
                </c:pt>
                <c:pt idx="1433">
                  <c:v>0.69257340241796206</c:v>
                </c:pt>
                <c:pt idx="1434">
                  <c:v>0.69257340241796206</c:v>
                </c:pt>
                <c:pt idx="1435">
                  <c:v>0.69257340241796206</c:v>
                </c:pt>
                <c:pt idx="1436">
                  <c:v>0.69257340241796206</c:v>
                </c:pt>
                <c:pt idx="1437">
                  <c:v>0.69257340241796206</c:v>
                </c:pt>
                <c:pt idx="1438">
                  <c:v>0.69257340241796206</c:v>
                </c:pt>
                <c:pt idx="1439">
                  <c:v>0.69257340241796206</c:v>
                </c:pt>
                <c:pt idx="1440">
                  <c:v>0.69257340241796206</c:v>
                </c:pt>
                <c:pt idx="1441">
                  <c:v>0.69430051813471505</c:v>
                </c:pt>
                <c:pt idx="1442">
                  <c:v>0.69430051813471505</c:v>
                </c:pt>
                <c:pt idx="1443">
                  <c:v>0.69602763385146804</c:v>
                </c:pt>
                <c:pt idx="1444">
                  <c:v>0.69602763385146804</c:v>
                </c:pt>
                <c:pt idx="1445">
                  <c:v>0.69602763385146804</c:v>
                </c:pt>
                <c:pt idx="1446">
                  <c:v>0.69602763385146804</c:v>
                </c:pt>
                <c:pt idx="1447">
                  <c:v>0.69602763385146804</c:v>
                </c:pt>
                <c:pt idx="1448">
                  <c:v>0.69602763385146804</c:v>
                </c:pt>
                <c:pt idx="1449">
                  <c:v>0.69602763385146804</c:v>
                </c:pt>
                <c:pt idx="1450">
                  <c:v>0.69775474956822103</c:v>
                </c:pt>
                <c:pt idx="1451">
                  <c:v>0.69775474956822103</c:v>
                </c:pt>
                <c:pt idx="1452">
                  <c:v>0.69948186528497414</c:v>
                </c:pt>
                <c:pt idx="1453">
                  <c:v>0.69948186528497414</c:v>
                </c:pt>
                <c:pt idx="1454">
                  <c:v>0.70120898100172713</c:v>
                </c:pt>
                <c:pt idx="1455">
                  <c:v>0.70293609671848012</c:v>
                </c:pt>
                <c:pt idx="1456">
                  <c:v>0.70293609671848012</c:v>
                </c:pt>
                <c:pt idx="1457">
                  <c:v>0.70293609671848012</c:v>
                </c:pt>
                <c:pt idx="1458">
                  <c:v>0.70466321243523311</c:v>
                </c:pt>
                <c:pt idx="1459">
                  <c:v>0.70639032815198621</c:v>
                </c:pt>
                <c:pt idx="1460">
                  <c:v>0.70639032815198621</c:v>
                </c:pt>
                <c:pt idx="1461">
                  <c:v>0.70639032815198621</c:v>
                </c:pt>
                <c:pt idx="1462">
                  <c:v>0.70639032815198621</c:v>
                </c:pt>
                <c:pt idx="1463">
                  <c:v>0.7081174438687392</c:v>
                </c:pt>
                <c:pt idx="1464">
                  <c:v>0.7098445595854922</c:v>
                </c:pt>
                <c:pt idx="1465">
                  <c:v>0.7115716753022453</c:v>
                </c:pt>
                <c:pt idx="1466">
                  <c:v>0.7115716753022453</c:v>
                </c:pt>
                <c:pt idx="1467">
                  <c:v>0.7115716753022453</c:v>
                </c:pt>
                <c:pt idx="1468">
                  <c:v>0.7115716753022453</c:v>
                </c:pt>
                <c:pt idx="1469">
                  <c:v>0.71329879101899829</c:v>
                </c:pt>
                <c:pt idx="1470">
                  <c:v>0.71329879101899829</c:v>
                </c:pt>
                <c:pt idx="1471">
                  <c:v>0.71502590673575128</c:v>
                </c:pt>
                <c:pt idx="1472">
                  <c:v>0.71502590673575128</c:v>
                </c:pt>
                <c:pt idx="1473">
                  <c:v>0.71502590673575128</c:v>
                </c:pt>
                <c:pt idx="1474">
                  <c:v>0.71502590673575128</c:v>
                </c:pt>
                <c:pt idx="1475">
                  <c:v>0.71502590673575128</c:v>
                </c:pt>
                <c:pt idx="1476">
                  <c:v>0.71502590673575128</c:v>
                </c:pt>
                <c:pt idx="1477">
                  <c:v>0.71675302245250427</c:v>
                </c:pt>
                <c:pt idx="1478">
                  <c:v>0.71848013816925738</c:v>
                </c:pt>
                <c:pt idx="1479">
                  <c:v>0.71848013816925738</c:v>
                </c:pt>
                <c:pt idx="1480">
                  <c:v>0.72020725388601037</c:v>
                </c:pt>
                <c:pt idx="1481">
                  <c:v>0.72020725388601037</c:v>
                </c:pt>
                <c:pt idx="1482">
                  <c:v>0.72020725388601037</c:v>
                </c:pt>
                <c:pt idx="1483">
                  <c:v>0.72020725388601037</c:v>
                </c:pt>
                <c:pt idx="1484">
                  <c:v>0.72020725388601037</c:v>
                </c:pt>
                <c:pt idx="1485">
                  <c:v>0.72193436960276336</c:v>
                </c:pt>
                <c:pt idx="1486">
                  <c:v>0.72193436960276336</c:v>
                </c:pt>
                <c:pt idx="1487">
                  <c:v>0.72193436960276336</c:v>
                </c:pt>
                <c:pt idx="1488">
                  <c:v>0.72366148531951646</c:v>
                </c:pt>
                <c:pt idx="1489">
                  <c:v>0.72366148531951646</c:v>
                </c:pt>
                <c:pt idx="1490">
                  <c:v>0.72538860103626945</c:v>
                </c:pt>
                <c:pt idx="1491">
                  <c:v>0.72538860103626945</c:v>
                </c:pt>
                <c:pt idx="1492">
                  <c:v>0.72538860103626945</c:v>
                </c:pt>
                <c:pt idx="1493">
                  <c:v>0.72711571675302245</c:v>
                </c:pt>
                <c:pt idx="1494">
                  <c:v>0.72884283246977544</c:v>
                </c:pt>
                <c:pt idx="1495">
                  <c:v>0.72884283246977544</c:v>
                </c:pt>
                <c:pt idx="1496">
                  <c:v>0.73056994818652854</c:v>
                </c:pt>
                <c:pt idx="1497">
                  <c:v>0.73056994818652854</c:v>
                </c:pt>
                <c:pt idx="1498">
                  <c:v>0.73229706390328153</c:v>
                </c:pt>
                <c:pt idx="1499">
                  <c:v>0.73229706390328153</c:v>
                </c:pt>
                <c:pt idx="1500">
                  <c:v>0.73229706390328153</c:v>
                </c:pt>
                <c:pt idx="1501">
                  <c:v>0.73229706390328153</c:v>
                </c:pt>
                <c:pt idx="1502">
                  <c:v>0.73229706390328153</c:v>
                </c:pt>
                <c:pt idx="1503">
                  <c:v>0.73229706390328153</c:v>
                </c:pt>
                <c:pt idx="1504">
                  <c:v>0.73402417962003452</c:v>
                </c:pt>
                <c:pt idx="1505">
                  <c:v>0.73402417962003452</c:v>
                </c:pt>
                <c:pt idx="1506">
                  <c:v>0.73402417962003452</c:v>
                </c:pt>
                <c:pt idx="1507">
                  <c:v>0.73402417962003452</c:v>
                </c:pt>
                <c:pt idx="1508">
                  <c:v>0.73402417962003452</c:v>
                </c:pt>
                <c:pt idx="1509">
                  <c:v>0.73575129533678751</c:v>
                </c:pt>
                <c:pt idx="1510">
                  <c:v>0.73575129533678751</c:v>
                </c:pt>
                <c:pt idx="1511">
                  <c:v>0.73747841105354062</c:v>
                </c:pt>
                <c:pt idx="1512">
                  <c:v>0.73920552677029361</c:v>
                </c:pt>
                <c:pt idx="1513">
                  <c:v>0.73920552677029361</c:v>
                </c:pt>
                <c:pt idx="1514">
                  <c:v>0.73920552677029361</c:v>
                </c:pt>
                <c:pt idx="1515">
                  <c:v>0.73920552677029361</c:v>
                </c:pt>
                <c:pt idx="1516">
                  <c:v>0.73920552677029361</c:v>
                </c:pt>
                <c:pt idx="1517">
                  <c:v>0.7409326424870466</c:v>
                </c:pt>
                <c:pt idx="1518">
                  <c:v>0.7409326424870466</c:v>
                </c:pt>
                <c:pt idx="1519">
                  <c:v>0.7409326424870466</c:v>
                </c:pt>
                <c:pt idx="1520">
                  <c:v>0.7409326424870466</c:v>
                </c:pt>
                <c:pt idx="1521">
                  <c:v>0.7409326424870466</c:v>
                </c:pt>
                <c:pt idx="1522">
                  <c:v>0.7409326424870466</c:v>
                </c:pt>
                <c:pt idx="1523">
                  <c:v>0.7409326424870466</c:v>
                </c:pt>
                <c:pt idx="1524">
                  <c:v>0.7409326424870466</c:v>
                </c:pt>
                <c:pt idx="1525">
                  <c:v>0.7409326424870466</c:v>
                </c:pt>
                <c:pt idx="1526">
                  <c:v>0.7409326424870466</c:v>
                </c:pt>
                <c:pt idx="1527">
                  <c:v>0.7409326424870466</c:v>
                </c:pt>
                <c:pt idx="1528">
                  <c:v>0.7426597582037997</c:v>
                </c:pt>
                <c:pt idx="1529">
                  <c:v>0.74438687392055269</c:v>
                </c:pt>
                <c:pt idx="1530">
                  <c:v>0.74611398963730569</c:v>
                </c:pt>
                <c:pt idx="1531">
                  <c:v>0.74611398963730569</c:v>
                </c:pt>
                <c:pt idx="1532">
                  <c:v>0.74784110535405868</c:v>
                </c:pt>
                <c:pt idx="1533">
                  <c:v>0.74956822107081178</c:v>
                </c:pt>
                <c:pt idx="1534">
                  <c:v>0.74956822107081178</c:v>
                </c:pt>
                <c:pt idx="1535">
                  <c:v>0.75129533678756477</c:v>
                </c:pt>
                <c:pt idx="1536">
                  <c:v>0.75302245250431776</c:v>
                </c:pt>
                <c:pt idx="1537">
                  <c:v>0.75474956822107087</c:v>
                </c:pt>
                <c:pt idx="1538">
                  <c:v>0.75647668393782386</c:v>
                </c:pt>
                <c:pt idx="1539">
                  <c:v>0.75647668393782386</c:v>
                </c:pt>
                <c:pt idx="1540">
                  <c:v>0.75647668393782386</c:v>
                </c:pt>
                <c:pt idx="1541">
                  <c:v>0.75820379965457685</c:v>
                </c:pt>
                <c:pt idx="1542">
                  <c:v>0.75820379965457685</c:v>
                </c:pt>
                <c:pt idx="1543">
                  <c:v>0.75820379965457685</c:v>
                </c:pt>
                <c:pt idx="1544">
                  <c:v>0.75820379965457685</c:v>
                </c:pt>
                <c:pt idx="1545">
                  <c:v>0.75820379965457685</c:v>
                </c:pt>
                <c:pt idx="1546">
                  <c:v>0.75820379965457685</c:v>
                </c:pt>
                <c:pt idx="1547">
                  <c:v>0.75820379965457685</c:v>
                </c:pt>
                <c:pt idx="1548">
                  <c:v>0.75820379965457685</c:v>
                </c:pt>
                <c:pt idx="1549">
                  <c:v>0.75820379965457685</c:v>
                </c:pt>
                <c:pt idx="1550">
                  <c:v>0.75993091537132984</c:v>
                </c:pt>
                <c:pt idx="1551">
                  <c:v>0.75993091537132984</c:v>
                </c:pt>
                <c:pt idx="1552">
                  <c:v>0.76165803108808294</c:v>
                </c:pt>
                <c:pt idx="1553">
                  <c:v>0.76338514680483593</c:v>
                </c:pt>
                <c:pt idx="1554">
                  <c:v>0.76338514680483593</c:v>
                </c:pt>
                <c:pt idx="1555">
                  <c:v>0.76338514680483593</c:v>
                </c:pt>
                <c:pt idx="1556">
                  <c:v>0.76338514680483593</c:v>
                </c:pt>
                <c:pt idx="1557">
                  <c:v>0.76338514680483593</c:v>
                </c:pt>
                <c:pt idx="1558">
                  <c:v>0.76338514680483593</c:v>
                </c:pt>
                <c:pt idx="1559">
                  <c:v>0.76511226252158893</c:v>
                </c:pt>
                <c:pt idx="1560">
                  <c:v>0.76511226252158893</c:v>
                </c:pt>
                <c:pt idx="1561">
                  <c:v>0.76511226252158893</c:v>
                </c:pt>
                <c:pt idx="1562">
                  <c:v>0.76511226252158893</c:v>
                </c:pt>
                <c:pt idx="1563">
                  <c:v>0.76511226252158893</c:v>
                </c:pt>
                <c:pt idx="1564">
                  <c:v>0.76511226252158893</c:v>
                </c:pt>
                <c:pt idx="1565">
                  <c:v>0.76511226252158893</c:v>
                </c:pt>
                <c:pt idx="1566">
                  <c:v>0.76683937823834192</c:v>
                </c:pt>
                <c:pt idx="1567">
                  <c:v>0.76683937823834192</c:v>
                </c:pt>
                <c:pt idx="1568">
                  <c:v>0.76683937823834192</c:v>
                </c:pt>
                <c:pt idx="1569">
                  <c:v>0.76856649395509502</c:v>
                </c:pt>
                <c:pt idx="1570">
                  <c:v>0.76856649395509502</c:v>
                </c:pt>
                <c:pt idx="1571">
                  <c:v>0.77029360967184801</c:v>
                </c:pt>
                <c:pt idx="1572">
                  <c:v>0.77029360967184801</c:v>
                </c:pt>
                <c:pt idx="1573">
                  <c:v>0.772020725388601</c:v>
                </c:pt>
                <c:pt idx="1574">
                  <c:v>0.77374784110535411</c:v>
                </c:pt>
                <c:pt idx="1575">
                  <c:v>0.77374784110535411</c:v>
                </c:pt>
                <c:pt idx="1576">
                  <c:v>0.7754749568221071</c:v>
                </c:pt>
                <c:pt idx="1577">
                  <c:v>0.7754749568221071</c:v>
                </c:pt>
                <c:pt idx="1578">
                  <c:v>0.77720207253886009</c:v>
                </c:pt>
                <c:pt idx="1579">
                  <c:v>0.77720207253886009</c:v>
                </c:pt>
                <c:pt idx="1580">
                  <c:v>0.77892918825561308</c:v>
                </c:pt>
                <c:pt idx="1581">
                  <c:v>0.77892918825561308</c:v>
                </c:pt>
                <c:pt idx="1582">
                  <c:v>0.77892918825561308</c:v>
                </c:pt>
                <c:pt idx="1583">
                  <c:v>0.77892918825561308</c:v>
                </c:pt>
                <c:pt idx="1584">
                  <c:v>0.77892918825561308</c:v>
                </c:pt>
                <c:pt idx="1585">
                  <c:v>0.77892918825561308</c:v>
                </c:pt>
                <c:pt idx="1586">
                  <c:v>0.77892918825561308</c:v>
                </c:pt>
                <c:pt idx="1587">
                  <c:v>0.78065630397236618</c:v>
                </c:pt>
                <c:pt idx="1588">
                  <c:v>0.78065630397236618</c:v>
                </c:pt>
                <c:pt idx="1589">
                  <c:v>0.78238341968911918</c:v>
                </c:pt>
                <c:pt idx="1590">
                  <c:v>0.78238341968911918</c:v>
                </c:pt>
                <c:pt idx="1591">
                  <c:v>0.78238341968911918</c:v>
                </c:pt>
                <c:pt idx="1592">
                  <c:v>0.78238341968911918</c:v>
                </c:pt>
                <c:pt idx="1593">
                  <c:v>0.78238341968911918</c:v>
                </c:pt>
                <c:pt idx="1594">
                  <c:v>0.78238341968911918</c:v>
                </c:pt>
                <c:pt idx="1595">
                  <c:v>0.78238341968911918</c:v>
                </c:pt>
                <c:pt idx="1596">
                  <c:v>0.78238341968911918</c:v>
                </c:pt>
                <c:pt idx="1597">
                  <c:v>0.78238341968911918</c:v>
                </c:pt>
                <c:pt idx="1598">
                  <c:v>0.78238341968911918</c:v>
                </c:pt>
                <c:pt idx="1599">
                  <c:v>0.78238341968911918</c:v>
                </c:pt>
                <c:pt idx="1600">
                  <c:v>0.78411053540587217</c:v>
                </c:pt>
                <c:pt idx="1601">
                  <c:v>0.78583765112262527</c:v>
                </c:pt>
                <c:pt idx="1602">
                  <c:v>0.78756476683937826</c:v>
                </c:pt>
                <c:pt idx="1603">
                  <c:v>0.78756476683937826</c:v>
                </c:pt>
                <c:pt idx="1604">
                  <c:v>0.78929188255613125</c:v>
                </c:pt>
                <c:pt idx="1605">
                  <c:v>0.78929188255613125</c:v>
                </c:pt>
                <c:pt idx="1606">
                  <c:v>0.78929188255613125</c:v>
                </c:pt>
                <c:pt idx="1607">
                  <c:v>0.78929188255613125</c:v>
                </c:pt>
                <c:pt idx="1608">
                  <c:v>0.78929188255613125</c:v>
                </c:pt>
                <c:pt idx="1609">
                  <c:v>0.78929188255613125</c:v>
                </c:pt>
                <c:pt idx="1610">
                  <c:v>0.78929188255613125</c:v>
                </c:pt>
                <c:pt idx="1611">
                  <c:v>0.79101899827288424</c:v>
                </c:pt>
                <c:pt idx="1612">
                  <c:v>0.79274611398963735</c:v>
                </c:pt>
                <c:pt idx="1613">
                  <c:v>0.79447322970639034</c:v>
                </c:pt>
                <c:pt idx="1614">
                  <c:v>0.79447322970639034</c:v>
                </c:pt>
                <c:pt idx="1615">
                  <c:v>0.79447322970639034</c:v>
                </c:pt>
                <c:pt idx="1616">
                  <c:v>0.79620034542314333</c:v>
                </c:pt>
                <c:pt idx="1617">
                  <c:v>0.79792746113989632</c:v>
                </c:pt>
                <c:pt idx="1618">
                  <c:v>0.79965457685664942</c:v>
                </c:pt>
                <c:pt idx="1619">
                  <c:v>0.79965457685664942</c:v>
                </c:pt>
                <c:pt idx="1620">
                  <c:v>0.80138169257340242</c:v>
                </c:pt>
                <c:pt idx="1621">
                  <c:v>0.80310880829015541</c:v>
                </c:pt>
                <c:pt idx="1622">
                  <c:v>0.80310880829015541</c:v>
                </c:pt>
                <c:pt idx="1623">
                  <c:v>0.80310880829015541</c:v>
                </c:pt>
                <c:pt idx="1624">
                  <c:v>0.80310880829015541</c:v>
                </c:pt>
                <c:pt idx="1625">
                  <c:v>0.80310880829015541</c:v>
                </c:pt>
                <c:pt idx="1626">
                  <c:v>0.80310880829015541</c:v>
                </c:pt>
                <c:pt idx="1627">
                  <c:v>0.80483592400690851</c:v>
                </c:pt>
                <c:pt idx="1628">
                  <c:v>0.80483592400690851</c:v>
                </c:pt>
                <c:pt idx="1629">
                  <c:v>0.80483592400690851</c:v>
                </c:pt>
                <c:pt idx="1630">
                  <c:v>0.8065630397236615</c:v>
                </c:pt>
                <c:pt idx="1631">
                  <c:v>0.80829015544041449</c:v>
                </c:pt>
                <c:pt idx="1632">
                  <c:v>0.80829015544041449</c:v>
                </c:pt>
                <c:pt idx="1633">
                  <c:v>0.81001727115716748</c:v>
                </c:pt>
                <c:pt idx="1634">
                  <c:v>0.81001727115716748</c:v>
                </c:pt>
                <c:pt idx="1635">
                  <c:v>0.81174438687392059</c:v>
                </c:pt>
                <c:pt idx="1636">
                  <c:v>0.81347150259067358</c:v>
                </c:pt>
                <c:pt idx="1637">
                  <c:v>0.81347150259067358</c:v>
                </c:pt>
                <c:pt idx="1638">
                  <c:v>0.81347150259067358</c:v>
                </c:pt>
                <c:pt idx="1639">
                  <c:v>0.81347150259067358</c:v>
                </c:pt>
                <c:pt idx="1640">
                  <c:v>0.81347150259067358</c:v>
                </c:pt>
                <c:pt idx="1641">
                  <c:v>0.81519861830742657</c:v>
                </c:pt>
                <c:pt idx="1642">
                  <c:v>0.81519861830742657</c:v>
                </c:pt>
                <c:pt idx="1643">
                  <c:v>0.81519861830742657</c:v>
                </c:pt>
                <c:pt idx="1644">
                  <c:v>0.81519861830742657</c:v>
                </c:pt>
                <c:pt idx="1645">
                  <c:v>0.81692573402417967</c:v>
                </c:pt>
                <c:pt idx="1646">
                  <c:v>0.81692573402417967</c:v>
                </c:pt>
                <c:pt idx="1647">
                  <c:v>0.81692573402417967</c:v>
                </c:pt>
                <c:pt idx="1648">
                  <c:v>0.81692573402417967</c:v>
                </c:pt>
                <c:pt idx="1649">
                  <c:v>0.81692573402417967</c:v>
                </c:pt>
                <c:pt idx="1650">
                  <c:v>0.81865284974093266</c:v>
                </c:pt>
                <c:pt idx="1651">
                  <c:v>0.81865284974093266</c:v>
                </c:pt>
                <c:pt idx="1652">
                  <c:v>0.81865284974093266</c:v>
                </c:pt>
                <c:pt idx="1653">
                  <c:v>0.82037996545768566</c:v>
                </c:pt>
                <c:pt idx="1654">
                  <c:v>0.82037996545768566</c:v>
                </c:pt>
                <c:pt idx="1655">
                  <c:v>0.82037996545768566</c:v>
                </c:pt>
                <c:pt idx="1656">
                  <c:v>0.82037996545768566</c:v>
                </c:pt>
                <c:pt idx="1657">
                  <c:v>0.82037996545768566</c:v>
                </c:pt>
                <c:pt idx="1658">
                  <c:v>0.82037996545768566</c:v>
                </c:pt>
                <c:pt idx="1659">
                  <c:v>0.82210708117443865</c:v>
                </c:pt>
                <c:pt idx="1660">
                  <c:v>0.82210708117443865</c:v>
                </c:pt>
                <c:pt idx="1661">
                  <c:v>0.82210708117443865</c:v>
                </c:pt>
                <c:pt idx="1662">
                  <c:v>0.82383419689119175</c:v>
                </c:pt>
                <c:pt idx="1663">
                  <c:v>0.82556131260794474</c:v>
                </c:pt>
                <c:pt idx="1664">
                  <c:v>0.82728842832469773</c:v>
                </c:pt>
                <c:pt idx="1665">
                  <c:v>0.82901554404145072</c:v>
                </c:pt>
                <c:pt idx="1666">
                  <c:v>0.83074265975820383</c:v>
                </c:pt>
                <c:pt idx="1667">
                  <c:v>0.83246977547495682</c:v>
                </c:pt>
                <c:pt idx="1668">
                  <c:v>0.83419689119170981</c:v>
                </c:pt>
                <c:pt idx="1669">
                  <c:v>0.83419689119170981</c:v>
                </c:pt>
                <c:pt idx="1670">
                  <c:v>0.83592400690846291</c:v>
                </c:pt>
                <c:pt idx="1671">
                  <c:v>0.83592400690846291</c:v>
                </c:pt>
                <c:pt idx="1672">
                  <c:v>0.8376511226252159</c:v>
                </c:pt>
                <c:pt idx="1673">
                  <c:v>0.8376511226252159</c:v>
                </c:pt>
                <c:pt idx="1674">
                  <c:v>0.8376511226252159</c:v>
                </c:pt>
                <c:pt idx="1675">
                  <c:v>0.8393782383419689</c:v>
                </c:pt>
                <c:pt idx="1676">
                  <c:v>0.84110535405872189</c:v>
                </c:pt>
                <c:pt idx="1677">
                  <c:v>0.84283246977547499</c:v>
                </c:pt>
                <c:pt idx="1678">
                  <c:v>0.84283246977547499</c:v>
                </c:pt>
                <c:pt idx="1679">
                  <c:v>0.84283246977547499</c:v>
                </c:pt>
                <c:pt idx="1680">
                  <c:v>0.84283246977547499</c:v>
                </c:pt>
                <c:pt idx="1681">
                  <c:v>0.84455958549222798</c:v>
                </c:pt>
                <c:pt idx="1682">
                  <c:v>0.84628670120898097</c:v>
                </c:pt>
                <c:pt idx="1683">
                  <c:v>0.84801381692573408</c:v>
                </c:pt>
                <c:pt idx="1684">
                  <c:v>0.84801381692573408</c:v>
                </c:pt>
                <c:pt idx="1685">
                  <c:v>0.84801381692573408</c:v>
                </c:pt>
                <c:pt idx="1686">
                  <c:v>0.84801381692573408</c:v>
                </c:pt>
                <c:pt idx="1687">
                  <c:v>0.84801381692573408</c:v>
                </c:pt>
                <c:pt idx="1688">
                  <c:v>0.84974093264248707</c:v>
                </c:pt>
                <c:pt idx="1689">
                  <c:v>0.84974093264248707</c:v>
                </c:pt>
                <c:pt idx="1690">
                  <c:v>0.84974093264248707</c:v>
                </c:pt>
                <c:pt idx="1691">
                  <c:v>0.84974093264248707</c:v>
                </c:pt>
                <c:pt idx="1692">
                  <c:v>0.84974093264248707</c:v>
                </c:pt>
                <c:pt idx="1693">
                  <c:v>0.85146804835924006</c:v>
                </c:pt>
                <c:pt idx="1694">
                  <c:v>0.85319516407599305</c:v>
                </c:pt>
                <c:pt idx="1695">
                  <c:v>0.85319516407599305</c:v>
                </c:pt>
                <c:pt idx="1696">
                  <c:v>0.85319516407599305</c:v>
                </c:pt>
                <c:pt idx="1697">
                  <c:v>0.85319516407599305</c:v>
                </c:pt>
                <c:pt idx="1698">
                  <c:v>0.85319516407599305</c:v>
                </c:pt>
                <c:pt idx="1699">
                  <c:v>0.85319516407599305</c:v>
                </c:pt>
                <c:pt idx="1700">
                  <c:v>0.85319516407599305</c:v>
                </c:pt>
                <c:pt idx="1701">
                  <c:v>0.85319516407599305</c:v>
                </c:pt>
                <c:pt idx="1702">
                  <c:v>0.85492227979274615</c:v>
                </c:pt>
                <c:pt idx="1703">
                  <c:v>0.85492227979274615</c:v>
                </c:pt>
                <c:pt idx="1704">
                  <c:v>0.85492227979274615</c:v>
                </c:pt>
                <c:pt idx="1705">
                  <c:v>0.85664939550949915</c:v>
                </c:pt>
                <c:pt idx="1706">
                  <c:v>0.85837651122625214</c:v>
                </c:pt>
                <c:pt idx="1707">
                  <c:v>0.86010362694300513</c:v>
                </c:pt>
                <c:pt idx="1708">
                  <c:v>0.86010362694300513</c:v>
                </c:pt>
                <c:pt idx="1709">
                  <c:v>0.86010362694300513</c:v>
                </c:pt>
                <c:pt idx="1710">
                  <c:v>0.86010362694300513</c:v>
                </c:pt>
                <c:pt idx="1711">
                  <c:v>0.86010362694300513</c:v>
                </c:pt>
                <c:pt idx="1712">
                  <c:v>0.86010362694300513</c:v>
                </c:pt>
                <c:pt idx="1713">
                  <c:v>0.86010362694300513</c:v>
                </c:pt>
                <c:pt idx="1714">
                  <c:v>0.86010362694300513</c:v>
                </c:pt>
                <c:pt idx="1715">
                  <c:v>0.86183074265975823</c:v>
                </c:pt>
                <c:pt idx="1716">
                  <c:v>0.86183074265975823</c:v>
                </c:pt>
                <c:pt idx="1717">
                  <c:v>0.86183074265975823</c:v>
                </c:pt>
                <c:pt idx="1718">
                  <c:v>0.86183074265975823</c:v>
                </c:pt>
                <c:pt idx="1719">
                  <c:v>0.86355785837651122</c:v>
                </c:pt>
                <c:pt idx="1720">
                  <c:v>0.86355785837651122</c:v>
                </c:pt>
                <c:pt idx="1721">
                  <c:v>0.86528497409326421</c:v>
                </c:pt>
                <c:pt idx="1722">
                  <c:v>0.86528497409326421</c:v>
                </c:pt>
                <c:pt idx="1723">
                  <c:v>0.86528497409326421</c:v>
                </c:pt>
                <c:pt idx="1724">
                  <c:v>0.86528497409326421</c:v>
                </c:pt>
                <c:pt idx="1725">
                  <c:v>0.86528497409326421</c:v>
                </c:pt>
                <c:pt idx="1726">
                  <c:v>0.86701208981001732</c:v>
                </c:pt>
                <c:pt idx="1727">
                  <c:v>0.86701208981001732</c:v>
                </c:pt>
                <c:pt idx="1728">
                  <c:v>0.86701208981001732</c:v>
                </c:pt>
                <c:pt idx="1729">
                  <c:v>0.86701208981001732</c:v>
                </c:pt>
                <c:pt idx="1730">
                  <c:v>0.86701208981001732</c:v>
                </c:pt>
                <c:pt idx="1731">
                  <c:v>0.86701208981001732</c:v>
                </c:pt>
                <c:pt idx="1732">
                  <c:v>0.86701208981001732</c:v>
                </c:pt>
                <c:pt idx="1733">
                  <c:v>0.86701208981001732</c:v>
                </c:pt>
                <c:pt idx="1734">
                  <c:v>0.86701208981001732</c:v>
                </c:pt>
                <c:pt idx="1735">
                  <c:v>0.86701208981001732</c:v>
                </c:pt>
                <c:pt idx="1736">
                  <c:v>0.86701208981001732</c:v>
                </c:pt>
                <c:pt idx="1737">
                  <c:v>0.86701208981001732</c:v>
                </c:pt>
                <c:pt idx="1738">
                  <c:v>0.86873920552677031</c:v>
                </c:pt>
                <c:pt idx="1739">
                  <c:v>0.86873920552677031</c:v>
                </c:pt>
                <c:pt idx="1740">
                  <c:v>0.8704663212435233</c:v>
                </c:pt>
                <c:pt idx="1741">
                  <c:v>0.8704663212435233</c:v>
                </c:pt>
                <c:pt idx="1742">
                  <c:v>0.87219343696027629</c:v>
                </c:pt>
                <c:pt idx="1743">
                  <c:v>0.87219343696027629</c:v>
                </c:pt>
                <c:pt idx="1744">
                  <c:v>0.87392055267702939</c:v>
                </c:pt>
                <c:pt idx="1745">
                  <c:v>0.87392055267702939</c:v>
                </c:pt>
                <c:pt idx="1746">
                  <c:v>0.87564766839378239</c:v>
                </c:pt>
                <c:pt idx="1747">
                  <c:v>0.87737478411053538</c:v>
                </c:pt>
                <c:pt idx="1748">
                  <c:v>0.87737478411053538</c:v>
                </c:pt>
                <c:pt idx="1749">
                  <c:v>0.87910189982728848</c:v>
                </c:pt>
                <c:pt idx="1750">
                  <c:v>0.87910189982728848</c:v>
                </c:pt>
                <c:pt idx="1751">
                  <c:v>0.88082901554404147</c:v>
                </c:pt>
                <c:pt idx="1752">
                  <c:v>0.88255613126079446</c:v>
                </c:pt>
                <c:pt idx="1753">
                  <c:v>0.88428324697754745</c:v>
                </c:pt>
                <c:pt idx="1754">
                  <c:v>0.88601036269430056</c:v>
                </c:pt>
                <c:pt idx="1755">
                  <c:v>0.88601036269430056</c:v>
                </c:pt>
                <c:pt idx="1756">
                  <c:v>0.88601036269430056</c:v>
                </c:pt>
                <c:pt idx="1757">
                  <c:v>0.88773747841105355</c:v>
                </c:pt>
                <c:pt idx="1758">
                  <c:v>0.88773747841105355</c:v>
                </c:pt>
                <c:pt idx="1759">
                  <c:v>0.88773747841105355</c:v>
                </c:pt>
                <c:pt idx="1760">
                  <c:v>0.88773747841105355</c:v>
                </c:pt>
                <c:pt idx="1761">
                  <c:v>0.88773747841105355</c:v>
                </c:pt>
                <c:pt idx="1762">
                  <c:v>0.88773747841105355</c:v>
                </c:pt>
                <c:pt idx="1763">
                  <c:v>0.88773747841105355</c:v>
                </c:pt>
                <c:pt idx="1764">
                  <c:v>0.88773747841105355</c:v>
                </c:pt>
                <c:pt idx="1765">
                  <c:v>0.88946459412780654</c:v>
                </c:pt>
                <c:pt idx="1766">
                  <c:v>0.88946459412780654</c:v>
                </c:pt>
                <c:pt idx="1767">
                  <c:v>0.88946459412780654</c:v>
                </c:pt>
                <c:pt idx="1768">
                  <c:v>0.89119170984455953</c:v>
                </c:pt>
                <c:pt idx="1769">
                  <c:v>0.89119170984455953</c:v>
                </c:pt>
                <c:pt idx="1770">
                  <c:v>0.89119170984455953</c:v>
                </c:pt>
                <c:pt idx="1771">
                  <c:v>0.89119170984455953</c:v>
                </c:pt>
                <c:pt idx="1772">
                  <c:v>0.89119170984455953</c:v>
                </c:pt>
                <c:pt idx="1773">
                  <c:v>0.89119170984455953</c:v>
                </c:pt>
                <c:pt idx="1774">
                  <c:v>0.89119170984455953</c:v>
                </c:pt>
                <c:pt idx="1775">
                  <c:v>0.89119170984455953</c:v>
                </c:pt>
                <c:pt idx="1776">
                  <c:v>0.89291882556131263</c:v>
                </c:pt>
                <c:pt idx="1777">
                  <c:v>0.89291882556131263</c:v>
                </c:pt>
                <c:pt idx="1778">
                  <c:v>0.89291882556131263</c:v>
                </c:pt>
                <c:pt idx="1779">
                  <c:v>0.89291882556131263</c:v>
                </c:pt>
                <c:pt idx="1780">
                  <c:v>0.89291882556131263</c:v>
                </c:pt>
                <c:pt idx="1781">
                  <c:v>0.89291882556131263</c:v>
                </c:pt>
                <c:pt idx="1782">
                  <c:v>0.89291882556131263</c:v>
                </c:pt>
                <c:pt idx="1783">
                  <c:v>0.89291882556131263</c:v>
                </c:pt>
                <c:pt idx="1784">
                  <c:v>0.89464594127806563</c:v>
                </c:pt>
                <c:pt idx="1785">
                  <c:v>0.89637305699481862</c:v>
                </c:pt>
                <c:pt idx="1786">
                  <c:v>0.89637305699481862</c:v>
                </c:pt>
                <c:pt idx="1787">
                  <c:v>0.89637305699481862</c:v>
                </c:pt>
                <c:pt idx="1788">
                  <c:v>0.89810017271157172</c:v>
                </c:pt>
                <c:pt idx="1789">
                  <c:v>0.89810017271157172</c:v>
                </c:pt>
                <c:pt idx="1790">
                  <c:v>0.89810017271157172</c:v>
                </c:pt>
                <c:pt idx="1791">
                  <c:v>0.89810017271157172</c:v>
                </c:pt>
                <c:pt idx="1792">
                  <c:v>0.89982728842832471</c:v>
                </c:pt>
                <c:pt idx="1793">
                  <c:v>0.89982728842832471</c:v>
                </c:pt>
                <c:pt idx="1794">
                  <c:v>0.89982728842832471</c:v>
                </c:pt>
                <c:pt idx="1795">
                  <c:v>0.89982728842832471</c:v>
                </c:pt>
                <c:pt idx="1796">
                  <c:v>0.89982728842832471</c:v>
                </c:pt>
                <c:pt idx="1797">
                  <c:v>0.9015544041450777</c:v>
                </c:pt>
                <c:pt idx="1798">
                  <c:v>0.9032815198618307</c:v>
                </c:pt>
                <c:pt idx="1799">
                  <c:v>0.9032815198618307</c:v>
                </c:pt>
                <c:pt idx="1800">
                  <c:v>0.9050086355785838</c:v>
                </c:pt>
                <c:pt idx="1801">
                  <c:v>0.90673575129533679</c:v>
                </c:pt>
                <c:pt idx="1802">
                  <c:v>0.90673575129533679</c:v>
                </c:pt>
                <c:pt idx="1803">
                  <c:v>0.90673575129533679</c:v>
                </c:pt>
                <c:pt idx="1804">
                  <c:v>0.90846286701208978</c:v>
                </c:pt>
                <c:pt idx="1805">
                  <c:v>0.90846286701208978</c:v>
                </c:pt>
                <c:pt idx="1806">
                  <c:v>0.90846286701208978</c:v>
                </c:pt>
                <c:pt idx="1807">
                  <c:v>0.91018998272884288</c:v>
                </c:pt>
                <c:pt idx="1808">
                  <c:v>0.91018998272884288</c:v>
                </c:pt>
                <c:pt idx="1809">
                  <c:v>0.91018998272884288</c:v>
                </c:pt>
                <c:pt idx="1810">
                  <c:v>0.91018998272884288</c:v>
                </c:pt>
                <c:pt idx="1811">
                  <c:v>0.91191709844559588</c:v>
                </c:pt>
                <c:pt idx="1812">
                  <c:v>0.91191709844559588</c:v>
                </c:pt>
                <c:pt idx="1813">
                  <c:v>0.91191709844559588</c:v>
                </c:pt>
                <c:pt idx="1814">
                  <c:v>0.91364421416234887</c:v>
                </c:pt>
                <c:pt idx="1815">
                  <c:v>0.91537132987910186</c:v>
                </c:pt>
                <c:pt idx="1816">
                  <c:v>0.91709844559585496</c:v>
                </c:pt>
                <c:pt idx="1817">
                  <c:v>0.91882556131260795</c:v>
                </c:pt>
                <c:pt idx="1818">
                  <c:v>0.92055267702936094</c:v>
                </c:pt>
                <c:pt idx="1819">
                  <c:v>0.92055267702936094</c:v>
                </c:pt>
                <c:pt idx="1820">
                  <c:v>0.92227979274611394</c:v>
                </c:pt>
                <c:pt idx="1821">
                  <c:v>0.92227979274611394</c:v>
                </c:pt>
                <c:pt idx="1822">
                  <c:v>0.92227979274611394</c:v>
                </c:pt>
                <c:pt idx="1823">
                  <c:v>0.92227979274611394</c:v>
                </c:pt>
                <c:pt idx="1824">
                  <c:v>0.92227979274611394</c:v>
                </c:pt>
                <c:pt idx="1825">
                  <c:v>0.92227979274611394</c:v>
                </c:pt>
                <c:pt idx="1826">
                  <c:v>0.92227979274611394</c:v>
                </c:pt>
                <c:pt idx="1827">
                  <c:v>0.92400690846286704</c:v>
                </c:pt>
                <c:pt idx="1828">
                  <c:v>0.92573402417962003</c:v>
                </c:pt>
                <c:pt idx="1829">
                  <c:v>0.92746113989637302</c:v>
                </c:pt>
                <c:pt idx="1830">
                  <c:v>0.92746113989637302</c:v>
                </c:pt>
                <c:pt idx="1831">
                  <c:v>0.92746113989637302</c:v>
                </c:pt>
                <c:pt idx="1832">
                  <c:v>0.92918825561312612</c:v>
                </c:pt>
                <c:pt idx="1833">
                  <c:v>0.92918825561312612</c:v>
                </c:pt>
                <c:pt idx="1834">
                  <c:v>0.92918825561312612</c:v>
                </c:pt>
                <c:pt idx="1835">
                  <c:v>0.93091537132987912</c:v>
                </c:pt>
                <c:pt idx="1836">
                  <c:v>0.93091537132987912</c:v>
                </c:pt>
                <c:pt idx="1837">
                  <c:v>0.93091537132987912</c:v>
                </c:pt>
                <c:pt idx="1838">
                  <c:v>0.93091537132987912</c:v>
                </c:pt>
                <c:pt idx="1839">
                  <c:v>0.93264248704663211</c:v>
                </c:pt>
                <c:pt idx="1840">
                  <c:v>0.93264248704663211</c:v>
                </c:pt>
                <c:pt idx="1841">
                  <c:v>0.93264248704663211</c:v>
                </c:pt>
                <c:pt idx="1842">
                  <c:v>0.93264248704663211</c:v>
                </c:pt>
                <c:pt idx="1843">
                  <c:v>0.93264248704663211</c:v>
                </c:pt>
                <c:pt idx="1844">
                  <c:v>0.93264248704663211</c:v>
                </c:pt>
                <c:pt idx="1845">
                  <c:v>0.93264248704663211</c:v>
                </c:pt>
                <c:pt idx="1846">
                  <c:v>0.93264248704663211</c:v>
                </c:pt>
                <c:pt idx="1847">
                  <c:v>0.93264248704663211</c:v>
                </c:pt>
                <c:pt idx="1848">
                  <c:v>0.93264248704663211</c:v>
                </c:pt>
                <c:pt idx="1849">
                  <c:v>0.93264248704663211</c:v>
                </c:pt>
                <c:pt idx="1850">
                  <c:v>0.9343696027633851</c:v>
                </c:pt>
                <c:pt idx="1851">
                  <c:v>0.9360967184801382</c:v>
                </c:pt>
                <c:pt idx="1852">
                  <c:v>0.9360967184801382</c:v>
                </c:pt>
                <c:pt idx="1853">
                  <c:v>0.9360967184801382</c:v>
                </c:pt>
                <c:pt idx="1854">
                  <c:v>0.9360967184801382</c:v>
                </c:pt>
                <c:pt idx="1855">
                  <c:v>0.9360967184801382</c:v>
                </c:pt>
                <c:pt idx="1856">
                  <c:v>0.9360967184801382</c:v>
                </c:pt>
                <c:pt idx="1857">
                  <c:v>0.93782383419689119</c:v>
                </c:pt>
                <c:pt idx="1858">
                  <c:v>0.93782383419689119</c:v>
                </c:pt>
                <c:pt idx="1859">
                  <c:v>0.93955094991364418</c:v>
                </c:pt>
                <c:pt idx="1860">
                  <c:v>0.93955094991364418</c:v>
                </c:pt>
                <c:pt idx="1861">
                  <c:v>0.94127806563039729</c:v>
                </c:pt>
                <c:pt idx="1862">
                  <c:v>0.94127806563039729</c:v>
                </c:pt>
                <c:pt idx="1863">
                  <c:v>0.94127806563039729</c:v>
                </c:pt>
                <c:pt idx="1864">
                  <c:v>0.94127806563039729</c:v>
                </c:pt>
                <c:pt idx="1865">
                  <c:v>0.94300518134715028</c:v>
                </c:pt>
                <c:pt idx="1866">
                  <c:v>0.94473229706390327</c:v>
                </c:pt>
                <c:pt idx="1867">
                  <c:v>0.94473229706390327</c:v>
                </c:pt>
                <c:pt idx="1868">
                  <c:v>0.94473229706390327</c:v>
                </c:pt>
                <c:pt idx="1869">
                  <c:v>0.94645941278065626</c:v>
                </c:pt>
                <c:pt idx="1870">
                  <c:v>0.94645941278065626</c:v>
                </c:pt>
                <c:pt idx="1871">
                  <c:v>0.94645941278065626</c:v>
                </c:pt>
                <c:pt idx="1872">
                  <c:v>0.94645941278065626</c:v>
                </c:pt>
                <c:pt idx="1873">
                  <c:v>0.94645941278065626</c:v>
                </c:pt>
                <c:pt idx="1874">
                  <c:v>0.94645941278065626</c:v>
                </c:pt>
                <c:pt idx="1875">
                  <c:v>0.94645941278065626</c:v>
                </c:pt>
                <c:pt idx="1876">
                  <c:v>0.94818652849740936</c:v>
                </c:pt>
                <c:pt idx="1877">
                  <c:v>0.94818652849740936</c:v>
                </c:pt>
                <c:pt idx="1878">
                  <c:v>0.94818652849740936</c:v>
                </c:pt>
                <c:pt idx="1879">
                  <c:v>0.94991364421416236</c:v>
                </c:pt>
                <c:pt idx="1880">
                  <c:v>0.95164075993091535</c:v>
                </c:pt>
                <c:pt idx="1881">
                  <c:v>0.95336787564766834</c:v>
                </c:pt>
                <c:pt idx="1882">
                  <c:v>0.95336787564766834</c:v>
                </c:pt>
                <c:pt idx="1883">
                  <c:v>0.95336787564766834</c:v>
                </c:pt>
                <c:pt idx="1884">
                  <c:v>0.95336787564766834</c:v>
                </c:pt>
                <c:pt idx="1885">
                  <c:v>0.95336787564766834</c:v>
                </c:pt>
                <c:pt idx="1886">
                  <c:v>0.95509499136442144</c:v>
                </c:pt>
                <c:pt idx="1887">
                  <c:v>0.95509499136442144</c:v>
                </c:pt>
                <c:pt idx="1888">
                  <c:v>0.95682210708117443</c:v>
                </c:pt>
                <c:pt idx="1889">
                  <c:v>0.95682210708117443</c:v>
                </c:pt>
                <c:pt idx="1890">
                  <c:v>0.95682210708117443</c:v>
                </c:pt>
                <c:pt idx="1891">
                  <c:v>0.95854922279792742</c:v>
                </c:pt>
                <c:pt idx="1892">
                  <c:v>0.95854922279792742</c:v>
                </c:pt>
                <c:pt idx="1893">
                  <c:v>0.95854922279792742</c:v>
                </c:pt>
                <c:pt idx="1894">
                  <c:v>0.96027633851468053</c:v>
                </c:pt>
                <c:pt idx="1895">
                  <c:v>0.96027633851468053</c:v>
                </c:pt>
                <c:pt idx="1896">
                  <c:v>0.96027633851468053</c:v>
                </c:pt>
                <c:pt idx="1897">
                  <c:v>0.96027633851468053</c:v>
                </c:pt>
                <c:pt idx="1898">
                  <c:v>0.96027633851468053</c:v>
                </c:pt>
                <c:pt idx="1899">
                  <c:v>0.96027633851468053</c:v>
                </c:pt>
                <c:pt idx="1900">
                  <c:v>0.96027633851468053</c:v>
                </c:pt>
                <c:pt idx="1901">
                  <c:v>0.96027633851468053</c:v>
                </c:pt>
                <c:pt idx="1902">
                  <c:v>0.96027633851468053</c:v>
                </c:pt>
                <c:pt idx="1903">
                  <c:v>0.96027633851468053</c:v>
                </c:pt>
                <c:pt idx="1904">
                  <c:v>0.96200345423143352</c:v>
                </c:pt>
                <c:pt idx="1905">
                  <c:v>0.96200345423143352</c:v>
                </c:pt>
                <c:pt idx="1906">
                  <c:v>0.96200345423143352</c:v>
                </c:pt>
                <c:pt idx="1907">
                  <c:v>0.96200345423143352</c:v>
                </c:pt>
                <c:pt idx="1908">
                  <c:v>0.96200345423143352</c:v>
                </c:pt>
                <c:pt idx="1909">
                  <c:v>0.96200345423143352</c:v>
                </c:pt>
                <c:pt idx="1910">
                  <c:v>0.96373056994818651</c:v>
                </c:pt>
                <c:pt idx="1911">
                  <c:v>0.96373056994818651</c:v>
                </c:pt>
                <c:pt idx="1912">
                  <c:v>0.96373056994818651</c:v>
                </c:pt>
                <c:pt idx="1913">
                  <c:v>0.96373056994818651</c:v>
                </c:pt>
                <c:pt idx="1914">
                  <c:v>0.9654576856649395</c:v>
                </c:pt>
                <c:pt idx="1915">
                  <c:v>0.9654576856649395</c:v>
                </c:pt>
                <c:pt idx="1916">
                  <c:v>0.9654576856649395</c:v>
                </c:pt>
                <c:pt idx="1917">
                  <c:v>0.9654576856649395</c:v>
                </c:pt>
                <c:pt idx="1918">
                  <c:v>0.9671848013816926</c:v>
                </c:pt>
                <c:pt idx="1919">
                  <c:v>0.9671848013816926</c:v>
                </c:pt>
                <c:pt idx="1920">
                  <c:v>0.9689119170984456</c:v>
                </c:pt>
                <c:pt idx="1921">
                  <c:v>0.9689119170984456</c:v>
                </c:pt>
                <c:pt idx="1922">
                  <c:v>0.9689119170984456</c:v>
                </c:pt>
                <c:pt idx="1923">
                  <c:v>0.9689119170984456</c:v>
                </c:pt>
                <c:pt idx="1924">
                  <c:v>0.9689119170984456</c:v>
                </c:pt>
                <c:pt idx="1925">
                  <c:v>0.9689119170984456</c:v>
                </c:pt>
                <c:pt idx="1926">
                  <c:v>0.9689119170984456</c:v>
                </c:pt>
                <c:pt idx="1927">
                  <c:v>0.9689119170984456</c:v>
                </c:pt>
                <c:pt idx="1928">
                  <c:v>0.97063903281519859</c:v>
                </c:pt>
                <c:pt idx="1929">
                  <c:v>0.97236614853195169</c:v>
                </c:pt>
                <c:pt idx="1930">
                  <c:v>0.97236614853195169</c:v>
                </c:pt>
                <c:pt idx="1931">
                  <c:v>0.97409326424870468</c:v>
                </c:pt>
                <c:pt idx="1932">
                  <c:v>0.97582037996545767</c:v>
                </c:pt>
                <c:pt idx="1933">
                  <c:v>0.97582037996545767</c:v>
                </c:pt>
                <c:pt idx="1934">
                  <c:v>0.97582037996545767</c:v>
                </c:pt>
                <c:pt idx="1935">
                  <c:v>0.97582037996545767</c:v>
                </c:pt>
                <c:pt idx="1936">
                  <c:v>0.97582037996545767</c:v>
                </c:pt>
                <c:pt idx="1937">
                  <c:v>0.97582037996545767</c:v>
                </c:pt>
                <c:pt idx="1938">
                  <c:v>0.97754749568221067</c:v>
                </c:pt>
                <c:pt idx="1939">
                  <c:v>0.97754749568221067</c:v>
                </c:pt>
                <c:pt idx="1940">
                  <c:v>0.97754749568221067</c:v>
                </c:pt>
                <c:pt idx="1941">
                  <c:v>0.97754749568221067</c:v>
                </c:pt>
                <c:pt idx="1942">
                  <c:v>0.97754749568221067</c:v>
                </c:pt>
                <c:pt idx="1943">
                  <c:v>0.97754749568221067</c:v>
                </c:pt>
                <c:pt idx="1944">
                  <c:v>0.97754749568221067</c:v>
                </c:pt>
                <c:pt idx="1945">
                  <c:v>0.97754749568221067</c:v>
                </c:pt>
                <c:pt idx="1946">
                  <c:v>0.97754749568221067</c:v>
                </c:pt>
                <c:pt idx="1947">
                  <c:v>0.97754749568221067</c:v>
                </c:pt>
                <c:pt idx="1948">
                  <c:v>0.97927461139896377</c:v>
                </c:pt>
                <c:pt idx="1949">
                  <c:v>0.97927461139896377</c:v>
                </c:pt>
                <c:pt idx="1950">
                  <c:v>0.97927461139896377</c:v>
                </c:pt>
                <c:pt idx="1951">
                  <c:v>0.97927461139896377</c:v>
                </c:pt>
                <c:pt idx="1952">
                  <c:v>0.97927461139896377</c:v>
                </c:pt>
                <c:pt idx="1953">
                  <c:v>0.97927461139896377</c:v>
                </c:pt>
                <c:pt idx="1954">
                  <c:v>0.98100172711571676</c:v>
                </c:pt>
                <c:pt idx="1955">
                  <c:v>0.98100172711571676</c:v>
                </c:pt>
                <c:pt idx="1956">
                  <c:v>0.98100172711571676</c:v>
                </c:pt>
                <c:pt idx="1957">
                  <c:v>0.98100172711571676</c:v>
                </c:pt>
                <c:pt idx="1958">
                  <c:v>0.98272884283246975</c:v>
                </c:pt>
                <c:pt idx="1959">
                  <c:v>0.98445595854922274</c:v>
                </c:pt>
                <c:pt idx="1960">
                  <c:v>0.98445595854922274</c:v>
                </c:pt>
                <c:pt idx="1961">
                  <c:v>0.98445595854922274</c:v>
                </c:pt>
                <c:pt idx="1962">
                  <c:v>0.98445595854922274</c:v>
                </c:pt>
                <c:pt idx="1963">
                  <c:v>0.98618307426597585</c:v>
                </c:pt>
                <c:pt idx="1964">
                  <c:v>0.98618307426597585</c:v>
                </c:pt>
                <c:pt idx="1965">
                  <c:v>0.98618307426597585</c:v>
                </c:pt>
                <c:pt idx="1966">
                  <c:v>0.98618307426597585</c:v>
                </c:pt>
                <c:pt idx="1967">
                  <c:v>0.98791018998272884</c:v>
                </c:pt>
                <c:pt idx="1968">
                  <c:v>0.98791018998272884</c:v>
                </c:pt>
                <c:pt idx="1969">
                  <c:v>0.98791018998272884</c:v>
                </c:pt>
                <c:pt idx="1970">
                  <c:v>0.98963730569948183</c:v>
                </c:pt>
                <c:pt idx="1971">
                  <c:v>0.98963730569948183</c:v>
                </c:pt>
                <c:pt idx="1972">
                  <c:v>0.98963730569948183</c:v>
                </c:pt>
                <c:pt idx="1973">
                  <c:v>0.99136442141623493</c:v>
                </c:pt>
                <c:pt idx="1974">
                  <c:v>0.99136442141623493</c:v>
                </c:pt>
                <c:pt idx="1975">
                  <c:v>0.99136442141623493</c:v>
                </c:pt>
                <c:pt idx="1976">
                  <c:v>0.99136442141623493</c:v>
                </c:pt>
                <c:pt idx="1977">
                  <c:v>0.99136442141623493</c:v>
                </c:pt>
                <c:pt idx="1978">
                  <c:v>0.99309153713298792</c:v>
                </c:pt>
                <c:pt idx="1979">
                  <c:v>0.99309153713298792</c:v>
                </c:pt>
                <c:pt idx="1980">
                  <c:v>0.99309153713298792</c:v>
                </c:pt>
                <c:pt idx="1981">
                  <c:v>0.99309153713298792</c:v>
                </c:pt>
                <c:pt idx="1982">
                  <c:v>0.99309153713298792</c:v>
                </c:pt>
                <c:pt idx="1983">
                  <c:v>0.99309153713298792</c:v>
                </c:pt>
                <c:pt idx="1984">
                  <c:v>0.99309153713298792</c:v>
                </c:pt>
                <c:pt idx="1985">
                  <c:v>0.99309153713298792</c:v>
                </c:pt>
                <c:pt idx="1986">
                  <c:v>0.99309153713298792</c:v>
                </c:pt>
                <c:pt idx="1987">
                  <c:v>0.99309153713298792</c:v>
                </c:pt>
                <c:pt idx="1988">
                  <c:v>0.99309153713298792</c:v>
                </c:pt>
                <c:pt idx="1989">
                  <c:v>0.99481865284974091</c:v>
                </c:pt>
                <c:pt idx="1990">
                  <c:v>0.99481865284974091</c:v>
                </c:pt>
                <c:pt idx="1991">
                  <c:v>0.99481865284974091</c:v>
                </c:pt>
                <c:pt idx="1992">
                  <c:v>0.99481865284974091</c:v>
                </c:pt>
                <c:pt idx="1993">
                  <c:v>0.99481865284974091</c:v>
                </c:pt>
                <c:pt idx="1994">
                  <c:v>0.99654576856649391</c:v>
                </c:pt>
                <c:pt idx="1995">
                  <c:v>0.99654576856649391</c:v>
                </c:pt>
                <c:pt idx="1996">
                  <c:v>0.99827288428324701</c:v>
                </c:pt>
                <c:pt idx="1997">
                  <c:v>0.99827288428324701</c:v>
                </c:pt>
                <c:pt idx="1998">
                  <c:v>0.99827288428324701</c:v>
                </c:pt>
                <c:pt idx="1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6-4FB8-BAF7-12F598166B94}"/>
            </c:ext>
          </c:extLst>
        </c:ser>
        <c:ser>
          <c:idx val="2"/>
          <c:order val="2"/>
          <c:tx>
            <c:strRef>
              <c:f>'Curva ROC'!$H$1</c:f>
              <c:strCache>
                <c:ptCount val="1"/>
                <c:pt idx="0">
                  <c:v>BW</c:v>
                </c:pt>
              </c:strCache>
            </c:strRef>
          </c:tx>
          <c:spPr>
            <a:ln w="38100"/>
            <a:effectLst>
              <a:softEdge rad="0"/>
            </a:effectLst>
          </c:spPr>
          <c:marker>
            <c:symbol val="none"/>
          </c:marker>
          <c:xVal>
            <c:numRef>
              <c:f>'Curva ROC'!$G$3:$G$662</c:f>
              <c:numCache>
                <c:formatCode>General</c:formatCode>
                <c:ptCount val="660"/>
                <c:pt idx="0">
                  <c:v>0</c:v>
                </c:pt>
                <c:pt idx="1">
                  <c:v>1.7574692442882249E-3</c:v>
                </c:pt>
                <c:pt idx="2">
                  <c:v>3.5149384885764497E-3</c:v>
                </c:pt>
                <c:pt idx="3">
                  <c:v>5.272407732864675E-3</c:v>
                </c:pt>
                <c:pt idx="4">
                  <c:v>7.0298769771528994E-3</c:v>
                </c:pt>
                <c:pt idx="5">
                  <c:v>8.7873462214411256E-3</c:v>
                </c:pt>
                <c:pt idx="6">
                  <c:v>1.054481546572935E-2</c:v>
                </c:pt>
                <c:pt idx="7">
                  <c:v>1.2302284710017574E-2</c:v>
                </c:pt>
                <c:pt idx="8">
                  <c:v>1.4059753954305799E-2</c:v>
                </c:pt>
                <c:pt idx="9">
                  <c:v>1.5817223198594025E-2</c:v>
                </c:pt>
                <c:pt idx="10">
                  <c:v>1.7574692442882251E-2</c:v>
                </c:pt>
                <c:pt idx="11">
                  <c:v>1.9332161687170474E-2</c:v>
                </c:pt>
                <c:pt idx="12">
                  <c:v>2.10896309314587E-2</c:v>
                </c:pt>
                <c:pt idx="13">
                  <c:v>2.2847100175746926E-2</c:v>
                </c:pt>
                <c:pt idx="14">
                  <c:v>2.4604569420035149E-2</c:v>
                </c:pt>
                <c:pt idx="15">
                  <c:v>2.6362038664323375E-2</c:v>
                </c:pt>
                <c:pt idx="16">
                  <c:v>2.8119507908611598E-2</c:v>
                </c:pt>
                <c:pt idx="17">
                  <c:v>2.9876977152899824E-2</c:v>
                </c:pt>
                <c:pt idx="18">
                  <c:v>3.163444639718805E-2</c:v>
                </c:pt>
                <c:pt idx="19">
                  <c:v>3.3391915641476276E-2</c:v>
                </c:pt>
                <c:pt idx="20">
                  <c:v>3.5149384885764502E-2</c:v>
                </c:pt>
                <c:pt idx="21">
                  <c:v>3.5149384885764502E-2</c:v>
                </c:pt>
                <c:pt idx="22">
                  <c:v>3.6906854130052721E-2</c:v>
                </c:pt>
                <c:pt idx="23">
                  <c:v>3.8664323374340948E-2</c:v>
                </c:pt>
                <c:pt idx="24">
                  <c:v>4.0421792618629174E-2</c:v>
                </c:pt>
                <c:pt idx="25">
                  <c:v>4.21792618629174E-2</c:v>
                </c:pt>
                <c:pt idx="26">
                  <c:v>4.3936731107205626E-2</c:v>
                </c:pt>
                <c:pt idx="27">
                  <c:v>4.5694200351493852E-2</c:v>
                </c:pt>
                <c:pt idx="28">
                  <c:v>4.7451669595782071E-2</c:v>
                </c:pt>
                <c:pt idx="29">
                  <c:v>4.9209138840070298E-2</c:v>
                </c:pt>
                <c:pt idx="30">
                  <c:v>4.9209138840070298E-2</c:v>
                </c:pt>
                <c:pt idx="31">
                  <c:v>5.0966608084358524E-2</c:v>
                </c:pt>
                <c:pt idx="32">
                  <c:v>5.272407732864675E-2</c:v>
                </c:pt>
                <c:pt idx="33">
                  <c:v>5.4481546572934976E-2</c:v>
                </c:pt>
                <c:pt idx="34">
                  <c:v>5.4481546572934976E-2</c:v>
                </c:pt>
                <c:pt idx="35">
                  <c:v>5.6239015817223195E-2</c:v>
                </c:pt>
                <c:pt idx="36">
                  <c:v>5.7996485061511421E-2</c:v>
                </c:pt>
                <c:pt idx="37">
                  <c:v>5.7996485061511421E-2</c:v>
                </c:pt>
                <c:pt idx="38">
                  <c:v>5.9753954305799648E-2</c:v>
                </c:pt>
                <c:pt idx="39">
                  <c:v>6.1511423550087874E-2</c:v>
                </c:pt>
                <c:pt idx="40">
                  <c:v>6.32688927943761E-2</c:v>
                </c:pt>
                <c:pt idx="41">
                  <c:v>6.5026362038664326E-2</c:v>
                </c:pt>
                <c:pt idx="42">
                  <c:v>6.6783831282952552E-2</c:v>
                </c:pt>
                <c:pt idx="43">
                  <c:v>6.8541300527240778E-2</c:v>
                </c:pt>
                <c:pt idx="44">
                  <c:v>7.0298769771529004E-2</c:v>
                </c:pt>
                <c:pt idx="45">
                  <c:v>7.0298769771529004E-2</c:v>
                </c:pt>
                <c:pt idx="46">
                  <c:v>7.2056239015817217E-2</c:v>
                </c:pt>
                <c:pt idx="47">
                  <c:v>7.3813708260105443E-2</c:v>
                </c:pt>
                <c:pt idx="48">
                  <c:v>7.5571177504393669E-2</c:v>
                </c:pt>
                <c:pt idx="49">
                  <c:v>7.7328646748681895E-2</c:v>
                </c:pt>
                <c:pt idx="50">
                  <c:v>7.9086115992970121E-2</c:v>
                </c:pt>
                <c:pt idx="51">
                  <c:v>8.0843585237258347E-2</c:v>
                </c:pt>
                <c:pt idx="52">
                  <c:v>8.2601054481546574E-2</c:v>
                </c:pt>
                <c:pt idx="53">
                  <c:v>8.43585237258348E-2</c:v>
                </c:pt>
                <c:pt idx="54">
                  <c:v>8.6115992970123026E-2</c:v>
                </c:pt>
                <c:pt idx="55">
                  <c:v>8.7873462214411252E-2</c:v>
                </c:pt>
                <c:pt idx="56">
                  <c:v>8.9630931458699478E-2</c:v>
                </c:pt>
                <c:pt idx="57">
                  <c:v>9.1388400702987704E-2</c:v>
                </c:pt>
                <c:pt idx="58">
                  <c:v>9.3145869947275917E-2</c:v>
                </c:pt>
                <c:pt idx="59">
                  <c:v>9.4903339191564143E-2</c:v>
                </c:pt>
                <c:pt idx="60">
                  <c:v>9.6660808435852369E-2</c:v>
                </c:pt>
                <c:pt idx="61">
                  <c:v>9.8418277680140595E-2</c:v>
                </c:pt>
                <c:pt idx="62">
                  <c:v>0.10017574692442882</c:v>
                </c:pt>
                <c:pt idx="63">
                  <c:v>0.10193321616871705</c:v>
                </c:pt>
                <c:pt idx="64">
                  <c:v>0.10369068541300527</c:v>
                </c:pt>
                <c:pt idx="65">
                  <c:v>0.10369068541300527</c:v>
                </c:pt>
                <c:pt idx="66">
                  <c:v>0.10369068541300527</c:v>
                </c:pt>
                <c:pt idx="67">
                  <c:v>0.1054481546572935</c:v>
                </c:pt>
                <c:pt idx="68">
                  <c:v>0.10720562390158173</c:v>
                </c:pt>
                <c:pt idx="69">
                  <c:v>0.10896309314586995</c:v>
                </c:pt>
                <c:pt idx="70">
                  <c:v>0.10896309314586995</c:v>
                </c:pt>
                <c:pt idx="71">
                  <c:v>0.11072056239015818</c:v>
                </c:pt>
                <c:pt idx="72">
                  <c:v>0.11072056239015818</c:v>
                </c:pt>
                <c:pt idx="73">
                  <c:v>0.11247803163444639</c:v>
                </c:pt>
                <c:pt idx="74">
                  <c:v>0.11247803163444639</c:v>
                </c:pt>
                <c:pt idx="75">
                  <c:v>0.11423550087873462</c:v>
                </c:pt>
                <c:pt idx="76">
                  <c:v>0.11599297012302284</c:v>
                </c:pt>
                <c:pt idx="77">
                  <c:v>0.11775043936731107</c:v>
                </c:pt>
                <c:pt idx="78">
                  <c:v>0.1195079086115993</c:v>
                </c:pt>
                <c:pt idx="79">
                  <c:v>0.12126537785588752</c:v>
                </c:pt>
                <c:pt idx="80">
                  <c:v>0.12302284710017575</c:v>
                </c:pt>
                <c:pt idx="81">
                  <c:v>0.12478031634446397</c:v>
                </c:pt>
                <c:pt idx="82">
                  <c:v>0.1265377855887522</c:v>
                </c:pt>
                <c:pt idx="83">
                  <c:v>0.12829525483304041</c:v>
                </c:pt>
                <c:pt idx="84">
                  <c:v>0.13005272407732865</c:v>
                </c:pt>
                <c:pt idx="85">
                  <c:v>0.13181019332161686</c:v>
                </c:pt>
                <c:pt idx="86">
                  <c:v>0.1335676625659051</c:v>
                </c:pt>
                <c:pt idx="87">
                  <c:v>0.13532513181019332</c:v>
                </c:pt>
                <c:pt idx="88">
                  <c:v>0.13708260105448156</c:v>
                </c:pt>
                <c:pt idx="89">
                  <c:v>0.13884007029876977</c:v>
                </c:pt>
                <c:pt idx="90">
                  <c:v>0.13884007029876977</c:v>
                </c:pt>
                <c:pt idx="91">
                  <c:v>0.14059753954305801</c:v>
                </c:pt>
                <c:pt idx="92">
                  <c:v>0.14235500878734622</c:v>
                </c:pt>
                <c:pt idx="93">
                  <c:v>0.14411247803163443</c:v>
                </c:pt>
                <c:pt idx="94">
                  <c:v>0.14586994727592267</c:v>
                </c:pt>
                <c:pt idx="95">
                  <c:v>0.14762741652021089</c:v>
                </c:pt>
                <c:pt idx="96">
                  <c:v>0.14938488576449913</c:v>
                </c:pt>
                <c:pt idx="97">
                  <c:v>0.15114235500878734</c:v>
                </c:pt>
                <c:pt idx="98">
                  <c:v>0.15114235500878734</c:v>
                </c:pt>
                <c:pt idx="99">
                  <c:v>0.15289982425307558</c:v>
                </c:pt>
                <c:pt idx="100">
                  <c:v>0.15465729349736379</c:v>
                </c:pt>
                <c:pt idx="101">
                  <c:v>0.15641476274165203</c:v>
                </c:pt>
                <c:pt idx="102">
                  <c:v>0.15817223198594024</c:v>
                </c:pt>
                <c:pt idx="103">
                  <c:v>0.15992970123022848</c:v>
                </c:pt>
                <c:pt idx="104">
                  <c:v>0.16168717047451669</c:v>
                </c:pt>
                <c:pt idx="105">
                  <c:v>0.16344463971880491</c:v>
                </c:pt>
                <c:pt idx="106">
                  <c:v>0.16520210896309315</c:v>
                </c:pt>
                <c:pt idx="107">
                  <c:v>0.16695957820738136</c:v>
                </c:pt>
                <c:pt idx="108">
                  <c:v>0.1687170474516696</c:v>
                </c:pt>
                <c:pt idx="109">
                  <c:v>0.17047451669595781</c:v>
                </c:pt>
                <c:pt idx="110">
                  <c:v>0.17223198594024605</c:v>
                </c:pt>
                <c:pt idx="111">
                  <c:v>0.17223198594024605</c:v>
                </c:pt>
                <c:pt idx="112">
                  <c:v>0.17398945518453426</c:v>
                </c:pt>
                <c:pt idx="113">
                  <c:v>0.1757469244288225</c:v>
                </c:pt>
                <c:pt idx="114">
                  <c:v>0.17750439367311072</c:v>
                </c:pt>
                <c:pt idx="115">
                  <c:v>0.17926186291739896</c:v>
                </c:pt>
                <c:pt idx="116">
                  <c:v>0.17926186291739896</c:v>
                </c:pt>
                <c:pt idx="117">
                  <c:v>0.18101933216168717</c:v>
                </c:pt>
                <c:pt idx="118">
                  <c:v>0.18277680140597541</c:v>
                </c:pt>
                <c:pt idx="119">
                  <c:v>0.18453427065026362</c:v>
                </c:pt>
                <c:pt idx="120">
                  <c:v>0.18629173989455183</c:v>
                </c:pt>
                <c:pt idx="121">
                  <c:v>0.18804920913884007</c:v>
                </c:pt>
                <c:pt idx="122">
                  <c:v>0.18980667838312829</c:v>
                </c:pt>
                <c:pt idx="123">
                  <c:v>0.19156414762741653</c:v>
                </c:pt>
                <c:pt idx="124">
                  <c:v>0.19332161687170474</c:v>
                </c:pt>
                <c:pt idx="125">
                  <c:v>0.19507908611599298</c:v>
                </c:pt>
                <c:pt idx="126">
                  <c:v>0.19683655536028119</c:v>
                </c:pt>
                <c:pt idx="127">
                  <c:v>0.19859402460456943</c:v>
                </c:pt>
                <c:pt idx="128">
                  <c:v>0.20035149384885764</c:v>
                </c:pt>
                <c:pt idx="129">
                  <c:v>0.20210896309314588</c:v>
                </c:pt>
                <c:pt idx="130">
                  <c:v>0.20386643233743409</c:v>
                </c:pt>
                <c:pt idx="131">
                  <c:v>0.20562390158172231</c:v>
                </c:pt>
                <c:pt idx="132">
                  <c:v>0.20738137082601055</c:v>
                </c:pt>
                <c:pt idx="133">
                  <c:v>0.20913884007029876</c:v>
                </c:pt>
                <c:pt idx="134">
                  <c:v>0.210896309314587</c:v>
                </c:pt>
                <c:pt idx="135">
                  <c:v>0.21265377855887521</c:v>
                </c:pt>
                <c:pt idx="136">
                  <c:v>0.21441124780316345</c:v>
                </c:pt>
                <c:pt idx="137">
                  <c:v>0.21616871704745166</c:v>
                </c:pt>
                <c:pt idx="138">
                  <c:v>0.2179261862917399</c:v>
                </c:pt>
                <c:pt idx="139">
                  <c:v>0.21968365553602812</c:v>
                </c:pt>
                <c:pt idx="140">
                  <c:v>0.22144112478031636</c:v>
                </c:pt>
                <c:pt idx="141">
                  <c:v>0.22319859402460457</c:v>
                </c:pt>
                <c:pt idx="142">
                  <c:v>0.22495606326889278</c:v>
                </c:pt>
                <c:pt idx="143">
                  <c:v>0.22671353251318102</c:v>
                </c:pt>
                <c:pt idx="144">
                  <c:v>0.22847100175746923</c:v>
                </c:pt>
                <c:pt idx="145">
                  <c:v>0.23022847100175747</c:v>
                </c:pt>
                <c:pt idx="146">
                  <c:v>0.23198594024604569</c:v>
                </c:pt>
                <c:pt idx="147">
                  <c:v>0.23374340949033393</c:v>
                </c:pt>
                <c:pt idx="148">
                  <c:v>0.23550087873462214</c:v>
                </c:pt>
                <c:pt idx="149">
                  <c:v>0.23550087873462214</c:v>
                </c:pt>
                <c:pt idx="150">
                  <c:v>0.23550087873462214</c:v>
                </c:pt>
                <c:pt idx="151">
                  <c:v>0.23725834797891038</c:v>
                </c:pt>
                <c:pt idx="152">
                  <c:v>0.23901581722319859</c:v>
                </c:pt>
                <c:pt idx="153">
                  <c:v>0.24077328646748683</c:v>
                </c:pt>
                <c:pt idx="154">
                  <c:v>0.24253075571177504</c:v>
                </c:pt>
                <c:pt idx="155">
                  <c:v>0.24428822495606328</c:v>
                </c:pt>
                <c:pt idx="156">
                  <c:v>0.24604569420035149</c:v>
                </c:pt>
                <c:pt idx="157">
                  <c:v>0.24604569420035149</c:v>
                </c:pt>
                <c:pt idx="158">
                  <c:v>0.24780316344463971</c:v>
                </c:pt>
                <c:pt idx="159">
                  <c:v>0.24956063268892795</c:v>
                </c:pt>
                <c:pt idx="160">
                  <c:v>0.25131810193321619</c:v>
                </c:pt>
                <c:pt idx="161">
                  <c:v>0.2530755711775044</c:v>
                </c:pt>
                <c:pt idx="162">
                  <c:v>0.25483304042179261</c:v>
                </c:pt>
                <c:pt idx="163">
                  <c:v>0.25659050966608082</c:v>
                </c:pt>
                <c:pt idx="164">
                  <c:v>0.25659050966608082</c:v>
                </c:pt>
                <c:pt idx="165">
                  <c:v>0.25834797891036909</c:v>
                </c:pt>
                <c:pt idx="166">
                  <c:v>0.2601054481546573</c:v>
                </c:pt>
                <c:pt idx="167">
                  <c:v>0.26186291739894552</c:v>
                </c:pt>
                <c:pt idx="168">
                  <c:v>0.26362038664323373</c:v>
                </c:pt>
                <c:pt idx="169">
                  <c:v>0.26537785588752194</c:v>
                </c:pt>
                <c:pt idx="170">
                  <c:v>0.26713532513181021</c:v>
                </c:pt>
                <c:pt idx="171">
                  <c:v>0.26889279437609842</c:v>
                </c:pt>
                <c:pt idx="172">
                  <c:v>0.26889279437609842</c:v>
                </c:pt>
                <c:pt idx="173">
                  <c:v>0.27065026362038663</c:v>
                </c:pt>
                <c:pt idx="174">
                  <c:v>0.27240773286467485</c:v>
                </c:pt>
                <c:pt idx="175">
                  <c:v>0.27240773286467485</c:v>
                </c:pt>
                <c:pt idx="176">
                  <c:v>0.27416520210896311</c:v>
                </c:pt>
                <c:pt idx="177">
                  <c:v>0.27592267135325133</c:v>
                </c:pt>
                <c:pt idx="178">
                  <c:v>0.27768014059753954</c:v>
                </c:pt>
                <c:pt idx="179">
                  <c:v>0.27943760984182775</c:v>
                </c:pt>
                <c:pt idx="180">
                  <c:v>0.28119507908611602</c:v>
                </c:pt>
                <c:pt idx="181">
                  <c:v>0.28295254833040423</c:v>
                </c:pt>
                <c:pt idx="182">
                  <c:v>0.28471001757469244</c:v>
                </c:pt>
                <c:pt idx="183">
                  <c:v>0.28646748681898065</c:v>
                </c:pt>
                <c:pt idx="184">
                  <c:v>0.28822495606326887</c:v>
                </c:pt>
                <c:pt idx="185">
                  <c:v>0.28998242530755713</c:v>
                </c:pt>
                <c:pt idx="186">
                  <c:v>0.29173989455184535</c:v>
                </c:pt>
                <c:pt idx="187">
                  <c:v>0.29173989455184535</c:v>
                </c:pt>
                <c:pt idx="188">
                  <c:v>0.29349736379613356</c:v>
                </c:pt>
                <c:pt idx="189">
                  <c:v>0.29525483304042177</c:v>
                </c:pt>
                <c:pt idx="190">
                  <c:v>0.29525483304042177</c:v>
                </c:pt>
                <c:pt idx="191">
                  <c:v>0.29701230228471004</c:v>
                </c:pt>
                <c:pt idx="192">
                  <c:v>0.29876977152899825</c:v>
                </c:pt>
                <c:pt idx="193">
                  <c:v>0.30052724077328646</c:v>
                </c:pt>
                <c:pt idx="194">
                  <c:v>0.30228471001757468</c:v>
                </c:pt>
                <c:pt idx="195">
                  <c:v>0.30228471001757468</c:v>
                </c:pt>
                <c:pt idx="196">
                  <c:v>0.30404217926186294</c:v>
                </c:pt>
                <c:pt idx="197">
                  <c:v>0.30579964850615116</c:v>
                </c:pt>
                <c:pt idx="198">
                  <c:v>0.30579964850615116</c:v>
                </c:pt>
                <c:pt idx="199">
                  <c:v>0.30755711775043937</c:v>
                </c:pt>
                <c:pt idx="200">
                  <c:v>0.30931458699472758</c:v>
                </c:pt>
                <c:pt idx="201">
                  <c:v>0.31107205623901579</c:v>
                </c:pt>
                <c:pt idx="202">
                  <c:v>0.31282952548330406</c:v>
                </c:pt>
                <c:pt idx="203">
                  <c:v>0.31282952548330406</c:v>
                </c:pt>
                <c:pt idx="204">
                  <c:v>0.31458699472759227</c:v>
                </c:pt>
                <c:pt idx="205">
                  <c:v>0.31634446397188049</c:v>
                </c:pt>
                <c:pt idx="206">
                  <c:v>0.3181019332161687</c:v>
                </c:pt>
                <c:pt idx="207">
                  <c:v>0.31985940246045697</c:v>
                </c:pt>
                <c:pt idx="208">
                  <c:v>0.31985940246045697</c:v>
                </c:pt>
                <c:pt idx="209">
                  <c:v>0.31985940246045697</c:v>
                </c:pt>
                <c:pt idx="210">
                  <c:v>0.32161687170474518</c:v>
                </c:pt>
                <c:pt idx="211">
                  <c:v>0.32337434094903339</c:v>
                </c:pt>
                <c:pt idx="212">
                  <c:v>0.3251318101933216</c:v>
                </c:pt>
                <c:pt idx="213">
                  <c:v>0.32688927943760981</c:v>
                </c:pt>
                <c:pt idx="214">
                  <c:v>0.32864674868189808</c:v>
                </c:pt>
                <c:pt idx="215">
                  <c:v>0.33040421792618629</c:v>
                </c:pt>
                <c:pt idx="216">
                  <c:v>0.33216168717047451</c:v>
                </c:pt>
                <c:pt idx="217">
                  <c:v>0.33216168717047451</c:v>
                </c:pt>
                <c:pt idx="218">
                  <c:v>0.33216168717047451</c:v>
                </c:pt>
                <c:pt idx="219">
                  <c:v>0.33391915641476272</c:v>
                </c:pt>
                <c:pt idx="220">
                  <c:v>0.33567662565905099</c:v>
                </c:pt>
                <c:pt idx="221">
                  <c:v>0.3374340949033392</c:v>
                </c:pt>
                <c:pt idx="222">
                  <c:v>0.3374340949033392</c:v>
                </c:pt>
                <c:pt idx="223">
                  <c:v>0.33919156414762741</c:v>
                </c:pt>
                <c:pt idx="224">
                  <c:v>0.34094903339191562</c:v>
                </c:pt>
                <c:pt idx="225">
                  <c:v>0.34094903339191562</c:v>
                </c:pt>
                <c:pt idx="226">
                  <c:v>0.34270650263620389</c:v>
                </c:pt>
                <c:pt idx="227">
                  <c:v>0.3444639718804921</c:v>
                </c:pt>
                <c:pt idx="228">
                  <c:v>0.34622144112478032</c:v>
                </c:pt>
                <c:pt idx="229">
                  <c:v>0.34797891036906853</c:v>
                </c:pt>
                <c:pt idx="230">
                  <c:v>0.34973637961335674</c:v>
                </c:pt>
                <c:pt idx="231">
                  <c:v>0.35149384885764501</c:v>
                </c:pt>
                <c:pt idx="232">
                  <c:v>0.35325131810193322</c:v>
                </c:pt>
                <c:pt idx="233">
                  <c:v>0.35500878734622143</c:v>
                </c:pt>
                <c:pt idx="234">
                  <c:v>0.35676625659050965</c:v>
                </c:pt>
                <c:pt idx="235">
                  <c:v>0.35852372583479791</c:v>
                </c:pt>
                <c:pt idx="236">
                  <c:v>0.36028119507908613</c:v>
                </c:pt>
                <c:pt idx="237">
                  <c:v>0.36203866432337434</c:v>
                </c:pt>
                <c:pt idx="238">
                  <c:v>0.36379613356766255</c:v>
                </c:pt>
                <c:pt idx="239">
                  <c:v>0.36379613356766255</c:v>
                </c:pt>
                <c:pt idx="240">
                  <c:v>0.36555360281195082</c:v>
                </c:pt>
                <c:pt idx="241">
                  <c:v>0.36731107205623903</c:v>
                </c:pt>
                <c:pt idx="242">
                  <c:v>0.36731107205623903</c:v>
                </c:pt>
                <c:pt idx="243">
                  <c:v>0.36906854130052724</c:v>
                </c:pt>
                <c:pt idx="244">
                  <c:v>0.37082601054481545</c:v>
                </c:pt>
                <c:pt idx="245">
                  <c:v>0.37258347978910367</c:v>
                </c:pt>
                <c:pt idx="246">
                  <c:v>0.37434094903339193</c:v>
                </c:pt>
                <c:pt idx="247">
                  <c:v>0.37609841827768015</c:v>
                </c:pt>
                <c:pt idx="248">
                  <c:v>0.37609841827768015</c:v>
                </c:pt>
                <c:pt idx="249">
                  <c:v>0.37785588752196836</c:v>
                </c:pt>
                <c:pt idx="250">
                  <c:v>0.37961335676625657</c:v>
                </c:pt>
                <c:pt idx="251">
                  <c:v>0.38137082601054484</c:v>
                </c:pt>
                <c:pt idx="252">
                  <c:v>0.38312829525483305</c:v>
                </c:pt>
                <c:pt idx="253">
                  <c:v>0.38488576449912126</c:v>
                </c:pt>
                <c:pt idx="254">
                  <c:v>0.38664323374340948</c:v>
                </c:pt>
                <c:pt idx="255">
                  <c:v>0.38840070298769769</c:v>
                </c:pt>
                <c:pt idx="256">
                  <c:v>0.39015817223198596</c:v>
                </c:pt>
                <c:pt idx="257">
                  <c:v>0.39015817223198596</c:v>
                </c:pt>
                <c:pt idx="258">
                  <c:v>0.39191564147627417</c:v>
                </c:pt>
                <c:pt idx="259">
                  <c:v>0.39367311072056238</c:v>
                </c:pt>
                <c:pt idx="260">
                  <c:v>0.39543057996485059</c:v>
                </c:pt>
                <c:pt idx="261">
                  <c:v>0.39718804920913886</c:v>
                </c:pt>
                <c:pt idx="262">
                  <c:v>0.39894551845342707</c:v>
                </c:pt>
                <c:pt idx="263">
                  <c:v>0.40070298769771528</c:v>
                </c:pt>
                <c:pt idx="264">
                  <c:v>0.4024604569420035</c:v>
                </c:pt>
                <c:pt idx="265">
                  <c:v>0.40421792618629176</c:v>
                </c:pt>
                <c:pt idx="266">
                  <c:v>0.40597539543057998</c:v>
                </c:pt>
                <c:pt idx="267">
                  <c:v>0.40773286467486819</c:v>
                </c:pt>
                <c:pt idx="268">
                  <c:v>0.4094903339191564</c:v>
                </c:pt>
                <c:pt idx="269">
                  <c:v>0.41124780316344461</c:v>
                </c:pt>
                <c:pt idx="270">
                  <c:v>0.41300527240773288</c:v>
                </c:pt>
                <c:pt idx="271">
                  <c:v>0.41476274165202109</c:v>
                </c:pt>
                <c:pt idx="272">
                  <c:v>0.41476274165202109</c:v>
                </c:pt>
                <c:pt idx="273">
                  <c:v>0.41476274165202109</c:v>
                </c:pt>
                <c:pt idx="274">
                  <c:v>0.41652021089630931</c:v>
                </c:pt>
                <c:pt idx="275">
                  <c:v>0.41827768014059752</c:v>
                </c:pt>
                <c:pt idx="276">
                  <c:v>0.42003514938488579</c:v>
                </c:pt>
                <c:pt idx="277">
                  <c:v>0.421792618629174</c:v>
                </c:pt>
                <c:pt idx="278">
                  <c:v>0.42355008787346221</c:v>
                </c:pt>
                <c:pt idx="279">
                  <c:v>0.42530755711775042</c:v>
                </c:pt>
                <c:pt idx="280">
                  <c:v>0.42706502636203869</c:v>
                </c:pt>
                <c:pt idx="281">
                  <c:v>0.4288224956063269</c:v>
                </c:pt>
                <c:pt idx="282">
                  <c:v>0.43057996485061512</c:v>
                </c:pt>
                <c:pt idx="283">
                  <c:v>0.43233743409490333</c:v>
                </c:pt>
                <c:pt idx="284">
                  <c:v>0.43233743409490333</c:v>
                </c:pt>
                <c:pt idx="285">
                  <c:v>0.43409490333919154</c:v>
                </c:pt>
                <c:pt idx="286">
                  <c:v>0.43585237258347981</c:v>
                </c:pt>
                <c:pt idx="287">
                  <c:v>0.43760984182776802</c:v>
                </c:pt>
                <c:pt idx="288">
                  <c:v>0.43936731107205623</c:v>
                </c:pt>
                <c:pt idx="289">
                  <c:v>0.44112478031634444</c:v>
                </c:pt>
                <c:pt idx="290">
                  <c:v>0.44288224956063271</c:v>
                </c:pt>
                <c:pt idx="291">
                  <c:v>0.44463971880492092</c:v>
                </c:pt>
                <c:pt idx="292">
                  <c:v>0.44639718804920914</c:v>
                </c:pt>
                <c:pt idx="293">
                  <c:v>0.44815465729349735</c:v>
                </c:pt>
                <c:pt idx="294">
                  <c:v>0.44991212653778556</c:v>
                </c:pt>
                <c:pt idx="295">
                  <c:v>0.45166959578207383</c:v>
                </c:pt>
                <c:pt idx="296">
                  <c:v>0.45342706502636204</c:v>
                </c:pt>
                <c:pt idx="297">
                  <c:v>0.45518453427065025</c:v>
                </c:pt>
                <c:pt idx="298">
                  <c:v>0.45694200351493847</c:v>
                </c:pt>
                <c:pt idx="299">
                  <c:v>0.45869947275922673</c:v>
                </c:pt>
                <c:pt idx="300">
                  <c:v>0.46045694200351495</c:v>
                </c:pt>
                <c:pt idx="301">
                  <c:v>0.46221441124780316</c:v>
                </c:pt>
                <c:pt idx="302">
                  <c:v>0.46397188049209137</c:v>
                </c:pt>
                <c:pt idx="303">
                  <c:v>0.46572934973637964</c:v>
                </c:pt>
                <c:pt idx="304">
                  <c:v>0.46748681898066785</c:v>
                </c:pt>
                <c:pt idx="305">
                  <c:v>0.46924428822495606</c:v>
                </c:pt>
                <c:pt idx="306">
                  <c:v>0.47100175746924428</c:v>
                </c:pt>
                <c:pt idx="307">
                  <c:v>0.47100175746924428</c:v>
                </c:pt>
                <c:pt idx="308">
                  <c:v>0.47275922671353249</c:v>
                </c:pt>
                <c:pt idx="309">
                  <c:v>0.47451669595782076</c:v>
                </c:pt>
                <c:pt idx="310">
                  <c:v>0.47627416520210897</c:v>
                </c:pt>
                <c:pt idx="311">
                  <c:v>0.47803163444639718</c:v>
                </c:pt>
                <c:pt idx="312">
                  <c:v>0.47978910369068539</c:v>
                </c:pt>
                <c:pt idx="313">
                  <c:v>0.48154657293497366</c:v>
                </c:pt>
                <c:pt idx="314">
                  <c:v>0.48330404217926187</c:v>
                </c:pt>
                <c:pt idx="315">
                  <c:v>0.48506151142355008</c:v>
                </c:pt>
                <c:pt idx="316">
                  <c:v>0.4868189806678383</c:v>
                </c:pt>
                <c:pt idx="317">
                  <c:v>0.48857644991212656</c:v>
                </c:pt>
                <c:pt idx="318">
                  <c:v>0.49033391915641478</c:v>
                </c:pt>
                <c:pt idx="319">
                  <c:v>0.49209138840070299</c:v>
                </c:pt>
                <c:pt idx="320">
                  <c:v>0.4938488576449912</c:v>
                </c:pt>
                <c:pt idx="321">
                  <c:v>0.49560632688927941</c:v>
                </c:pt>
                <c:pt idx="322">
                  <c:v>0.49736379613356768</c:v>
                </c:pt>
                <c:pt idx="323">
                  <c:v>0.49736379613356768</c:v>
                </c:pt>
                <c:pt idx="324">
                  <c:v>0.49912126537785589</c:v>
                </c:pt>
                <c:pt idx="325">
                  <c:v>0.50087873462214416</c:v>
                </c:pt>
                <c:pt idx="326">
                  <c:v>0.50263620386643237</c:v>
                </c:pt>
                <c:pt idx="327">
                  <c:v>0.50439367311072059</c:v>
                </c:pt>
                <c:pt idx="328">
                  <c:v>0.5061511423550088</c:v>
                </c:pt>
                <c:pt idx="329">
                  <c:v>0.50790861159929701</c:v>
                </c:pt>
                <c:pt idx="330">
                  <c:v>0.50966608084358522</c:v>
                </c:pt>
                <c:pt idx="331">
                  <c:v>0.51142355008787344</c:v>
                </c:pt>
                <c:pt idx="332">
                  <c:v>0.51318101933216165</c:v>
                </c:pt>
                <c:pt idx="333">
                  <c:v>0.51493848857644986</c:v>
                </c:pt>
                <c:pt idx="334">
                  <c:v>0.51669595782073818</c:v>
                </c:pt>
                <c:pt idx="335">
                  <c:v>0.5184534270650264</c:v>
                </c:pt>
                <c:pt idx="336">
                  <c:v>0.52021089630931461</c:v>
                </c:pt>
                <c:pt idx="337">
                  <c:v>0.52196836555360282</c:v>
                </c:pt>
                <c:pt idx="338">
                  <c:v>0.52372583479789103</c:v>
                </c:pt>
                <c:pt idx="339">
                  <c:v>0.52548330404217924</c:v>
                </c:pt>
                <c:pt idx="340">
                  <c:v>0.52724077328646746</c:v>
                </c:pt>
                <c:pt idx="341">
                  <c:v>0.52899824253075567</c:v>
                </c:pt>
                <c:pt idx="342">
                  <c:v>0.53075571177504388</c:v>
                </c:pt>
                <c:pt idx="343">
                  <c:v>0.5325131810193322</c:v>
                </c:pt>
                <c:pt idx="344">
                  <c:v>0.53427065026362042</c:v>
                </c:pt>
                <c:pt idx="345">
                  <c:v>0.53602811950790863</c:v>
                </c:pt>
                <c:pt idx="346">
                  <c:v>0.53778558875219684</c:v>
                </c:pt>
                <c:pt idx="347">
                  <c:v>0.53954305799648505</c:v>
                </c:pt>
                <c:pt idx="348">
                  <c:v>0.54130052724077327</c:v>
                </c:pt>
                <c:pt idx="349">
                  <c:v>0.54305799648506148</c:v>
                </c:pt>
                <c:pt idx="350">
                  <c:v>0.54481546572934969</c:v>
                </c:pt>
                <c:pt idx="351">
                  <c:v>0.54657293497363801</c:v>
                </c:pt>
                <c:pt idx="352">
                  <c:v>0.54833040421792623</c:v>
                </c:pt>
                <c:pt idx="353">
                  <c:v>0.55008787346221444</c:v>
                </c:pt>
                <c:pt idx="354">
                  <c:v>0.55184534270650265</c:v>
                </c:pt>
                <c:pt idx="355">
                  <c:v>0.55360281195079086</c:v>
                </c:pt>
                <c:pt idx="356">
                  <c:v>0.55536028119507908</c:v>
                </c:pt>
                <c:pt idx="357">
                  <c:v>0.55711775043936729</c:v>
                </c:pt>
                <c:pt idx="358">
                  <c:v>0.5588752196836555</c:v>
                </c:pt>
                <c:pt idx="359">
                  <c:v>0.56063268892794371</c:v>
                </c:pt>
                <c:pt idx="360">
                  <c:v>0.56239015817223204</c:v>
                </c:pt>
                <c:pt idx="361">
                  <c:v>0.56414762741652025</c:v>
                </c:pt>
                <c:pt idx="362">
                  <c:v>0.56590509666080846</c:v>
                </c:pt>
                <c:pt idx="363">
                  <c:v>0.56766256590509667</c:v>
                </c:pt>
                <c:pt idx="364">
                  <c:v>0.56942003514938488</c:v>
                </c:pt>
                <c:pt idx="365">
                  <c:v>0.56942003514938488</c:v>
                </c:pt>
                <c:pt idx="366">
                  <c:v>0.5711775043936731</c:v>
                </c:pt>
                <c:pt idx="367">
                  <c:v>0.57293497363796131</c:v>
                </c:pt>
                <c:pt idx="368">
                  <c:v>0.57293497363796131</c:v>
                </c:pt>
                <c:pt idx="369">
                  <c:v>0.57293497363796131</c:v>
                </c:pt>
                <c:pt idx="370">
                  <c:v>0.57469244288224952</c:v>
                </c:pt>
                <c:pt idx="371">
                  <c:v>0.57644991212653773</c:v>
                </c:pt>
                <c:pt idx="372">
                  <c:v>0.57820738137082606</c:v>
                </c:pt>
                <c:pt idx="373">
                  <c:v>0.57996485061511427</c:v>
                </c:pt>
                <c:pt idx="374">
                  <c:v>0.58172231985940248</c:v>
                </c:pt>
                <c:pt idx="375">
                  <c:v>0.58347978910369069</c:v>
                </c:pt>
                <c:pt idx="376">
                  <c:v>0.58523725834797891</c:v>
                </c:pt>
                <c:pt idx="377">
                  <c:v>0.58699472759226712</c:v>
                </c:pt>
                <c:pt idx="378">
                  <c:v>0.58875219683655533</c:v>
                </c:pt>
                <c:pt idx="379">
                  <c:v>0.59050966608084354</c:v>
                </c:pt>
                <c:pt idx="380">
                  <c:v>0.59226713532513175</c:v>
                </c:pt>
                <c:pt idx="381">
                  <c:v>0.59402460456942008</c:v>
                </c:pt>
                <c:pt idx="382">
                  <c:v>0.59578207381370829</c:v>
                </c:pt>
                <c:pt idx="383">
                  <c:v>0.59578207381370829</c:v>
                </c:pt>
                <c:pt idx="384">
                  <c:v>0.5975395430579965</c:v>
                </c:pt>
                <c:pt idx="385">
                  <c:v>0.59929701230228472</c:v>
                </c:pt>
                <c:pt idx="386">
                  <c:v>0.60105448154657293</c:v>
                </c:pt>
                <c:pt idx="387">
                  <c:v>0.60281195079086114</c:v>
                </c:pt>
                <c:pt idx="388">
                  <c:v>0.60281195079086114</c:v>
                </c:pt>
                <c:pt idx="389">
                  <c:v>0.60456942003514935</c:v>
                </c:pt>
                <c:pt idx="390">
                  <c:v>0.60632688927943756</c:v>
                </c:pt>
                <c:pt idx="391">
                  <c:v>0.60808435852372589</c:v>
                </c:pt>
                <c:pt idx="392">
                  <c:v>0.6098418277680141</c:v>
                </c:pt>
                <c:pt idx="393">
                  <c:v>0.61159929701230231</c:v>
                </c:pt>
                <c:pt idx="394">
                  <c:v>0.61335676625659052</c:v>
                </c:pt>
                <c:pt idx="395">
                  <c:v>0.61511423550087874</c:v>
                </c:pt>
                <c:pt idx="396">
                  <c:v>0.61687170474516695</c:v>
                </c:pt>
                <c:pt idx="397">
                  <c:v>0.61862917398945516</c:v>
                </c:pt>
                <c:pt idx="398">
                  <c:v>0.62038664323374337</c:v>
                </c:pt>
                <c:pt idx="399">
                  <c:v>0.62038664323374337</c:v>
                </c:pt>
                <c:pt idx="400">
                  <c:v>0.62214411247803159</c:v>
                </c:pt>
                <c:pt idx="401">
                  <c:v>0.62390158172231991</c:v>
                </c:pt>
                <c:pt idx="402">
                  <c:v>0.62565905096660812</c:v>
                </c:pt>
                <c:pt idx="403">
                  <c:v>0.62741652021089633</c:v>
                </c:pt>
                <c:pt idx="404">
                  <c:v>0.62741652021089633</c:v>
                </c:pt>
                <c:pt idx="405">
                  <c:v>0.62917398945518455</c:v>
                </c:pt>
                <c:pt idx="406">
                  <c:v>0.63093145869947276</c:v>
                </c:pt>
                <c:pt idx="407">
                  <c:v>0.63268892794376097</c:v>
                </c:pt>
                <c:pt idx="408">
                  <c:v>0.63268892794376097</c:v>
                </c:pt>
                <c:pt idx="409">
                  <c:v>0.63268892794376097</c:v>
                </c:pt>
                <c:pt idx="410">
                  <c:v>0.63444639718804918</c:v>
                </c:pt>
                <c:pt idx="411">
                  <c:v>0.63620386643233739</c:v>
                </c:pt>
                <c:pt idx="412">
                  <c:v>0.63796133567662561</c:v>
                </c:pt>
                <c:pt idx="413">
                  <c:v>0.63971880492091393</c:v>
                </c:pt>
                <c:pt idx="414">
                  <c:v>0.64147627416520214</c:v>
                </c:pt>
                <c:pt idx="415">
                  <c:v>0.64147627416520214</c:v>
                </c:pt>
                <c:pt idx="416">
                  <c:v>0.64323374340949035</c:v>
                </c:pt>
                <c:pt idx="417">
                  <c:v>0.64499121265377857</c:v>
                </c:pt>
                <c:pt idx="418">
                  <c:v>0.64674868189806678</c:v>
                </c:pt>
                <c:pt idx="419">
                  <c:v>0.64850615114235499</c:v>
                </c:pt>
                <c:pt idx="420">
                  <c:v>0.6502636203866432</c:v>
                </c:pt>
                <c:pt idx="421">
                  <c:v>0.65202108963093142</c:v>
                </c:pt>
                <c:pt idx="422">
                  <c:v>0.65377855887521963</c:v>
                </c:pt>
                <c:pt idx="423">
                  <c:v>0.65553602811950795</c:v>
                </c:pt>
                <c:pt idx="424">
                  <c:v>0.65729349736379616</c:v>
                </c:pt>
                <c:pt idx="425">
                  <c:v>0.65905096660808438</c:v>
                </c:pt>
                <c:pt idx="426">
                  <c:v>0.66080843585237259</c:v>
                </c:pt>
                <c:pt idx="427">
                  <c:v>0.66080843585237259</c:v>
                </c:pt>
                <c:pt idx="428">
                  <c:v>0.6625659050966608</c:v>
                </c:pt>
                <c:pt idx="429">
                  <c:v>0.66432337434094901</c:v>
                </c:pt>
                <c:pt idx="430">
                  <c:v>0.66608084358523723</c:v>
                </c:pt>
                <c:pt idx="431">
                  <c:v>0.66783831282952544</c:v>
                </c:pt>
                <c:pt idx="432">
                  <c:v>0.66959578207381376</c:v>
                </c:pt>
                <c:pt idx="433">
                  <c:v>0.67135325131810197</c:v>
                </c:pt>
                <c:pt idx="434">
                  <c:v>0.67311072056239019</c:v>
                </c:pt>
                <c:pt idx="435">
                  <c:v>0.6748681898066784</c:v>
                </c:pt>
                <c:pt idx="436">
                  <c:v>0.67662565905096661</c:v>
                </c:pt>
                <c:pt idx="437">
                  <c:v>0.67838312829525482</c:v>
                </c:pt>
                <c:pt idx="438">
                  <c:v>0.68014059753954303</c:v>
                </c:pt>
                <c:pt idx="439">
                  <c:v>0.68014059753954303</c:v>
                </c:pt>
                <c:pt idx="440">
                  <c:v>0.68014059753954303</c:v>
                </c:pt>
                <c:pt idx="441">
                  <c:v>0.68189806678383125</c:v>
                </c:pt>
                <c:pt idx="442">
                  <c:v>0.68365553602811946</c:v>
                </c:pt>
                <c:pt idx="443">
                  <c:v>0.68541300527240778</c:v>
                </c:pt>
                <c:pt idx="444">
                  <c:v>0.68717047451669599</c:v>
                </c:pt>
                <c:pt idx="445">
                  <c:v>0.68892794376098421</c:v>
                </c:pt>
                <c:pt idx="446">
                  <c:v>0.69068541300527242</c:v>
                </c:pt>
                <c:pt idx="447">
                  <c:v>0.69068541300527242</c:v>
                </c:pt>
                <c:pt idx="448">
                  <c:v>0.69244288224956063</c:v>
                </c:pt>
                <c:pt idx="449">
                  <c:v>0.69420035149384884</c:v>
                </c:pt>
                <c:pt idx="450">
                  <c:v>0.69595782073813706</c:v>
                </c:pt>
                <c:pt idx="451">
                  <c:v>0.69771528998242527</c:v>
                </c:pt>
                <c:pt idx="452">
                  <c:v>0.69947275922671348</c:v>
                </c:pt>
                <c:pt idx="453">
                  <c:v>0.7012302284710018</c:v>
                </c:pt>
                <c:pt idx="454">
                  <c:v>0.70298769771529002</c:v>
                </c:pt>
                <c:pt idx="455">
                  <c:v>0.70298769771529002</c:v>
                </c:pt>
                <c:pt idx="456">
                  <c:v>0.70474516695957823</c:v>
                </c:pt>
                <c:pt idx="457">
                  <c:v>0.70650263620386644</c:v>
                </c:pt>
                <c:pt idx="458">
                  <c:v>0.70826010544815465</c:v>
                </c:pt>
                <c:pt idx="459">
                  <c:v>0.71001757469244287</c:v>
                </c:pt>
                <c:pt idx="460">
                  <c:v>0.71177504393673108</c:v>
                </c:pt>
                <c:pt idx="461">
                  <c:v>0.71353251318101929</c:v>
                </c:pt>
                <c:pt idx="462">
                  <c:v>0.71353251318101929</c:v>
                </c:pt>
                <c:pt idx="463">
                  <c:v>0.7152899824253075</c:v>
                </c:pt>
                <c:pt idx="464">
                  <c:v>0.71704745166959583</c:v>
                </c:pt>
                <c:pt idx="465">
                  <c:v>0.71880492091388404</c:v>
                </c:pt>
                <c:pt idx="466">
                  <c:v>0.72056239015817225</c:v>
                </c:pt>
                <c:pt idx="467">
                  <c:v>0.72231985940246046</c:v>
                </c:pt>
                <c:pt idx="468">
                  <c:v>0.72407732864674867</c:v>
                </c:pt>
                <c:pt idx="469">
                  <c:v>0.72583479789103689</c:v>
                </c:pt>
                <c:pt idx="470">
                  <c:v>0.72583479789103689</c:v>
                </c:pt>
                <c:pt idx="471">
                  <c:v>0.7275922671353251</c:v>
                </c:pt>
                <c:pt idx="472">
                  <c:v>0.72934973637961331</c:v>
                </c:pt>
                <c:pt idx="473">
                  <c:v>0.72934973637961331</c:v>
                </c:pt>
                <c:pt idx="474">
                  <c:v>0.73110720562390163</c:v>
                </c:pt>
                <c:pt idx="475">
                  <c:v>0.73286467486818985</c:v>
                </c:pt>
                <c:pt idx="476">
                  <c:v>0.73462214411247806</c:v>
                </c:pt>
                <c:pt idx="477">
                  <c:v>0.73462214411247806</c:v>
                </c:pt>
                <c:pt idx="478">
                  <c:v>0.73637961335676627</c:v>
                </c:pt>
                <c:pt idx="479">
                  <c:v>0.73813708260105448</c:v>
                </c:pt>
                <c:pt idx="480">
                  <c:v>0.7398945518453427</c:v>
                </c:pt>
                <c:pt idx="481">
                  <c:v>0.74165202108963091</c:v>
                </c:pt>
                <c:pt idx="482">
                  <c:v>0.74165202108963091</c:v>
                </c:pt>
                <c:pt idx="483">
                  <c:v>0.74340949033391912</c:v>
                </c:pt>
                <c:pt idx="484">
                  <c:v>0.74516695957820733</c:v>
                </c:pt>
                <c:pt idx="485">
                  <c:v>0.74692442882249566</c:v>
                </c:pt>
                <c:pt idx="486">
                  <c:v>0.74868189806678387</c:v>
                </c:pt>
                <c:pt idx="487">
                  <c:v>0.75043936731107208</c:v>
                </c:pt>
                <c:pt idx="488">
                  <c:v>0.75219683655536029</c:v>
                </c:pt>
                <c:pt idx="489">
                  <c:v>0.75395430579964851</c:v>
                </c:pt>
                <c:pt idx="490">
                  <c:v>0.75571177504393672</c:v>
                </c:pt>
                <c:pt idx="491">
                  <c:v>0.75746924428822493</c:v>
                </c:pt>
                <c:pt idx="492">
                  <c:v>0.75922671353251314</c:v>
                </c:pt>
                <c:pt idx="493">
                  <c:v>0.75922671353251314</c:v>
                </c:pt>
                <c:pt idx="494">
                  <c:v>0.76098418277680135</c:v>
                </c:pt>
                <c:pt idx="495">
                  <c:v>0.76274165202108968</c:v>
                </c:pt>
                <c:pt idx="496">
                  <c:v>0.76449912126537789</c:v>
                </c:pt>
                <c:pt idx="497">
                  <c:v>0.7662565905096661</c:v>
                </c:pt>
                <c:pt idx="498">
                  <c:v>0.76801405975395431</c:v>
                </c:pt>
                <c:pt idx="499">
                  <c:v>0.76977152899824253</c:v>
                </c:pt>
                <c:pt idx="500">
                  <c:v>0.77152899824253074</c:v>
                </c:pt>
                <c:pt idx="501">
                  <c:v>0.77328646748681895</c:v>
                </c:pt>
                <c:pt idx="502">
                  <c:v>0.77328646748681895</c:v>
                </c:pt>
                <c:pt idx="503">
                  <c:v>0.77328646748681895</c:v>
                </c:pt>
                <c:pt idx="504">
                  <c:v>0.77504393673110716</c:v>
                </c:pt>
                <c:pt idx="505">
                  <c:v>0.77680140597539538</c:v>
                </c:pt>
                <c:pt idx="506">
                  <c:v>0.77680140597539538</c:v>
                </c:pt>
                <c:pt idx="507">
                  <c:v>0.7785588752196837</c:v>
                </c:pt>
                <c:pt idx="508">
                  <c:v>0.7785588752196837</c:v>
                </c:pt>
                <c:pt idx="509">
                  <c:v>0.78031634446397191</c:v>
                </c:pt>
                <c:pt idx="510">
                  <c:v>0.78207381370826012</c:v>
                </c:pt>
                <c:pt idx="511">
                  <c:v>0.78383128295254834</c:v>
                </c:pt>
                <c:pt idx="512">
                  <c:v>0.78558875219683655</c:v>
                </c:pt>
                <c:pt idx="513">
                  <c:v>0.78734622144112476</c:v>
                </c:pt>
                <c:pt idx="514">
                  <c:v>0.78910369068541297</c:v>
                </c:pt>
                <c:pt idx="515">
                  <c:v>0.79086115992970119</c:v>
                </c:pt>
                <c:pt idx="516">
                  <c:v>0.79261862917398951</c:v>
                </c:pt>
                <c:pt idx="517">
                  <c:v>0.79437609841827772</c:v>
                </c:pt>
                <c:pt idx="518">
                  <c:v>0.79613356766256593</c:v>
                </c:pt>
                <c:pt idx="519">
                  <c:v>0.79789103690685415</c:v>
                </c:pt>
                <c:pt idx="520">
                  <c:v>0.79964850615114236</c:v>
                </c:pt>
                <c:pt idx="521">
                  <c:v>0.80140597539543057</c:v>
                </c:pt>
                <c:pt idx="522">
                  <c:v>0.80316344463971878</c:v>
                </c:pt>
                <c:pt idx="523">
                  <c:v>0.80492091388400699</c:v>
                </c:pt>
                <c:pt idx="524">
                  <c:v>0.80667838312829521</c:v>
                </c:pt>
                <c:pt idx="525">
                  <c:v>0.80843585237258353</c:v>
                </c:pt>
                <c:pt idx="526">
                  <c:v>0.81019332161687174</c:v>
                </c:pt>
                <c:pt idx="527">
                  <c:v>0.81195079086115995</c:v>
                </c:pt>
                <c:pt idx="528">
                  <c:v>0.81195079086115995</c:v>
                </c:pt>
                <c:pt idx="529">
                  <c:v>0.81370826010544817</c:v>
                </c:pt>
                <c:pt idx="530">
                  <c:v>0.81546572934973638</c:v>
                </c:pt>
                <c:pt idx="531">
                  <c:v>0.81722319859402459</c:v>
                </c:pt>
                <c:pt idx="532">
                  <c:v>0.8189806678383128</c:v>
                </c:pt>
                <c:pt idx="533">
                  <c:v>0.82073813708260102</c:v>
                </c:pt>
                <c:pt idx="534">
                  <c:v>0.82249560632688923</c:v>
                </c:pt>
                <c:pt idx="535">
                  <c:v>0.82425307557117755</c:v>
                </c:pt>
                <c:pt idx="536">
                  <c:v>0.82601054481546576</c:v>
                </c:pt>
                <c:pt idx="537">
                  <c:v>0.82776801405975398</c:v>
                </c:pt>
                <c:pt idx="538">
                  <c:v>0.82952548330404219</c:v>
                </c:pt>
                <c:pt idx="539">
                  <c:v>0.82952548330404219</c:v>
                </c:pt>
                <c:pt idx="540">
                  <c:v>0.8312829525483304</c:v>
                </c:pt>
                <c:pt idx="541">
                  <c:v>0.83304042179261861</c:v>
                </c:pt>
                <c:pt idx="542">
                  <c:v>0.83479789103690683</c:v>
                </c:pt>
                <c:pt idx="543">
                  <c:v>0.83655536028119504</c:v>
                </c:pt>
                <c:pt idx="544">
                  <c:v>0.83831282952548325</c:v>
                </c:pt>
                <c:pt idx="545">
                  <c:v>0.84007029876977157</c:v>
                </c:pt>
                <c:pt idx="546">
                  <c:v>0.84007029876977157</c:v>
                </c:pt>
                <c:pt idx="547">
                  <c:v>0.84182776801405979</c:v>
                </c:pt>
                <c:pt idx="548">
                  <c:v>0.843585237258348</c:v>
                </c:pt>
                <c:pt idx="549">
                  <c:v>0.84534270650263621</c:v>
                </c:pt>
                <c:pt idx="550">
                  <c:v>0.84710017574692442</c:v>
                </c:pt>
                <c:pt idx="551">
                  <c:v>0.84885764499121263</c:v>
                </c:pt>
                <c:pt idx="552">
                  <c:v>0.85061511423550085</c:v>
                </c:pt>
                <c:pt idx="553">
                  <c:v>0.85237258347978906</c:v>
                </c:pt>
                <c:pt idx="554">
                  <c:v>0.85237258347978906</c:v>
                </c:pt>
                <c:pt idx="555">
                  <c:v>0.85413005272407738</c:v>
                </c:pt>
                <c:pt idx="556">
                  <c:v>0.85588752196836559</c:v>
                </c:pt>
                <c:pt idx="557">
                  <c:v>0.85764499121265381</c:v>
                </c:pt>
                <c:pt idx="558">
                  <c:v>0.85940246045694202</c:v>
                </c:pt>
                <c:pt idx="559">
                  <c:v>0.86115992970123023</c:v>
                </c:pt>
                <c:pt idx="560">
                  <c:v>0.86291739894551844</c:v>
                </c:pt>
                <c:pt idx="561">
                  <c:v>0.86467486818980666</c:v>
                </c:pt>
                <c:pt idx="562">
                  <c:v>0.86643233743409487</c:v>
                </c:pt>
                <c:pt idx="563">
                  <c:v>0.86818980667838308</c:v>
                </c:pt>
                <c:pt idx="564">
                  <c:v>0.8699472759226714</c:v>
                </c:pt>
                <c:pt idx="565">
                  <c:v>0.87170474516695962</c:v>
                </c:pt>
                <c:pt idx="566">
                  <c:v>0.87346221441124783</c:v>
                </c:pt>
                <c:pt idx="567">
                  <c:v>0.87346221441124783</c:v>
                </c:pt>
                <c:pt idx="568">
                  <c:v>0.87521968365553604</c:v>
                </c:pt>
                <c:pt idx="569">
                  <c:v>0.87697715289982425</c:v>
                </c:pt>
                <c:pt idx="570">
                  <c:v>0.87873462214411246</c:v>
                </c:pt>
                <c:pt idx="571">
                  <c:v>0.88049209138840068</c:v>
                </c:pt>
                <c:pt idx="572">
                  <c:v>0.88224956063268889</c:v>
                </c:pt>
                <c:pt idx="573">
                  <c:v>0.8840070298769771</c:v>
                </c:pt>
                <c:pt idx="574">
                  <c:v>0.88576449912126543</c:v>
                </c:pt>
                <c:pt idx="575">
                  <c:v>0.88752196836555364</c:v>
                </c:pt>
                <c:pt idx="576">
                  <c:v>0.88752196836555364</c:v>
                </c:pt>
                <c:pt idx="577">
                  <c:v>0.88927943760984185</c:v>
                </c:pt>
                <c:pt idx="578">
                  <c:v>0.89103690685413006</c:v>
                </c:pt>
                <c:pt idx="579">
                  <c:v>0.89279437609841827</c:v>
                </c:pt>
                <c:pt idx="580">
                  <c:v>0.89279437609841827</c:v>
                </c:pt>
                <c:pt idx="581">
                  <c:v>0.89455184534270649</c:v>
                </c:pt>
                <c:pt idx="582">
                  <c:v>0.8963093145869947</c:v>
                </c:pt>
                <c:pt idx="583">
                  <c:v>0.89806678383128291</c:v>
                </c:pt>
                <c:pt idx="584">
                  <c:v>0.89982425307557112</c:v>
                </c:pt>
                <c:pt idx="585">
                  <c:v>0.90158172231985945</c:v>
                </c:pt>
                <c:pt idx="586">
                  <c:v>0.90333919156414766</c:v>
                </c:pt>
                <c:pt idx="587">
                  <c:v>0.90509666080843587</c:v>
                </c:pt>
                <c:pt idx="588">
                  <c:v>0.90685413005272408</c:v>
                </c:pt>
                <c:pt idx="589">
                  <c:v>0.9086115992970123</c:v>
                </c:pt>
                <c:pt idx="590">
                  <c:v>0.91036906854130051</c:v>
                </c:pt>
                <c:pt idx="591">
                  <c:v>0.91212653778558872</c:v>
                </c:pt>
                <c:pt idx="592">
                  <c:v>0.91388400702987693</c:v>
                </c:pt>
                <c:pt idx="593">
                  <c:v>0.91388400702987693</c:v>
                </c:pt>
                <c:pt idx="594">
                  <c:v>0.91564147627416526</c:v>
                </c:pt>
                <c:pt idx="595">
                  <c:v>0.91739894551845347</c:v>
                </c:pt>
                <c:pt idx="596">
                  <c:v>0.91915641476274168</c:v>
                </c:pt>
                <c:pt idx="597">
                  <c:v>0.91915641476274168</c:v>
                </c:pt>
                <c:pt idx="598">
                  <c:v>0.92091388400702989</c:v>
                </c:pt>
                <c:pt idx="599">
                  <c:v>0.9226713532513181</c:v>
                </c:pt>
                <c:pt idx="600">
                  <c:v>0.92442882249560632</c:v>
                </c:pt>
                <c:pt idx="601">
                  <c:v>0.92618629173989453</c:v>
                </c:pt>
                <c:pt idx="602">
                  <c:v>0.92794376098418274</c:v>
                </c:pt>
                <c:pt idx="603">
                  <c:v>0.92970123022847095</c:v>
                </c:pt>
                <c:pt idx="604">
                  <c:v>0.93145869947275928</c:v>
                </c:pt>
                <c:pt idx="605">
                  <c:v>0.93145869947275928</c:v>
                </c:pt>
                <c:pt idx="606">
                  <c:v>0.93321616871704749</c:v>
                </c:pt>
                <c:pt idx="607">
                  <c:v>0.9349736379613357</c:v>
                </c:pt>
                <c:pt idx="608">
                  <c:v>0.9349736379613357</c:v>
                </c:pt>
                <c:pt idx="609">
                  <c:v>0.93673110720562391</c:v>
                </c:pt>
                <c:pt idx="610">
                  <c:v>0.93848857644991213</c:v>
                </c:pt>
                <c:pt idx="611">
                  <c:v>0.94024604569420034</c:v>
                </c:pt>
                <c:pt idx="612">
                  <c:v>0.94200351493848855</c:v>
                </c:pt>
                <c:pt idx="613">
                  <c:v>0.94376098418277676</c:v>
                </c:pt>
                <c:pt idx="614">
                  <c:v>0.94551845342706498</c:v>
                </c:pt>
                <c:pt idx="615">
                  <c:v>0.9472759226713533</c:v>
                </c:pt>
                <c:pt idx="616">
                  <c:v>0.94903339191564151</c:v>
                </c:pt>
                <c:pt idx="617">
                  <c:v>0.95079086115992972</c:v>
                </c:pt>
                <c:pt idx="618">
                  <c:v>0.95254833040421794</c:v>
                </c:pt>
                <c:pt idx="619">
                  <c:v>0.95430579964850615</c:v>
                </c:pt>
                <c:pt idx="620">
                  <c:v>0.95606326889279436</c:v>
                </c:pt>
                <c:pt idx="621">
                  <c:v>0.95782073813708257</c:v>
                </c:pt>
                <c:pt idx="622">
                  <c:v>0.95957820738137078</c:v>
                </c:pt>
                <c:pt idx="623">
                  <c:v>0.961335676625659</c:v>
                </c:pt>
                <c:pt idx="624">
                  <c:v>0.96309314586994732</c:v>
                </c:pt>
                <c:pt idx="625">
                  <c:v>0.96485061511423553</c:v>
                </c:pt>
                <c:pt idx="626">
                  <c:v>0.96660808435852374</c:v>
                </c:pt>
                <c:pt idx="627">
                  <c:v>0.96836555360281196</c:v>
                </c:pt>
                <c:pt idx="628">
                  <c:v>0.96836555360281196</c:v>
                </c:pt>
                <c:pt idx="629">
                  <c:v>0.97012302284710017</c:v>
                </c:pt>
                <c:pt idx="630">
                  <c:v>0.97188049209138838</c:v>
                </c:pt>
                <c:pt idx="631">
                  <c:v>0.97188049209138838</c:v>
                </c:pt>
                <c:pt idx="632">
                  <c:v>0.97188049209138838</c:v>
                </c:pt>
                <c:pt idx="633">
                  <c:v>0.97363796133567659</c:v>
                </c:pt>
                <c:pt idx="634">
                  <c:v>0.97539543057996481</c:v>
                </c:pt>
                <c:pt idx="635">
                  <c:v>0.97715289982425313</c:v>
                </c:pt>
                <c:pt idx="636">
                  <c:v>0.97891036906854134</c:v>
                </c:pt>
                <c:pt idx="637">
                  <c:v>0.98066783831282955</c:v>
                </c:pt>
                <c:pt idx="638">
                  <c:v>0.98066783831282955</c:v>
                </c:pt>
                <c:pt idx="639">
                  <c:v>0.98242530755711777</c:v>
                </c:pt>
                <c:pt idx="640">
                  <c:v>0.98418277680140598</c:v>
                </c:pt>
                <c:pt idx="641">
                  <c:v>0.98594024604569419</c:v>
                </c:pt>
                <c:pt idx="642">
                  <c:v>0.9876977152899824</c:v>
                </c:pt>
                <c:pt idx="643">
                  <c:v>0.98945518453427062</c:v>
                </c:pt>
                <c:pt idx="644">
                  <c:v>0.99121265377855883</c:v>
                </c:pt>
                <c:pt idx="645">
                  <c:v>0.99297012302284715</c:v>
                </c:pt>
                <c:pt idx="646">
                  <c:v>0.99472759226713536</c:v>
                </c:pt>
                <c:pt idx="647">
                  <c:v>0.99648506151142358</c:v>
                </c:pt>
                <c:pt idx="648">
                  <c:v>0.99824253075571179</c:v>
                </c:pt>
                <c:pt idx="649">
                  <c:v>1</c:v>
                </c:pt>
                <c:pt idx="650">
                  <c:v>0</c:v>
                </c:pt>
                <c:pt idx="651">
                  <c:v>0.1</c:v>
                </c:pt>
                <c:pt idx="652">
                  <c:v>0.2</c:v>
                </c:pt>
                <c:pt idx="653">
                  <c:v>0.3</c:v>
                </c:pt>
                <c:pt idx="654">
                  <c:v>0.4</c:v>
                </c:pt>
                <c:pt idx="655">
                  <c:v>0.5</c:v>
                </c:pt>
                <c:pt idx="656">
                  <c:v>0.6</c:v>
                </c:pt>
                <c:pt idx="657">
                  <c:v>0.7</c:v>
                </c:pt>
                <c:pt idx="658">
                  <c:v>0.8</c:v>
                </c:pt>
                <c:pt idx="659">
                  <c:v>0.9</c:v>
                </c:pt>
              </c:numCache>
            </c:numRef>
          </c:xVal>
          <c:yVal>
            <c:numRef>
              <c:f>'Curva ROC'!$H$3:$H$662</c:f>
              <c:numCache>
                <c:formatCode>General</c:formatCode>
                <c:ptCount val="660"/>
                <c:pt idx="0">
                  <c:v>1.2345679012345678E-2</c:v>
                </c:pt>
                <c:pt idx="1">
                  <c:v>1.2345679012345678E-2</c:v>
                </c:pt>
                <c:pt idx="2">
                  <c:v>1.2345679012345678E-2</c:v>
                </c:pt>
                <c:pt idx="3">
                  <c:v>1.2345679012345678E-2</c:v>
                </c:pt>
                <c:pt idx="4">
                  <c:v>1.2345679012345678E-2</c:v>
                </c:pt>
                <c:pt idx="5">
                  <c:v>1.2345679012345678E-2</c:v>
                </c:pt>
                <c:pt idx="6">
                  <c:v>1.2345679012345678E-2</c:v>
                </c:pt>
                <c:pt idx="7">
                  <c:v>1.2345679012345678E-2</c:v>
                </c:pt>
                <c:pt idx="8">
                  <c:v>1.2345679012345678E-2</c:v>
                </c:pt>
                <c:pt idx="9">
                  <c:v>1.2345679012345678E-2</c:v>
                </c:pt>
                <c:pt idx="10">
                  <c:v>1.2345679012345678E-2</c:v>
                </c:pt>
                <c:pt idx="11">
                  <c:v>1.2345679012345678E-2</c:v>
                </c:pt>
                <c:pt idx="12">
                  <c:v>1.2345679012345678E-2</c:v>
                </c:pt>
                <c:pt idx="13">
                  <c:v>1.2345679012345678E-2</c:v>
                </c:pt>
                <c:pt idx="14">
                  <c:v>1.2345679012345678E-2</c:v>
                </c:pt>
                <c:pt idx="15">
                  <c:v>1.2345679012345678E-2</c:v>
                </c:pt>
                <c:pt idx="16">
                  <c:v>1.2345679012345678E-2</c:v>
                </c:pt>
                <c:pt idx="17">
                  <c:v>1.2345679012345678E-2</c:v>
                </c:pt>
                <c:pt idx="18">
                  <c:v>1.2345679012345678E-2</c:v>
                </c:pt>
                <c:pt idx="19">
                  <c:v>1.2345679012345678E-2</c:v>
                </c:pt>
                <c:pt idx="20">
                  <c:v>1.2345679012345678E-2</c:v>
                </c:pt>
                <c:pt idx="21">
                  <c:v>2.4691358024691357E-2</c:v>
                </c:pt>
                <c:pt idx="22">
                  <c:v>2.4691358024691357E-2</c:v>
                </c:pt>
                <c:pt idx="23">
                  <c:v>2.4691358024691357E-2</c:v>
                </c:pt>
                <c:pt idx="24">
                  <c:v>2.4691358024691357E-2</c:v>
                </c:pt>
                <c:pt idx="25">
                  <c:v>2.4691358024691357E-2</c:v>
                </c:pt>
                <c:pt idx="26">
                  <c:v>2.4691358024691357E-2</c:v>
                </c:pt>
                <c:pt idx="27">
                  <c:v>2.4691358024691357E-2</c:v>
                </c:pt>
                <c:pt idx="28">
                  <c:v>2.4691358024691357E-2</c:v>
                </c:pt>
                <c:pt idx="29">
                  <c:v>2.4691358024691357E-2</c:v>
                </c:pt>
                <c:pt idx="30">
                  <c:v>3.7037037037037035E-2</c:v>
                </c:pt>
                <c:pt idx="31">
                  <c:v>3.7037037037037035E-2</c:v>
                </c:pt>
                <c:pt idx="32">
                  <c:v>3.7037037037037035E-2</c:v>
                </c:pt>
                <c:pt idx="33">
                  <c:v>3.7037037037037035E-2</c:v>
                </c:pt>
                <c:pt idx="34">
                  <c:v>4.9382716049382713E-2</c:v>
                </c:pt>
                <c:pt idx="35">
                  <c:v>4.9382716049382713E-2</c:v>
                </c:pt>
                <c:pt idx="36">
                  <c:v>4.9382716049382713E-2</c:v>
                </c:pt>
                <c:pt idx="37">
                  <c:v>6.1728395061728392E-2</c:v>
                </c:pt>
                <c:pt idx="38">
                  <c:v>6.1728395061728392E-2</c:v>
                </c:pt>
                <c:pt idx="39">
                  <c:v>6.1728395061728392E-2</c:v>
                </c:pt>
                <c:pt idx="40">
                  <c:v>6.1728395061728392E-2</c:v>
                </c:pt>
                <c:pt idx="41">
                  <c:v>6.1728395061728392E-2</c:v>
                </c:pt>
                <c:pt idx="42">
                  <c:v>6.1728395061728392E-2</c:v>
                </c:pt>
                <c:pt idx="43">
                  <c:v>6.1728395061728392E-2</c:v>
                </c:pt>
                <c:pt idx="44">
                  <c:v>6.1728395061728392E-2</c:v>
                </c:pt>
                <c:pt idx="45">
                  <c:v>7.407407407407407E-2</c:v>
                </c:pt>
                <c:pt idx="46">
                  <c:v>7.407407407407407E-2</c:v>
                </c:pt>
                <c:pt idx="47">
                  <c:v>7.407407407407407E-2</c:v>
                </c:pt>
                <c:pt idx="48">
                  <c:v>7.407407407407407E-2</c:v>
                </c:pt>
                <c:pt idx="49">
                  <c:v>7.407407407407407E-2</c:v>
                </c:pt>
                <c:pt idx="50">
                  <c:v>7.407407407407407E-2</c:v>
                </c:pt>
                <c:pt idx="51">
                  <c:v>7.407407407407407E-2</c:v>
                </c:pt>
                <c:pt idx="52">
                  <c:v>7.407407407407407E-2</c:v>
                </c:pt>
                <c:pt idx="53">
                  <c:v>7.407407407407407E-2</c:v>
                </c:pt>
                <c:pt idx="54">
                  <c:v>7.407407407407407E-2</c:v>
                </c:pt>
                <c:pt idx="55">
                  <c:v>7.407407407407407E-2</c:v>
                </c:pt>
                <c:pt idx="56">
                  <c:v>7.407407407407407E-2</c:v>
                </c:pt>
                <c:pt idx="57">
                  <c:v>7.407407407407407E-2</c:v>
                </c:pt>
                <c:pt idx="58">
                  <c:v>7.407407407407407E-2</c:v>
                </c:pt>
                <c:pt idx="59">
                  <c:v>7.407407407407407E-2</c:v>
                </c:pt>
                <c:pt idx="60">
                  <c:v>7.407407407407407E-2</c:v>
                </c:pt>
                <c:pt idx="61">
                  <c:v>7.407407407407407E-2</c:v>
                </c:pt>
                <c:pt idx="62">
                  <c:v>7.407407407407407E-2</c:v>
                </c:pt>
                <c:pt idx="63">
                  <c:v>7.407407407407407E-2</c:v>
                </c:pt>
                <c:pt idx="64">
                  <c:v>7.407407407407407E-2</c:v>
                </c:pt>
                <c:pt idx="65">
                  <c:v>8.6419753086419748E-2</c:v>
                </c:pt>
                <c:pt idx="66">
                  <c:v>9.8765432098765427E-2</c:v>
                </c:pt>
                <c:pt idx="67">
                  <c:v>9.8765432098765427E-2</c:v>
                </c:pt>
                <c:pt idx="68">
                  <c:v>9.8765432098765427E-2</c:v>
                </c:pt>
                <c:pt idx="69">
                  <c:v>9.8765432098765427E-2</c:v>
                </c:pt>
                <c:pt idx="70">
                  <c:v>0.1111111111111111</c:v>
                </c:pt>
                <c:pt idx="71">
                  <c:v>0.1111111111111111</c:v>
                </c:pt>
                <c:pt idx="72">
                  <c:v>0.12345679012345678</c:v>
                </c:pt>
                <c:pt idx="73">
                  <c:v>0.12345679012345678</c:v>
                </c:pt>
                <c:pt idx="74">
                  <c:v>0.13580246913580246</c:v>
                </c:pt>
                <c:pt idx="75">
                  <c:v>0.13580246913580246</c:v>
                </c:pt>
                <c:pt idx="76">
                  <c:v>0.13580246913580246</c:v>
                </c:pt>
                <c:pt idx="77">
                  <c:v>0.13580246913580246</c:v>
                </c:pt>
                <c:pt idx="78">
                  <c:v>0.13580246913580246</c:v>
                </c:pt>
                <c:pt idx="79">
                  <c:v>0.13580246913580246</c:v>
                </c:pt>
                <c:pt idx="80">
                  <c:v>0.13580246913580246</c:v>
                </c:pt>
                <c:pt idx="81">
                  <c:v>0.13580246913580246</c:v>
                </c:pt>
                <c:pt idx="82">
                  <c:v>0.13580246913580246</c:v>
                </c:pt>
                <c:pt idx="83">
                  <c:v>0.13580246913580246</c:v>
                </c:pt>
                <c:pt idx="84">
                  <c:v>0.13580246913580246</c:v>
                </c:pt>
                <c:pt idx="85">
                  <c:v>0.13580246913580246</c:v>
                </c:pt>
                <c:pt idx="86">
                  <c:v>0.13580246913580246</c:v>
                </c:pt>
                <c:pt idx="87">
                  <c:v>0.13580246913580246</c:v>
                </c:pt>
                <c:pt idx="88">
                  <c:v>0.13580246913580246</c:v>
                </c:pt>
                <c:pt idx="89">
                  <c:v>0.13580246913580246</c:v>
                </c:pt>
                <c:pt idx="90">
                  <c:v>0.14814814814814814</c:v>
                </c:pt>
                <c:pt idx="91">
                  <c:v>0.14814814814814814</c:v>
                </c:pt>
                <c:pt idx="92">
                  <c:v>0.14814814814814814</c:v>
                </c:pt>
                <c:pt idx="93">
                  <c:v>0.14814814814814814</c:v>
                </c:pt>
                <c:pt idx="94">
                  <c:v>0.14814814814814814</c:v>
                </c:pt>
                <c:pt idx="95">
                  <c:v>0.14814814814814814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0.16049382716049382</c:v>
                </c:pt>
                <c:pt idx="99">
                  <c:v>0.16049382716049382</c:v>
                </c:pt>
                <c:pt idx="100">
                  <c:v>0.16049382716049382</c:v>
                </c:pt>
                <c:pt idx="101">
                  <c:v>0.16049382716049382</c:v>
                </c:pt>
                <c:pt idx="102">
                  <c:v>0.16049382716049382</c:v>
                </c:pt>
                <c:pt idx="103">
                  <c:v>0.16049382716049382</c:v>
                </c:pt>
                <c:pt idx="104">
                  <c:v>0.16049382716049382</c:v>
                </c:pt>
                <c:pt idx="105">
                  <c:v>0.16049382716049382</c:v>
                </c:pt>
                <c:pt idx="106">
                  <c:v>0.16049382716049382</c:v>
                </c:pt>
                <c:pt idx="107">
                  <c:v>0.16049382716049382</c:v>
                </c:pt>
                <c:pt idx="108">
                  <c:v>0.16049382716049382</c:v>
                </c:pt>
                <c:pt idx="109">
                  <c:v>0.16049382716049382</c:v>
                </c:pt>
                <c:pt idx="110">
                  <c:v>0.16049382716049382</c:v>
                </c:pt>
                <c:pt idx="111">
                  <c:v>0.1728395061728395</c:v>
                </c:pt>
                <c:pt idx="112">
                  <c:v>0.1728395061728395</c:v>
                </c:pt>
                <c:pt idx="113">
                  <c:v>0.1728395061728395</c:v>
                </c:pt>
                <c:pt idx="114">
                  <c:v>0.1728395061728395</c:v>
                </c:pt>
                <c:pt idx="115">
                  <c:v>0.1728395061728395</c:v>
                </c:pt>
                <c:pt idx="116">
                  <c:v>0.18518518518518517</c:v>
                </c:pt>
                <c:pt idx="117">
                  <c:v>0.18518518518518517</c:v>
                </c:pt>
                <c:pt idx="118">
                  <c:v>0.18518518518518517</c:v>
                </c:pt>
                <c:pt idx="119">
                  <c:v>0.18518518518518517</c:v>
                </c:pt>
                <c:pt idx="120">
                  <c:v>0.18518518518518517</c:v>
                </c:pt>
                <c:pt idx="121">
                  <c:v>0.18518518518518517</c:v>
                </c:pt>
                <c:pt idx="122">
                  <c:v>0.18518518518518517</c:v>
                </c:pt>
                <c:pt idx="123">
                  <c:v>0.18518518518518517</c:v>
                </c:pt>
                <c:pt idx="124">
                  <c:v>0.18518518518518517</c:v>
                </c:pt>
                <c:pt idx="125">
                  <c:v>0.18518518518518517</c:v>
                </c:pt>
                <c:pt idx="126">
                  <c:v>0.18518518518518517</c:v>
                </c:pt>
                <c:pt idx="127">
                  <c:v>0.18518518518518517</c:v>
                </c:pt>
                <c:pt idx="128">
                  <c:v>0.18518518518518517</c:v>
                </c:pt>
                <c:pt idx="129">
                  <c:v>0.18518518518518517</c:v>
                </c:pt>
                <c:pt idx="130">
                  <c:v>0.18518518518518517</c:v>
                </c:pt>
                <c:pt idx="131">
                  <c:v>0.18518518518518517</c:v>
                </c:pt>
                <c:pt idx="132">
                  <c:v>0.18518518518518517</c:v>
                </c:pt>
                <c:pt idx="133">
                  <c:v>0.18518518518518517</c:v>
                </c:pt>
                <c:pt idx="134">
                  <c:v>0.18518518518518517</c:v>
                </c:pt>
                <c:pt idx="135">
                  <c:v>0.18518518518518517</c:v>
                </c:pt>
                <c:pt idx="136">
                  <c:v>0.18518518518518517</c:v>
                </c:pt>
                <c:pt idx="137">
                  <c:v>0.18518518518518517</c:v>
                </c:pt>
                <c:pt idx="138">
                  <c:v>0.18518518518518517</c:v>
                </c:pt>
                <c:pt idx="139">
                  <c:v>0.18518518518518517</c:v>
                </c:pt>
                <c:pt idx="140">
                  <c:v>0.18518518518518517</c:v>
                </c:pt>
                <c:pt idx="141">
                  <c:v>0.18518518518518517</c:v>
                </c:pt>
                <c:pt idx="142">
                  <c:v>0.18518518518518517</c:v>
                </c:pt>
                <c:pt idx="143">
                  <c:v>0.18518518518518517</c:v>
                </c:pt>
                <c:pt idx="144">
                  <c:v>0.18518518518518517</c:v>
                </c:pt>
                <c:pt idx="145">
                  <c:v>0.18518518518518517</c:v>
                </c:pt>
                <c:pt idx="146">
                  <c:v>0.18518518518518517</c:v>
                </c:pt>
                <c:pt idx="147">
                  <c:v>0.18518518518518517</c:v>
                </c:pt>
                <c:pt idx="148">
                  <c:v>0.18518518518518517</c:v>
                </c:pt>
                <c:pt idx="149">
                  <c:v>0.19753086419753085</c:v>
                </c:pt>
                <c:pt idx="150">
                  <c:v>0.20987654320987653</c:v>
                </c:pt>
                <c:pt idx="151">
                  <c:v>0.20987654320987653</c:v>
                </c:pt>
                <c:pt idx="152">
                  <c:v>0.20987654320987653</c:v>
                </c:pt>
                <c:pt idx="153">
                  <c:v>0.20987654320987653</c:v>
                </c:pt>
                <c:pt idx="154">
                  <c:v>0.20987654320987653</c:v>
                </c:pt>
                <c:pt idx="155">
                  <c:v>0.20987654320987653</c:v>
                </c:pt>
                <c:pt idx="156">
                  <c:v>0.20987654320987653</c:v>
                </c:pt>
                <c:pt idx="157">
                  <c:v>0.22222222222222221</c:v>
                </c:pt>
                <c:pt idx="158">
                  <c:v>0.22222222222222221</c:v>
                </c:pt>
                <c:pt idx="159">
                  <c:v>0.22222222222222221</c:v>
                </c:pt>
                <c:pt idx="160">
                  <c:v>0.22222222222222221</c:v>
                </c:pt>
                <c:pt idx="161">
                  <c:v>0.22222222222222221</c:v>
                </c:pt>
                <c:pt idx="162">
                  <c:v>0.22222222222222221</c:v>
                </c:pt>
                <c:pt idx="163">
                  <c:v>0.22222222222222221</c:v>
                </c:pt>
                <c:pt idx="164">
                  <c:v>0.23456790123456789</c:v>
                </c:pt>
                <c:pt idx="165">
                  <c:v>0.23456790123456789</c:v>
                </c:pt>
                <c:pt idx="166">
                  <c:v>0.23456790123456789</c:v>
                </c:pt>
                <c:pt idx="167">
                  <c:v>0.23456790123456789</c:v>
                </c:pt>
                <c:pt idx="168">
                  <c:v>0.23456790123456789</c:v>
                </c:pt>
                <c:pt idx="169">
                  <c:v>0.23456790123456789</c:v>
                </c:pt>
                <c:pt idx="170">
                  <c:v>0.23456790123456789</c:v>
                </c:pt>
                <c:pt idx="171">
                  <c:v>0.23456790123456789</c:v>
                </c:pt>
                <c:pt idx="172">
                  <c:v>0.24691358024691357</c:v>
                </c:pt>
                <c:pt idx="173">
                  <c:v>0.24691358024691357</c:v>
                </c:pt>
                <c:pt idx="174">
                  <c:v>0.24691358024691357</c:v>
                </c:pt>
                <c:pt idx="175">
                  <c:v>0.25925925925925924</c:v>
                </c:pt>
                <c:pt idx="176">
                  <c:v>0.25925925925925924</c:v>
                </c:pt>
                <c:pt idx="177">
                  <c:v>0.25925925925925924</c:v>
                </c:pt>
                <c:pt idx="178">
                  <c:v>0.25925925925925924</c:v>
                </c:pt>
                <c:pt idx="179">
                  <c:v>0.25925925925925924</c:v>
                </c:pt>
                <c:pt idx="180">
                  <c:v>0.25925925925925924</c:v>
                </c:pt>
                <c:pt idx="181">
                  <c:v>0.25925925925925924</c:v>
                </c:pt>
                <c:pt idx="182">
                  <c:v>0.25925925925925924</c:v>
                </c:pt>
                <c:pt idx="183">
                  <c:v>0.25925925925925924</c:v>
                </c:pt>
                <c:pt idx="184">
                  <c:v>0.25925925925925924</c:v>
                </c:pt>
                <c:pt idx="185">
                  <c:v>0.25925925925925924</c:v>
                </c:pt>
                <c:pt idx="186">
                  <c:v>0.25925925925925924</c:v>
                </c:pt>
                <c:pt idx="187">
                  <c:v>0.27160493827160492</c:v>
                </c:pt>
                <c:pt idx="188">
                  <c:v>0.27160493827160492</c:v>
                </c:pt>
                <c:pt idx="189">
                  <c:v>0.27160493827160492</c:v>
                </c:pt>
                <c:pt idx="190">
                  <c:v>0.2839506172839506</c:v>
                </c:pt>
                <c:pt idx="191">
                  <c:v>0.2839506172839506</c:v>
                </c:pt>
                <c:pt idx="192">
                  <c:v>0.2839506172839506</c:v>
                </c:pt>
                <c:pt idx="193">
                  <c:v>0.2839506172839506</c:v>
                </c:pt>
                <c:pt idx="194">
                  <c:v>0.2839506172839506</c:v>
                </c:pt>
                <c:pt idx="195">
                  <c:v>0.29629629629629628</c:v>
                </c:pt>
                <c:pt idx="196">
                  <c:v>0.29629629629629628</c:v>
                </c:pt>
                <c:pt idx="197">
                  <c:v>0.29629629629629628</c:v>
                </c:pt>
                <c:pt idx="198">
                  <c:v>0.30864197530864196</c:v>
                </c:pt>
                <c:pt idx="199">
                  <c:v>0.30864197530864196</c:v>
                </c:pt>
                <c:pt idx="200">
                  <c:v>0.30864197530864196</c:v>
                </c:pt>
                <c:pt idx="201">
                  <c:v>0.30864197530864196</c:v>
                </c:pt>
                <c:pt idx="202">
                  <c:v>0.30864197530864196</c:v>
                </c:pt>
                <c:pt idx="203">
                  <c:v>0.32098765432098764</c:v>
                </c:pt>
                <c:pt idx="204">
                  <c:v>0.32098765432098764</c:v>
                </c:pt>
                <c:pt idx="205">
                  <c:v>0.32098765432098764</c:v>
                </c:pt>
                <c:pt idx="206">
                  <c:v>0.32098765432098764</c:v>
                </c:pt>
                <c:pt idx="207">
                  <c:v>0.32098765432098764</c:v>
                </c:pt>
                <c:pt idx="208">
                  <c:v>0.33333333333333331</c:v>
                </c:pt>
                <c:pt idx="209">
                  <c:v>0.34567901234567899</c:v>
                </c:pt>
                <c:pt idx="210">
                  <c:v>0.34567901234567899</c:v>
                </c:pt>
                <c:pt idx="211">
                  <c:v>0.34567901234567899</c:v>
                </c:pt>
                <c:pt idx="212">
                  <c:v>0.34567901234567899</c:v>
                </c:pt>
                <c:pt idx="213">
                  <c:v>0.34567901234567899</c:v>
                </c:pt>
                <c:pt idx="214">
                  <c:v>0.34567901234567899</c:v>
                </c:pt>
                <c:pt idx="215">
                  <c:v>0.34567901234567899</c:v>
                </c:pt>
                <c:pt idx="216">
                  <c:v>0.34567901234567899</c:v>
                </c:pt>
                <c:pt idx="217">
                  <c:v>0.35802469135802467</c:v>
                </c:pt>
                <c:pt idx="218">
                  <c:v>0.37037037037037035</c:v>
                </c:pt>
                <c:pt idx="219">
                  <c:v>0.37037037037037035</c:v>
                </c:pt>
                <c:pt idx="220">
                  <c:v>0.37037037037037035</c:v>
                </c:pt>
                <c:pt idx="221">
                  <c:v>0.37037037037037035</c:v>
                </c:pt>
                <c:pt idx="222">
                  <c:v>0.38271604938271603</c:v>
                </c:pt>
                <c:pt idx="223">
                  <c:v>0.38271604938271603</c:v>
                </c:pt>
                <c:pt idx="224">
                  <c:v>0.38271604938271603</c:v>
                </c:pt>
                <c:pt idx="225">
                  <c:v>0.39506172839506171</c:v>
                </c:pt>
                <c:pt idx="226">
                  <c:v>0.39506172839506171</c:v>
                </c:pt>
                <c:pt idx="227">
                  <c:v>0.39506172839506171</c:v>
                </c:pt>
                <c:pt idx="228">
                  <c:v>0.39506172839506171</c:v>
                </c:pt>
                <c:pt idx="229">
                  <c:v>0.39506172839506171</c:v>
                </c:pt>
                <c:pt idx="230">
                  <c:v>0.39506172839506171</c:v>
                </c:pt>
                <c:pt idx="231">
                  <c:v>0.39506172839506171</c:v>
                </c:pt>
                <c:pt idx="232">
                  <c:v>0.39506172839506171</c:v>
                </c:pt>
                <c:pt idx="233">
                  <c:v>0.39506172839506171</c:v>
                </c:pt>
                <c:pt idx="234">
                  <c:v>0.39506172839506171</c:v>
                </c:pt>
                <c:pt idx="235">
                  <c:v>0.39506172839506171</c:v>
                </c:pt>
                <c:pt idx="236">
                  <c:v>0.39506172839506171</c:v>
                </c:pt>
                <c:pt idx="237">
                  <c:v>0.39506172839506171</c:v>
                </c:pt>
                <c:pt idx="238">
                  <c:v>0.39506172839506171</c:v>
                </c:pt>
                <c:pt idx="239">
                  <c:v>0.40740740740740738</c:v>
                </c:pt>
                <c:pt idx="240">
                  <c:v>0.40740740740740738</c:v>
                </c:pt>
                <c:pt idx="241">
                  <c:v>0.40740740740740738</c:v>
                </c:pt>
                <c:pt idx="242">
                  <c:v>0.41975308641975306</c:v>
                </c:pt>
                <c:pt idx="243">
                  <c:v>0.41975308641975306</c:v>
                </c:pt>
                <c:pt idx="244">
                  <c:v>0.41975308641975306</c:v>
                </c:pt>
                <c:pt idx="245">
                  <c:v>0.41975308641975306</c:v>
                </c:pt>
                <c:pt idx="246">
                  <c:v>0.41975308641975306</c:v>
                </c:pt>
                <c:pt idx="247">
                  <c:v>0.41975308641975306</c:v>
                </c:pt>
                <c:pt idx="248">
                  <c:v>0.43209876543209874</c:v>
                </c:pt>
                <c:pt idx="249">
                  <c:v>0.43209876543209874</c:v>
                </c:pt>
                <c:pt idx="250">
                  <c:v>0.43209876543209874</c:v>
                </c:pt>
                <c:pt idx="251">
                  <c:v>0.43209876543209874</c:v>
                </c:pt>
                <c:pt idx="252">
                  <c:v>0.43209876543209874</c:v>
                </c:pt>
                <c:pt idx="253">
                  <c:v>0.43209876543209874</c:v>
                </c:pt>
                <c:pt idx="254">
                  <c:v>0.43209876543209874</c:v>
                </c:pt>
                <c:pt idx="255">
                  <c:v>0.43209876543209874</c:v>
                </c:pt>
                <c:pt idx="256">
                  <c:v>0.43209876543209874</c:v>
                </c:pt>
                <c:pt idx="257">
                  <c:v>0.44444444444444442</c:v>
                </c:pt>
                <c:pt idx="258">
                  <c:v>0.44444444444444442</c:v>
                </c:pt>
                <c:pt idx="259">
                  <c:v>0.44444444444444442</c:v>
                </c:pt>
                <c:pt idx="260">
                  <c:v>0.44444444444444442</c:v>
                </c:pt>
                <c:pt idx="261">
                  <c:v>0.44444444444444442</c:v>
                </c:pt>
                <c:pt idx="262">
                  <c:v>0.44444444444444442</c:v>
                </c:pt>
                <c:pt idx="263">
                  <c:v>0.44444444444444442</c:v>
                </c:pt>
                <c:pt idx="264">
                  <c:v>0.44444444444444442</c:v>
                </c:pt>
                <c:pt idx="265">
                  <c:v>0.44444444444444442</c:v>
                </c:pt>
                <c:pt idx="266">
                  <c:v>0.44444444444444442</c:v>
                </c:pt>
                <c:pt idx="267">
                  <c:v>0.44444444444444442</c:v>
                </c:pt>
                <c:pt idx="268">
                  <c:v>0.44444444444444442</c:v>
                </c:pt>
                <c:pt idx="269">
                  <c:v>0.44444444444444442</c:v>
                </c:pt>
                <c:pt idx="270">
                  <c:v>0.44444444444444442</c:v>
                </c:pt>
                <c:pt idx="271">
                  <c:v>0.44444444444444442</c:v>
                </c:pt>
                <c:pt idx="272">
                  <c:v>0.4567901234567901</c:v>
                </c:pt>
                <c:pt idx="273">
                  <c:v>0.46913580246913578</c:v>
                </c:pt>
                <c:pt idx="274">
                  <c:v>0.46913580246913578</c:v>
                </c:pt>
                <c:pt idx="275">
                  <c:v>0.46913580246913578</c:v>
                </c:pt>
                <c:pt idx="276">
                  <c:v>0.46913580246913578</c:v>
                </c:pt>
                <c:pt idx="277">
                  <c:v>0.46913580246913578</c:v>
                </c:pt>
                <c:pt idx="278">
                  <c:v>0.46913580246913578</c:v>
                </c:pt>
                <c:pt idx="279">
                  <c:v>0.46913580246913578</c:v>
                </c:pt>
                <c:pt idx="280">
                  <c:v>0.46913580246913578</c:v>
                </c:pt>
                <c:pt idx="281">
                  <c:v>0.46913580246913578</c:v>
                </c:pt>
                <c:pt idx="282">
                  <c:v>0.46913580246913578</c:v>
                </c:pt>
                <c:pt idx="283">
                  <c:v>0.46913580246913578</c:v>
                </c:pt>
                <c:pt idx="284">
                  <c:v>0.48148148148148145</c:v>
                </c:pt>
                <c:pt idx="285">
                  <c:v>0.48148148148148145</c:v>
                </c:pt>
                <c:pt idx="286">
                  <c:v>0.48148148148148145</c:v>
                </c:pt>
                <c:pt idx="287">
                  <c:v>0.48148148148148145</c:v>
                </c:pt>
                <c:pt idx="288">
                  <c:v>0.48148148148148145</c:v>
                </c:pt>
                <c:pt idx="289">
                  <c:v>0.48148148148148145</c:v>
                </c:pt>
                <c:pt idx="290">
                  <c:v>0.48148148148148145</c:v>
                </c:pt>
                <c:pt idx="291">
                  <c:v>0.48148148148148145</c:v>
                </c:pt>
                <c:pt idx="292">
                  <c:v>0.48148148148148145</c:v>
                </c:pt>
                <c:pt idx="293">
                  <c:v>0.48148148148148145</c:v>
                </c:pt>
                <c:pt idx="294">
                  <c:v>0.48148148148148145</c:v>
                </c:pt>
                <c:pt idx="295">
                  <c:v>0.48148148148148145</c:v>
                </c:pt>
                <c:pt idx="296">
                  <c:v>0.48148148148148145</c:v>
                </c:pt>
                <c:pt idx="297">
                  <c:v>0.48148148148148145</c:v>
                </c:pt>
                <c:pt idx="298">
                  <c:v>0.48148148148148145</c:v>
                </c:pt>
                <c:pt idx="299">
                  <c:v>0.48148148148148145</c:v>
                </c:pt>
                <c:pt idx="300">
                  <c:v>0.48148148148148145</c:v>
                </c:pt>
                <c:pt idx="301">
                  <c:v>0.48148148148148145</c:v>
                </c:pt>
                <c:pt idx="302">
                  <c:v>0.48148148148148145</c:v>
                </c:pt>
                <c:pt idx="303">
                  <c:v>0.48148148148148145</c:v>
                </c:pt>
                <c:pt idx="304">
                  <c:v>0.48148148148148145</c:v>
                </c:pt>
                <c:pt idx="305">
                  <c:v>0.48148148148148145</c:v>
                </c:pt>
                <c:pt idx="306">
                  <c:v>0.48148148148148145</c:v>
                </c:pt>
                <c:pt idx="307">
                  <c:v>0.49382716049382713</c:v>
                </c:pt>
                <c:pt idx="308">
                  <c:v>0.49382716049382713</c:v>
                </c:pt>
                <c:pt idx="309">
                  <c:v>0.49382716049382713</c:v>
                </c:pt>
                <c:pt idx="310">
                  <c:v>0.49382716049382713</c:v>
                </c:pt>
                <c:pt idx="311">
                  <c:v>0.49382716049382713</c:v>
                </c:pt>
                <c:pt idx="312">
                  <c:v>0.49382716049382713</c:v>
                </c:pt>
                <c:pt idx="313">
                  <c:v>0.49382716049382713</c:v>
                </c:pt>
                <c:pt idx="314">
                  <c:v>0.49382716049382713</c:v>
                </c:pt>
                <c:pt idx="315">
                  <c:v>0.49382716049382713</c:v>
                </c:pt>
                <c:pt idx="316">
                  <c:v>0.49382716049382713</c:v>
                </c:pt>
                <c:pt idx="317">
                  <c:v>0.49382716049382713</c:v>
                </c:pt>
                <c:pt idx="318">
                  <c:v>0.49382716049382713</c:v>
                </c:pt>
                <c:pt idx="319">
                  <c:v>0.49382716049382713</c:v>
                </c:pt>
                <c:pt idx="320">
                  <c:v>0.49382716049382713</c:v>
                </c:pt>
                <c:pt idx="321">
                  <c:v>0.49382716049382713</c:v>
                </c:pt>
                <c:pt idx="322">
                  <c:v>0.49382716049382713</c:v>
                </c:pt>
                <c:pt idx="323">
                  <c:v>0.50617283950617287</c:v>
                </c:pt>
                <c:pt idx="324">
                  <c:v>0.50617283950617287</c:v>
                </c:pt>
                <c:pt idx="325">
                  <c:v>0.50617283950617287</c:v>
                </c:pt>
                <c:pt idx="326">
                  <c:v>0.50617283950617287</c:v>
                </c:pt>
                <c:pt idx="327">
                  <c:v>0.50617283950617287</c:v>
                </c:pt>
                <c:pt idx="328">
                  <c:v>0.50617283950617287</c:v>
                </c:pt>
                <c:pt idx="329">
                  <c:v>0.50617283950617287</c:v>
                </c:pt>
                <c:pt idx="330">
                  <c:v>0.50617283950617287</c:v>
                </c:pt>
                <c:pt idx="331">
                  <c:v>0.50617283950617287</c:v>
                </c:pt>
                <c:pt idx="332">
                  <c:v>0.50617283950617287</c:v>
                </c:pt>
                <c:pt idx="333">
                  <c:v>0.50617283950617287</c:v>
                </c:pt>
                <c:pt idx="334">
                  <c:v>0.50617283950617287</c:v>
                </c:pt>
                <c:pt idx="335">
                  <c:v>0.50617283950617287</c:v>
                </c:pt>
                <c:pt idx="336">
                  <c:v>0.50617283950617287</c:v>
                </c:pt>
                <c:pt idx="337">
                  <c:v>0.50617283950617287</c:v>
                </c:pt>
                <c:pt idx="338">
                  <c:v>0.50617283950617287</c:v>
                </c:pt>
                <c:pt idx="339">
                  <c:v>0.50617283950617287</c:v>
                </c:pt>
                <c:pt idx="340">
                  <c:v>0.50617283950617287</c:v>
                </c:pt>
                <c:pt idx="341">
                  <c:v>0.50617283950617287</c:v>
                </c:pt>
                <c:pt idx="342">
                  <c:v>0.50617283950617287</c:v>
                </c:pt>
                <c:pt idx="343">
                  <c:v>0.50617283950617287</c:v>
                </c:pt>
                <c:pt idx="344">
                  <c:v>0.50617283950617287</c:v>
                </c:pt>
                <c:pt idx="345">
                  <c:v>0.50617283950617287</c:v>
                </c:pt>
                <c:pt idx="346">
                  <c:v>0.50617283950617287</c:v>
                </c:pt>
                <c:pt idx="347">
                  <c:v>0.50617283950617287</c:v>
                </c:pt>
                <c:pt idx="348">
                  <c:v>0.50617283950617287</c:v>
                </c:pt>
                <c:pt idx="349">
                  <c:v>0.50617283950617287</c:v>
                </c:pt>
                <c:pt idx="350">
                  <c:v>0.50617283950617287</c:v>
                </c:pt>
                <c:pt idx="351">
                  <c:v>0.50617283950617287</c:v>
                </c:pt>
                <c:pt idx="352">
                  <c:v>0.50617283950617287</c:v>
                </c:pt>
                <c:pt idx="353">
                  <c:v>0.50617283950617287</c:v>
                </c:pt>
                <c:pt idx="354">
                  <c:v>0.50617283950617287</c:v>
                </c:pt>
                <c:pt idx="355">
                  <c:v>0.50617283950617287</c:v>
                </c:pt>
                <c:pt idx="356">
                  <c:v>0.50617283950617287</c:v>
                </c:pt>
                <c:pt idx="357">
                  <c:v>0.50617283950617287</c:v>
                </c:pt>
                <c:pt idx="358">
                  <c:v>0.50617283950617287</c:v>
                </c:pt>
                <c:pt idx="359">
                  <c:v>0.50617283950617287</c:v>
                </c:pt>
                <c:pt idx="360">
                  <c:v>0.50617283950617287</c:v>
                </c:pt>
                <c:pt idx="361">
                  <c:v>0.50617283950617287</c:v>
                </c:pt>
                <c:pt idx="362">
                  <c:v>0.50617283950617287</c:v>
                </c:pt>
                <c:pt idx="363">
                  <c:v>0.50617283950617287</c:v>
                </c:pt>
                <c:pt idx="364">
                  <c:v>0.50617283950617287</c:v>
                </c:pt>
                <c:pt idx="365">
                  <c:v>0.51851851851851849</c:v>
                </c:pt>
                <c:pt idx="366">
                  <c:v>0.51851851851851849</c:v>
                </c:pt>
                <c:pt idx="367">
                  <c:v>0.51851851851851849</c:v>
                </c:pt>
                <c:pt idx="368">
                  <c:v>0.53086419753086422</c:v>
                </c:pt>
                <c:pt idx="369">
                  <c:v>0.54320987654320985</c:v>
                </c:pt>
                <c:pt idx="370">
                  <c:v>0.54320987654320985</c:v>
                </c:pt>
                <c:pt idx="371">
                  <c:v>0.54320987654320985</c:v>
                </c:pt>
                <c:pt idx="372">
                  <c:v>0.54320987654320985</c:v>
                </c:pt>
                <c:pt idx="373">
                  <c:v>0.54320987654320985</c:v>
                </c:pt>
                <c:pt idx="374">
                  <c:v>0.54320987654320985</c:v>
                </c:pt>
                <c:pt idx="375">
                  <c:v>0.54320987654320985</c:v>
                </c:pt>
                <c:pt idx="376">
                  <c:v>0.54320987654320985</c:v>
                </c:pt>
                <c:pt idx="377">
                  <c:v>0.54320987654320985</c:v>
                </c:pt>
                <c:pt idx="378">
                  <c:v>0.54320987654320985</c:v>
                </c:pt>
                <c:pt idx="379">
                  <c:v>0.54320987654320985</c:v>
                </c:pt>
                <c:pt idx="380">
                  <c:v>0.54320987654320985</c:v>
                </c:pt>
                <c:pt idx="381">
                  <c:v>0.54320987654320985</c:v>
                </c:pt>
                <c:pt idx="382">
                  <c:v>0.54320987654320985</c:v>
                </c:pt>
                <c:pt idx="383">
                  <c:v>0.55555555555555558</c:v>
                </c:pt>
                <c:pt idx="384">
                  <c:v>0.55555555555555558</c:v>
                </c:pt>
                <c:pt idx="385">
                  <c:v>0.55555555555555558</c:v>
                </c:pt>
                <c:pt idx="386">
                  <c:v>0.55555555555555558</c:v>
                </c:pt>
                <c:pt idx="387">
                  <c:v>0.55555555555555558</c:v>
                </c:pt>
                <c:pt idx="388">
                  <c:v>0.5679012345679012</c:v>
                </c:pt>
                <c:pt idx="389">
                  <c:v>0.5679012345679012</c:v>
                </c:pt>
                <c:pt idx="390">
                  <c:v>0.5679012345679012</c:v>
                </c:pt>
                <c:pt idx="391">
                  <c:v>0.5679012345679012</c:v>
                </c:pt>
                <c:pt idx="392">
                  <c:v>0.5679012345679012</c:v>
                </c:pt>
                <c:pt idx="393">
                  <c:v>0.5679012345679012</c:v>
                </c:pt>
                <c:pt idx="394">
                  <c:v>0.5679012345679012</c:v>
                </c:pt>
                <c:pt idx="395">
                  <c:v>0.5679012345679012</c:v>
                </c:pt>
                <c:pt idx="396">
                  <c:v>0.5679012345679012</c:v>
                </c:pt>
                <c:pt idx="397">
                  <c:v>0.5679012345679012</c:v>
                </c:pt>
                <c:pt idx="398">
                  <c:v>0.5679012345679012</c:v>
                </c:pt>
                <c:pt idx="399">
                  <c:v>0.58024691358024694</c:v>
                </c:pt>
                <c:pt idx="400">
                  <c:v>0.58024691358024694</c:v>
                </c:pt>
                <c:pt idx="401">
                  <c:v>0.58024691358024694</c:v>
                </c:pt>
                <c:pt idx="402">
                  <c:v>0.58024691358024694</c:v>
                </c:pt>
                <c:pt idx="403">
                  <c:v>0.58024691358024694</c:v>
                </c:pt>
                <c:pt idx="404">
                  <c:v>0.59259259259259256</c:v>
                </c:pt>
                <c:pt idx="405">
                  <c:v>0.59259259259259256</c:v>
                </c:pt>
                <c:pt idx="406">
                  <c:v>0.59259259259259256</c:v>
                </c:pt>
                <c:pt idx="407">
                  <c:v>0.59259259259259256</c:v>
                </c:pt>
                <c:pt idx="408">
                  <c:v>0.60493827160493829</c:v>
                </c:pt>
                <c:pt idx="409">
                  <c:v>0.61728395061728392</c:v>
                </c:pt>
                <c:pt idx="410">
                  <c:v>0.61728395061728392</c:v>
                </c:pt>
                <c:pt idx="411">
                  <c:v>0.61728395061728392</c:v>
                </c:pt>
                <c:pt idx="412">
                  <c:v>0.61728395061728392</c:v>
                </c:pt>
                <c:pt idx="413">
                  <c:v>0.61728395061728392</c:v>
                </c:pt>
                <c:pt idx="414">
                  <c:v>0.61728395061728392</c:v>
                </c:pt>
                <c:pt idx="415">
                  <c:v>0.62962962962962965</c:v>
                </c:pt>
                <c:pt idx="416">
                  <c:v>0.62962962962962965</c:v>
                </c:pt>
                <c:pt idx="417">
                  <c:v>0.62962962962962965</c:v>
                </c:pt>
                <c:pt idx="418">
                  <c:v>0.62962962962962965</c:v>
                </c:pt>
                <c:pt idx="419">
                  <c:v>0.62962962962962965</c:v>
                </c:pt>
                <c:pt idx="420">
                  <c:v>0.62962962962962965</c:v>
                </c:pt>
                <c:pt idx="421">
                  <c:v>0.62962962962962965</c:v>
                </c:pt>
                <c:pt idx="422">
                  <c:v>0.62962962962962965</c:v>
                </c:pt>
                <c:pt idx="423">
                  <c:v>0.62962962962962965</c:v>
                </c:pt>
                <c:pt idx="424">
                  <c:v>0.62962962962962965</c:v>
                </c:pt>
                <c:pt idx="425">
                  <c:v>0.62962962962962965</c:v>
                </c:pt>
                <c:pt idx="426">
                  <c:v>0.62962962962962965</c:v>
                </c:pt>
                <c:pt idx="427">
                  <c:v>0.64197530864197527</c:v>
                </c:pt>
                <c:pt idx="428">
                  <c:v>0.64197530864197527</c:v>
                </c:pt>
                <c:pt idx="429">
                  <c:v>0.64197530864197527</c:v>
                </c:pt>
                <c:pt idx="430">
                  <c:v>0.64197530864197527</c:v>
                </c:pt>
                <c:pt idx="431">
                  <c:v>0.64197530864197527</c:v>
                </c:pt>
                <c:pt idx="432">
                  <c:v>0.64197530864197527</c:v>
                </c:pt>
                <c:pt idx="433">
                  <c:v>0.64197530864197527</c:v>
                </c:pt>
                <c:pt idx="434">
                  <c:v>0.64197530864197527</c:v>
                </c:pt>
                <c:pt idx="435">
                  <c:v>0.64197530864197527</c:v>
                </c:pt>
                <c:pt idx="436">
                  <c:v>0.64197530864197527</c:v>
                </c:pt>
                <c:pt idx="437">
                  <c:v>0.64197530864197527</c:v>
                </c:pt>
                <c:pt idx="438">
                  <c:v>0.64197530864197527</c:v>
                </c:pt>
                <c:pt idx="439">
                  <c:v>0.65432098765432101</c:v>
                </c:pt>
                <c:pt idx="440">
                  <c:v>0.66666666666666663</c:v>
                </c:pt>
                <c:pt idx="441">
                  <c:v>0.66666666666666663</c:v>
                </c:pt>
                <c:pt idx="442">
                  <c:v>0.66666666666666663</c:v>
                </c:pt>
                <c:pt idx="443">
                  <c:v>0.66666666666666663</c:v>
                </c:pt>
                <c:pt idx="444">
                  <c:v>0.66666666666666663</c:v>
                </c:pt>
                <c:pt idx="445">
                  <c:v>0.66666666666666663</c:v>
                </c:pt>
                <c:pt idx="446">
                  <c:v>0.66666666666666663</c:v>
                </c:pt>
                <c:pt idx="447">
                  <c:v>0.67901234567901236</c:v>
                </c:pt>
                <c:pt idx="448">
                  <c:v>0.67901234567901236</c:v>
                </c:pt>
                <c:pt idx="449">
                  <c:v>0.67901234567901236</c:v>
                </c:pt>
                <c:pt idx="450">
                  <c:v>0.67901234567901236</c:v>
                </c:pt>
                <c:pt idx="451">
                  <c:v>0.67901234567901236</c:v>
                </c:pt>
                <c:pt idx="452">
                  <c:v>0.67901234567901236</c:v>
                </c:pt>
                <c:pt idx="453">
                  <c:v>0.67901234567901236</c:v>
                </c:pt>
                <c:pt idx="454">
                  <c:v>0.67901234567901236</c:v>
                </c:pt>
                <c:pt idx="455">
                  <c:v>0.69135802469135799</c:v>
                </c:pt>
                <c:pt idx="456">
                  <c:v>0.69135802469135799</c:v>
                </c:pt>
                <c:pt idx="457">
                  <c:v>0.69135802469135799</c:v>
                </c:pt>
                <c:pt idx="458">
                  <c:v>0.69135802469135799</c:v>
                </c:pt>
                <c:pt idx="459">
                  <c:v>0.69135802469135799</c:v>
                </c:pt>
                <c:pt idx="460">
                  <c:v>0.69135802469135799</c:v>
                </c:pt>
                <c:pt idx="461">
                  <c:v>0.69135802469135799</c:v>
                </c:pt>
                <c:pt idx="462">
                  <c:v>0.70370370370370372</c:v>
                </c:pt>
                <c:pt idx="463">
                  <c:v>0.70370370370370372</c:v>
                </c:pt>
                <c:pt idx="464">
                  <c:v>0.70370370370370372</c:v>
                </c:pt>
                <c:pt idx="465">
                  <c:v>0.70370370370370372</c:v>
                </c:pt>
                <c:pt idx="466">
                  <c:v>0.70370370370370372</c:v>
                </c:pt>
                <c:pt idx="467">
                  <c:v>0.70370370370370372</c:v>
                </c:pt>
                <c:pt idx="468">
                  <c:v>0.70370370370370372</c:v>
                </c:pt>
                <c:pt idx="469">
                  <c:v>0.70370370370370372</c:v>
                </c:pt>
                <c:pt idx="470">
                  <c:v>0.71604938271604934</c:v>
                </c:pt>
                <c:pt idx="471">
                  <c:v>0.71604938271604934</c:v>
                </c:pt>
                <c:pt idx="472">
                  <c:v>0.71604938271604934</c:v>
                </c:pt>
                <c:pt idx="473">
                  <c:v>0.72839506172839508</c:v>
                </c:pt>
                <c:pt idx="474">
                  <c:v>0.72839506172839508</c:v>
                </c:pt>
                <c:pt idx="475">
                  <c:v>0.72839506172839508</c:v>
                </c:pt>
                <c:pt idx="476">
                  <c:v>0.72839506172839508</c:v>
                </c:pt>
                <c:pt idx="477">
                  <c:v>0.7407407407407407</c:v>
                </c:pt>
                <c:pt idx="478">
                  <c:v>0.7407407407407407</c:v>
                </c:pt>
                <c:pt idx="479">
                  <c:v>0.7407407407407407</c:v>
                </c:pt>
                <c:pt idx="480">
                  <c:v>0.7407407407407407</c:v>
                </c:pt>
                <c:pt idx="481">
                  <c:v>0.7407407407407407</c:v>
                </c:pt>
                <c:pt idx="482">
                  <c:v>0.75308641975308643</c:v>
                </c:pt>
                <c:pt idx="483">
                  <c:v>0.75308641975308643</c:v>
                </c:pt>
                <c:pt idx="484">
                  <c:v>0.75308641975308643</c:v>
                </c:pt>
                <c:pt idx="485">
                  <c:v>0.75308641975308643</c:v>
                </c:pt>
                <c:pt idx="486">
                  <c:v>0.75308641975308643</c:v>
                </c:pt>
                <c:pt idx="487">
                  <c:v>0.75308641975308643</c:v>
                </c:pt>
                <c:pt idx="488">
                  <c:v>0.75308641975308643</c:v>
                </c:pt>
                <c:pt idx="489">
                  <c:v>0.75308641975308643</c:v>
                </c:pt>
                <c:pt idx="490">
                  <c:v>0.75308641975308643</c:v>
                </c:pt>
                <c:pt idx="491">
                  <c:v>0.75308641975308643</c:v>
                </c:pt>
                <c:pt idx="492">
                  <c:v>0.75308641975308643</c:v>
                </c:pt>
                <c:pt idx="493">
                  <c:v>0.76543209876543206</c:v>
                </c:pt>
                <c:pt idx="494">
                  <c:v>0.76543209876543206</c:v>
                </c:pt>
                <c:pt idx="495">
                  <c:v>0.76543209876543206</c:v>
                </c:pt>
                <c:pt idx="496">
                  <c:v>0.76543209876543206</c:v>
                </c:pt>
                <c:pt idx="497">
                  <c:v>0.76543209876543206</c:v>
                </c:pt>
                <c:pt idx="498">
                  <c:v>0.76543209876543206</c:v>
                </c:pt>
                <c:pt idx="499">
                  <c:v>0.76543209876543206</c:v>
                </c:pt>
                <c:pt idx="500">
                  <c:v>0.76543209876543206</c:v>
                </c:pt>
                <c:pt idx="501">
                  <c:v>0.76543209876543206</c:v>
                </c:pt>
                <c:pt idx="502">
                  <c:v>0.77777777777777779</c:v>
                </c:pt>
                <c:pt idx="503">
                  <c:v>0.79012345679012341</c:v>
                </c:pt>
                <c:pt idx="504">
                  <c:v>0.79012345679012341</c:v>
                </c:pt>
                <c:pt idx="505">
                  <c:v>0.79012345679012341</c:v>
                </c:pt>
                <c:pt idx="506">
                  <c:v>0.80246913580246915</c:v>
                </c:pt>
                <c:pt idx="507">
                  <c:v>0.80246913580246915</c:v>
                </c:pt>
                <c:pt idx="508">
                  <c:v>0.81481481481481477</c:v>
                </c:pt>
                <c:pt idx="509">
                  <c:v>0.81481481481481477</c:v>
                </c:pt>
                <c:pt idx="510">
                  <c:v>0.81481481481481477</c:v>
                </c:pt>
                <c:pt idx="511">
                  <c:v>0.81481481481481477</c:v>
                </c:pt>
                <c:pt idx="512">
                  <c:v>0.81481481481481477</c:v>
                </c:pt>
                <c:pt idx="513">
                  <c:v>0.81481481481481477</c:v>
                </c:pt>
                <c:pt idx="514">
                  <c:v>0.81481481481481477</c:v>
                </c:pt>
                <c:pt idx="515">
                  <c:v>0.81481481481481477</c:v>
                </c:pt>
                <c:pt idx="516">
                  <c:v>0.81481481481481477</c:v>
                </c:pt>
                <c:pt idx="517">
                  <c:v>0.81481481481481477</c:v>
                </c:pt>
                <c:pt idx="518">
                  <c:v>0.81481481481481477</c:v>
                </c:pt>
                <c:pt idx="519">
                  <c:v>0.81481481481481477</c:v>
                </c:pt>
                <c:pt idx="520">
                  <c:v>0.81481481481481477</c:v>
                </c:pt>
                <c:pt idx="521">
                  <c:v>0.81481481481481477</c:v>
                </c:pt>
                <c:pt idx="522">
                  <c:v>0.81481481481481477</c:v>
                </c:pt>
                <c:pt idx="523">
                  <c:v>0.81481481481481477</c:v>
                </c:pt>
                <c:pt idx="524">
                  <c:v>0.81481481481481477</c:v>
                </c:pt>
                <c:pt idx="525">
                  <c:v>0.81481481481481477</c:v>
                </c:pt>
                <c:pt idx="526">
                  <c:v>0.81481481481481477</c:v>
                </c:pt>
                <c:pt idx="527">
                  <c:v>0.81481481481481477</c:v>
                </c:pt>
                <c:pt idx="528">
                  <c:v>0.8271604938271605</c:v>
                </c:pt>
                <c:pt idx="529">
                  <c:v>0.8271604938271605</c:v>
                </c:pt>
                <c:pt idx="530">
                  <c:v>0.8271604938271605</c:v>
                </c:pt>
                <c:pt idx="531">
                  <c:v>0.8271604938271605</c:v>
                </c:pt>
                <c:pt idx="532">
                  <c:v>0.8271604938271605</c:v>
                </c:pt>
                <c:pt idx="533">
                  <c:v>0.8271604938271605</c:v>
                </c:pt>
                <c:pt idx="534">
                  <c:v>0.8271604938271605</c:v>
                </c:pt>
                <c:pt idx="535">
                  <c:v>0.8271604938271605</c:v>
                </c:pt>
                <c:pt idx="536">
                  <c:v>0.8271604938271605</c:v>
                </c:pt>
                <c:pt idx="537">
                  <c:v>0.8271604938271605</c:v>
                </c:pt>
                <c:pt idx="538">
                  <c:v>0.8271604938271605</c:v>
                </c:pt>
                <c:pt idx="539">
                  <c:v>0.83950617283950613</c:v>
                </c:pt>
                <c:pt idx="540">
                  <c:v>0.83950617283950613</c:v>
                </c:pt>
                <c:pt idx="541">
                  <c:v>0.83950617283950613</c:v>
                </c:pt>
                <c:pt idx="542">
                  <c:v>0.83950617283950613</c:v>
                </c:pt>
                <c:pt idx="543">
                  <c:v>0.83950617283950613</c:v>
                </c:pt>
                <c:pt idx="544">
                  <c:v>0.83950617283950613</c:v>
                </c:pt>
                <c:pt idx="545">
                  <c:v>0.83950617283950613</c:v>
                </c:pt>
                <c:pt idx="546">
                  <c:v>0.85185185185185186</c:v>
                </c:pt>
                <c:pt idx="547">
                  <c:v>0.85185185185185186</c:v>
                </c:pt>
                <c:pt idx="548">
                  <c:v>0.85185185185185186</c:v>
                </c:pt>
                <c:pt idx="549">
                  <c:v>0.85185185185185186</c:v>
                </c:pt>
                <c:pt idx="550">
                  <c:v>0.85185185185185186</c:v>
                </c:pt>
                <c:pt idx="551">
                  <c:v>0.85185185185185186</c:v>
                </c:pt>
                <c:pt idx="552">
                  <c:v>0.85185185185185186</c:v>
                </c:pt>
                <c:pt idx="553">
                  <c:v>0.85185185185185186</c:v>
                </c:pt>
                <c:pt idx="554">
                  <c:v>0.86419753086419748</c:v>
                </c:pt>
                <c:pt idx="555">
                  <c:v>0.86419753086419748</c:v>
                </c:pt>
                <c:pt idx="556">
                  <c:v>0.86419753086419748</c:v>
                </c:pt>
                <c:pt idx="557">
                  <c:v>0.86419753086419748</c:v>
                </c:pt>
                <c:pt idx="558">
                  <c:v>0.86419753086419748</c:v>
                </c:pt>
                <c:pt idx="559">
                  <c:v>0.86419753086419748</c:v>
                </c:pt>
                <c:pt idx="560">
                  <c:v>0.86419753086419748</c:v>
                </c:pt>
                <c:pt idx="561">
                  <c:v>0.86419753086419748</c:v>
                </c:pt>
                <c:pt idx="562">
                  <c:v>0.86419753086419748</c:v>
                </c:pt>
                <c:pt idx="563">
                  <c:v>0.86419753086419748</c:v>
                </c:pt>
                <c:pt idx="564">
                  <c:v>0.86419753086419748</c:v>
                </c:pt>
                <c:pt idx="565">
                  <c:v>0.86419753086419748</c:v>
                </c:pt>
                <c:pt idx="566">
                  <c:v>0.86419753086419748</c:v>
                </c:pt>
                <c:pt idx="567">
                  <c:v>0.87654320987654322</c:v>
                </c:pt>
                <c:pt idx="568">
                  <c:v>0.87654320987654322</c:v>
                </c:pt>
                <c:pt idx="569">
                  <c:v>0.87654320987654322</c:v>
                </c:pt>
                <c:pt idx="570">
                  <c:v>0.87654320987654322</c:v>
                </c:pt>
                <c:pt idx="571">
                  <c:v>0.87654320987654322</c:v>
                </c:pt>
                <c:pt idx="572">
                  <c:v>0.87654320987654322</c:v>
                </c:pt>
                <c:pt idx="573">
                  <c:v>0.87654320987654322</c:v>
                </c:pt>
                <c:pt idx="574">
                  <c:v>0.87654320987654322</c:v>
                </c:pt>
                <c:pt idx="575">
                  <c:v>0.87654320987654322</c:v>
                </c:pt>
                <c:pt idx="576">
                  <c:v>0.88888888888888884</c:v>
                </c:pt>
                <c:pt idx="577">
                  <c:v>0.88888888888888884</c:v>
                </c:pt>
                <c:pt idx="578">
                  <c:v>0.88888888888888884</c:v>
                </c:pt>
                <c:pt idx="579">
                  <c:v>0.88888888888888884</c:v>
                </c:pt>
                <c:pt idx="580">
                  <c:v>0.90123456790123457</c:v>
                </c:pt>
                <c:pt idx="581">
                  <c:v>0.90123456790123457</c:v>
                </c:pt>
                <c:pt idx="582">
                  <c:v>0.90123456790123457</c:v>
                </c:pt>
                <c:pt idx="583">
                  <c:v>0.90123456790123457</c:v>
                </c:pt>
                <c:pt idx="584">
                  <c:v>0.90123456790123457</c:v>
                </c:pt>
                <c:pt idx="585">
                  <c:v>0.90123456790123457</c:v>
                </c:pt>
                <c:pt idx="586">
                  <c:v>0.90123456790123457</c:v>
                </c:pt>
                <c:pt idx="587">
                  <c:v>0.90123456790123457</c:v>
                </c:pt>
                <c:pt idx="588">
                  <c:v>0.90123456790123457</c:v>
                </c:pt>
                <c:pt idx="589">
                  <c:v>0.90123456790123457</c:v>
                </c:pt>
                <c:pt idx="590">
                  <c:v>0.90123456790123457</c:v>
                </c:pt>
                <c:pt idx="591">
                  <c:v>0.90123456790123457</c:v>
                </c:pt>
                <c:pt idx="592">
                  <c:v>0.90123456790123457</c:v>
                </c:pt>
                <c:pt idx="593">
                  <c:v>0.9135802469135802</c:v>
                </c:pt>
                <c:pt idx="594">
                  <c:v>0.9135802469135802</c:v>
                </c:pt>
                <c:pt idx="595">
                  <c:v>0.9135802469135802</c:v>
                </c:pt>
                <c:pt idx="596">
                  <c:v>0.9135802469135802</c:v>
                </c:pt>
                <c:pt idx="597">
                  <c:v>0.92592592592592593</c:v>
                </c:pt>
                <c:pt idx="598">
                  <c:v>0.92592592592592593</c:v>
                </c:pt>
                <c:pt idx="599">
                  <c:v>0.92592592592592593</c:v>
                </c:pt>
                <c:pt idx="600">
                  <c:v>0.92592592592592593</c:v>
                </c:pt>
                <c:pt idx="601">
                  <c:v>0.92592592592592593</c:v>
                </c:pt>
                <c:pt idx="602">
                  <c:v>0.92592592592592593</c:v>
                </c:pt>
                <c:pt idx="603">
                  <c:v>0.92592592592592593</c:v>
                </c:pt>
                <c:pt idx="604">
                  <c:v>0.92592592592592593</c:v>
                </c:pt>
                <c:pt idx="605">
                  <c:v>0.93827160493827155</c:v>
                </c:pt>
                <c:pt idx="606">
                  <c:v>0.93827160493827155</c:v>
                </c:pt>
                <c:pt idx="607">
                  <c:v>0.93827160493827155</c:v>
                </c:pt>
                <c:pt idx="608">
                  <c:v>0.95061728395061729</c:v>
                </c:pt>
                <c:pt idx="609">
                  <c:v>0.95061728395061729</c:v>
                </c:pt>
                <c:pt idx="610">
                  <c:v>0.95061728395061729</c:v>
                </c:pt>
                <c:pt idx="611">
                  <c:v>0.95061728395061729</c:v>
                </c:pt>
                <c:pt idx="612">
                  <c:v>0.95061728395061729</c:v>
                </c:pt>
                <c:pt idx="613">
                  <c:v>0.95061728395061729</c:v>
                </c:pt>
                <c:pt idx="614">
                  <c:v>0.95061728395061729</c:v>
                </c:pt>
                <c:pt idx="615">
                  <c:v>0.95061728395061729</c:v>
                </c:pt>
                <c:pt idx="616">
                  <c:v>0.95061728395061729</c:v>
                </c:pt>
                <c:pt idx="617">
                  <c:v>0.95061728395061729</c:v>
                </c:pt>
                <c:pt idx="618">
                  <c:v>0.95061728395061729</c:v>
                </c:pt>
                <c:pt idx="619">
                  <c:v>0.95061728395061729</c:v>
                </c:pt>
                <c:pt idx="620">
                  <c:v>0.95061728395061729</c:v>
                </c:pt>
                <c:pt idx="621">
                  <c:v>0.95061728395061729</c:v>
                </c:pt>
                <c:pt idx="622">
                  <c:v>0.95061728395061729</c:v>
                </c:pt>
                <c:pt idx="623">
                  <c:v>0.95061728395061729</c:v>
                </c:pt>
                <c:pt idx="624">
                  <c:v>0.95061728395061729</c:v>
                </c:pt>
                <c:pt idx="625">
                  <c:v>0.95061728395061729</c:v>
                </c:pt>
                <c:pt idx="626">
                  <c:v>0.95061728395061729</c:v>
                </c:pt>
                <c:pt idx="627">
                  <c:v>0.95061728395061729</c:v>
                </c:pt>
                <c:pt idx="628">
                  <c:v>0.96296296296296291</c:v>
                </c:pt>
                <c:pt idx="629">
                  <c:v>0.96296296296296291</c:v>
                </c:pt>
                <c:pt idx="630">
                  <c:v>0.96296296296296291</c:v>
                </c:pt>
                <c:pt idx="631">
                  <c:v>0.97530864197530864</c:v>
                </c:pt>
                <c:pt idx="632">
                  <c:v>0.98765432098765427</c:v>
                </c:pt>
                <c:pt idx="633">
                  <c:v>0.98765432098765427</c:v>
                </c:pt>
                <c:pt idx="634">
                  <c:v>0.98765432098765427</c:v>
                </c:pt>
                <c:pt idx="635">
                  <c:v>0.98765432098765427</c:v>
                </c:pt>
                <c:pt idx="636">
                  <c:v>0.98765432098765427</c:v>
                </c:pt>
                <c:pt idx="637">
                  <c:v>0.98765432098765427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6-4FB8-BAF7-12F598166B94}"/>
            </c:ext>
          </c:extLst>
        </c:ser>
        <c:ser>
          <c:idx val="3"/>
          <c:order val="3"/>
          <c:tx>
            <c:strRef>
              <c:f>'Curva ROC'!$M$1</c:f>
              <c:strCache>
                <c:ptCount val="1"/>
                <c:pt idx="0">
                  <c:v>DT</c:v>
                </c:pt>
              </c:strCache>
            </c:strRef>
          </c:tx>
          <c:marker>
            <c:symbol val="none"/>
          </c:marker>
          <c:xVal>
            <c:numRef>
              <c:f>'Curva ROC'!$L$3:$L$662</c:f>
              <c:numCache>
                <c:formatCode>General</c:formatCode>
                <c:ptCount val="660"/>
                <c:pt idx="0">
                  <c:v>1.6447368421052631E-3</c:v>
                </c:pt>
                <c:pt idx="1">
                  <c:v>3.2894736842105261E-3</c:v>
                </c:pt>
                <c:pt idx="2">
                  <c:v>4.9342105263157892E-3</c:v>
                </c:pt>
                <c:pt idx="3">
                  <c:v>6.5789473684210523E-3</c:v>
                </c:pt>
                <c:pt idx="4">
                  <c:v>8.2236842105263153E-3</c:v>
                </c:pt>
                <c:pt idx="5">
                  <c:v>9.8684210526315784E-3</c:v>
                </c:pt>
                <c:pt idx="6">
                  <c:v>1.1513157894736841E-2</c:v>
                </c:pt>
                <c:pt idx="7">
                  <c:v>1.3157894736842105E-2</c:v>
                </c:pt>
                <c:pt idx="8">
                  <c:v>1.4802631578947368E-2</c:v>
                </c:pt>
                <c:pt idx="9">
                  <c:v>1.6447368421052631E-2</c:v>
                </c:pt>
                <c:pt idx="10">
                  <c:v>1.8092105263157895E-2</c:v>
                </c:pt>
                <c:pt idx="11">
                  <c:v>1.9736842105263157E-2</c:v>
                </c:pt>
                <c:pt idx="12">
                  <c:v>2.1381578947368422E-2</c:v>
                </c:pt>
                <c:pt idx="13">
                  <c:v>2.3026315789473683E-2</c:v>
                </c:pt>
                <c:pt idx="14">
                  <c:v>2.4671052631578948E-2</c:v>
                </c:pt>
                <c:pt idx="15">
                  <c:v>2.6315789473684209E-2</c:v>
                </c:pt>
                <c:pt idx="16">
                  <c:v>2.7960526315789474E-2</c:v>
                </c:pt>
                <c:pt idx="17">
                  <c:v>2.9605263157894735E-2</c:v>
                </c:pt>
                <c:pt idx="18">
                  <c:v>2.9605263157894735E-2</c:v>
                </c:pt>
                <c:pt idx="19">
                  <c:v>3.125E-2</c:v>
                </c:pt>
                <c:pt idx="20">
                  <c:v>3.2894736842105261E-2</c:v>
                </c:pt>
                <c:pt idx="21">
                  <c:v>3.453947368421053E-2</c:v>
                </c:pt>
                <c:pt idx="22">
                  <c:v>3.6184210526315791E-2</c:v>
                </c:pt>
                <c:pt idx="23">
                  <c:v>3.6184210526315791E-2</c:v>
                </c:pt>
                <c:pt idx="24">
                  <c:v>3.7828947368421052E-2</c:v>
                </c:pt>
                <c:pt idx="25">
                  <c:v>3.7828947368421052E-2</c:v>
                </c:pt>
                <c:pt idx="26">
                  <c:v>3.9473684210526314E-2</c:v>
                </c:pt>
                <c:pt idx="27">
                  <c:v>4.1118421052631582E-2</c:v>
                </c:pt>
                <c:pt idx="28">
                  <c:v>4.2763157894736843E-2</c:v>
                </c:pt>
                <c:pt idx="29">
                  <c:v>4.4407894736842105E-2</c:v>
                </c:pt>
                <c:pt idx="30">
                  <c:v>4.6052631578947366E-2</c:v>
                </c:pt>
                <c:pt idx="31">
                  <c:v>4.7697368421052634E-2</c:v>
                </c:pt>
                <c:pt idx="32">
                  <c:v>4.9342105263157895E-2</c:v>
                </c:pt>
                <c:pt idx="33">
                  <c:v>5.0986842105263157E-2</c:v>
                </c:pt>
                <c:pt idx="34">
                  <c:v>5.0986842105263157E-2</c:v>
                </c:pt>
                <c:pt idx="35">
                  <c:v>5.2631578947368418E-2</c:v>
                </c:pt>
                <c:pt idx="36">
                  <c:v>5.4276315789473686E-2</c:v>
                </c:pt>
                <c:pt idx="37">
                  <c:v>5.5921052631578948E-2</c:v>
                </c:pt>
                <c:pt idx="38">
                  <c:v>5.7565789473684209E-2</c:v>
                </c:pt>
                <c:pt idx="39">
                  <c:v>5.7565789473684209E-2</c:v>
                </c:pt>
                <c:pt idx="40">
                  <c:v>5.921052631578947E-2</c:v>
                </c:pt>
                <c:pt idx="41">
                  <c:v>5.921052631578947E-2</c:v>
                </c:pt>
                <c:pt idx="42">
                  <c:v>6.0855263157894739E-2</c:v>
                </c:pt>
                <c:pt idx="43">
                  <c:v>6.25E-2</c:v>
                </c:pt>
                <c:pt idx="44">
                  <c:v>6.25E-2</c:v>
                </c:pt>
                <c:pt idx="45">
                  <c:v>6.4144736842105268E-2</c:v>
                </c:pt>
                <c:pt idx="46">
                  <c:v>6.4144736842105268E-2</c:v>
                </c:pt>
                <c:pt idx="47">
                  <c:v>6.5789473684210523E-2</c:v>
                </c:pt>
                <c:pt idx="48">
                  <c:v>6.5789473684210523E-2</c:v>
                </c:pt>
                <c:pt idx="49">
                  <c:v>6.7434210526315791E-2</c:v>
                </c:pt>
                <c:pt idx="50">
                  <c:v>6.9078947368421059E-2</c:v>
                </c:pt>
                <c:pt idx="51">
                  <c:v>7.0723684210526314E-2</c:v>
                </c:pt>
                <c:pt idx="52">
                  <c:v>7.2368421052631582E-2</c:v>
                </c:pt>
                <c:pt idx="53">
                  <c:v>7.2368421052631582E-2</c:v>
                </c:pt>
                <c:pt idx="54">
                  <c:v>7.4013157894736836E-2</c:v>
                </c:pt>
                <c:pt idx="55">
                  <c:v>7.5657894736842105E-2</c:v>
                </c:pt>
                <c:pt idx="56">
                  <c:v>7.7302631578947373E-2</c:v>
                </c:pt>
                <c:pt idx="57">
                  <c:v>7.8947368421052627E-2</c:v>
                </c:pt>
                <c:pt idx="58">
                  <c:v>8.0592105263157895E-2</c:v>
                </c:pt>
                <c:pt idx="59">
                  <c:v>8.2236842105263164E-2</c:v>
                </c:pt>
                <c:pt idx="60">
                  <c:v>8.3881578947368418E-2</c:v>
                </c:pt>
                <c:pt idx="61">
                  <c:v>8.5526315789473686E-2</c:v>
                </c:pt>
                <c:pt idx="62">
                  <c:v>8.7171052631578941E-2</c:v>
                </c:pt>
                <c:pt idx="63">
                  <c:v>8.8815789473684209E-2</c:v>
                </c:pt>
                <c:pt idx="64">
                  <c:v>9.0460526315789477E-2</c:v>
                </c:pt>
                <c:pt idx="65">
                  <c:v>9.2105263157894732E-2</c:v>
                </c:pt>
                <c:pt idx="66">
                  <c:v>9.375E-2</c:v>
                </c:pt>
                <c:pt idx="67">
                  <c:v>9.5394736842105268E-2</c:v>
                </c:pt>
                <c:pt idx="68">
                  <c:v>9.7039473684210523E-2</c:v>
                </c:pt>
                <c:pt idx="69">
                  <c:v>9.8684210526315791E-2</c:v>
                </c:pt>
                <c:pt idx="70">
                  <c:v>0.10032894736842106</c:v>
                </c:pt>
                <c:pt idx="71">
                  <c:v>0.10197368421052631</c:v>
                </c:pt>
                <c:pt idx="72">
                  <c:v>0.10361842105263158</c:v>
                </c:pt>
                <c:pt idx="73">
                  <c:v>0.10361842105263158</c:v>
                </c:pt>
                <c:pt idx="74">
                  <c:v>0.10526315789473684</c:v>
                </c:pt>
                <c:pt idx="75">
                  <c:v>0.1069078947368421</c:v>
                </c:pt>
                <c:pt idx="76">
                  <c:v>0.10855263157894737</c:v>
                </c:pt>
                <c:pt idx="77">
                  <c:v>0.11019736842105263</c:v>
                </c:pt>
                <c:pt idx="78">
                  <c:v>0.1118421052631579</c:v>
                </c:pt>
                <c:pt idx="79">
                  <c:v>0.11348684210526316</c:v>
                </c:pt>
                <c:pt idx="80">
                  <c:v>0.11513157894736842</c:v>
                </c:pt>
                <c:pt idx="81">
                  <c:v>0.11677631578947369</c:v>
                </c:pt>
                <c:pt idx="82">
                  <c:v>0.11842105263157894</c:v>
                </c:pt>
                <c:pt idx="83">
                  <c:v>0.12006578947368421</c:v>
                </c:pt>
                <c:pt idx="84">
                  <c:v>0.12171052631578948</c:v>
                </c:pt>
                <c:pt idx="85">
                  <c:v>0.12335526315789473</c:v>
                </c:pt>
                <c:pt idx="86">
                  <c:v>0.125</c:v>
                </c:pt>
                <c:pt idx="87">
                  <c:v>0.12664473684210525</c:v>
                </c:pt>
                <c:pt idx="88">
                  <c:v>0.12828947368421054</c:v>
                </c:pt>
                <c:pt idx="89">
                  <c:v>0.12993421052631579</c:v>
                </c:pt>
                <c:pt idx="90">
                  <c:v>0.13157894736842105</c:v>
                </c:pt>
                <c:pt idx="91">
                  <c:v>0.13157894736842105</c:v>
                </c:pt>
                <c:pt idx="92">
                  <c:v>0.13322368421052633</c:v>
                </c:pt>
                <c:pt idx="93">
                  <c:v>0.13486842105263158</c:v>
                </c:pt>
                <c:pt idx="94">
                  <c:v>0.13651315789473684</c:v>
                </c:pt>
                <c:pt idx="95">
                  <c:v>0.13815789473684212</c:v>
                </c:pt>
                <c:pt idx="96">
                  <c:v>0.13980263157894737</c:v>
                </c:pt>
                <c:pt idx="97">
                  <c:v>0.14144736842105263</c:v>
                </c:pt>
                <c:pt idx="98">
                  <c:v>0.14309210526315788</c:v>
                </c:pt>
                <c:pt idx="99">
                  <c:v>0.14473684210526316</c:v>
                </c:pt>
                <c:pt idx="100">
                  <c:v>0.14638157894736842</c:v>
                </c:pt>
                <c:pt idx="101">
                  <c:v>0.14802631578947367</c:v>
                </c:pt>
                <c:pt idx="102">
                  <c:v>0.14967105263157895</c:v>
                </c:pt>
                <c:pt idx="103">
                  <c:v>0.15131578947368421</c:v>
                </c:pt>
                <c:pt idx="104">
                  <c:v>0.15296052631578946</c:v>
                </c:pt>
                <c:pt idx="105">
                  <c:v>0.15460526315789475</c:v>
                </c:pt>
                <c:pt idx="106">
                  <c:v>0.15625</c:v>
                </c:pt>
                <c:pt idx="107">
                  <c:v>0.15789473684210525</c:v>
                </c:pt>
                <c:pt idx="108">
                  <c:v>0.15953947368421054</c:v>
                </c:pt>
                <c:pt idx="109">
                  <c:v>0.16118421052631579</c:v>
                </c:pt>
                <c:pt idx="110">
                  <c:v>0.16282894736842105</c:v>
                </c:pt>
                <c:pt idx="111">
                  <c:v>0.16447368421052633</c:v>
                </c:pt>
                <c:pt idx="112">
                  <c:v>0.16611842105263158</c:v>
                </c:pt>
                <c:pt idx="113">
                  <c:v>0.16776315789473684</c:v>
                </c:pt>
                <c:pt idx="114">
                  <c:v>0.16940789473684212</c:v>
                </c:pt>
                <c:pt idx="115">
                  <c:v>0.17105263157894737</c:v>
                </c:pt>
                <c:pt idx="116">
                  <c:v>0.17269736842105263</c:v>
                </c:pt>
                <c:pt idx="117">
                  <c:v>0.17434210526315788</c:v>
                </c:pt>
                <c:pt idx="118">
                  <c:v>0.17598684210526316</c:v>
                </c:pt>
                <c:pt idx="119">
                  <c:v>0.17763157894736842</c:v>
                </c:pt>
                <c:pt idx="120">
                  <c:v>0.17927631578947367</c:v>
                </c:pt>
                <c:pt idx="121">
                  <c:v>0.18092105263157895</c:v>
                </c:pt>
                <c:pt idx="122">
                  <c:v>0.18256578947368421</c:v>
                </c:pt>
                <c:pt idx="123">
                  <c:v>0.18421052631578946</c:v>
                </c:pt>
                <c:pt idx="124">
                  <c:v>0.18585526315789475</c:v>
                </c:pt>
                <c:pt idx="125">
                  <c:v>0.1875</c:v>
                </c:pt>
                <c:pt idx="126">
                  <c:v>0.18914473684210525</c:v>
                </c:pt>
                <c:pt idx="127">
                  <c:v>0.19078947368421054</c:v>
                </c:pt>
                <c:pt idx="128">
                  <c:v>0.19243421052631579</c:v>
                </c:pt>
                <c:pt idx="129">
                  <c:v>0.19407894736842105</c:v>
                </c:pt>
                <c:pt idx="130">
                  <c:v>0.19572368421052633</c:v>
                </c:pt>
                <c:pt idx="131">
                  <c:v>0.19572368421052633</c:v>
                </c:pt>
                <c:pt idx="132">
                  <c:v>0.19736842105263158</c:v>
                </c:pt>
                <c:pt idx="133">
                  <c:v>0.19901315789473684</c:v>
                </c:pt>
                <c:pt idx="134">
                  <c:v>0.20065789473684212</c:v>
                </c:pt>
                <c:pt idx="135">
                  <c:v>0.20230263157894737</c:v>
                </c:pt>
                <c:pt idx="136">
                  <c:v>0.20394736842105263</c:v>
                </c:pt>
                <c:pt idx="137">
                  <c:v>0.20559210526315788</c:v>
                </c:pt>
                <c:pt idx="138">
                  <c:v>0.20723684210526316</c:v>
                </c:pt>
                <c:pt idx="139">
                  <c:v>0.20888157894736842</c:v>
                </c:pt>
                <c:pt idx="140">
                  <c:v>0.21052631578947367</c:v>
                </c:pt>
                <c:pt idx="141">
                  <c:v>0.21217105263157895</c:v>
                </c:pt>
                <c:pt idx="142">
                  <c:v>0.21381578947368421</c:v>
                </c:pt>
                <c:pt idx="143">
                  <c:v>0.21546052631578946</c:v>
                </c:pt>
                <c:pt idx="144">
                  <c:v>0.21710526315789475</c:v>
                </c:pt>
                <c:pt idx="145">
                  <c:v>0.21875</c:v>
                </c:pt>
                <c:pt idx="146">
                  <c:v>0.22039473684210525</c:v>
                </c:pt>
                <c:pt idx="147">
                  <c:v>0.22203947368421054</c:v>
                </c:pt>
                <c:pt idx="148">
                  <c:v>0.22368421052631579</c:v>
                </c:pt>
                <c:pt idx="149">
                  <c:v>0.22532894736842105</c:v>
                </c:pt>
                <c:pt idx="150">
                  <c:v>0.22697368421052633</c:v>
                </c:pt>
                <c:pt idx="151">
                  <c:v>0.22861842105263158</c:v>
                </c:pt>
                <c:pt idx="152">
                  <c:v>0.22861842105263158</c:v>
                </c:pt>
                <c:pt idx="153">
                  <c:v>0.23026315789473684</c:v>
                </c:pt>
                <c:pt idx="154">
                  <c:v>0.23190789473684212</c:v>
                </c:pt>
                <c:pt idx="155">
                  <c:v>0.23355263157894737</c:v>
                </c:pt>
                <c:pt idx="156">
                  <c:v>0.23355263157894737</c:v>
                </c:pt>
                <c:pt idx="157">
                  <c:v>0.23519736842105263</c:v>
                </c:pt>
                <c:pt idx="158">
                  <c:v>0.23684210526315788</c:v>
                </c:pt>
                <c:pt idx="159">
                  <c:v>0.23848684210526316</c:v>
                </c:pt>
                <c:pt idx="160">
                  <c:v>0.24013157894736842</c:v>
                </c:pt>
                <c:pt idx="161">
                  <c:v>0.24177631578947367</c:v>
                </c:pt>
                <c:pt idx="162">
                  <c:v>0.24342105263157895</c:v>
                </c:pt>
                <c:pt idx="163">
                  <c:v>0.24506578947368421</c:v>
                </c:pt>
                <c:pt idx="164">
                  <c:v>0.24671052631578946</c:v>
                </c:pt>
                <c:pt idx="165">
                  <c:v>0.24835526315789475</c:v>
                </c:pt>
                <c:pt idx="166">
                  <c:v>0.25</c:v>
                </c:pt>
                <c:pt idx="167">
                  <c:v>0.25164473684210525</c:v>
                </c:pt>
                <c:pt idx="168">
                  <c:v>0.25328947368421051</c:v>
                </c:pt>
                <c:pt idx="169">
                  <c:v>0.25493421052631576</c:v>
                </c:pt>
                <c:pt idx="170">
                  <c:v>0.25657894736842107</c:v>
                </c:pt>
                <c:pt idx="171">
                  <c:v>0.25822368421052633</c:v>
                </c:pt>
                <c:pt idx="172">
                  <c:v>0.25986842105263158</c:v>
                </c:pt>
                <c:pt idx="173">
                  <c:v>0.26151315789473684</c:v>
                </c:pt>
                <c:pt idx="174">
                  <c:v>0.26315789473684209</c:v>
                </c:pt>
                <c:pt idx="175">
                  <c:v>0.26480263157894735</c:v>
                </c:pt>
                <c:pt idx="176">
                  <c:v>0.26644736842105265</c:v>
                </c:pt>
                <c:pt idx="177">
                  <c:v>0.26809210526315791</c:v>
                </c:pt>
                <c:pt idx="178">
                  <c:v>0.26973684210526316</c:v>
                </c:pt>
                <c:pt idx="179">
                  <c:v>0.27138157894736842</c:v>
                </c:pt>
                <c:pt idx="180">
                  <c:v>0.27302631578947367</c:v>
                </c:pt>
                <c:pt idx="181">
                  <c:v>0.27467105263157893</c:v>
                </c:pt>
                <c:pt idx="182">
                  <c:v>0.27631578947368424</c:v>
                </c:pt>
                <c:pt idx="183">
                  <c:v>0.27796052631578949</c:v>
                </c:pt>
                <c:pt idx="184">
                  <c:v>0.27960526315789475</c:v>
                </c:pt>
                <c:pt idx="185">
                  <c:v>0.28125</c:v>
                </c:pt>
                <c:pt idx="186">
                  <c:v>0.28289473684210525</c:v>
                </c:pt>
                <c:pt idx="187">
                  <c:v>0.28453947368421051</c:v>
                </c:pt>
                <c:pt idx="188">
                  <c:v>0.28618421052631576</c:v>
                </c:pt>
                <c:pt idx="189">
                  <c:v>0.28782894736842107</c:v>
                </c:pt>
                <c:pt idx="190">
                  <c:v>0.28947368421052633</c:v>
                </c:pt>
                <c:pt idx="191">
                  <c:v>0.29111842105263158</c:v>
                </c:pt>
                <c:pt idx="192">
                  <c:v>0.29276315789473684</c:v>
                </c:pt>
                <c:pt idx="193">
                  <c:v>0.29440789473684209</c:v>
                </c:pt>
                <c:pt idx="194">
                  <c:v>0.29605263157894735</c:v>
                </c:pt>
                <c:pt idx="195">
                  <c:v>0.29769736842105265</c:v>
                </c:pt>
                <c:pt idx="196">
                  <c:v>0.29934210526315791</c:v>
                </c:pt>
                <c:pt idx="197">
                  <c:v>0.30098684210526316</c:v>
                </c:pt>
                <c:pt idx="198">
                  <c:v>0.30098684210526316</c:v>
                </c:pt>
                <c:pt idx="199">
                  <c:v>0.30263157894736842</c:v>
                </c:pt>
                <c:pt idx="200">
                  <c:v>0.30427631578947367</c:v>
                </c:pt>
                <c:pt idx="201">
                  <c:v>0.30592105263157893</c:v>
                </c:pt>
                <c:pt idx="202">
                  <c:v>0.30756578947368424</c:v>
                </c:pt>
                <c:pt idx="203">
                  <c:v>0.30921052631578949</c:v>
                </c:pt>
                <c:pt idx="204">
                  <c:v>0.31085526315789475</c:v>
                </c:pt>
                <c:pt idx="205">
                  <c:v>0.3125</c:v>
                </c:pt>
                <c:pt idx="206">
                  <c:v>0.31414473684210525</c:v>
                </c:pt>
                <c:pt idx="207">
                  <c:v>0.31578947368421051</c:v>
                </c:pt>
                <c:pt idx="208">
                  <c:v>0.31743421052631576</c:v>
                </c:pt>
                <c:pt idx="209">
                  <c:v>0.31907894736842107</c:v>
                </c:pt>
                <c:pt idx="210">
                  <c:v>0.32072368421052633</c:v>
                </c:pt>
                <c:pt idx="211">
                  <c:v>0.32236842105263158</c:v>
                </c:pt>
                <c:pt idx="212">
                  <c:v>0.32401315789473684</c:v>
                </c:pt>
                <c:pt idx="213">
                  <c:v>0.32565789473684209</c:v>
                </c:pt>
                <c:pt idx="214">
                  <c:v>0.32730263157894735</c:v>
                </c:pt>
                <c:pt idx="215">
                  <c:v>0.32894736842105265</c:v>
                </c:pt>
                <c:pt idx="216">
                  <c:v>0.33059210526315791</c:v>
                </c:pt>
                <c:pt idx="217">
                  <c:v>0.33059210526315791</c:v>
                </c:pt>
                <c:pt idx="218">
                  <c:v>0.33223684210526316</c:v>
                </c:pt>
                <c:pt idx="219">
                  <c:v>0.33388157894736842</c:v>
                </c:pt>
                <c:pt idx="220">
                  <c:v>0.33552631578947367</c:v>
                </c:pt>
                <c:pt idx="221">
                  <c:v>0.33717105263157893</c:v>
                </c:pt>
                <c:pt idx="222">
                  <c:v>0.33881578947368424</c:v>
                </c:pt>
                <c:pt idx="223">
                  <c:v>0.34046052631578949</c:v>
                </c:pt>
                <c:pt idx="224">
                  <c:v>0.34210526315789475</c:v>
                </c:pt>
                <c:pt idx="225">
                  <c:v>0.34375</c:v>
                </c:pt>
                <c:pt idx="226">
                  <c:v>0.34539473684210525</c:v>
                </c:pt>
                <c:pt idx="227">
                  <c:v>0.34703947368421051</c:v>
                </c:pt>
                <c:pt idx="228">
                  <c:v>0.34703947368421051</c:v>
                </c:pt>
                <c:pt idx="229">
                  <c:v>0.34868421052631576</c:v>
                </c:pt>
                <c:pt idx="230">
                  <c:v>0.35032894736842107</c:v>
                </c:pt>
                <c:pt idx="231">
                  <c:v>0.35197368421052633</c:v>
                </c:pt>
                <c:pt idx="232">
                  <c:v>0.35361842105263158</c:v>
                </c:pt>
                <c:pt idx="233">
                  <c:v>0.35526315789473684</c:v>
                </c:pt>
                <c:pt idx="234">
                  <c:v>0.35526315789473684</c:v>
                </c:pt>
                <c:pt idx="235">
                  <c:v>0.35690789473684209</c:v>
                </c:pt>
                <c:pt idx="236">
                  <c:v>0.35855263157894735</c:v>
                </c:pt>
                <c:pt idx="237">
                  <c:v>0.36019736842105265</c:v>
                </c:pt>
                <c:pt idx="238">
                  <c:v>0.36184210526315791</c:v>
                </c:pt>
                <c:pt idx="239">
                  <c:v>0.36348684210526316</c:v>
                </c:pt>
                <c:pt idx="240">
                  <c:v>0.36513157894736842</c:v>
                </c:pt>
                <c:pt idx="241">
                  <c:v>0.36677631578947367</c:v>
                </c:pt>
                <c:pt idx="242">
                  <c:v>0.36842105263157893</c:v>
                </c:pt>
                <c:pt idx="243">
                  <c:v>0.36842105263157893</c:v>
                </c:pt>
                <c:pt idx="244">
                  <c:v>0.37006578947368424</c:v>
                </c:pt>
                <c:pt idx="245">
                  <c:v>0.37171052631578949</c:v>
                </c:pt>
                <c:pt idx="246">
                  <c:v>0.37335526315789475</c:v>
                </c:pt>
                <c:pt idx="247">
                  <c:v>0.375</c:v>
                </c:pt>
                <c:pt idx="248">
                  <c:v>0.375</c:v>
                </c:pt>
                <c:pt idx="249">
                  <c:v>0.37664473684210525</c:v>
                </c:pt>
                <c:pt idx="250">
                  <c:v>0.37828947368421051</c:v>
                </c:pt>
                <c:pt idx="251">
                  <c:v>0.37993421052631576</c:v>
                </c:pt>
                <c:pt idx="252">
                  <c:v>0.38157894736842107</c:v>
                </c:pt>
                <c:pt idx="253">
                  <c:v>0.38322368421052633</c:v>
                </c:pt>
                <c:pt idx="254">
                  <c:v>0.38486842105263158</c:v>
                </c:pt>
                <c:pt idx="255">
                  <c:v>0.38651315789473684</c:v>
                </c:pt>
                <c:pt idx="256">
                  <c:v>0.38815789473684209</c:v>
                </c:pt>
                <c:pt idx="257">
                  <c:v>0.38980263157894735</c:v>
                </c:pt>
                <c:pt idx="258">
                  <c:v>0.39144736842105265</c:v>
                </c:pt>
                <c:pt idx="259">
                  <c:v>0.39309210526315791</c:v>
                </c:pt>
                <c:pt idx="260">
                  <c:v>0.39473684210526316</c:v>
                </c:pt>
                <c:pt idx="261">
                  <c:v>0.39638157894736842</c:v>
                </c:pt>
                <c:pt idx="262">
                  <c:v>0.39802631578947367</c:v>
                </c:pt>
                <c:pt idx="263">
                  <c:v>0.39802631578947367</c:v>
                </c:pt>
                <c:pt idx="264">
                  <c:v>0.39967105263157893</c:v>
                </c:pt>
                <c:pt idx="265">
                  <c:v>0.40131578947368424</c:v>
                </c:pt>
                <c:pt idx="266">
                  <c:v>0.40296052631578949</c:v>
                </c:pt>
                <c:pt idx="267">
                  <c:v>0.40460526315789475</c:v>
                </c:pt>
                <c:pt idx="268">
                  <c:v>0.40460526315789475</c:v>
                </c:pt>
                <c:pt idx="269">
                  <c:v>0.40625</c:v>
                </c:pt>
                <c:pt idx="270">
                  <c:v>0.40789473684210525</c:v>
                </c:pt>
                <c:pt idx="271">
                  <c:v>0.40953947368421051</c:v>
                </c:pt>
                <c:pt idx="272">
                  <c:v>0.41118421052631576</c:v>
                </c:pt>
                <c:pt idx="273">
                  <c:v>0.41118421052631576</c:v>
                </c:pt>
                <c:pt idx="274">
                  <c:v>0.41282894736842107</c:v>
                </c:pt>
                <c:pt idx="275">
                  <c:v>0.41447368421052633</c:v>
                </c:pt>
                <c:pt idx="276">
                  <c:v>0.41447368421052633</c:v>
                </c:pt>
                <c:pt idx="277">
                  <c:v>0.41611842105263158</c:v>
                </c:pt>
                <c:pt idx="278">
                  <c:v>0.41776315789473684</c:v>
                </c:pt>
                <c:pt idx="279">
                  <c:v>0.41940789473684209</c:v>
                </c:pt>
                <c:pt idx="280">
                  <c:v>0.42105263157894735</c:v>
                </c:pt>
                <c:pt idx="281">
                  <c:v>0.42269736842105265</c:v>
                </c:pt>
                <c:pt idx="282">
                  <c:v>0.42434210526315791</c:v>
                </c:pt>
                <c:pt idx="283">
                  <c:v>0.42598684210526316</c:v>
                </c:pt>
                <c:pt idx="284">
                  <c:v>0.42763157894736842</c:v>
                </c:pt>
                <c:pt idx="285">
                  <c:v>0.42927631578947367</c:v>
                </c:pt>
                <c:pt idx="286">
                  <c:v>0.43092105263157893</c:v>
                </c:pt>
                <c:pt idx="287">
                  <c:v>0.43256578947368424</c:v>
                </c:pt>
                <c:pt idx="288">
                  <c:v>0.43421052631578949</c:v>
                </c:pt>
                <c:pt idx="289">
                  <c:v>0.43585526315789475</c:v>
                </c:pt>
                <c:pt idx="290">
                  <c:v>0.4375</c:v>
                </c:pt>
                <c:pt idx="291">
                  <c:v>0.43914473684210525</c:v>
                </c:pt>
                <c:pt idx="292">
                  <c:v>0.44078947368421051</c:v>
                </c:pt>
                <c:pt idx="293">
                  <c:v>0.44078947368421051</c:v>
                </c:pt>
                <c:pt idx="294">
                  <c:v>0.44243421052631576</c:v>
                </c:pt>
                <c:pt idx="295">
                  <c:v>0.44407894736842107</c:v>
                </c:pt>
                <c:pt idx="296">
                  <c:v>0.44572368421052633</c:v>
                </c:pt>
                <c:pt idx="297">
                  <c:v>0.44736842105263158</c:v>
                </c:pt>
                <c:pt idx="298">
                  <c:v>0.44901315789473684</c:v>
                </c:pt>
                <c:pt idx="299">
                  <c:v>0.45065789473684209</c:v>
                </c:pt>
                <c:pt idx="300">
                  <c:v>0.45230263157894735</c:v>
                </c:pt>
                <c:pt idx="301">
                  <c:v>0.45394736842105265</c:v>
                </c:pt>
                <c:pt idx="302">
                  <c:v>0.45559210526315791</c:v>
                </c:pt>
                <c:pt idx="303">
                  <c:v>0.45723684210526316</c:v>
                </c:pt>
                <c:pt idx="304">
                  <c:v>0.45888157894736842</c:v>
                </c:pt>
                <c:pt idx="305">
                  <c:v>0.46052631578947367</c:v>
                </c:pt>
                <c:pt idx="306">
                  <c:v>0.46052631578947367</c:v>
                </c:pt>
                <c:pt idx="307">
                  <c:v>0.46217105263157893</c:v>
                </c:pt>
                <c:pt idx="308">
                  <c:v>0.46217105263157893</c:v>
                </c:pt>
                <c:pt idx="309">
                  <c:v>0.46381578947368424</c:v>
                </c:pt>
                <c:pt idx="310">
                  <c:v>0.46546052631578949</c:v>
                </c:pt>
                <c:pt idx="311">
                  <c:v>0.46710526315789475</c:v>
                </c:pt>
                <c:pt idx="312">
                  <c:v>0.46875</c:v>
                </c:pt>
                <c:pt idx="313">
                  <c:v>0.46875</c:v>
                </c:pt>
                <c:pt idx="314">
                  <c:v>0.47039473684210525</c:v>
                </c:pt>
                <c:pt idx="315">
                  <c:v>0.47203947368421051</c:v>
                </c:pt>
                <c:pt idx="316">
                  <c:v>0.47368421052631576</c:v>
                </c:pt>
                <c:pt idx="317">
                  <c:v>0.47532894736842107</c:v>
                </c:pt>
                <c:pt idx="318">
                  <c:v>0.47697368421052633</c:v>
                </c:pt>
                <c:pt idx="319">
                  <c:v>0.47861842105263158</c:v>
                </c:pt>
                <c:pt idx="320">
                  <c:v>0.48026315789473684</c:v>
                </c:pt>
                <c:pt idx="321">
                  <c:v>0.48190789473684209</c:v>
                </c:pt>
                <c:pt idx="322">
                  <c:v>0.48355263157894735</c:v>
                </c:pt>
                <c:pt idx="323">
                  <c:v>0.48519736842105265</c:v>
                </c:pt>
                <c:pt idx="324">
                  <c:v>0.48684210526315791</c:v>
                </c:pt>
                <c:pt idx="325">
                  <c:v>0.48848684210526316</c:v>
                </c:pt>
                <c:pt idx="326">
                  <c:v>0.49013157894736842</c:v>
                </c:pt>
                <c:pt idx="327">
                  <c:v>0.49177631578947367</c:v>
                </c:pt>
                <c:pt idx="328">
                  <c:v>0.49342105263157893</c:v>
                </c:pt>
                <c:pt idx="329">
                  <c:v>0.49506578947368424</c:v>
                </c:pt>
                <c:pt idx="330">
                  <c:v>0.49671052631578949</c:v>
                </c:pt>
                <c:pt idx="331">
                  <c:v>0.49835526315789475</c:v>
                </c:pt>
                <c:pt idx="332">
                  <c:v>0.5</c:v>
                </c:pt>
                <c:pt idx="333">
                  <c:v>0.50164473684210531</c:v>
                </c:pt>
                <c:pt idx="334">
                  <c:v>0.50328947368421051</c:v>
                </c:pt>
                <c:pt idx="335">
                  <c:v>0.50493421052631582</c:v>
                </c:pt>
                <c:pt idx="336">
                  <c:v>0.50657894736842102</c:v>
                </c:pt>
                <c:pt idx="337">
                  <c:v>0.50822368421052633</c:v>
                </c:pt>
                <c:pt idx="338">
                  <c:v>0.50986842105263153</c:v>
                </c:pt>
                <c:pt idx="339">
                  <c:v>0.51151315789473684</c:v>
                </c:pt>
                <c:pt idx="340">
                  <c:v>0.51315789473684215</c:v>
                </c:pt>
                <c:pt idx="341">
                  <c:v>0.51480263157894735</c:v>
                </c:pt>
                <c:pt idx="342">
                  <c:v>0.51644736842105265</c:v>
                </c:pt>
                <c:pt idx="343">
                  <c:v>0.51809210526315785</c:v>
                </c:pt>
                <c:pt idx="344">
                  <c:v>0.51973684210526316</c:v>
                </c:pt>
                <c:pt idx="345">
                  <c:v>0.52138157894736847</c:v>
                </c:pt>
                <c:pt idx="346">
                  <c:v>0.52302631578947367</c:v>
                </c:pt>
                <c:pt idx="347">
                  <c:v>0.52467105263157898</c:v>
                </c:pt>
                <c:pt idx="348">
                  <c:v>0.52631578947368418</c:v>
                </c:pt>
                <c:pt idx="349">
                  <c:v>0.52796052631578949</c:v>
                </c:pt>
                <c:pt idx="350">
                  <c:v>0.52960526315789469</c:v>
                </c:pt>
                <c:pt idx="351">
                  <c:v>0.53125</c:v>
                </c:pt>
                <c:pt idx="352">
                  <c:v>0.53289473684210531</c:v>
                </c:pt>
                <c:pt idx="353">
                  <c:v>0.53453947368421051</c:v>
                </c:pt>
                <c:pt idx="354">
                  <c:v>0.53618421052631582</c:v>
                </c:pt>
                <c:pt idx="355">
                  <c:v>0.53782894736842102</c:v>
                </c:pt>
                <c:pt idx="356">
                  <c:v>0.53947368421052633</c:v>
                </c:pt>
                <c:pt idx="357">
                  <c:v>0.54111842105263153</c:v>
                </c:pt>
                <c:pt idx="358">
                  <c:v>0.54276315789473684</c:v>
                </c:pt>
                <c:pt idx="359">
                  <c:v>0.54440789473684215</c:v>
                </c:pt>
                <c:pt idx="360">
                  <c:v>0.54605263157894735</c:v>
                </c:pt>
                <c:pt idx="361">
                  <c:v>0.54769736842105265</c:v>
                </c:pt>
                <c:pt idx="362">
                  <c:v>0.54934210526315785</c:v>
                </c:pt>
                <c:pt idx="363">
                  <c:v>0.55098684210526316</c:v>
                </c:pt>
                <c:pt idx="364">
                  <c:v>0.55263157894736847</c:v>
                </c:pt>
                <c:pt idx="365">
                  <c:v>0.55427631578947367</c:v>
                </c:pt>
                <c:pt idx="366">
                  <c:v>0.55592105263157898</c:v>
                </c:pt>
                <c:pt idx="367">
                  <c:v>0.55756578947368418</c:v>
                </c:pt>
                <c:pt idx="368">
                  <c:v>0.55921052631578949</c:v>
                </c:pt>
                <c:pt idx="369">
                  <c:v>0.56085526315789469</c:v>
                </c:pt>
                <c:pt idx="370">
                  <c:v>0.5625</c:v>
                </c:pt>
                <c:pt idx="371">
                  <c:v>0.56414473684210531</c:v>
                </c:pt>
                <c:pt idx="372">
                  <c:v>0.56578947368421051</c:v>
                </c:pt>
                <c:pt idx="373">
                  <c:v>0.56743421052631582</c:v>
                </c:pt>
                <c:pt idx="374">
                  <c:v>0.56907894736842102</c:v>
                </c:pt>
                <c:pt idx="375">
                  <c:v>0.57072368421052633</c:v>
                </c:pt>
                <c:pt idx="376">
                  <c:v>0.57236842105263153</c:v>
                </c:pt>
                <c:pt idx="377">
                  <c:v>0.57236842105263153</c:v>
                </c:pt>
                <c:pt idx="378">
                  <c:v>0.57401315789473684</c:v>
                </c:pt>
                <c:pt idx="379">
                  <c:v>0.57565789473684215</c:v>
                </c:pt>
                <c:pt idx="380">
                  <c:v>0.57730263157894735</c:v>
                </c:pt>
                <c:pt idx="381">
                  <c:v>0.57894736842105265</c:v>
                </c:pt>
                <c:pt idx="382">
                  <c:v>0.58059210526315785</c:v>
                </c:pt>
                <c:pt idx="383">
                  <c:v>0.58223684210526316</c:v>
                </c:pt>
                <c:pt idx="384">
                  <c:v>0.58388157894736847</c:v>
                </c:pt>
                <c:pt idx="385">
                  <c:v>0.58552631578947367</c:v>
                </c:pt>
                <c:pt idx="386">
                  <c:v>0.58717105263157898</c:v>
                </c:pt>
                <c:pt idx="387">
                  <c:v>0.58881578947368418</c:v>
                </c:pt>
                <c:pt idx="388">
                  <c:v>0.59046052631578949</c:v>
                </c:pt>
                <c:pt idx="389">
                  <c:v>0.59210526315789469</c:v>
                </c:pt>
                <c:pt idx="390">
                  <c:v>0.59375</c:v>
                </c:pt>
                <c:pt idx="391">
                  <c:v>0.59539473684210531</c:v>
                </c:pt>
                <c:pt idx="392">
                  <c:v>0.59703947368421051</c:v>
                </c:pt>
                <c:pt idx="393">
                  <c:v>0.59868421052631582</c:v>
                </c:pt>
                <c:pt idx="394">
                  <c:v>0.59868421052631582</c:v>
                </c:pt>
                <c:pt idx="395">
                  <c:v>0.60032894736842102</c:v>
                </c:pt>
                <c:pt idx="396">
                  <c:v>0.60197368421052633</c:v>
                </c:pt>
                <c:pt idx="397">
                  <c:v>0.60361842105263153</c:v>
                </c:pt>
                <c:pt idx="398">
                  <c:v>0.60526315789473684</c:v>
                </c:pt>
                <c:pt idx="399">
                  <c:v>0.60690789473684215</c:v>
                </c:pt>
                <c:pt idx="400">
                  <c:v>0.60855263157894735</c:v>
                </c:pt>
                <c:pt idx="401">
                  <c:v>0.61019736842105265</c:v>
                </c:pt>
                <c:pt idx="402">
                  <c:v>0.61184210526315785</c:v>
                </c:pt>
                <c:pt idx="403">
                  <c:v>0.61348684210526316</c:v>
                </c:pt>
                <c:pt idx="404">
                  <c:v>0.61513157894736847</c:v>
                </c:pt>
                <c:pt idx="405">
                  <c:v>0.61677631578947367</c:v>
                </c:pt>
                <c:pt idx="406">
                  <c:v>0.61842105263157898</c:v>
                </c:pt>
                <c:pt idx="407">
                  <c:v>0.62006578947368418</c:v>
                </c:pt>
                <c:pt idx="408">
                  <c:v>0.62171052631578949</c:v>
                </c:pt>
                <c:pt idx="409">
                  <c:v>0.62335526315789469</c:v>
                </c:pt>
                <c:pt idx="410">
                  <c:v>0.625</c:v>
                </c:pt>
                <c:pt idx="411">
                  <c:v>0.62664473684210531</c:v>
                </c:pt>
                <c:pt idx="412">
                  <c:v>0.62828947368421051</c:v>
                </c:pt>
                <c:pt idx="413">
                  <c:v>0.62993421052631582</c:v>
                </c:pt>
                <c:pt idx="414">
                  <c:v>0.63157894736842102</c:v>
                </c:pt>
                <c:pt idx="415">
                  <c:v>0.63322368421052633</c:v>
                </c:pt>
                <c:pt idx="416">
                  <c:v>0.63486842105263153</c:v>
                </c:pt>
                <c:pt idx="417">
                  <c:v>0.63651315789473684</c:v>
                </c:pt>
                <c:pt idx="418">
                  <c:v>0.63815789473684215</c:v>
                </c:pt>
                <c:pt idx="419">
                  <c:v>0.63980263157894735</c:v>
                </c:pt>
                <c:pt idx="420">
                  <c:v>0.64144736842105265</c:v>
                </c:pt>
                <c:pt idx="421">
                  <c:v>0.64309210526315785</c:v>
                </c:pt>
                <c:pt idx="422">
                  <c:v>0.64473684210526316</c:v>
                </c:pt>
                <c:pt idx="423">
                  <c:v>0.64638157894736847</c:v>
                </c:pt>
                <c:pt idx="424">
                  <c:v>0.64802631578947367</c:v>
                </c:pt>
                <c:pt idx="425">
                  <c:v>0.64967105263157898</c:v>
                </c:pt>
                <c:pt idx="426">
                  <c:v>0.65131578947368418</c:v>
                </c:pt>
                <c:pt idx="427">
                  <c:v>0.65296052631578949</c:v>
                </c:pt>
                <c:pt idx="428">
                  <c:v>0.65460526315789469</c:v>
                </c:pt>
                <c:pt idx="429">
                  <c:v>0.65625</c:v>
                </c:pt>
                <c:pt idx="430">
                  <c:v>0.65789473684210531</c:v>
                </c:pt>
                <c:pt idx="431">
                  <c:v>0.65953947368421051</c:v>
                </c:pt>
                <c:pt idx="432">
                  <c:v>0.66118421052631582</c:v>
                </c:pt>
                <c:pt idx="433">
                  <c:v>0.66118421052631582</c:v>
                </c:pt>
                <c:pt idx="434">
                  <c:v>0.66282894736842102</c:v>
                </c:pt>
                <c:pt idx="435">
                  <c:v>0.66447368421052633</c:v>
                </c:pt>
                <c:pt idx="436">
                  <c:v>0.66611842105263153</c:v>
                </c:pt>
                <c:pt idx="437">
                  <c:v>0.66776315789473684</c:v>
                </c:pt>
                <c:pt idx="438">
                  <c:v>0.66940789473684215</c:v>
                </c:pt>
                <c:pt idx="439">
                  <c:v>0.66940789473684215</c:v>
                </c:pt>
                <c:pt idx="440">
                  <c:v>0.66940789473684215</c:v>
                </c:pt>
                <c:pt idx="441">
                  <c:v>0.67105263157894735</c:v>
                </c:pt>
                <c:pt idx="442">
                  <c:v>0.67269736842105265</c:v>
                </c:pt>
                <c:pt idx="443">
                  <c:v>0.67434210526315785</c:v>
                </c:pt>
                <c:pt idx="444">
                  <c:v>0.67598684210526316</c:v>
                </c:pt>
                <c:pt idx="445">
                  <c:v>0.67763157894736847</c:v>
                </c:pt>
                <c:pt idx="446">
                  <c:v>0.67763157894736847</c:v>
                </c:pt>
                <c:pt idx="447">
                  <c:v>0.67927631578947367</c:v>
                </c:pt>
                <c:pt idx="448">
                  <c:v>0.68092105263157898</c:v>
                </c:pt>
                <c:pt idx="449">
                  <c:v>0.68256578947368418</c:v>
                </c:pt>
                <c:pt idx="450">
                  <c:v>0.68421052631578949</c:v>
                </c:pt>
                <c:pt idx="451">
                  <c:v>0.68585526315789469</c:v>
                </c:pt>
                <c:pt idx="452">
                  <c:v>0.6875</c:v>
                </c:pt>
                <c:pt idx="453">
                  <c:v>0.68914473684210531</c:v>
                </c:pt>
                <c:pt idx="454">
                  <c:v>0.69078947368421051</c:v>
                </c:pt>
                <c:pt idx="455">
                  <c:v>0.69243421052631582</c:v>
                </c:pt>
                <c:pt idx="456">
                  <c:v>0.69407894736842102</c:v>
                </c:pt>
                <c:pt idx="457">
                  <c:v>0.69572368421052633</c:v>
                </c:pt>
                <c:pt idx="458">
                  <c:v>0.69736842105263153</c:v>
                </c:pt>
                <c:pt idx="459">
                  <c:v>0.69901315789473684</c:v>
                </c:pt>
                <c:pt idx="460">
                  <c:v>0.70065789473684215</c:v>
                </c:pt>
                <c:pt idx="461">
                  <c:v>0.70230263157894735</c:v>
                </c:pt>
                <c:pt idx="462">
                  <c:v>0.70394736842105265</c:v>
                </c:pt>
                <c:pt idx="463">
                  <c:v>0.70559210526315785</c:v>
                </c:pt>
                <c:pt idx="464">
                  <c:v>0.70723684210526316</c:v>
                </c:pt>
                <c:pt idx="465">
                  <c:v>0.70888157894736847</c:v>
                </c:pt>
                <c:pt idx="466">
                  <c:v>0.71052631578947367</c:v>
                </c:pt>
                <c:pt idx="467">
                  <c:v>0.71217105263157898</c:v>
                </c:pt>
                <c:pt idx="468">
                  <c:v>0.71381578947368418</c:v>
                </c:pt>
                <c:pt idx="469">
                  <c:v>0.71546052631578949</c:v>
                </c:pt>
                <c:pt idx="470">
                  <c:v>0.71710526315789469</c:v>
                </c:pt>
                <c:pt idx="471">
                  <c:v>0.71875</c:v>
                </c:pt>
                <c:pt idx="472">
                  <c:v>0.72039473684210531</c:v>
                </c:pt>
                <c:pt idx="473">
                  <c:v>0.72039473684210531</c:v>
                </c:pt>
                <c:pt idx="474">
                  <c:v>0.72203947368421051</c:v>
                </c:pt>
                <c:pt idx="475">
                  <c:v>0.72368421052631582</c:v>
                </c:pt>
                <c:pt idx="476">
                  <c:v>0.72532894736842102</c:v>
                </c:pt>
                <c:pt idx="477">
                  <c:v>0.72697368421052633</c:v>
                </c:pt>
                <c:pt idx="478">
                  <c:v>0.72861842105263153</c:v>
                </c:pt>
                <c:pt idx="479">
                  <c:v>0.73026315789473684</c:v>
                </c:pt>
                <c:pt idx="480">
                  <c:v>0.73190789473684215</c:v>
                </c:pt>
                <c:pt idx="481">
                  <c:v>0.73355263157894735</c:v>
                </c:pt>
                <c:pt idx="482">
                  <c:v>0.73355263157894735</c:v>
                </c:pt>
                <c:pt idx="483">
                  <c:v>0.73519736842105265</c:v>
                </c:pt>
                <c:pt idx="484">
                  <c:v>0.73684210526315785</c:v>
                </c:pt>
                <c:pt idx="485">
                  <c:v>0.73848684210526316</c:v>
                </c:pt>
                <c:pt idx="486">
                  <c:v>0.74013157894736847</c:v>
                </c:pt>
                <c:pt idx="487">
                  <c:v>0.74177631578947367</c:v>
                </c:pt>
                <c:pt idx="488">
                  <c:v>0.74342105263157898</c:v>
                </c:pt>
                <c:pt idx="489">
                  <c:v>0.74506578947368418</c:v>
                </c:pt>
                <c:pt idx="490">
                  <c:v>0.74671052631578949</c:v>
                </c:pt>
                <c:pt idx="491">
                  <c:v>0.74835526315789469</c:v>
                </c:pt>
                <c:pt idx="492">
                  <c:v>0.75</c:v>
                </c:pt>
                <c:pt idx="493">
                  <c:v>0.75164473684210531</c:v>
                </c:pt>
                <c:pt idx="494">
                  <c:v>0.75328947368421051</c:v>
                </c:pt>
                <c:pt idx="495">
                  <c:v>0.75493421052631582</c:v>
                </c:pt>
                <c:pt idx="496">
                  <c:v>0.75657894736842102</c:v>
                </c:pt>
                <c:pt idx="497">
                  <c:v>0.75822368421052633</c:v>
                </c:pt>
                <c:pt idx="498">
                  <c:v>0.75986842105263153</c:v>
                </c:pt>
                <c:pt idx="499">
                  <c:v>0.76151315789473684</c:v>
                </c:pt>
                <c:pt idx="500">
                  <c:v>0.76315789473684215</c:v>
                </c:pt>
                <c:pt idx="501">
                  <c:v>0.76480263157894735</c:v>
                </c:pt>
                <c:pt idx="502">
                  <c:v>0.76644736842105265</c:v>
                </c:pt>
                <c:pt idx="503">
                  <c:v>0.76809210526315785</c:v>
                </c:pt>
                <c:pt idx="504">
                  <c:v>0.76973684210526316</c:v>
                </c:pt>
                <c:pt idx="505">
                  <c:v>0.77138157894736847</c:v>
                </c:pt>
                <c:pt idx="506">
                  <c:v>0.77138157894736847</c:v>
                </c:pt>
                <c:pt idx="507">
                  <c:v>0.77302631578947367</c:v>
                </c:pt>
                <c:pt idx="508">
                  <c:v>0.77467105263157898</c:v>
                </c:pt>
                <c:pt idx="509">
                  <c:v>0.77631578947368418</c:v>
                </c:pt>
                <c:pt idx="510">
                  <c:v>0.77796052631578949</c:v>
                </c:pt>
                <c:pt idx="511">
                  <c:v>0.77960526315789469</c:v>
                </c:pt>
                <c:pt idx="512">
                  <c:v>0.78125</c:v>
                </c:pt>
                <c:pt idx="513">
                  <c:v>0.78289473684210531</c:v>
                </c:pt>
                <c:pt idx="514">
                  <c:v>0.78453947368421051</c:v>
                </c:pt>
                <c:pt idx="515">
                  <c:v>0.78618421052631582</c:v>
                </c:pt>
                <c:pt idx="516">
                  <c:v>0.78782894736842102</c:v>
                </c:pt>
                <c:pt idx="517">
                  <c:v>0.78947368421052633</c:v>
                </c:pt>
                <c:pt idx="518">
                  <c:v>0.79111842105263153</c:v>
                </c:pt>
                <c:pt idx="519">
                  <c:v>0.79276315789473684</c:v>
                </c:pt>
                <c:pt idx="520">
                  <c:v>0.79440789473684215</c:v>
                </c:pt>
                <c:pt idx="521">
                  <c:v>0.79605263157894735</c:v>
                </c:pt>
                <c:pt idx="522">
                  <c:v>0.79769736842105265</c:v>
                </c:pt>
                <c:pt idx="523">
                  <c:v>0.79934210526315785</c:v>
                </c:pt>
                <c:pt idx="524">
                  <c:v>0.80098684210526316</c:v>
                </c:pt>
                <c:pt idx="525">
                  <c:v>0.80263157894736847</c:v>
                </c:pt>
                <c:pt idx="526">
                  <c:v>0.80427631578947367</c:v>
                </c:pt>
                <c:pt idx="527">
                  <c:v>0.80592105263157898</c:v>
                </c:pt>
                <c:pt idx="528">
                  <c:v>0.80756578947368418</c:v>
                </c:pt>
                <c:pt idx="529">
                  <c:v>0.80921052631578949</c:v>
                </c:pt>
                <c:pt idx="530">
                  <c:v>0.81085526315789469</c:v>
                </c:pt>
                <c:pt idx="531">
                  <c:v>0.8125</c:v>
                </c:pt>
                <c:pt idx="532">
                  <c:v>0.81414473684210531</c:v>
                </c:pt>
                <c:pt idx="533">
                  <c:v>0.81578947368421051</c:v>
                </c:pt>
                <c:pt idx="534">
                  <c:v>0.81743421052631582</c:v>
                </c:pt>
                <c:pt idx="535">
                  <c:v>0.81907894736842102</c:v>
                </c:pt>
                <c:pt idx="536">
                  <c:v>0.82072368421052633</c:v>
                </c:pt>
                <c:pt idx="537">
                  <c:v>0.82236842105263153</c:v>
                </c:pt>
                <c:pt idx="538">
                  <c:v>0.82401315789473684</c:v>
                </c:pt>
                <c:pt idx="539">
                  <c:v>0.82565789473684215</c:v>
                </c:pt>
                <c:pt idx="540">
                  <c:v>0.82730263157894735</c:v>
                </c:pt>
                <c:pt idx="541">
                  <c:v>0.82894736842105265</c:v>
                </c:pt>
                <c:pt idx="542">
                  <c:v>0.83059210526315785</c:v>
                </c:pt>
                <c:pt idx="543">
                  <c:v>0.83223684210526316</c:v>
                </c:pt>
                <c:pt idx="544">
                  <c:v>0.83388157894736847</c:v>
                </c:pt>
                <c:pt idx="545">
                  <c:v>0.83552631578947367</c:v>
                </c:pt>
                <c:pt idx="546">
                  <c:v>0.83717105263157898</c:v>
                </c:pt>
                <c:pt idx="547">
                  <c:v>0.83881578947368418</c:v>
                </c:pt>
                <c:pt idx="548">
                  <c:v>0.84046052631578949</c:v>
                </c:pt>
                <c:pt idx="549">
                  <c:v>0.84210526315789469</c:v>
                </c:pt>
                <c:pt idx="550">
                  <c:v>0.84375</c:v>
                </c:pt>
                <c:pt idx="551">
                  <c:v>0.84539473684210531</c:v>
                </c:pt>
                <c:pt idx="552">
                  <c:v>0.84539473684210531</c:v>
                </c:pt>
                <c:pt idx="553">
                  <c:v>0.84703947368421051</c:v>
                </c:pt>
                <c:pt idx="554">
                  <c:v>0.84868421052631582</c:v>
                </c:pt>
                <c:pt idx="555">
                  <c:v>0.85032894736842102</c:v>
                </c:pt>
                <c:pt idx="556">
                  <c:v>0.85197368421052633</c:v>
                </c:pt>
                <c:pt idx="557">
                  <c:v>0.85361842105263153</c:v>
                </c:pt>
                <c:pt idx="558">
                  <c:v>0.85526315789473684</c:v>
                </c:pt>
                <c:pt idx="559">
                  <c:v>0.85690789473684215</c:v>
                </c:pt>
                <c:pt idx="560">
                  <c:v>0.85855263157894735</c:v>
                </c:pt>
                <c:pt idx="561">
                  <c:v>0.86019736842105265</c:v>
                </c:pt>
                <c:pt idx="562">
                  <c:v>0.86184210526315785</c:v>
                </c:pt>
                <c:pt idx="563">
                  <c:v>0.86348684210526316</c:v>
                </c:pt>
                <c:pt idx="564">
                  <c:v>0.86513157894736847</c:v>
                </c:pt>
                <c:pt idx="565">
                  <c:v>0.86677631578947367</c:v>
                </c:pt>
                <c:pt idx="566">
                  <c:v>0.86842105263157898</c:v>
                </c:pt>
                <c:pt idx="567">
                  <c:v>0.87006578947368418</c:v>
                </c:pt>
                <c:pt idx="568">
                  <c:v>0.87171052631578949</c:v>
                </c:pt>
                <c:pt idx="569">
                  <c:v>0.87335526315789469</c:v>
                </c:pt>
                <c:pt idx="570">
                  <c:v>0.875</c:v>
                </c:pt>
                <c:pt idx="571">
                  <c:v>0.87664473684210531</c:v>
                </c:pt>
                <c:pt idx="572">
                  <c:v>0.87828947368421051</c:v>
                </c:pt>
                <c:pt idx="573">
                  <c:v>0.87993421052631582</c:v>
                </c:pt>
                <c:pt idx="574">
                  <c:v>0.88157894736842102</c:v>
                </c:pt>
                <c:pt idx="575">
                  <c:v>0.88322368421052633</c:v>
                </c:pt>
                <c:pt idx="576">
                  <c:v>0.88486842105263153</c:v>
                </c:pt>
                <c:pt idx="577">
                  <c:v>0.88651315789473684</c:v>
                </c:pt>
                <c:pt idx="578">
                  <c:v>0.88815789473684215</c:v>
                </c:pt>
                <c:pt idx="579">
                  <c:v>0.88980263157894735</c:v>
                </c:pt>
                <c:pt idx="580">
                  <c:v>0.89144736842105265</c:v>
                </c:pt>
                <c:pt idx="581">
                  <c:v>0.89309210526315785</c:v>
                </c:pt>
                <c:pt idx="582">
                  <c:v>0.89473684210526316</c:v>
                </c:pt>
                <c:pt idx="583">
                  <c:v>0.89638157894736847</c:v>
                </c:pt>
                <c:pt idx="584">
                  <c:v>0.89802631578947367</c:v>
                </c:pt>
                <c:pt idx="585">
                  <c:v>0.89967105263157898</c:v>
                </c:pt>
                <c:pt idx="586">
                  <c:v>0.90131578947368418</c:v>
                </c:pt>
                <c:pt idx="587">
                  <c:v>0.90296052631578949</c:v>
                </c:pt>
                <c:pt idx="588">
                  <c:v>0.90460526315789469</c:v>
                </c:pt>
                <c:pt idx="589">
                  <c:v>0.90625</c:v>
                </c:pt>
                <c:pt idx="590">
                  <c:v>0.90789473684210531</c:v>
                </c:pt>
                <c:pt idx="591">
                  <c:v>0.90953947368421051</c:v>
                </c:pt>
                <c:pt idx="592">
                  <c:v>0.91118421052631582</c:v>
                </c:pt>
                <c:pt idx="593">
                  <c:v>0.91282894736842102</c:v>
                </c:pt>
                <c:pt idx="594">
                  <c:v>0.91447368421052633</c:v>
                </c:pt>
                <c:pt idx="595">
                  <c:v>0.91611842105263153</c:v>
                </c:pt>
                <c:pt idx="596">
                  <c:v>0.91776315789473684</c:v>
                </c:pt>
                <c:pt idx="597">
                  <c:v>0.91940789473684215</c:v>
                </c:pt>
                <c:pt idx="598">
                  <c:v>0.92105263157894735</c:v>
                </c:pt>
                <c:pt idx="599">
                  <c:v>0.92269736842105265</c:v>
                </c:pt>
                <c:pt idx="600">
                  <c:v>0.92434210526315785</c:v>
                </c:pt>
                <c:pt idx="601">
                  <c:v>0.92598684210526316</c:v>
                </c:pt>
                <c:pt idx="602">
                  <c:v>0.92598684210526316</c:v>
                </c:pt>
                <c:pt idx="603">
                  <c:v>0.92763157894736847</c:v>
                </c:pt>
                <c:pt idx="604">
                  <c:v>0.92927631578947367</c:v>
                </c:pt>
                <c:pt idx="605">
                  <c:v>0.93092105263157898</c:v>
                </c:pt>
                <c:pt idx="606">
                  <c:v>0.93256578947368418</c:v>
                </c:pt>
                <c:pt idx="607">
                  <c:v>0.93421052631578949</c:v>
                </c:pt>
                <c:pt idx="608">
                  <c:v>0.93585526315789469</c:v>
                </c:pt>
                <c:pt idx="609">
                  <c:v>0.9375</c:v>
                </c:pt>
                <c:pt idx="610">
                  <c:v>0.9375</c:v>
                </c:pt>
                <c:pt idx="611">
                  <c:v>0.93914473684210531</c:v>
                </c:pt>
                <c:pt idx="612">
                  <c:v>0.94078947368421051</c:v>
                </c:pt>
                <c:pt idx="613">
                  <c:v>0.94243421052631582</c:v>
                </c:pt>
                <c:pt idx="614">
                  <c:v>0.94407894736842102</c:v>
                </c:pt>
                <c:pt idx="615">
                  <c:v>0.94572368421052633</c:v>
                </c:pt>
                <c:pt idx="616">
                  <c:v>0.94736842105263153</c:v>
                </c:pt>
                <c:pt idx="617">
                  <c:v>0.94901315789473684</c:v>
                </c:pt>
                <c:pt idx="618">
                  <c:v>0.95065789473684215</c:v>
                </c:pt>
                <c:pt idx="619">
                  <c:v>0.95230263157894735</c:v>
                </c:pt>
                <c:pt idx="620">
                  <c:v>0.95394736842105265</c:v>
                </c:pt>
                <c:pt idx="621">
                  <c:v>0.95559210526315785</c:v>
                </c:pt>
                <c:pt idx="622">
                  <c:v>0.95723684210526316</c:v>
                </c:pt>
                <c:pt idx="623">
                  <c:v>0.95888157894736847</c:v>
                </c:pt>
                <c:pt idx="624">
                  <c:v>0.96052631578947367</c:v>
                </c:pt>
                <c:pt idx="625">
                  <c:v>0.96217105263157898</c:v>
                </c:pt>
                <c:pt idx="626">
                  <c:v>0.96381578947368418</c:v>
                </c:pt>
                <c:pt idx="627">
                  <c:v>0.96546052631578949</c:v>
                </c:pt>
                <c:pt idx="628">
                  <c:v>0.96710526315789469</c:v>
                </c:pt>
                <c:pt idx="629">
                  <c:v>0.96875</c:v>
                </c:pt>
                <c:pt idx="630">
                  <c:v>0.97039473684210531</c:v>
                </c:pt>
                <c:pt idx="631">
                  <c:v>0.97203947368421051</c:v>
                </c:pt>
                <c:pt idx="632">
                  <c:v>0.97203947368421051</c:v>
                </c:pt>
                <c:pt idx="633">
                  <c:v>0.97368421052631582</c:v>
                </c:pt>
                <c:pt idx="634">
                  <c:v>0.97532894736842102</c:v>
                </c:pt>
                <c:pt idx="635">
                  <c:v>0.97697368421052633</c:v>
                </c:pt>
                <c:pt idx="636">
                  <c:v>0.97861842105263153</c:v>
                </c:pt>
                <c:pt idx="637">
                  <c:v>0.98026315789473684</c:v>
                </c:pt>
                <c:pt idx="638">
                  <c:v>0.98190789473684215</c:v>
                </c:pt>
                <c:pt idx="639">
                  <c:v>0.98355263157894735</c:v>
                </c:pt>
                <c:pt idx="640">
                  <c:v>0.98519736842105265</c:v>
                </c:pt>
                <c:pt idx="641">
                  <c:v>0.98684210526315785</c:v>
                </c:pt>
                <c:pt idx="642">
                  <c:v>0.98848684210526316</c:v>
                </c:pt>
                <c:pt idx="643">
                  <c:v>0.99013157894736847</c:v>
                </c:pt>
                <c:pt idx="644">
                  <c:v>0.99177631578947367</c:v>
                </c:pt>
                <c:pt idx="645">
                  <c:v>0.99342105263157898</c:v>
                </c:pt>
                <c:pt idx="646">
                  <c:v>0.99506578947368418</c:v>
                </c:pt>
                <c:pt idx="647">
                  <c:v>0.99671052631578949</c:v>
                </c:pt>
                <c:pt idx="648">
                  <c:v>0.99835526315789469</c:v>
                </c:pt>
                <c:pt idx="649">
                  <c:v>1</c:v>
                </c:pt>
                <c:pt idx="650">
                  <c:v>0.3</c:v>
                </c:pt>
                <c:pt idx="651">
                  <c:v>0.4</c:v>
                </c:pt>
                <c:pt idx="652">
                  <c:v>0.5</c:v>
                </c:pt>
                <c:pt idx="653">
                  <c:v>0.6</c:v>
                </c:pt>
                <c:pt idx="654">
                  <c:v>0.7</c:v>
                </c:pt>
                <c:pt idx="655">
                  <c:v>0.8</c:v>
                </c:pt>
                <c:pt idx="656">
                  <c:v>0.9</c:v>
                </c:pt>
              </c:numCache>
            </c:numRef>
          </c:xVal>
          <c:yVal>
            <c:numRef>
              <c:f>'Curva ROC'!$M$3:$M$662</c:f>
              <c:numCache>
                <c:formatCode>General</c:formatCode>
                <c:ptCount val="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2.3809523809523808E-2</c:v>
                </c:pt>
                <c:pt idx="19">
                  <c:v>2.3809523809523808E-2</c:v>
                </c:pt>
                <c:pt idx="20">
                  <c:v>2.3809523809523808E-2</c:v>
                </c:pt>
                <c:pt idx="21">
                  <c:v>2.3809523809523808E-2</c:v>
                </c:pt>
                <c:pt idx="22">
                  <c:v>2.3809523809523808E-2</c:v>
                </c:pt>
                <c:pt idx="23">
                  <c:v>4.7619047619047616E-2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7.1428571428571425E-2</c:v>
                </c:pt>
                <c:pt idx="27">
                  <c:v>7.1428571428571425E-2</c:v>
                </c:pt>
                <c:pt idx="28">
                  <c:v>7.1428571428571425E-2</c:v>
                </c:pt>
                <c:pt idx="29">
                  <c:v>7.1428571428571425E-2</c:v>
                </c:pt>
                <c:pt idx="30">
                  <c:v>7.1428571428571425E-2</c:v>
                </c:pt>
                <c:pt idx="31">
                  <c:v>7.1428571428571425E-2</c:v>
                </c:pt>
                <c:pt idx="32">
                  <c:v>7.1428571428571425E-2</c:v>
                </c:pt>
                <c:pt idx="33">
                  <c:v>7.1428571428571425E-2</c:v>
                </c:pt>
                <c:pt idx="34">
                  <c:v>9.5238095238095233E-2</c:v>
                </c:pt>
                <c:pt idx="35">
                  <c:v>9.5238095238095233E-2</c:v>
                </c:pt>
                <c:pt idx="36">
                  <c:v>9.5238095238095233E-2</c:v>
                </c:pt>
                <c:pt idx="37">
                  <c:v>9.5238095238095233E-2</c:v>
                </c:pt>
                <c:pt idx="38">
                  <c:v>9.5238095238095233E-2</c:v>
                </c:pt>
                <c:pt idx="39">
                  <c:v>0.11904761904761904</c:v>
                </c:pt>
                <c:pt idx="40">
                  <c:v>0.11904761904761904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0.19047619047619047</c:v>
                </c:pt>
                <c:pt idx="47">
                  <c:v>0.19047619047619047</c:v>
                </c:pt>
                <c:pt idx="48">
                  <c:v>0.21428571428571427</c:v>
                </c:pt>
                <c:pt idx="49">
                  <c:v>0.21428571428571427</c:v>
                </c:pt>
                <c:pt idx="50">
                  <c:v>0.21428571428571427</c:v>
                </c:pt>
                <c:pt idx="51">
                  <c:v>0.21428571428571427</c:v>
                </c:pt>
                <c:pt idx="52">
                  <c:v>0.21428571428571427</c:v>
                </c:pt>
                <c:pt idx="53">
                  <c:v>0.23809523809523808</c:v>
                </c:pt>
                <c:pt idx="54">
                  <c:v>0.23809523809523808</c:v>
                </c:pt>
                <c:pt idx="55">
                  <c:v>0.23809523809523808</c:v>
                </c:pt>
                <c:pt idx="56">
                  <c:v>0.23809523809523808</c:v>
                </c:pt>
                <c:pt idx="57">
                  <c:v>0.23809523809523808</c:v>
                </c:pt>
                <c:pt idx="58">
                  <c:v>0.23809523809523808</c:v>
                </c:pt>
                <c:pt idx="59">
                  <c:v>0.23809523809523808</c:v>
                </c:pt>
                <c:pt idx="60">
                  <c:v>0.23809523809523808</c:v>
                </c:pt>
                <c:pt idx="61">
                  <c:v>0.23809523809523808</c:v>
                </c:pt>
                <c:pt idx="62">
                  <c:v>0.23809523809523808</c:v>
                </c:pt>
                <c:pt idx="63">
                  <c:v>0.23809523809523808</c:v>
                </c:pt>
                <c:pt idx="64">
                  <c:v>0.23809523809523808</c:v>
                </c:pt>
                <c:pt idx="65">
                  <c:v>0.23809523809523808</c:v>
                </c:pt>
                <c:pt idx="66">
                  <c:v>0.23809523809523808</c:v>
                </c:pt>
                <c:pt idx="67">
                  <c:v>0.23809523809523808</c:v>
                </c:pt>
                <c:pt idx="68">
                  <c:v>0.23809523809523808</c:v>
                </c:pt>
                <c:pt idx="69">
                  <c:v>0.23809523809523808</c:v>
                </c:pt>
                <c:pt idx="70">
                  <c:v>0.23809523809523808</c:v>
                </c:pt>
                <c:pt idx="71">
                  <c:v>0.23809523809523808</c:v>
                </c:pt>
                <c:pt idx="72">
                  <c:v>0.23809523809523808</c:v>
                </c:pt>
                <c:pt idx="73">
                  <c:v>0.26190476190476192</c:v>
                </c:pt>
                <c:pt idx="74">
                  <c:v>0.26190476190476192</c:v>
                </c:pt>
                <c:pt idx="75">
                  <c:v>0.26190476190476192</c:v>
                </c:pt>
                <c:pt idx="76">
                  <c:v>0.26190476190476192</c:v>
                </c:pt>
                <c:pt idx="77">
                  <c:v>0.26190476190476192</c:v>
                </c:pt>
                <c:pt idx="78">
                  <c:v>0.26190476190476192</c:v>
                </c:pt>
                <c:pt idx="79">
                  <c:v>0.26190476190476192</c:v>
                </c:pt>
                <c:pt idx="80">
                  <c:v>0.26190476190476192</c:v>
                </c:pt>
                <c:pt idx="81">
                  <c:v>0.26190476190476192</c:v>
                </c:pt>
                <c:pt idx="82">
                  <c:v>0.26190476190476192</c:v>
                </c:pt>
                <c:pt idx="83">
                  <c:v>0.26190476190476192</c:v>
                </c:pt>
                <c:pt idx="84">
                  <c:v>0.26190476190476192</c:v>
                </c:pt>
                <c:pt idx="85">
                  <c:v>0.26190476190476192</c:v>
                </c:pt>
                <c:pt idx="86">
                  <c:v>0.26190476190476192</c:v>
                </c:pt>
                <c:pt idx="87">
                  <c:v>0.26190476190476192</c:v>
                </c:pt>
                <c:pt idx="88">
                  <c:v>0.26190476190476192</c:v>
                </c:pt>
                <c:pt idx="89">
                  <c:v>0.26190476190476192</c:v>
                </c:pt>
                <c:pt idx="90">
                  <c:v>0.26190476190476192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0.2857142857142857</c:v>
                </c:pt>
                <c:pt idx="99">
                  <c:v>0.2857142857142857</c:v>
                </c:pt>
                <c:pt idx="100">
                  <c:v>0.2857142857142857</c:v>
                </c:pt>
                <c:pt idx="101">
                  <c:v>0.2857142857142857</c:v>
                </c:pt>
                <c:pt idx="102">
                  <c:v>0.2857142857142857</c:v>
                </c:pt>
                <c:pt idx="103">
                  <c:v>0.2857142857142857</c:v>
                </c:pt>
                <c:pt idx="104">
                  <c:v>0.2857142857142857</c:v>
                </c:pt>
                <c:pt idx="105">
                  <c:v>0.2857142857142857</c:v>
                </c:pt>
                <c:pt idx="106">
                  <c:v>0.2857142857142857</c:v>
                </c:pt>
                <c:pt idx="107">
                  <c:v>0.2857142857142857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0.2857142857142857</c:v>
                </c:pt>
                <c:pt idx="111">
                  <c:v>0.2857142857142857</c:v>
                </c:pt>
                <c:pt idx="112">
                  <c:v>0.2857142857142857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0.2857142857142857</c:v>
                </c:pt>
                <c:pt idx="119">
                  <c:v>0.2857142857142857</c:v>
                </c:pt>
                <c:pt idx="120">
                  <c:v>0.2857142857142857</c:v>
                </c:pt>
                <c:pt idx="121">
                  <c:v>0.2857142857142857</c:v>
                </c:pt>
                <c:pt idx="122">
                  <c:v>0.2857142857142857</c:v>
                </c:pt>
                <c:pt idx="123">
                  <c:v>0.2857142857142857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0.2857142857142857</c:v>
                </c:pt>
                <c:pt idx="129">
                  <c:v>0.2857142857142857</c:v>
                </c:pt>
                <c:pt idx="130">
                  <c:v>0.2857142857142857</c:v>
                </c:pt>
                <c:pt idx="131">
                  <c:v>0.30952380952380953</c:v>
                </c:pt>
                <c:pt idx="132">
                  <c:v>0.30952380952380953</c:v>
                </c:pt>
                <c:pt idx="133">
                  <c:v>0.30952380952380953</c:v>
                </c:pt>
                <c:pt idx="134">
                  <c:v>0.30952380952380953</c:v>
                </c:pt>
                <c:pt idx="135">
                  <c:v>0.30952380952380953</c:v>
                </c:pt>
                <c:pt idx="136">
                  <c:v>0.30952380952380953</c:v>
                </c:pt>
                <c:pt idx="137">
                  <c:v>0.30952380952380953</c:v>
                </c:pt>
                <c:pt idx="138">
                  <c:v>0.30952380952380953</c:v>
                </c:pt>
                <c:pt idx="139">
                  <c:v>0.30952380952380953</c:v>
                </c:pt>
                <c:pt idx="140">
                  <c:v>0.30952380952380953</c:v>
                </c:pt>
                <c:pt idx="141">
                  <c:v>0.30952380952380953</c:v>
                </c:pt>
                <c:pt idx="142">
                  <c:v>0.30952380952380953</c:v>
                </c:pt>
                <c:pt idx="143">
                  <c:v>0.30952380952380953</c:v>
                </c:pt>
                <c:pt idx="144">
                  <c:v>0.30952380952380953</c:v>
                </c:pt>
                <c:pt idx="145">
                  <c:v>0.30952380952380953</c:v>
                </c:pt>
                <c:pt idx="146">
                  <c:v>0.30952380952380953</c:v>
                </c:pt>
                <c:pt idx="147">
                  <c:v>0.30952380952380953</c:v>
                </c:pt>
                <c:pt idx="148">
                  <c:v>0.30952380952380953</c:v>
                </c:pt>
                <c:pt idx="149">
                  <c:v>0.30952380952380953</c:v>
                </c:pt>
                <c:pt idx="150">
                  <c:v>0.30952380952380953</c:v>
                </c:pt>
                <c:pt idx="151">
                  <c:v>0.30952380952380953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0.35714285714285715</c:v>
                </c:pt>
                <c:pt idx="157">
                  <c:v>0.35714285714285715</c:v>
                </c:pt>
                <c:pt idx="158">
                  <c:v>0.35714285714285715</c:v>
                </c:pt>
                <c:pt idx="159">
                  <c:v>0.35714285714285715</c:v>
                </c:pt>
                <c:pt idx="160">
                  <c:v>0.35714285714285715</c:v>
                </c:pt>
                <c:pt idx="161">
                  <c:v>0.35714285714285715</c:v>
                </c:pt>
                <c:pt idx="162">
                  <c:v>0.35714285714285715</c:v>
                </c:pt>
                <c:pt idx="163">
                  <c:v>0.35714285714285715</c:v>
                </c:pt>
                <c:pt idx="164">
                  <c:v>0.35714285714285715</c:v>
                </c:pt>
                <c:pt idx="165">
                  <c:v>0.35714285714285715</c:v>
                </c:pt>
                <c:pt idx="166">
                  <c:v>0.35714285714285715</c:v>
                </c:pt>
                <c:pt idx="167">
                  <c:v>0.35714285714285715</c:v>
                </c:pt>
                <c:pt idx="168">
                  <c:v>0.35714285714285715</c:v>
                </c:pt>
                <c:pt idx="169">
                  <c:v>0.35714285714285715</c:v>
                </c:pt>
                <c:pt idx="170">
                  <c:v>0.35714285714285715</c:v>
                </c:pt>
                <c:pt idx="171">
                  <c:v>0.35714285714285715</c:v>
                </c:pt>
                <c:pt idx="172">
                  <c:v>0.35714285714285715</c:v>
                </c:pt>
                <c:pt idx="173">
                  <c:v>0.35714285714285715</c:v>
                </c:pt>
                <c:pt idx="174">
                  <c:v>0.35714285714285715</c:v>
                </c:pt>
                <c:pt idx="175">
                  <c:v>0.35714285714285715</c:v>
                </c:pt>
                <c:pt idx="176">
                  <c:v>0.35714285714285715</c:v>
                </c:pt>
                <c:pt idx="177">
                  <c:v>0.35714285714285715</c:v>
                </c:pt>
                <c:pt idx="178">
                  <c:v>0.35714285714285715</c:v>
                </c:pt>
                <c:pt idx="179">
                  <c:v>0.35714285714285715</c:v>
                </c:pt>
                <c:pt idx="180">
                  <c:v>0.35714285714285715</c:v>
                </c:pt>
                <c:pt idx="181">
                  <c:v>0.35714285714285715</c:v>
                </c:pt>
                <c:pt idx="182">
                  <c:v>0.35714285714285715</c:v>
                </c:pt>
                <c:pt idx="183">
                  <c:v>0.35714285714285715</c:v>
                </c:pt>
                <c:pt idx="184">
                  <c:v>0.35714285714285715</c:v>
                </c:pt>
                <c:pt idx="185">
                  <c:v>0.35714285714285715</c:v>
                </c:pt>
                <c:pt idx="186">
                  <c:v>0.35714285714285715</c:v>
                </c:pt>
                <c:pt idx="187">
                  <c:v>0.35714285714285715</c:v>
                </c:pt>
                <c:pt idx="188">
                  <c:v>0.35714285714285715</c:v>
                </c:pt>
                <c:pt idx="189">
                  <c:v>0.35714285714285715</c:v>
                </c:pt>
                <c:pt idx="190">
                  <c:v>0.35714285714285715</c:v>
                </c:pt>
                <c:pt idx="191">
                  <c:v>0.35714285714285715</c:v>
                </c:pt>
                <c:pt idx="192">
                  <c:v>0.35714285714285715</c:v>
                </c:pt>
                <c:pt idx="193">
                  <c:v>0.35714285714285715</c:v>
                </c:pt>
                <c:pt idx="194">
                  <c:v>0.35714285714285715</c:v>
                </c:pt>
                <c:pt idx="195">
                  <c:v>0.35714285714285715</c:v>
                </c:pt>
                <c:pt idx="196">
                  <c:v>0.35714285714285715</c:v>
                </c:pt>
                <c:pt idx="197">
                  <c:v>0.35714285714285715</c:v>
                </c:pt>
                <c:pt idx="198">
                  <c:v>0.38095238095238093</c:v>
                </c:pt>
                <c:pt idx="199">
                  <c:v>0.38095238095238093</c:v>
                </c:pt>
                <c:pt idx="200">
                  <c:v>0.38095238095238093</c:v>
                </c:pt>
                <c:pt idx="201">
                  <c:v>0.38095238095238093</c:v>
                </c:pt>
                <c:pt idx="202">
                  <c:v>0.38095238095238093</c:v>
                </c:pt>
                <c:pt idx="203">
                  <c:v>0.38095238095238093</c:v>
                </c:pt>
                <c:pt idx="204">
                  <c:v>0.38095238095238093</c:v>
                </c:pt>
                <c:pt idx="205">
                  <c:v>0.38095238095238093</c:v>
                </c:pt>
                <c:pt idx="206">
                  <c:v>0.38095238095238093</c:v>
                </c:pt>
                <c:pt idx="207">
                  <c:v>0.38095238095238093</c:v>
                </c:pt>
                <c:pt idx="208">
                  <c:v>0.38095238095238093</c:v>
                </c:pt>
                <c:pt idx="209">
                  <c:v>0.38095238095238093</c:v>
                </c:pt>
                <c:pt idx="210">
                  <c:v>0.38095238095238093</c:v>
                </c:pt>
                <c:pt idx="211">
                  <c:v>0.38095238095238093</c:v>
                </c:pt>
                <c:pt idx="212">
                  <c:v>0.38095238095238093</c:v>
                </c:pt>
                <c:pt idx="213">
                  <c:v>0.38095238095238093</c:v>
                </c:pt>
                <c:pt idx="214">
                  <c:v>0.38095238095238093</c:v>
                </c:pt>
                <c:pt idx="215">
                  <c:v>0.38095238095238093</c:v>
                </c:pt>
                <c:pt idx="216">
                  <c:v>0.38095238095238093</c:v>
                </c:pt>
                <c:pt idx="217">
                  <c:v>0.40476190476190477</c:v>
                </c:pt>
                <c:pt idx="218">
                  <c:v>0.40476190476190477</c:v>
                </c:pt>
                <c:pt idx="219">
                  <c:v>0.40476190476190477</c:v>
                </c:pt>
                <c:pt idx="220">
                  <c:v>0.40476190476190477</c:v>
                </c:pt>
                <c:pt idx="221">
                  <c:v>0.40476190476190477</c:v>
                </c:pt>
                <c:pt idx="222">
                  <c:v>0.40476190476190477</c:v>
                </c:pt>
                <c:pt idx="223">
                  <c:v>0.40476190476190477</c:v>
                </c:pt>
                <c:pt idx="224">
                  <c:v>0.40476190476190477</c:v>
                </c:pt>
                <c:pt idx="225">
                  <c:v>0.40476190476190477</c:v>
                </c:pt>
                <c:pt idx="226">
                  <c:v>0.40476190476190477</c:v>
                </c:pt>
                <c:pt idx="227">
                  <c:v>0.40476190476190477</c:v>
                </c:pt>
                <c:pt idx="228">
                  <c:v>0.42857142857142855</c:v>
                </c:pt>
                <c:pt idx="229">
                  <c:v>0.42857142857142855</c:v>
                </c:pt>
                <c:pt idx="230">
                  <c:v>0.42857142857142855</c:v>
                </c:pt>
                <c:pt idx="231">
                  <c:v>0.42857142857142855</c:v>
                </c:pt>
                <c:pt idx="232">
                  <c:v>0.42857142857142855</c:v>
                </c:pt>
                <c:pt idx="233">
                  <c:v>0.42857142857142855</c:v>
                </c:pt>
                <c:pt idx="234">
                  <c:v>0.45238095238095238</c:v>
                </c:pt>
                <c:pt idx="235">
                  <c:v>0.45238095238095238</c:v>
                </c:pt>
                <c:pt idx="236">
                  <c:v>0.45238095238095238</c:v>
                </c:pt>
                <c:pt idx="237">
                  <c:v>0.45238095238095238</c:v>
                </c:pt>
                <c:pt idx="238">
                  <c:v>0.45238095238095238</c:v>
                </c:pt>
                <c:pt idx="239">
                  <c:v>0.45238095238095238</c:v>
                </c:pt>
                <c:pt idx="240">
                  <c:v>0.45238095238095238</c:v>
                </c:pt>
                <c:pt idx="241">
                  <c:v>0.45238095238095238</c:v>
                </c:pt>
                <c:pt idx="242">
                  <c:v>0.45238095238095238</c:v>
                </c:pt>
                <c:pt idx="243">
                  <c:v>0.47619047619047616</c:v>
                </c:pt>
                <c:pt idx="244">
                  <c:v>0.47619047619047616</c:v>
                </c:pt>
                <c:pt idx="245">
                  <c:v>0.47619047619047616</c:v>
                </c:pt>
                <c:pt idx="246">
                  <c:v>0.47619047619047616</c:v>
                </c:pt>
                <c:pt idx="247">
                  <c:v>0.47619047619047616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0.52380952380952384</c:v>
                </c:pt>
                <c:pt idx="264">
                  <c:v>0.52380952380952384</c:v>
                </c:pt>
                <c:pt idx="265">
                  <c:v>0.52380952380952384</c:v>
                </c:pt>
                <c:pt idx="266">
                  <c:v>0.52380952380952384</c:v>
                </c:pt>
                <c:pt idx="267">
                  <c:v>0.52380952380952384</c:v>
                </c:pt>
                <c:pt idx="268">
                  <c:v>0.54761904761904767</c:v>
                </c:pt>
                <c:pt idx="269">
                  <c:v>0.54761904761904767</c:v>
                </c:pt>
                <c:pt idx="270">
                  <c:v>0.54761904761904767</c:v>
                </c:pt>
                <c:pt idx="271">
                  <c:v>0.54761904761904767</c:v>
                </c:pt>
                <c:pt idx="272">
                  <c:v>0.54761904761904767</c:v>
                </c:pt>
                <c:pt idx="273">
                  <c:v>0.5714285714285714</c:v>
                </c:pt>
                <c:pt idx="274">
                  <c:v>0.5714285714285714</c:v>
                </c:pt>
                <c:pt idx="275">
                  <c:v>0.5714285714285714</c:v>
                </c:pt>
                <c:pt idx="276">
                  <c:v>0.59523809523809523</c:v>
                </c:pt>
                <c:pt idx="277">
                  <c:v>0.59523809523809523</c:v>
                </c:pt>
                <c:pt idx="278">
                  <c:v>0.59523809523809523</c:v>
                </c:pt>
                <c:pt idx="279">
                  <c:v>0.59523809523809523</c:v>
                </c:pt>
                <c:pt idx="280">
                  <c:v>0.59523809523809523</c:v>
                </c:pt>
                <c:pt idx="281">
                  <c:v>0.59523809523809523</c:v>
                </c:pt>
                <c:pt idx="282">
                  <c:v>0.59523809523809523</c:v>
                </c:pt>
                <c:pt idx="283">
                  <c:v>0.59523809523809523</c:v>
                </c:pt>
                <c:pt idx="284">
                  <c:v>0.59523809523809523</c:v>
                </c:pt>
                <c:pt idx="285">
                  <c:v>0.59523809523809523</c:v>
                </c:pt>
                <c:pt idx="286">
                  <c:v>0.59523809523809523</c:v>
                </c:pt>
                <c:pt idx="287">
                  <c:v>0.59523809523809523</c:v>
                </c:pt>
                <c:pt idx="288">
                  <c:v>0.59523809523809523</c:v>
                </c:pt>
                <c:pt idx="289">
                  <c:v>0.59523809523809523</c:v>
                </c:pt>
                <c:pt idx="290">
                  <c:v>0.59523809523809523</c:v>
                </c:pt>
                <c:pt idx="291">
                  <c:v>0.59523809523809523</c:v>
                </c:pt>
                <c:pt idx="292">
                  <c:v>0.59523809523809523</c:v>
                </c:pt>
                <c:pt idx="293">
                  <c:v>0.61904761904761907</c:v>
                </c:pt>
                <c:pt idx="294">
                  <c:v>0.61904761904761907</c:v>
                </c:pt>
                <c:pt idx="295">
                  <c:v>0.61904761904761907</c:v>
                </c:pt>
                <c:pt idx="296">
                  <c:v>0.61904761904761907</c:v>
                </c:pt>
                <c:pt idx="297">
                  <c:v>0.61904761904761907</c:v>
                </c:pt>
                <c:pt idx="298">
                  <c:v>0.61904761904761907</c:v>
                </c:pt>
                <c:pt idx="299">
                  <c:v>0.61904761904761907</c:v>
                </c:pt>
                <c:pt idx="300">
                  <c:v>0.61904761904761907</c:v>
                </c:pt>
                <c:pt idx="301">
                  <c:v>0.61904761904761907</c:v>
                </c:pt>
                <c:pt idx="302">
                  <c:v>0.61904761904761907</c:v>
                </c:pt>
                <c:pt idx="303">
                  <c:v>0.61904761904761907</c:v>
                </c:pt>
                <c:pt idx="304">
                  <c:v>0.61904761904761907</c:v>
                </c:pt>
                <c:pt idx="305">
                  <c:v>0.61904761904761907</c:v>
                </c:pt>
                <c:pt idx="306">
                  <c:v>0.6428571428571429</c:v>
                </c:pt>
                <c:pt idx="307">
                  <c:v>0.6428571428571429</c:v>
                </c:pt>
                <c:pt idx="308">
                  <c:v>0.66666666666666663</c:v>
                </c:pt>
                <c:pt idx="309">
                  <c:v>0.66666666666666663</c:v>
                </c:pt>
                <c:pt idx="310">
                  <c:v>0.66666666666666663</c:v>
                </c:pt>
                <c:pt idx="311">
                  <c:v>0.66666666666666663</c:v>
                </c:pt>
                <c:pt idx="312">
                  <c:v>0.66666666666666663</c:v>
                </c:pt>
                <c:pt idx="313">
                  <c:v>0.69047619047619047</c:v>
                </c:pt>
                <c:pt idx="314">
                  <c:v>0.69047619047619047</c:v>
                </c:pt>
                <c:pt idx="315">
                  <c:v>0.69047619047619047</c:v>
                </c:pt>
                <c:pt idx="316">
                  <c:v>0.69047619047619047</c:v>
                </c:pt>
                <c:pt idx="317">
                  <c:v>0.69047619047619047</c:v>
                </c:pt>
                <c:pt idx="318">
                  <c:v>0.69047619047619047</c:v>
                </c:pt>
                <c:pt idx="319">
                  <c:v>0.69047619047619047</c:v>
                </c:pt>
                <c:pt idx="320">
                  <c:v>0.69047619047619047</c:v>
                </c:pt>
                <c:pt idx="321">
                  <c:v>0.69047619047619047</c:v>
                </c:pt>
                <c:pt idx="322">
                  <c:v>0.69047619047619047</c:v>
                </c:pt>
                <c:pt idx="323">
                  <c:v>0.69047619047619047</c:v>
                </c:pt>
                <c:pt idx="324">
                  <c:v>0.69047619047619047</c:v>
                </c:pt>
                <c:pt idx="325">
                  <c:v>0.69047619047619047</c:v>
                </c:pt>
                <c:pt idx="326">
                  <c:v>0.69047619047619047</c:v>
                </c:pt>
                <c:pt idx="327">
                  <c:v>0.69047619047619047</c:v>
                </c:pt>
                <c:pt idx="328">
                  <c:v>0.69047619047619047</c:v>
                </c:pt>
                <c:pt idx="329">
                  <c:v>0.69047619047619047</c:v>
                </c:pt>
                <c:pt idx="330">
                  <c:v>0.69047619047619047</c:v>
                </c:pt>
                <c:pt idx="331">
                  <c:v>0.69047619047619047</c:v>
                </c:pt>
                <c:pt idx="332">
                  <c:v>0.69047619047619047</c:v>
                </c:pt>
                <c:pt idx="333">
                  <c:v>0.69047619047619047</c:v>
                </c:pt>
                <c:pt idx="334">
                  <c:v>0.69047619047619047</c:v>
                </c:pt>
                <c:pt idx="335">
                  <c:v>0.69047619047619047</c:v>
                </c:pt>
                <c:pt idx="336">
                  <c:v>0.69047619047619047</c:v>
                </c:pt>
                <c:pt idx="337">
                  <c:v>0.69047619047619047</c:v>
                </c:pt>
                <c:pt idx="338">
                  <c:v>0.69047619047619047</c:v>
                </c:pt>
                <c:pt idx="339">
                  <c:v>0.69047619047619047</c:v>
                </c:pt>
                <c:pt idx="340">
                  <c:v>0.69047619047619047</c:v>
                </c:pt>
                <c:pt idx="341">
                  <c:v>0.69047619047619047</c:v>
                </c:pt>
                <c:pt idx="342">
                  <c:v>0.69047619047619047</c:v>
                </c:pt>
                <c:pt idx="343">
                  <c:v>0.69047619047619047</c:v>
                </c:pt>
                <c:pt idx="344">
                  <c:v>0.69047619047619047</c:v>
                </c:pt>
                <c:pt idx="345">
                  <c:v>0.69047619047619047</c:v>
                </c:pt>
                <c:pt idx="346">
                  <c:v>0.69047619047619047</c:v>
                </c:pt>
                <c:pt idx="347">
                  <c:v>0.69047619047619047</c:v>
                </c:pt>
                <c:pt idx="348">
                  <c:v>0.69047619047619047</c:v>
                </c:pt>
                <c:pt idx="349">
                  <c:v>0.69047619047619047</c:v>
                </c:pt>
                <c:pt idx="350">
                  <c:v>0.69047619047619047</c:v>
                </c:pt>
                <c:pt idx="351">
                  <c:v>0.69047619047619047</c:v>
                </c:pt>
                <c:pt idx="352">
                  <c:v>0.69047619047619047</c:v>
                </c:pt>
                <c:pt idx="353">
                  <c:v>0.69047619047619047</c:v>
                </c:pt>
                <c:pt idx="354">
                  <c:v>0.69047619047619047</c:v>
                </c:pt>
                <c:pt idx="355">
                  <c:v>0.69047619047619047</c:v>
                </c:pt>
                <c:pt idx="356">
                  <c:v>0.69047619047619047</c:v>
                </c:pt>
                <c:pt idx="357">
                  <c:v>0.69047619047619047</c:v>
                </c:pt>
                <c:pt idx="358">
                  <c:v>0.69047619047619047</c:v>
                </c:pt>
                <c:pt idx="359">
                  <c:v>0.69047619047619047</c:v>
                </c:pt>
                <c:pt idx="360">
                  <c:v>0.69047619047619047</c:v>
                </c:pt>
                <c:pt idx="361">
                  <c:v>0.69047619047619047</c:v>
                </c:pt>
                <c:pt idx="362">
                  <c:v>0.69047619047619047</c:v>
                </c:pt>
                <c:pt idx="363">
                  <c:v>0.69047619047619047</c:v>
                </c:pt>
                <c:pt idx="364">
                  <c:v>0.69047619047619047</c:v>
                </c:pt>
                <c:pt idx="365">
                  <c:v>0.69047619047619047</c:v>
                </c:pt>
                <c:pt idx="366">
                  <c:v>0.69047619047619047</c:v>
                </c:pt>
                <c:pt idx="367">
                  <c:v>0.69047619047619047</c:v>
                </c:pt>
                <c:pt idx="368">
                  <c:v>0.69047619047619047</c:v>
                </c:pt>
                <c:pt idx="369">
                  <c:v>0.69047619047619047</c:v>
                </c:pt>
                <c:pt idx="370">
                  <c:v>0.69047619047619047</c:v>
                </c:pt>
                <c:pt idx="371">
                  <c:v>0.69047619047619047</c:v>
                </c:pt>
                <c:pt idx="372">
                  <c:v>0.69047619047619047</c:v>
                </c:pt>
                <c:pt idx="373">
                  <c:v>0.69047619047619047</c:v>
                </c:pt>
                <c:pt idx="374">
                  <c:v>0.69047619047619047</c:v>
                </c:pt>
                <c:pt idx="375">
                  <c:v>0.69047619047619047</c:v>
                </c:pt>
                <c:pt idx="376">
                  <c:v>0.69047619047619047</c:v>
                </c:pt>
                <c:pt idx="377">
                  <c:v>0.7142857142857143</c:v>
                </c:pt>
                <c:pt idx="378">
                  <c:v>0.7142857142857143</c:v>
                </c:pt>
                <c:pt idx="379">
                  <c:v>0.7142857142857143</c:v>
                </c:pt>
                <c:pt idx="380">
                  <c:v>0.7142857142857143</c:v>
                </c:pt>
                <c:pt idx="381">
                  <c:v>0.7142857142857143</c:v>
                </c:pt>
                <c:pt idx="382">
                  <c:v>0.7142857142857143</c:v>
                </c:pt>
                <c:pt idx="383">
                  <c:v>0.7142857142857143</c:v>
                </c:pt>
                <c:pt idx="384">
                  <c:v>0.7142857142857143</c:v>
                </c:pt>
                <c:pt idx="385">
                  <c:v>0.7142857142857143</c:v>
                </c:pt>
                <c:pt idx="386">
                  <c:v>0.7142857142857143</c:v>
                </c:pt>
                <c:pt idx="387">
                  <c:v>0.7142857142857143</c:v>
                </c:pt>
                <c:pt idx="388">
                  <c:v>0.7142857142857143</c:v>
                </c:pt>
                <c:pt idx="389">
                  <c:v>0.7142857142857143</c:v>
                </c:pt>
                <c:pt idx="390">
                  <c:v>0.7142857142857143</c:v>
                </c:pt>
                <c:pt idx="391">
                  <c:v>0.7142857142857143</c:v>
                </c:pt>
                <c:pt idx="392">
                  <c:v>0.7142857142857143</c:v>
                </c:pt>
                <c:pt idx="393">
                  <c:v>0.7142857142857143</c:v>
                </c:pt>
                <c:pt idx="394">
                  <c:v>0.73809523809523814</c:v>
                </c:pt>
                <c:pt idx="395">
                  <c:v>0.73809523809523814</c:v>
                </c:pt>
                <c:pt idx="396">
                  <c:v>0.73809523809523814</c:v>
                </c:pt>
                <c:pt idx="397">
                  <c:v>0.73809523809523814</c:v>
                </c:pt>
                <c:pt idx="398">
                  <c:v>0.73809523809523814</c:v>
                </c:pt>
                <c:pt idx="399">
                  <c:v>0.73809523809523814</c:v>
                </c:pt>
                <c:pt idx="400">
                  <c:v>0.73809523809523814</c:v>
                </c:pt>
                <c:pt idx="401">
                  <c:v>0.73809523809523814</c:v>
                </c:pt>
                <c:pt idx="402">
                  <c:v>0.73809523809523814</c:v>
                </c:pt>
                <c:pt idx="403">
                  <c:v>0.73809523809523814</c:v>
                </c:pt>
                <c:pt idx="404">
                  <c:v>0.73809523809523814</c:v>
                </c:pt>
                <c:pt idx="405">
                  <c:v>0.73809523809523814</c:v>
                </c:pt>
                <c:pt idx="406">
                  <c:v>0.73809523809523814</c:v>
                </c:pt>
                <c:pt idx="407">
                  <c:v>0.73809523809523814</c:v>
                </c:pt>
                <c:pt idx="408">
                  <c:v>0.73809523809523814</c:v>
                </c:pt>
                <c:pt idx="409">
                  <c:v>0.73809523809523814</c:v>
                </c:pt>
                <c:pt idx="410">
                  <c:v>0.73809523809523814</c:v>
                </c:pt>
                <c:pt idx="411">
                  <c:v>0.73809523809523814</c:v>
                </c:pt>
                <c:pt idx="412">
                  <c:v>0.73809523809523814</c:v>
                </c:pt>
                <c:pt idx="413">
                  <c:v>0.73809523809523814</c:v>
                </c:pt>
                <c:pt idx="414">
                  <c:v>0.73809523809523814</c:v>
                </c:pt>
                <c:pt idx="415">
                  <c:v>0.73809523809523814</c:v>
                </c:pt>
                <c:pt idx="416">
                  <c:v>0.73809523809523814</c:v>
                </c:pt>
                <c:pt idx="417">
                  <c:v>0.73809523809523814</c:v>
                </c:pt>
                <c:pt idx="418">
                  <c:v>0.73809523809523814</c:v>
                </c:pt>
                <c:pt idx="419">
                  <c:v>0.73809523809523814</c:v>
                </c:pt>
                <c:pt idx="420">
                  <c:v>0.73809523809523814</c:v>
                </c:pt>
                <c:pt idx="421">
                  <c:v>0.73809523809523814</c:v>
                </c:pt>
                <c:pt idx="422">
                  <c:v>0.73809523809523814</c:v>
                </c:pt>
                <c:pt idx="423">
                  <c:v>0.73809523809523814</c:v>
                </c:pt>
                <c:pt idx="424">
                  <c:v>0.73809523809523814</c:v>
                </c:pt>
                <c:pt idx="425">
                  <c:v>0.73809523809523814</c:v>
                </c:pt>
                <c:pt idx="426">
                  <c:v>0.73809523809523814</c:v>
                </c:pt>
                <c:pt idx="427">
                  <c:v>0.73809523809523814</c:v>
                </c:pt>
                <c:pt idx="428">
                  <c:v>0.73809523809523814</c:v>
                </c:pt>
                <c:pt idx="429">
                  <c:v>0.73809523809523814</c:v>
                </c:pt>
                <c:pt idx="430">
                  <c:v>0.73809523809523814</c:v>
                </c:pt>
                <c:pt idx="431">
                  <c:v>0.73809523809523814</c:v>
                </c:pt>
                <c:pt idx="432">
                  <c:v>0.73809523809523814</c:v>
                </c:pt>
                <c:pt idx="433">
                  <c:v>0.76190476190476186</c:v>
                </c:pt>
                <c:pt idx="434">
                  <c:v>0.76190476190476186</c:v>
                </c:pt>
                <c:pt idx="435">
                  <c:v>0.76190476190476186</c:v>
                </c:pt>
                <c:pt idx="436">
                  <c:v>0.76190476190476186</c:v>
                </c:pt>
                <c:pt idx="437">
                  <c:v>0.76190476190476186</c:v>
                </c:pt>
                <c:pt idx="438">
                  <c:v>0.76190476190476186</c:v>
                </c:pt>
                <c:pt idx="439">
                  <c:v>0.7857142857142857</c:v>
                </c:pt>
                <c:pt idx="440">
                  <c:v>0.80952380952380953</c:v>
                </c:pt>
                <c:pt idx="441">
                  <c:v>0.80952380952380953</c:v>
                </c:pt>
                <c:pt idx="442">
                  <c:v>0.80952380952380953</c:v>
                </c:pt>
                <c:pt idx="443">
                  <c:v>0.80952380952380953</c:v>
                </c:pt>
                <c:pt idx="444">
                  <c:v>0.80952380952380953</c:v>
                </c:pt>
                <c:pt idx="445">
                  <c:v>0.80952380952380953</c:v>
                </c:pt>
                <c:pt idx="446">
                  <c:v>0.83333333333333337</c:v>
                </c:pt>
                <c:pt idx="447">
                  <c:v>0.83333333333333337</c:v>
                </c:pt>
                <c:pt idx="448">
                  <c:v>0.83333333333333337</c:v>
                </c:pt>
                <c:pt idx="449">
                  <c:v>0.83333333333333337</c:v>
                </c:pt>
                <c:pt idx="450">
                  <c:v>0.83333333333333337</c:v>
                </c:pt>
                <c:pt idx="451">
                  <c:v>0.83333333333333337</c:v>
                </c:pt>
                <c:pt idx="452">
                  <c:v>0.83333333333333337</c:v>
                </c:pt>
                <c:pt idx="453">
                  <c:v>0.83333333333333337</c:v>
                </c:pt>
                <c:pt idx="454">
                  <c:v>0.83333333333333337</c:v>
                </c:pt>
                <c:pt idx="455">
                  <c:v>0.83333333333333337</c:v>
                </c:pt>
                <c:pt idx="456">
                  <c:v>0.83333333333333337</c:v>
                </c:pt>
                <c:pt idx="457">
                  <c:v>0.83333333333333337</c:v>
                </c:pt>
                <c:pt idx="458">
                  <c:v>0.83333333333333337</c:v>
                </c:pt>
                <c:pt idx="459">
                  <c:v>0.83333333333333337</c:v>
                </c:pt>
                <c:pt idx="460">
                  <c:v>0.83333333333333337</c:v>
                </c:pt>
                <c:pt idx="461">
                  <c:v>0.83333333333333337</c:v>
                </c:pt>
                <c:pt idx="462">
                  <c:v>0.83333333333333337</c:v>
                </c:pt>
                <c:pt idx="463">
                  <c:v>0.83333333333333337</c:v>
                </c:pt>
                <c:pt idx="464">
                  <c:v>0.83333333333333337</c:v>
                </c:pt>
                <c:pt idx="465">
                  <c:v>0.83333333333333337</c:v>
                </c:pt>
                <c:pt idx="466">
                  <c:v>0.83333333333333337</c:v>
                </c:pt>
                <c:pt idx="467">
                  <c:v>0.83333333333333337</c:v>
                </c:pt>
                <c:pt idx="468">
                  <c:v>0.83333333333333337</c:v>
                </c:pt>
                <c:pt idx="469">
                  <c:v>0.83333333333333337</c:v>
                </c:pt>
                <c:pt idx="470">
                  <c:v>0.83333333333333337</c:v>
                </c:pt>
                <c:pt idx="471">
                  <c:v>0.83333333333333337</c:v>
                </c:pt>
                <c:pt idx="472">
                  <c:v>0.83333333333333337</c:v>
                </c:pt>
                <c:pt idx="473">
                  <c:v>0.8571428571428571</c:v>
                </c:pt>
                <c:pt idx="474">
                  <c:v>0.8571428571428571</c:v>
                </c:pt>
                <c:pt idx="475">
                  <c:v>0.8571428571428571</c:v>
                </c:pt>
                <c:pt idx="476">
                  <c:v>0.8571428571428571</c:v>
                </c:pt>
                <c:pt idx="477">
                  <c:v>0.8571428571428571</c:v>
                </c:pt>
                <c:pt idx="478">
                  <c:v>0.8571428571428571</c:v>
                </c:pt>
                <c:pt idx="479">
                  <c:v>0.8571428571428571</c:v>
                </c:pt>
                <c:pt idx="480">
                  <c:v>0.8571428571428571</c:v>
                </c:pt>
                <c:pt idx="481">
                  <c:v>0.8571428571428571</c:v>
                </c:pt>
                <c:pt idx="482">
                  <c:v>0.88095238095238093</c:v>
                </c:pt>
                <c:pt idx="483">
                  <c:v>0.88095238095238093</c:v>
                </c:pt>
                <c:pt idx="484">
                  <c:v>0.88095238095238093</c:v>
                </c:pt>
                <c:pt idx="485">
                  <c:v>0.88095238095238093</c:v>
                </c:pt>
                <c:pt idx="486">
                  <c:v>0.88095238095238093</c:v>
                </c:pt>
                <c:pt idx="487">
                  <c:v>0.88095238095238093</c:v>
                </c:pt>
                <c:pt idx="488">
                  <c:v>0.88095238095238093</c:v>
                </c:pt>
                <c:pt idx="489">
                  <c:v>0.88095238095238093</c:v>
                </c:pt>
                <c:pt idx="490">
                  <c:v>0.88095238095238093</c:v>
                </c:pt>
                <c:pt idx="491">
                  <c:v>0.88095238095238093</c:v>
                </c:pt>
                <c:pt idx="492">
                  <c:v>0.88095238095238093</c:v>
                </c:pt>
                <c:pt idx="493">
                  <c:v>0.88095238095238093</c:v>
                </c:pt>
                <c:pt idx="494">
                  <c:v>0.88095238095238093</c:v>
                </c:pt>
                <c:pt idx="495">
                  <c:v>0.88095238095238093</c:v>
                </c:pt>
                <c:pt idx="496">
                  <c:v>0.88095238095238093</c:v>
                </c:pt>
                <c:pt idx="497">
                  <c:v>0.88095238095238093</c:v>
                </c:pt>
                <c:pt idx="498">
                  <c:v>0.88095238095238093</c:v>
                </c:pt>
                <c:pt idx="499">
                  <c:v>0.88095238095238093</c:v>
                </c:pt>
                <c:pt idx="500">
                  <c:v>0.88095238095238093</c:v>
                </c:pt>
                <c:pt idx="501">
                  <c:v>0.88095238095238093</c:v>
                </c:pt>
                <c:pt idx="502">
                  <c:v>0.88095238095238093</c:v>
                </c:pt>
                <c:pt idx="503">
                  <c:v>0.88095238095238093</c:v>
                </c:pt>
                <c:pt idx="504">
                  <c:v>0.88095238095238093</c:v>
                </c:pt>
                <c:pt idx="505">
                  <c:v>0.88095238095238093</c:v>
                </c:pt>
                <c:pt idx="506">
                  <c:v>0.90476190476190477</c:v>
                </c:pt>
                <c:pt idx="507">
                  <c:v>0.90476190476190477</c:v>
                </c:pt>
                <c:pt idx="508">
                  <c:v>0.90476190476190477</c:v>
                </c:pt>
                <c:pt idx="509">
                  <c:v>0.90476190476190477</c:v>
                </c:pt>
                <c:pt idx="510">
                  <c:v>0.90476190476190477</c:v>
                </c:pt>
                <c:pt idx="511">
                  <c:v>0.90476190476190477</c:v>
                </c:pt>
                <c:pt idx="512">
                  <c:v>0.90476190476190477</c:v>
                </c:pt>
                <c:pt idx="513">
                  <c:v>0.90476190476190477</c:v>
                </c:pt>
                <c:pt idx="514">
                  <c:v>0.90476190476190477</c:v>
                </c:pt>
                <c:pt idx="515">
                  <c:v>0.90476190476190477</c:v>
                </c:pt>
                <c:pt idx="516">
                  <c:v>0.90476190476190477</c:v>
                </c:pt>
                <c:pt idx="517">
                  <c:v>0.90476190476190477</c:v>
                </c:pt>
                <c:pt idx="518">
                  <c:v>0.90476190476190477</c:v>
                </c:pt>
                <c:pt idx="519">
                  <c:v>0.90476190476190477</c:v>
                </c:pt>
                <c:pt idx="520">
                  <c:v>0.90476190476190477</c:v>
                </c:pt>
                <c:pt idx="521">
                  <c:v>0.90476190476190477</c:v>
                </c:pt>
                <c:pt idx="522">
                  <c:v>0.90476190476190477</c:v>
                </c:pt>
                <c:pt idx="523">
                  <c:v>0.90476190476190477</c:v>
                </c:pt>
                <c:pt idx="524">
                  <c:v>0.90476190476190477</c:v>
                </c:pt>
                <c:pt idx="525">
                  <c:v>0.90476190476190477</c:v>
                </c:pt>
                <c:pt idx="526">
                  <c:v>0.90476190476190477</c:v>
                </c:pt>
                <c:pt idx="527">
                  <c:v>0.90476190476190477</c:v>
                </c:pt>
                <c:pt idx="528">
                  <c:v>0.90476190476190477</c:v>
                </c:pt>
                <c:pt idx="529">
                  <c:v>0.90476190476190477</c:v>
                </c:pt>
                <c:pt idx="530">
                  <c:v>0.90476190476190477</c:v>
                </c:pt>
                <c:pt idx="531">
                  <c:v>0.90476190476190477</c:v>
                </c:pt>
                <c:pt idx="532">
                  <c:v>0.90476190476190477</c:v>
                </c:pt>
                <c:pt idx="533">
                  <c:v>0.90476190476190477</c:v>
                </c:pt>
                <c:pt idx="534">
                  <c:v>0.90476190476190477</c:v>
                </c:pt>
                <c:pt idx="535">
                  <c:v>0.90476190476190477</c:v>
                </c:pt>
                <c:pt idx="536">
                  <c:v>0.90476190476190477</c:v>
                </c:pt>
                <c:pt idx="537">
                  <c:v>0.90476190476190477</c:v>
                </c:pt>
                <c:pt idx="538">
                  <c:v>0.90476190476190477</c:v>
                </c:pt>
                <c:pt idx="539">
                  <c:v>0.90476190476190477</c:v>
                </c:pt>
                <c:pt idx="540">
                  <c:v>0.90476190476190477</c:v>
                </c:pt>
                <c:pt idx="541">
                  <c:v>0.90476190476190477</c:v>
                </c:pt>
                <c:pt idx="542">
                  <c:v>0.90476190476190477</c:v>
                </c:pt>
                <c:pt idx="543">
                  <c:v>0.90476190476190477</c:v>
                </c:pt>
                <c:pt idx="544">
                  <c:v>0.90476190476190477</c:v>
                </c:pt>
                <c:pt idx="545">
                  <c:v>0.90476190476190477</c:v>
                </c:pt>
                <c:pt idx="546">
                  <c:v>0.90476190476190477</c:v>
                </c:pt>
                <c:pt idx="547">
                  <c:v>0.90476190476190477</c:v>
                </c:pt>
                <c:pt idx="548">
                  <c:v>0.90476190476190477</c:v>
                </c:pt>
                <c:pt idx="549">
                  <c:v>0.90476190476190477</c:v>
                </c:pt>
                <c:pt idx="550">
                  <c:v>0.90476190476190477</c:v>
                </c:pt>
                <c:pt idx="551">
                  <c:v>0.90476190476190477</c:v>
                </c:pt>
                <c:pt idx="552">
                  <c:v>0.9285714285714286</c:v>
                </c:pt>
                <c:pt idx="553">
                  <c:v>0.9285714285714286</c:v>
                </c:pt>
                <c:pt idx="554">
                  <c:v>0.9285714285714286</c:v>
                </c:pt>
                <c:pt idx="555">
                  <c:v>0.9285714285714286</c:v>
                </c:pt>
                <c:pt idx="556">
                  <c:v>0.9285714285714286</c:v>
                </c:pt>
                <c:pt idx="557">
                  <c:v>0.9285714285714286</c:v>
                </c:pt>
                <c:pt idx="558">
                  <c:v>0.9285714285714286</c:v>
                </c:pt>
                <c:pt idx="559">
                  <c:v>0.9285714285714286</c:v>
                </c:pt>
                <c:pt idx="560">
                  <c:v>0.9285714285714286</c:v>
                </c:pt>
                <c:pt idx="561">
                  <c:v>0.9285714285714286</c:v>
                </c:pt>
                <c:pt idx="562">
                  <c:v>0.9285714285714286</c:v>
                </c:pt>
                <c:pt idx="563">
                  <c:v>0.9285714285714286</c:v>
                </c:pt>
                <c:pt idx="564">
                  <c:v>0.9285714285714286</c:v>
                </c:pt>
                <c:pt idx="565">
                  <c:v>0.9285714285714286</c:v>
                </c:pt>
                <c:pt idx="566">
                  <c:v>0.9285714285714286</c:v>
                </c:pt>
                <c:pt idx="567">
                  <c:v>0.9285714285714286</c:v>
                </c:pt>
                <c:pt idx="568">
                  <c:v>0.9285714285714286</c:v>
                </c:pt>
                <c:pt idx="569">
                  <c:v>0.9285714285714286</c:v>
                </c:pt>
                <c:pt idx="570">
                  <c:v>0.9285714285714286</c:v>
                </c:pt>
                <c:pt idx="571">
                  <c:v>0.9285714285714286</c:v>
                </c:pt>
                <c:pt idx="572">
                  <c:v>0.9285714285714286</c:v>
                </c:pt>
                <c:pt idx="573">
                  <c:v>0.9285714285714286</c:v>
                </c:pt>
                <c:pt idx="574">
                  <c:v>0.9285714285714286</c:v>
                </c:pt>
                <c:pt idx="575">
                  <c:v>0.9285714285714286</c:v>
                </c:pt>
                <c:pt idx="576">
                  <c:v>0.9285714285714286</c:v>
                </c:pt>
                <c:pt idx="577">
                  <c:v>0.9285714285714286</c:v>
                </c:pt>
                <c:pt idx="578">
                  <c:v>0.9285714285714286</c:v>
                </c:pt>
                <c:pt idx="579">
                  <c:v>0.9285714285714286</c:v>
                </c:pt>
                <c:pt idx="580">
                  <c:v>0.9285714285714286</c:v>
                </c:pt>
                <c:pt idx="581">
                  <c:v>0.9285714285714286</c:v>
                </c:pt>
                <c:pt idx="582">
                  <c:v>0.9285714285714286</c:v>
                </c:pt>
                <c:pt idx="583">
                  <c:v>0.9285714285714286</c:v>
                </c:pt>
                <c:pt idx="584">
                  <c:v>0.9285714285714286</c:v>
                </c:pt>
                <c:pt idx="585">
                  <c:v>0.9285714285714286</c:v>
                </c:pt>
                <c:pt idx="586">
                  <c:v>0.9285714285714286</c:v>
                </c:pt>
                <c:pt idx="587">
                  <c:v>0.9285714285714286</c:v>
                </c:pt>
                <c:pt idx="588">
                  <c:v>0.9285714285714286</c:v>
                </c:pt>
                <c:pt idx="589">
                  <c:v>0.9285714285714286</c:v>
                </c:pt>
                <c:pt idx="590">
                  <c:v>0.9285714285714286</c:v>
                </c:pt>
                <c:pt idx="591">
                  <c:v>0.9285714285714286</c:v>
                </c:pt>
                <c:pt idx="592">
                  <c:v>0.9285714285714286</c:v>
                </c:pt>
                <c:pt idx="593">
                  <c:v>0.9285714285714286</c:v>
                </c:pt>
                <c:pt idx="594">
                  <c:v>0.9285714285714286</c:v>
                </c:pt>
                <c:pt idx="595">
                  <c:v>0.9285714285714286</c:v>
                </c:pt>
                <c:pt idx="596">
                  <c:v>0.9285714285714286</c:v>
                </c:pt>
                <c:pt idx="597">
                  <c:v>0.9285714285714286</c:v>
                </c:pt>
                <c:pt idx="598">
                  <c:v>0.9285714285714286</c:v>
                </c:pt>
                <c:pt idx="599">
                  <c:v>0.9285714285714286</c:v>
                </c:pt>
                <c:pt idx="600">
                  <c:v>0.9285714285714286</c:v>
                </c:pt>
                <c:pt idx="601">
                  <c:v>0.9285714285714286</c:v>
                </c:pt>
                <c:pt idx="602">
                  <c:v>0.95238095238095233</c:v>
                </c:pt>
                <c:pt idx="603">
                  <c:v>0.95238095238095233</c:v>
                </c:pt>
                <c:pt idx="604">
                  <c:v>0.95238095238095233</c:v>
                </c:pt>
                <c:pt idx="605">
                  <c:v>0.95238095238095233</c:v>
                </c:pt>
                <c:pt idx="606">
                  <c:v>0.95238095238095233</c:v>
                </c:pt>
                <c:pt idx="607">
                  <c:v>0.95238095238095233</c:v>
                </c:pt>
                <c:pt idx="608">
                  <c:v>0.95238095238095233</c:v>
                </c:pt>
                <c:pt idx="609">
                  <c:v>0.95238095238095233</c:v>
                </c:pt>
                <c:pt idx="610">
                  <c:v>0.97619047619047616</c:v>
                </c:pt>
                <c:pt idx="611">
                  <c:v>0.97619047619047616</c:v>
                </c:pt>
                <c:pt idx="612">
                  <c:v>0.97619047619047616</c:v>
                </c:pt>
                <c:pt idx="613">
                  <c:v>0.97619047619047616</c:v>
                </c:pt>
                <c:pt idx="614">
                  <c:v>0.97619047619047616</c:v>
                </c:pt>
                <c:pt idx="615">
                  <c:v>0.97619047619047616</c:v>
                </c:pt>
                <c:pt idx="616">
                  <c:v>0.97619047619047616</c:v>
                </c:pt>
                <c:pt idx="617">
                  <c:v>0.97619047619047616</c:v>
                </c:pt>
                <c:pt idx="618">
                  <c:v>0.97619047619047616</c:v>
                </c:pt>
                <c:pt idx="619">
                  <c:v>0.97619047619047616</c:v>
                </c:pt>
                <c:pt idx="620">
                  <c:v>0.97619047619047616</c:v>
                </c:pt>
                <c:pt idx="621">
                  <c:v>0.97619047619047616</c:v>
                </c:pt>
                <c:pt idx="622">
                  <c:v>0.97619047619047616</c:v>
                </c:pt>
                <c:pt idx="623">
                  <c:v>0.97619047619047616</c:v>
                </c:pt>
                <c:pt idx="624">
                  <c:v>0.97619047619047616</c:v>
                </c:pt>
                <c:pt idx="625">
                  <c:v>0.97619047619047616</c:v>
                </c:pt>
                <c:pt idx="626">
                  <c:v>0.97619047619047616</c:v>
                </c:pt>
                <c:pt idx="627">
                  <c:v>0.97619047619047616</c:v>
                </c:pt>
                <c:pt idx="628">
                  <c:v>0.97619047619047616</c:v>
                </c:pt>
                <c:pt idx="629">
                  <c:v>0.97619047619047616</c:v>
                </c:pt>
                <c:pt idx="630">
                  <c:v>0.97619047619047616</c:v>
                </c:pt>
                <c:pt idx="631">
                  <c:v>0.97619047619047616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76-4FB8-BAF7-12F598166B94}"/>
            </c:ext>
          </c:extLst>
        </c:ser>
        <c:ser>
          <c:idx val="4"/>
          <c:order val="4"/>
          <c:tx>
            <c:strRef>
              <c:f>'Curva ROC'!$R$1</c:f>
              <c:strCache>
                <c:ptCount val="1"/>
                <c:pt idx="0">
                  <c:v>ME</c:v>
                </c:pt>
              </c:strCache>
            </c:strRef>
          </c:tx>
          <c:marker>
            <c:symbol val="none"/>
          </c:marker>
          <c:xVal>
            <c:numRef>
              <c:f>'Curva ROC'!$Q$3:$Q$662</c:f>
              <c:numCache>
                <c:formatCode>General</c:formatCode>
                <c:ptCount val="660"/>
                <c:pt idx="0">
                  <c:v>1.6694490818030051E-3</c:v>
                </c:pt>
                <c:pt idx="1">
                  <c:v>1.6694490818030051E-3</c:v>
                </c:pt>
                <c:pt idx="2">
                  <c:v>1.6694490818030051E-3</c:v>
                </c:pt>
                <c:pt idx="3">
                  <c:v>3.3388981636060101E-3</c:v>
                </c:pt>
                <c:pt idx="4">
                  <c:v>5.008347245409015E-3</c:v>
                </c:pt>
                <c:pt idx="5">
                  <c:v>6.6777963272120202E-3</c:v>
                </c:pt>
                <c:pt idx="6">
                  <c:v>8.3472454090150246E-3</c:v>
                </c:pt>
                <c:pt idx="7">
                  <c:v>1.001669449081803E-2</c:v>
                </c:pt>
                <c:pt idx="8">
                  <c:v>1.1686143572621035E-2</c:v>
                </c:pt>
                <c:pt idx="9">
                  <c:v>1.335559265442404E-2</c:v>
                </c:pt>
                <c:pt idx="10">
                  <c:v>1.5025041736227046E-2</c:v>
                </c:pt>
                <c:pt idx="11">
                  <c:v>1.6694490818030049E-2</c:v>
                </c:pt>
                <c:pt idx="12">
                  <c:v>1.8363939899833055E-2</c:v>
                </c:pt>
                <c:pt idx="13">
                  <c:v>1.8363939899833055E-2</c:v>
                </c:pt>
                <c:pt idx="14">
                  <c:v>2.003338898163606E-2</c:v>
                </c:pt>
                <c:pt idx="15">
                  <c:v>2.1702838063439065E-2</c:v>
                </c:pt>
                <c:pt idx="16">
                  <c:v>2.337228714524207E-2</c:v>
                </c:pt>
                <c:pt idx="17">
                  <c:v>2.5041736227045076E-2</c:v>
                </c:pt>
                <c:pt idx="18">
                  <c:v>2.5041736227045076E-2</c:v>
                </c:pt>
                <c:pt idx="19">
                  <c:v>2.6711185308848081E-2</c:v>
                </c:pt>
                <c:pt idx="20">
                  <c:v>2.8380634390651086E-2</c:v>
                </c:pt>
                <c:pt idx="21">
                  <c:v>3.0050083472454091E-2</c:v>
                </c:pt>
                <c:pt idx="22">
                  <c:v>3.1719532554257093E-2</c:v>
                </c:pt>
                <c:pt idx="23">
                  <c:v>3.1719532554257093E-2</c:v>
                </c:pt>
                <c:pt idx="24">
                  <c:v>3.1719532554257093E-2</c:v>
                </c:pt>
                <c:pt idx="25">
                  <c:v>3.3388981636060099E-2</c:v>
                </c:pt>
                <c:pt idx="26">
                  <c:v>3.5058430717863104E-2</c:v>
                </c:pt>
                <c:pt idx="27">
                  <c:v>3.6727879799666109E-2</c:v>
                </c:pt>
                <c:pt idx="28">
                  <c:v>3.8397328881469114E-2</c:v>
                </c:pt>
                <c:pt idx="29">
                  <c:v>3.8397328881469114E-2</c:v>
                </c:pt>
                <c:pt idx="30">
                  <c:v>4.006677796327212E-2</c:v>
                </c:pt>
                <c:pt idx="31">
                  <c:v>4.1736227045075125E-2</c:v>
                </c:pt>
                <c:pt idx="32">
                  <c:v>4.340567612687813E-2</c:v>
                </c:pt>
                <c:pt idx="33">
                  <c:v>4.5075125208681135E-2</c:v>
                </c:pt>
                <c:pt idx="34">
                  <c:v>4.5075125208681135E-2</c:v>
                </c:pt>
                <c:pt idx="35">
                  <c:v>4.6744574290484141E-2</c:v>
                </c:pt>
                <c:pt idx="36">
                  <c:v>4.8414023372287146E-2</c:v>
                </c:pt>
                <c:pt idx="37">
                  <c:v>5.0083472454090151E-2</c:v>
                </c:pt>
                <c:pt idx="38">
                  <c:v>5.1752921535893157E-2</c:v>
                </c:pt>
                <c:pt idx="39">
                  <c:v>5.1752921535893157E-2</c:v>
                </c:pt>
                <c:pt idx="40">
                  <c:v>5.3422370617696162E-2</c:v>
                </c:pt>
                <c:pt idx="41">
                  <c:v>5.3422370617696162E-2</c:v>
                </c:pt>
                <c:pt idx="42">
                  <c:v>5.5091819699499167E-2</c:v>
                </c:pt>
                <c:pt idx="43">
                  <c:v>5.6761268781302172E-2</c:v>
                </c:pt>
                <c:pt idx="44">
                  <c:v>5.6761268781302172E-2</c:v>
                </c:pt>
                <c:pt idx="45">
                  <c:v>5.8430717863105178E-2</c:v>
                </c:pt>
                <c:pt idx="46">
                  <c:v>5.8430717863105178E-2</c:v>
                </c:pt>
                <c:pt idx="47">
                  <c:v>6.0100166944908183E-2</c:v>
                </c:pt>
                <c:pt idx="48">
                  <c:v>6.0100166944908183E-2</c:v>
                </c:pt>
                <c:pt idx="49">
                  <c:v>6.1769616026711188E-2</c:v>
                </c:pt>
                <c:pt idx="50">
                  <c:v>6.3439065108514187E-2</c:v>
                </c:pt>
                <c:pt idx="51">
                  <c:v>6.5108514190317199E-2</c:v>
                </c:pt>
                <c:pt idx="52">
                  <c:v>6.6777963272120197E-2</c:v>
                </c:pt>
                <c:pt idx="53">
                  <c:v>6.6777963272120197E-2</c:v>
                </c:pt>
                <c:pt idx="54">
                  <c:v>6.8447412353923209E-2</c:v>
                </c:pt>
                <c:pt idx="55">
                  <c:v>7.0116861435726208E-2</c:v>
                </c:pt>
                <c:pt idx="56">
                  <c:v>7.178631051752922E-2</c:v>
                </c:pt>
                <c:pt idx="57">
                  <c:v>7.3455759599332218E-2</c:v>
                </c:pt>
                <c:pt idx="58">
                  <c:v>7.512520868113523E-2</c:v>
                </c:pt>
                <c:pt idx="59">
                  <c:v>7.6794657762938229E-2</c:v>
                </c:pt>
                <c:pt idx="60">
                  <c:v>7.8464106844741241E-2</c:v>
                </c:pt>
                <c:pt idx="61">
                  <c:v>8.0133555926544239E-2</c:v>
                </c:pt>
                <c:pt idx="62">
                  <c:v>8.1803005008347252E-2</c:v>
                </c:pt>
                <c:pt idx="63">
                  <c:v>8.347245409015025E-2</c:v>
                </c:pt>
                <c:pt idx="64">
                  <c:v>8.5141903171953262E-2</c:v>
                </c:pt>
                <c:pt idx="65">
                  <c:v>8.681135225375626E-2</c:v>
                </c:pt>
                <c:pt idx="66">
                  <c:v>8.8480801335559259E-2</c:v>
                </c:pt>
                <c:pt idx="67">
                  <c:v>9.0150250417362271E-2</c:v>
                </c:pt>
                <c:pt idx="68">
                  <c:v>9.1819699499165269E-2</c:v>
                </c:pt>
                <c:pt idx="69">
                  <c:v>9.3489148580968282E-2</c:v>
                </c:pt>
                <c:pt idx="70">
                  <c:v>9.515859766277128E-2</c:v>
                </c:pt>
                <c:pt idx="71">
                  <c:v>9.6828046744574292E-2</c:v>
                </c:pt>
                <c:pt idx="72">
                  <c:v>9.849749582637729E-2</c:v>
                </c:pt>
                <c:pt idx="73">
                  <c:v>0.1001669449081803</c:v>
                </c:pt>
                <c:pt idx="74">
                  <c:v>0.1018363939899833</c:v>
                </c:pt>
                <c:pt idx="75">
                  <c:v>0.1018363939899833</c:v>
                </c:pt>
                <c:pt idx="76">
                  <c:v>0.10350584307178631</c:v>
                </c:pt>
                <c:pt idx="77">
                  <c:v>0.10517529215358931</c:v>
                </c:pt>
                <c:pt idx="78">
                  <c:v>0.10684474123539232</c:v>
                </c:pt>
                <c:pt idx="79">
                  <c:v>0.10851419031719532</c:v>
                </c:pt>
                <c:pt idx="80">
                  <c:v>0.11018363939899833</c:v>
                </c:pt>
                <c:pt idx="81">
                  <c:v>0.11185308848080133</c:v>
                </c:pt>
                <c:pt idx="82">
                  <c:v>0.11352253756260434</c:v>
                </c:pt>
                <c:pt idx="83">
                  <c:v>0.11519198664440734</c:v>
                </c:pt>
                <c:pt idx="84">
                  <c:v>0.11686143572621036</c:v>
                </c:pt>
                <c:pt idx="85">
                  <c:v>0.11853088480801335</c:v>
                </c:pt>
                <c:pt idx="86">
                  <c:v>0.12020033388981637</c:v>
                </c:pt>
                <c:pt idx="87">
                  <c:v>0.12186978297161936</c:v>
                </c:pt>
                <c:pt idx="88">
                  <c:v>0.12353923205342238</c:v>
                </c:pt>
                <c:pt idx="89">
                  <c:v>0.12520868113522537</c:v>
                </c:pt>
                <c:pt idx="90">
                  <c:v>0.12687813021702837</c:v>
                </c:pt>
                <c:pt idx="91">
                  <c:v>0.12687813021702837</c:v>
                </c:pt>
                <c:pt idx="92">
                  <c:v>0.1285475792988314</c:v>
                </c:pt>
                <c:pt idx="93">
                  <c:v>0.1302170283806344</c:v>
                </c:pt>
                <c:pt idx="94">
                  <c:v>0.1318864774624374</c:v>
                </c:pt>
                <c:pt idx="95">
                  <c:v>0.1318864774624374</c:v>
                </c:pt>
                <c:pt idx="96">
                  <c:v>0.13355592654424039</c:v>
                </c:pt>
                <c:pt idx="97">
                  <c:v>0.13522537562604339</c:v>
                </c:pt>
                <c:pt idx="98">
                  <c:v>0.13689482470784642</c:v>
                </c:pt>
                <c:pt idx="99">
                  <c:v>0.13856427378964942</c:v>
                </c:pt>
                <c:pt idx="100">
                  <c:v>0.14023372287145242</c:v>
                </c:pt>
                <c:pt idx="101">
                  <c:v>0.14190317195325541</c:v>
                </c:pt>
                <c:pt idx="102">
                  <c:v>0.14357262103505844</c:v>
                </c:pt>
                <c:pt idx="103">
                  <c:v>0.14524207011686144</c:v>
                </c:pt>
                <c:pt idx="104">
                  <c:v>0.14691151919866444</c:v>
                </c:pt>
                <c:pt idx="105">
                  <c:v>0.14858096828046743</c:v>
                </c:pt>
                <c:pt idx="106">
                  <c:v>0.15025041736227046</c:v>
                </c:pt>
                <c:pt idx="107">
                  <c:v>0.15025041736227046</c:v>
                </c:pt>
                <c:pt idx="108">
                  <c:v>0.15191986644407346</c:v>
                </c:pt>
                <c:pt idx="109">
                  <c:v>0.15358931552587646</c:v>
                </c:pt>
                <c:pt idx="110">
                  <c:v>0.15525876460767946</c:v>
                </c:pt>
                <c:pt idx="111">
                  <c:v>0.15692821368948248</c:v>
                </c:pt>
                <c:pt idx="112">
                  <c:v>0.15859766277128548</c:v>
                </c:pt>
                <c:pt idx="113">
                  <c:v>0.16026711185308848</c:v>
                </c:pt>
                <c:pt idx="114">
                  <c:v>0.16193656093489148</c:v>
                </c:pt>
                <c:pt idx="115">
                  <c:v>0.1636060100166945</c:v>
                </c:pt>
                <c:pt idx="116">
                  <c:v>0.1652754590984975</c:v>
                </c:pt>
                <c:pt idx="117">
                  <c:v>0.1669449081803005</c:v>
                </c:pt>
                <c:pt idx="118">
                  <c:v>0.1686143572621035</c:v>
                </c:pt>
                <c:pt idx="119">
                  <c:v>0.17028380634390652</c:v>
                </c:pt>
                <c:pt idx="120">
                  <c:v>0.17195325542570952</c:v>
                </c:pt>
                <c:pt idx="121">
                  <c:v>0.17362270450751252</c:v>
                </c:pt>
                <c:pt idx="122">
                  <c:v>0.17529215358931552</c:v>
                </c:pt>
                <c:pt idx="123">
                  <c:v>0.17696160267111852</c:v>
                </c:pt>
                <c:pt idx="124">
                  <c:v>0.17696160267111852</c:v>
                </c:pt>
                <c:pt idx="125">
                  <c:v>0.17863105175292154</c:v>
                </c:pt>
                <c:pt idx="126">
                  <c:v>0.18030050083472454</c:v>
                </c:pt>
                <c:pt idx="127">
                  <c:v>0.18030050083472454</c:v>
                </c:pt>
                <c:pt idx="128">
                  <c:v>0.18196994991652754</c:v>
                </c:pt>
                <c:pt idx="129">
                  <c:v>0.18363939899833054</c:v>
                </c:pt>
                <c:pt idx="130">
                  <c:v>0.18530884808013356</c:v>
                </c:pt>
                <c:pt idx="131">
                  <c:v>0.18530884808013356</c:v>
                </c:pt>
                <c:pt idx="132">
                  <c:v>0.18697829716193656</c:v>
                </c:pt>
                <c:pt idx="133">
                  <c:v>0.18864774624373956</c:v>
                </c:pt>
                <c:pt idx="134">
                  <c:v>0.19031719532554256</c:v>
                </c:pt>
                <c:pt idx="135">
                  <c:v>0.19198664440734559</c:v>
                </c:pt>
                <c:pt idx="136">
                  <c:v>0.19365609348914858</c:v>
                </c:pt>
                <c:pt idx="137">
                  <c:v>0.19532554257095158</c:v>
                </c:pt>
                <c:pt idx="138">
                  <c:v>0.19699499165275458</c:v>
                </c:pt>
                <c:pt idx="139">
                  <c:v>0.19866444073455761</c:v>
                </c:pt>
                <c:pt idx="140">
                  <c:v>0.20033388981636061</c:v>
                </c:pt>
                <c:pt idx="141">
                  <c:v>0.2020033388981636</c:v>
                </c:pt>
                <c:pt idx="142">
                  <c:v>0.2036727879799666</c:v>
                </c:pt>
                <c:pt idx="143">
                  <c:v>0.20534223706176963</c:v>
                </c:pt>
                <c:pt idx="144">
                  <c:v>0.20701168614357263</c:v>
                </c:pt>
                <c:pt idx="145">
                  <c:v>0.20701168614357263</c:v>
                </c:pt>
                <c:pt idx="146">
                  <c:v>0.20701168614357263</c:v>
                </c:pt>
                <c:pt idx="147">
                  <c:v>0.20868113522537562</c:v>
                </c:pt>
                <c:pt idx="148">
                  <c:v>0.21035058430717862</c:v>
                </c:pt>
                <c:pt idx="149">
                  <c:v>0.21202003338898165</c:v>
                </c:pt>
                <c:pt idx="150">
                  <c:v>0.21368948247078465</c:v>
                </c:pt>
                <c:pt idx="151">
                  <c:v>0.21535893155258765</c:v>
                </c:pt>
                <c:pt idx="152">
                  <c:v>0.21535893155258765</c:v>
                </c:pt>
                <c:pt idx="153">
                  <c:v>0.21702838063439064</c:v>
                </c:pt>
                <c:pt idx="154">
                  <c:v>0.21869782971619364</c:v>
                </c:pt>
                <c:pt idx="155">
                  <c:v>0.22036727879799667</c:v>
                </c:pt>
                <c:pt idx="156">
                  <c:v>0.22036727879799667</c:v>
                </c:pt>
                <c:pt idx="157">
                  <c:v>0.22203672787979967</c:v>
                </c:pt>
                <c:pt idx="158">
                  <c:v>0.22370617696160267</c:v>
                </c:pt>
                <c:pt idx="159">
                  <c:v>0.22537562604340566</c:v>
                </c:pt>
                <c:pt idx="160">
                  <c:v>0.22537562604340566</c:v>
                </c:pt>
                <c:pt idx="161">
                  <c:v>0.22704507512520869</c:v>
                </c:pt>
                <c:pt idx="162">
                  <c:v>0.22871452420701169</c:v>
                </c:pt>
                <c:pt idx="163">
                  <c:v>0.23038397328881469</c:v>
                </c:pt>
                <c:pt idx="164">
                  <c:v>0.23205342237061768</c:v>
                </c:pt>
                <c:pt idx="165">
                  <c:v>0.23372287145242071</c:v>
                </c:pt>
                <c:pt idx="166">
                  <c:v>0.23539232053422371</c:v>
                </c:pt>
                <c:pt idx="167">
                  <c:v>0.23706176961602671</c:v>
                </c:pt>
                <c:pt idx="168">
                  <c:v>0.23873121869782971</c:v>
                </c:pt>
                <c:pt idx="169">
                  <c:v>0.24040066777963273</c:v>
                </c:pt>
                <c:pt idx="170">
                  <c:v>0.24207011686143573</c:v>
                </c:pt>
                <c:pt idx="171">
                  <c:v>0.24373956594323873</c:v>
                </c:pt>
                <c:pt idx="172">
                  <c:v>0.24540901502504173</c:v>
                </c:pt>
                <c:pt idx="173">
                  <c:v>0.24707846410684475</c:v>
                </c:pt>
                <c:pt idx="174">
                  <c:v>0.24874791318864775</c:v>
                </c:pt>
                <c:pt idx="175">
                  <c:v>0.25041736227045075</c:v>
                </c:pt>
                <c:pt idx="176">
                  <c:v>0.25208681135225375</c:v>
                </c:pt>
                <c:pt idx="177">
                  <c:v>0.25208681135225375</c:v>
                </c:pt>
                <c:pt idx="178">
                  <c:v>0.25375626043405675</c:v>
                </c:pt>
                <c:pt idx="179">
                  <c:v>0.25542570951585974</c:v>
                </c:pt>
                <c:pt idx="180">
                  <c:v>0.2570951585976628</c:v>
                </c:pt>
                <c:pt idx="181">
                  <c:v>0.2587646076794658</c:v>
                </c:pt>
                <c:pt idx="182">
                  <c:v>0.2604340567612688</c:v>
                </c:pt>
                <c:pt idx="183">
                  <c:v>0.26210350584307179</c:v>
                </c:pt>
                <c:pt idx="184">
                  <c:v>0.26377295492487479</c:v>
                </c:pt>
                <c:pt idx="185">
                  <c:v>0.26544240400667779</c:v>
                </c:pt>
                <c:pt idx="186">
                  <c:v>0.26711185308848079</c:v>
                </c:pt>
                <c:pt idx="187">
                  <c:v>0.26878130217028379</c:v>
                </c:pt>
                <c:pt idx="188">
                  <c:v>0.27045075125208679</c:v>
                </c:pt>
                <c:pt idx="189">
                  <c:v>0.27212020033388984</c:v>
                </c:pt>
                <c:pt idx="190">
                  <c:v>0.27378964941569284</c:v>
                </c:pt>
                <c:pt idx="191">
                  <c:v>0.27545909849749584</c:v>
                </c:pt>
                <c:pt idx="192">
                  <c:v>0.27712854757929883</c:v>
                </c:pt>
                <c:pt idx="193">
                  <c:v>0.27879799666110183</c:v>
                </c:pt>
                <c:pt idx="194">
                  <c:v>0.28046744574290483</c:v>
                </c:pt>
                <c:pt idx="195">
                  <c:v>0.28213689482470783</c:v>
                </c:pt>
                <c:pt idx="196">
                  <c:v>0.28380634390651083</c:v>
                </c:pt>
                <c:pt idx="197">
                  <c:v>0.28547579298831388</c:v>
                </c:pt>
                <c:pt idx="198">
                  <c:v>0.28547579298831388</c:v>
                </c:pt>
                <c:pt idx="199">
                  <c:v>0.28714524207011688</c:v>
                </c:pt>
                <c:pt idx="200">
                  <c:v>0.28881469115191988</c:v>
                </c:pt>
                <c:pt idx="201">
                  <c:v>0.29048414023372288</c:v>
                </c:pt>
                <c:pt idx="202">
                  <c:v>0.29215358931552587</c:v>
                </c:pt>
                <c:pt idx="203">
                  <c:v>0.29382303839732887</c:v>
                </c:pt>
                <c:pt idx="204">
                  <c:v>0.29549248747913187</c:v>
                </c:pt>
                <c:pt idx="205">
                  <c:v>0.29716193656093487</c:v>
                </c:pt>
                <c:pt idx="206">
                  <c:v>0.29883138564273792</c:v>
                </c:pt>
                <c:pt idx="207">
                  <c:v>0.30050083472454092</c:v>
                </c:pt>
                <c:pt idx="208">
                  <c:v>0.30217028380634392</c:v>
                </c:pt>
                <c:pt idx="209">
                  <c:v>0.30383973288814692</c:v>
                </c:pt>
                <c:pt idx="210">
                  <c:v>0.30550918196994992</c:v>
                </c:pt>
                <c:pt idx="211">
                  <c:v>0.30717863105175292</c:v>
                </c:pt>
                <c:pt idx="212">
                  <c:v>0.30884808013355591</c:v>
                </c:pt>
                <c:pt idx="213">
                  <c:v>0.31051752921535891</c:v>
                </c:pt>
                <c:pt idx="214">
                  <c:v>0.31218697829716191</c:v>
                </c:pt>
                <c:pt idx="215">
                  <c:v>0.31385642737896496</c:v>
                </c:pt>
                <c:pt idx="216">
                  <c:v>0.31552587646076796</c:v>
                </c:pt>
                <c:pt idx="217">
                  <c:v>0.31719532554257096</c:v>
                </c:pt>
                <c:pt idx="218">
                  <c:v>0.31886477462437396</c:v>
                </c:pt>
                <c:pt idx="219">
                  <c:v>0.32053422370617696</c:v>
                </c:pt>
                <c:pt idx="220">
                  <c:v>0.32220367278797996</c:v>
                </c:pt>
                <c:pt idx="221">
                  <c:v>0.32387312186978295</c:v>
                </c:pt>
                <c:pt idx="222">
                  <c:v>0.32554257095158595</c:v>
                </c:pt>
                <c:pt idx="223">
                  <c:v>0.32721202003338901</c:v>
                </c:pt>
                <c:pt idx="224">
                  <c:v>0.328881469115192</c:v>
                </c:pt>
                <c:pt idx="225">
                  <c:v>0.330550918196995</c:v>
                </c:pt>
                <c:pt idx="226">
                  <c:v>0.332220367278798</c:v>
                </c:pt>
                <c:pt idx="227">
                  <c:v>0.333889816360601</c:v>
                </c:pt>
                <c:pt idx="228">
                  <c:v>0.335559265442404</c:v>
                </c:pt>
                <c:pt idx="229">
                  <c:v>0.337228714524207</c:v>
                </c:pt>
                <c:pt idx="230">
                  <c:v>0.33889816360600999</c:v>
                </c:pt>
                <c:pt idx="231">
                  <c:v>0.34056761268781305</c:v>
                </c:pt>
                <c:pt idx="232">
                  <c:v>0.34223706176961605</c:v>
                </c:pt>
                <c:pt idx="233">
                  <c:v>0.34390651085141904</c:v>
                </c:pt>
                <c:pt idx="234">
                  <c:v>0.34390651085141904</c:v>
                </c:pt>
                <c:pt idx="235">
                  <c:v>0.34557595993322204</c:v>
                </c:pt>
                <c:pt idx="236">
                  <c:v>0.34724540901502504</c:v>
                </c:pt>
                <c:pt idx="237">
                  <c:v>0.34891485809682804</c:v>
                </c:pt>
                <c:pt idx="238">
                  <c:v>0.35058430717863104</c:v>
                </c:pt>
                <c:pt idx="239">
                  <c:v>0.35225375626043404</c:v>
                </c:pt>
                <c:pt idx="240">
                  <c:v>0.35392320534223703</c:v>
                </c:pt>
                <c:pt idx="241">
                  <c:v>0.35559265442404009</c:v>
                </c:pt>
                <c:pt idx="242">
                  <c:v>0.35726210350584309</c:v>
                </c:pt>
                <c:pt idx="243">
                  <c:v>0.35893155258764609</c:v>
                </c:pt>
                <c:pt idx="244">
                  <c:v>0.36060100166944908</c:v>
                </c:pt>
                <c:pt idx="245">
                  <c:v>0.36227045075125208</c:v>
                </c:pt>
                <c:pt idx="246">
                  <c:v>0.36393989983305508</c:v>
                </c:pt>
                <c:pt idx="247">
                  <c:v>0.36560934891485808</c:v>
                </c:pt>
                <c:pt idx="248">
                  <c:v>0.36727879799666108</c:v>
                </c:pt>
                <c:pt idx="249">
                  <c:v>0.36894824707846413</c:v>
                </c:pt>
                <c:pt idx="250">
                  <c:v>0.37061769616026713</c:v>
                </c:pt>
                <c:pt idx="251">
                  <c:v>0.37228714524207013</c:v>
                </c:pt>
                <c:pt idx="252">
                  <c:v>0.37395659432387313</c:v>
                </c:pt>
                <c:pt idx="253">
                  <c:v>0.37562604340567612</c:v>
                </c:pt>
                <c:pt idx="254">
                  <c:v>0.37729549248747912</c:v>
                </c:pt>
                <c:pt idx="255">
                  <c:v>0.37896494156928212</c:v>
                </c:pt>
                <c:pt idx="256">
                  <c:v>0.38063439065108512</c:v>
                </c:pt>
                <c:pt idx="257">
                  <c:v>0.38230383973288817</c:v>
                </c:pt>
                <c:pt idx="258">
                  <c:v>0.38397328881469117</c:v>
                </c:pt>
                <c:pt idx="259">
                  <c:v>0.38564273789649417</c:v>
                </c:pt>
                <c:pt idx="260">
                  <c:v>0.38731218697829717</c:v>
                </c:pt>
                <c:pt idx="261">
                  <c:v>0.38898163606010017</c:v>
                </c:pt>
                <c:pt idx="262">
                  <c:v>0.39065108514190316</c:v>
                </c:pt>
                <c:pt idx="263">
                  <c:v>0.39065108514190316</c:v>
                </c:pt>
                <c:pt idx="264">
                  <c:v>0.39232053422370616</c:v>
                </c:pt>
                <c:pt idx="265">
                  <c:v>0.39398998330550916</c:v>
                </c:pt>
                <c:pt idx="266">
                  <c:v>0.39565943238731216</c:v>
                </c:pt>
                <c:pt idx="267">
                  <c:v>0.39732888146911521</c:v>
                </c:pt>
                <c:pt idx="268">
                  <c:v>0.39732888146911521</c:v>
                </c:pt>
                <c:pt idx="269">
                  <c:v>0.39899833055091821</c:v>
                </c:pt>
                <c:pt idx="270">
                  <c:v>0.40066777963272121</c:v>
                </c:pt>
                <c:pt idx="271">
                  <c:v>0.40233722871452421</c:v>
                </c:pt>
                <c:pt idx="272">
                  <c:v>0.40400667779632721</c:v>
                </c:pt>
                <c:pt idx="273">
                  <c:v>0.40567612687813021</c:v>
                </c:pt>
                <c:pt idx="274">
                  <c:v>0.4073455759599332</c:v>
                </c:pt>
                <c:pt idx="275">
                  <c:v>0.4090150250417362</c:v>
                </c:pt>
                <c:pt idx="276">
                  <c:v>0.41068447412353926</c:v>
                </c:pt>
                <c:pt idx="277">
                  <c:v>0.41235392320534225</c:v>
                </c:pt>
                <c:pt idx="278">
                  <c:v>0.41402337228714525</c:v>
                </c:pt>
                <c:pt idx="279">
                  <c:v>0.41569282136894825</c:v>
                </c:pt>
                <c:pt idx="280">
                  <c:v>0.41736227045075125</c:v>
                </c:pt>
                <c:pt idx="281">
                  <c:v>0.41903171953255425</c:v>
                </c:pt>
                <c:pt idx="282">
                  <c:v>0.42070116861435725</c:v>
                </c:pt>
                <c:pt idx="283">
                  <c:v>0.42237061769616024</c:v>
                </c:pt>
                <c:pt idx="284">
                  <c:v>0.4240400667779633</c:v>
                </c:pt>
                <c:pt idx="285">
                  <c:v>0.4257095158597663</c:v>
                </c:pt>
                <c:pt idx="286">
                  <c:v>0.42737896494156929</c:v>
                </c:pt>
                <c:pt idx="287">
                  <c:v>0.42904841402337229</c:v>
                </c:pt>
                <c:pt idx="288">
                  <c:v>0.43071786310517529</c:v>
                </c:pt>
                <c:pt idx="289">
                  <c:v>0.43238731218697829</c:v>
                </c:pt>
                <c:pt idx="290">
                  <c:v>0.43405676126878129</c:v>
                </c:pt>
                <c:pt idx="291">
                  <c:v>0.43572621035058429</c:v>
                </c:pt>
                <c:pt idx="292">
                  <c:v>0.43739565943238728</c:v>
                </c:pt>
                <c:pt idx="293">
                  <c:v>0.43906510851419034</c:v>
                </c:pt>
                <c:pt idx="294">
                  <c:v>0.44073455759599334</c:v>
                </c:pt>
                <c:pt idx="295">
                  <c:v>0.44240400667779634</c:v>
                </c:pt>
                <c:pt idx="296">
                  <c:v>0.44407345575959933</c:v>
                </c:pt>
                <c:pt idx="297">
                  <c:v>0.44574290484140233</c:v>
                </c:pt>
                <c:pt idx="298">
                  <c:v>0.44741235392320533</c:v>
                </c:pt>
                <c:pt idx="299">
                  <c:v>0.44741235392320533</c:v>
                </c:pt>
                <c:pt idx="300">
                  <c:v>0.44908180300500833</c:v>
                </c:pt>
                <c:pt idx="301">
                  <c:v>0.44908180300500833</c:v>
                </c:pt>
                <c:pt idx="302">
                  <c:v>0.45075125208681133</c:v>
                </c:pt>
                <c:pt idx="303">
                  <c:v>0.45242070116861438</c:v>
                </c:pt>
                <c:pt idx="304">
                  <c:v>0.45409015025041738</c:v>
                </c:pt>
                <c:pt idx="305">
                  <c:v>0.45575959933222038</c:v>
                </c:pt>
                <c:pt idx="306">
                  <c:v>0.45575959933222038</c:v>
                </c:pt>
                <c:pt idx="307">
                  <c:v>0.45742904841402338</c:v>
                </c:pt>
                <c:pt idx="308">
                  <c:v>0.45909849749582637</c:v>
                </c:pt>
                <c:pt idx="309">
                  <c:v>0.46076794657762937</c:v>
                </c:pt>
                <c:pt idx="310">
                  <c:v>0.46243739565943237</c:v>
                </c:pt>
                <c:pt idx="311">
                  <c:v>0.46410684474123537</c:v>
                </c:pt>
                <c:pt idx="312">
                  <c:v>0.46577629382303842</c:v>
                </c:pt>
                <c:pt idx="313">
                  <c:v>0.46577629382303842</c:v>
                </c:pt>
                <c:pt idx="314">
                  <c:v>0.46744574290484142</c:v>
                </c:pt>
                <c:pt idx="315">
                  <c:v>0.46911519198664442</c:v>
                </c:pt>
                <c:pt idx="316">
                  <c:v>0.47078464106844742</c:v>
                </c:pt>
                <c:pt idx="317">
                  <c:v>0.47245409015025042</c:v>
                </c:pt>
                <c:pt idx="318">
                  <c:v>0.47412353923205341</c:v>
                </c:pt>
                <c:pt idx="319">
                  <c:v>0.47579298831385641</c:v>
                </c:pt>
                <c:pt idx="320">
                  <c:v>0.47746243739565941</c:v>
                </c:pt>
                <c:pt idx="321">
                  <c:v>0.47913188647746241</c:v>
                </c:pt>
                <c:pt idx="322">
                  <c:v>0.48080133555926546</c:v>
                </c:pt>
                <c:pt idx="323">
                  <c:v>0.48247078464106846</c:v>
                </c:pt>
                <c:pt idx="324">
                  <c:v>0.48414023372287146</c:v>
                </c:pt>
                <c:pt idx="325">
                  <c:v>0.48580968280467446</c:v>
                </c:pt>
                <c:pt idx="326">
                  <c:v>0.48747913188647746</c:v>
                </c:pt>
                <c:pt idx="327">
                  <c:v>0.48914858096828046</c:v>
                </c:pt>
                <c:pt idx="328">
                  <c:v>0.49081803005008345</c:v>
                </c:pt>
                <c:pt idx="329">
                  <c:v>0.49248747913188645</c:v>
                </c:pt>
                <c:pt idx="330">
                  <c:v>0.49415692821368951</c:v>
                </c:pt>
                <c:pt idx="331">
                  <c:v>0.4958263772954925</c:v>
                </c:pt>
                <c:pt idx="332">
                  <c:v>0.4974958263772955</c:v>
                </c:pt>
                <c:pt idx="333">
                  <c:v>0.4991652754590985</c:v>
                </c:pt>
                <c:pt idx="334">
                  <c:v>0.5008347245409015</c:v>
                </c:pt>
                <c:pt idx="335">
                  <c:v>0.5025041736227045</c:v>
                </c:pt>
                <c:pt idx="336">
                  <c:v>0.5041736227045075</c:v>
                </c:pt>
                <c:pt idx="337">
                  <c:v>0.50584307178631049</c:v>
                </c:pt>
                <c:pt idx="338">
                  <c:v>0.50751252086811349</c:v>
                </c:pt>
                <c:pt idx="339">
                  <c:v>0.50751252086811349</c:v>
                </c:pt>
                <c:pt idx="340">
                  <c:v>0.50918196994991649</c:v>
                </c:pt>
                <c:pt idx="341">
                  <c:v>0.51085141903171949</c:v>
                </c:pt>
                <c:pt idx="342">
                  <c:v>0.51252086811352249</c:v>
                </c:pt>
                <c:pt idx="343">
                  <c:v>0.5141903171953256</c:v>
                </c:pt>
                <c:pt idx="344">
                  <c:v>0.5158597662771286</c:v>
                </c:pt>
                <c:pt idx="345">
                  <c:v>0.51752921535893159</c:v>
                </c:pt>
                <c:pt idx="346">
                  <c:v>0.51919866444073459</c:v>
                </c:pt>
                <c:pt idx="347">
                  <c:v>0.52086811352253759</c:v>
                </c:pt>
                <c:pt idx="348">
                  <c:v>0.52253756260434059</c:v>
                </c:pt>
                <c:pt idx="349">
                  <c:v>0.52420701168614359</c:v>
                </c:pt>
                <c:pt idx="350">
                  <c:v>0.52587646076794659</c:v>
                </c:pt>
                <c:pt idx="351">
                  <c:v>0.52754590984974958</c:v>
                </c:pt>
                <c:pt idx="352">
                  <c:v>0.52921535893155258</c:v>
                </c:pt>
                <c:pt idx="353">
                  <c:v>0.53088480801335558</c:v>
                </c:pt>
                <c:pt idx="354">
                  <c:v>0.53255425709515858</c:v>
                </c:pt>
                <c:pt idx="355">
                  <c:v>0.53422370617696158</c:v>
                </c:pt>
                <c:pt idx="356">
                  <c:v>0.53589315525876458</c:v>
                </c:pt>
                <c:pt idx="357">
                  <c:v>0.53756260434056757</c:v>
                </c:pt>
                <c:pt idx="358">
                  <c:v>0.53923205342237057</c:v>
                </c:pt>
                <c:pt idx="359">
                  <c:v>0.54090150250417357</c:v>
                </c:pt>
                <c:pt idx="360">
                  <c:v>0.54257095158597668</c:v>
                </c:pt>
                <c:pt idx="361">
                  <c:v>0.54424040066777968</c:v>
                </c:pt>
                <c:pt idx="362">
                  <c:v>0.54590984974958268</c:v>
                </c:pt>
                <c:pt idx="363">
                  <c:v>0.54757929883138567</c:v>
                </c:pt>
                <c:pt idx="364">
                  <c:v>0.54924874791318867</c:v>
                </c:pt>
                <c:pt idx="365">
                  <c:v>0.55091819699499167</c:v>
                </c:pt>
                <c:pt idx="366">
                  <c:v>0.55258764607679467</c:v>
                </c:pt>
                <c:pt idx="367">
                  <c:v>0.55425709515859767</c:v>
                </c:pt>
                <c:pt idx="368">
                  <c:v>0.55592654424040067</c:v>
                </c:pt>
                <c:pt idx="369">
                  <c:v>0.55759599332220366</c:v>
                </c:pt>
                <c:pt idx="370">
                  <c:v>0.55926544240400666</c:v>
                </c:pt>
                <c:pt idx="371">
                  <c:v>0.56093489148580966</c:v>
                </c:pt>
                <c:pt idx="372">
                  <c:v>0.56260434056761266</c:v>
                </c:pt>
                <c:pt idx="373">
                  <c:v>0.56427378964941566</c:v>
                </c:pt>
                <c:pt idx="374">
                  <c:v>0.56594323873121866</c:v>
                </c:pt>
                <c:pt idx="375">
                  <c:v>0.56761268781302165</c:v>
                </c:pt>
                <c:pt idx="376">
                  <c:v>0.56928213689482465</c:v>
                </c:pt>
                <c:pt idx="377">
                  <c:v>0.57095158597662776</c:v>
                </c:pt>
                <c:pt idx="378">
                  <c:v>0.57262103505843076</c:v>
                </c:pt>
                <c:pt idx="379">
                  <c:v>0.57429048414023376</c:v>
                </c:pt>
                <c:pt idx="380">
                  <c:v>0.57595993322203676</c:v>
                </c:pt>
                <c:pt idx="381">
                  <c:v>0.57762938230383976</c:v>
                </c:pt>
                <c:pt idx="382">
                  <c:v>0.57929883138564275</c:v>
                </c:pt>
                <c:pt idx="383">
                  <c:v>0.58096828046744575</c:v>
                </c:pt>
                <c:pt idx="384">
                  <c:v>0.58263772954924875</c:v>
                </c:pt>
                <c:pt idx="385">
                  <c:v>0.58430717863105175</c:v>
                </c:pt>
                <c:pt idx="386">
                  <c:v>0.58597662771285475</c:v>
                </c:pt>
                <c:pt idx="387">
                  <c:v>0.58764607679465775</c:v>
                </c:pt>
                <c:pt idx="388">
                  <c:v>0.58931552587646074</c:v>
                </c:pt>
                <c:pt idx="389">
                  <c:v>0.59098497495826374</c:v>
                </c:pt>
                <c:pt idx="390">
                  <c:v>0.59265442404006674</c:v>
                </c:pt>
                <c:pt idx="391">
                  <c:v>0.59432387312186974</c:v>
                </c:pt>
                <c:pt idx="392">
                  <c:v>0.59599332220367274</c:v>
                </c:pt>
                <c:pt idx="393">
                  <c:v>0.59766277128547585</c:v>
                </c:pt>
                <c:pt idx="394">
                  <c:v>0.59766277128547585</c:v>
                </c:pt>
                <c:pt idx="395">
                  <c:v>0.59933222036727885</c:v>
                </c:pt>
                <c:pt idx="396">
                  <c:v>0.60100166944908184</c:v>
                </c:pt>
                <c:pt idx="397">
                  <c:v>0.60267111853088484</c:v>
                </c:pt>
                <c:pt idx="398">
                  <c:v>0.60434056761268784</c:v>
                </c:pt>
                <c:pt idx="399">
                  <c:v>0.60601001669449084</c:v>
                </c:pt>
                <c:pt idx="400">
                  <c:v>0.60767946577629384</c:v>
                </c:pt>
                <c:pt idx="401">
                  <c:v>0.60934891485809684</c:v>
                </c:pt>
                <c:pt idx="402">
                  <c:v>0.61101836393989983</c:v>
                </c:pt>
                <c:pt idx="403">
                  <c:v>0.61268781302170283</c:v>
                </c:pt>
                <c:pt idx="404">
                  <c:v>0.61435726210350583</c:v>
                </c:pt>
                <c:pt idx="405">
                  <c:v>0.61602671118530883</c:v>
                </c:pt>
                <c:pt idx="406">
                  <c:v>0.61769616026711183</c:v>
                </c:pt>
                <c:pt idx="407">
                  <c:v>0.61936560934891483</c:v>
                </c:pt>
                <c:pt idx="408">
                  <c:v>0.62103505843071782</c:v>
                </c:pt>
                <c:pt idx="409">
                  <c:v>0.62270450751252082</c:v>
                </c:pt>
                <c:pt idx="410">
                  <c:v>0.62437395659432382</c:v>
                </c:pt>
                <c:pt idx="411">
                  <c:v>0.62604340567612693</c:v>
                </c:pt>
                <c:pt idx="412">
                  <c:v>0.62771285475792993</c:v>
                </c:pt>
                <c:pt idx="413">
                  <c:v>0.62938230383973293</c:v>
                </c:pt>
                <c:pt idx="414">
                  <c:v>0.62938230383973293</c:v>
                </c:pt>
                <c:pt idx="415">
                  <c:v>0.63105175292153592</c:v>
                </c:pt>
                <c:pt idx="416">
                  <c:v>0.63272120200333892</c:v>
                </c:pt>
                <c:pt idx="417">
                  <c:v>0.63439065108514192</c:v>
                </c:pt>
                <c:pt idx="418">
                  <c:v>0.63606010016694492</c:v>
                </c:pt>
                <c:pt idx="419">
                  <c:v>0.63772954924874792</c:v>
                </c:pt>
                <c:pt idx="420">
                  <c:v>0.63939899833055092</c:v>
                </c:pt>
                <c:pt idx="421">
                  <c:v>0.64106844741235391</c:v>
                </c:pt>
                <c:pt idx="422">
                  <c:v>0.64273789649415691</c:v>
                </c:pt>
                <c:pt idx="423">
                  <c:v>0.64440734557595991</c:v>
                </c:pt>
                <c:pt idx="424">
                  <c:v>0.64607679465776291</c:v>
                </c:pt>
                <c:pt idx="425">
                  <c:v>0.64774624373956591</c:v>
                </c:pt>
                <c:pt idx="426">
                  <c:v>0.64941569282136891</c:v>
                </c:pt>
                <c:pt idx="427">
                  <c:v>0.6510851419031719</c:v>
                </c:pt>
                <c:pt idx="428">
                  <c:v>0.6527545909849749</c:v>
                </c:pt>
                <c:pt idx="429">
                  <c:v>0.65442404006677801</c:v>
                </c:pt>
                <c:pt idx="430">
                  <c:v>0.65609348914858101</c:v>
                </c:pt>
                <c:pt idx="431">
                  <c:v>0.65776293823038401</c:v>
                </c:pt>
                <c:pt idx="432">
                  <c:v>0.65943238731218701</c:v>
                </c:pt>
                <c:pt idx="433">
                  <c:v>0.65943238731218701</c:v>
                </c:pt>
                <c:pt idx="434">
                  <c:v>0.66110183639399001</c:v>
                </c:pt>
                <c:pt idx="435">
                  <c:v>0.662771285475793</c:v>
                </c:pt>
                <c:pt idx="436">
                  <c:v>0.664440734557596</c:v>
                </c:pt>
                <c:pt idx="437">
                  <c:v>0.666110183639399</c:v>
                </c:pt>
                <c:pt idx="438">
                  <c:v>0.667779632721202</c:v>
                </c:pt>
                <c:pt idx="439">
                  <c:v>0.669449081803005</c:v>
                </c:pt>
                <c:pt idx="440">
                  <c:v>0.669449081803005</c:v>
                </c:pt>
                <c:pt idx="441">
                  <c:v>0.671118530884808</c:v>
                </c:pt>
                <c:pt idx="442">
                  <c:v>0.67278797996661099</c:v>
                </c:pt>
                <c:pt idx="443">
                  <c:v>0.67445742904841399</c:v>
                </c:pt>
                <c:pt idx="444">
                  <c:v>0.67612687813021699</c:v>
                </c:pt>
                <c:pt idx="445">
                  <c:v>0.67779632721201999</c:v>
                </c:pt>
                <c:pt idx="446">
                  <c:v>0.67779632721201999</c:v>
                </c:pt>
                <c:pt idx="447">
                  <c:v>0.67946577629382299</c:v>
                </c:pt>
                <c:pt idx="448">
                  <c:v>0.6811352253756261</c:v>
                </c:pt>
                <c:pt idx="449">
                  <c:v>0.68280467445742909</c:v>
                </c:pt>
                <c:pt idx="450">
                  <c:v>0.68447412353923209</c:v>
                </c:pt>
                <c:pt idx="451">
                  <c:v>0.68614357262103509</c:v>
                </c:pt>
                <c:pt idx="452">
                  <c:v>0.68781302170283809</c:v>
                </c:pt>
                <c:pt idx="453">
                  <c:v>0.68948247078464109</c:v>
                </c:pt>
                <c:pt idx="454">
                  <c:v>0.69115191986644409</c:v>
                </c:pt>
                <c:pt idx="455">
                  <c:v>0.69282136894824708</c:v>
                </c:pt>
                <c:pt idx="456">
                  <c:v>0.69449081803005008</c:v>
                </c:pt>
                <c:pt idx="457">
                  <c:v>0.69616026711185308</c:v>
                </c:pt>
                <c:pt idx="458">
                  <c:v>0.69782971619365608</c:v>
                </c:pt>
                <c:pt idx="459">
                  <c:v>0.69949916527545908</c:v>
                </c:pt>
                <c:pt idx="460">
                  <c:v>0.70116861435726208</c:v>
                </c:pt>
                <c:pt idx="461">
                  <c:v>0.70283806343906507</c:v>
                </c:pt>
                <c:pt idx="462">
                  <c:v>0.70450751252086807</c:v>
                </c:pt>
                <c:pt idx="463">
                  <c:v>0.70617696160267107</c:v>
                </c:pt>
                <c:pt idx="464">
                  <c:v>0.70784641068447407</c:v>
                </c:pt>
                <c:pt idx="465">
                  <c:v>0.70951585976627718</c:v>
                </c:pt>
                <c:pt idx="466">
                  <c:v>0.71118530884808018</c:v>
                </c:pt>
                <c:pt idx="467">
                  <c:v>0.71285475792988318</c:v>
                </c:pt>
                <c:pt idx="468">
                  <c:v>0.71452420701168617</c:v>
                </c:pt>
                <c:pt idx="469">
                  <c:v>0.71619365609348917</c:v>
                </c:pt>
                <c:pt idx="470">
                  <c:v>0.71786310517529217</c:v>
                </c:pt>
                <c:pt idx="471">
                  <c:v>0.71953255425709517</c:v>
                </c:pt>
                <c:pt idx="472">
                  <c:v>0.72120200333889817</c:v>
                </c:pt>
                <c:pt idx="473">
                  <c:v>0.72287145242070117</c:v>
                </c:pt>
                <c:pt idx="474">
                  <c:v>0.72454090150250416</c:v>
                </c:pt>
                <c:pt idx="475">
                  <c:v>0.72621035058430716</c:v>
                </c:pt>
                <c:pt idx="476">
                  <c:v>0.72787979966611016</c:v>
                </c:pt>
                <c:pt idx="477">
                  <c:v>0.72954924874791316</c:v>
                </c:pt>
                <c:pt idx="478">
                  <c:v>0.73121869782971616</c:v>
                </c:pt>
                <c:pt idx="479">
                  <c:v>0.73288814691151916</c:v>
                </c:pt>
                <c:pt idx="480">
                  <c:v>0.73455759599332215</c:v>
                </c:pt>
                <c:pt idx="481">
                  <c:v>0.73622704507512526</c:v>
                </c:pt>
                <c:pt idx="482">
                  <c:v>0.73622704507512526</c:v>
                </c:pt>
                <c:pt idx="483">
                  <c:v>0.73789649415692826</c:v>
                </c:pt>
                <c:pt idx="484">
                  <c:v>0.73956594323873126</c:v>
                </c:pt>
                <c:pt idx="485">
                  <c:v>0.74123539232053426</c:v>
                </c:pt>
                <c:pt idx="486">
                  <c:v>0.74290484140233726</c:v>
                </c:pt>
                <c:pt idx="487">
                  <c:v>0.74457429048414026</c:v>
                </c:pt>
                <c:pt idx="488">
                  <c:v>0.74624373956594325</c:v>
                </c:pt>
                <c:pt idx="489">
                  <c:v>0.74791318864774625</c:v>
                </c:pt>
                <c:pt idx="490">
                  <c:v>0.74958263772954925</c:v>
                </c:pt>
                <c:pt idx="491">
                  <c:v>0.75125208681135225</c:v>
                </c:pt>
                <c:pt idx="492">
                  <c:v>0.75292153589315525</c:v>
                </c:pt>
                <c:pt idx="493">
                  <c:v>0.75459098497495825</c:v>
                </c:pt>
                <c:pt idx="494">
                  <c:v>0.75626043405676124</c:v>
                </c:pt>
                <c:pt idx="495">
                  <c:v>0.75792988313856424</c:v>
                </c:pt>
                <c:pt idx="496">
                  <c:v>0.75959933222036724</c:v>
                </c:pt>
                <c:pt idx="497">
                  <c:v>0.76126878130217024</c:v>
                </c:pt>
                <c:pt idx="498">
                  <c:v>0.76293823038397324</c:v>
                </c:pt>
                <c:pt idx="499">
                  <c:v>0.76460767946577635</c:v>
                </c:pt>
                <c:pt idx="500">
                  <c:v>0.76627712854757934</c:v>
                </c:pt>
                <c:pt idx="501">
                  <c:v>0.76794657762938234</c:v>
                </c:pt>
                <c:pt idx="502">
                  <c:v>0.76961602671118534</c:v>
                </c:pt>
                <c:pt idx="503">
                  <c:v>0.77128547579298834</c:v>
                </c:pt>
                <c:pt idx="504">
                  <c:v>0.77295492487479134</c:v>
                </c:pt>
                <c:pt idx="505">
                  <c:v>0.77462437395659434</c:v>
                </c:pt>
                <c:pt idx="506">
                  <c:v>0.77629382303839733</c:v>
                </c:pt>
                <c:pt idx="507">
                  <c:v>0.77796327212020033</c:v>
                </c:pt>
                <c:pt idx="508">
                  <c:v>0.77963272120200333</c:v>
                </c:pt>
                <c:pt idx="509">
                  <c:v>0.78130217028380633</c:v>
                </c:pt>
                <c:pt idx="510">
                  <c:v>0.78297161936560933</c:v>
                </c:pt>
                <c:pt idx="511">
                  <c:v>0.78464106844741233</c:v>
                </c:pt>
                <c:pt idx="512">
                  <c:v>0.78631051752921532</c:v>
                </c:pt>
                <c:pt idx="513">
                  <c:v>0.78797996661101832</c:v>
                </c:pt>
                <c:pt idx="514">
                  <c:v>0.78964941569282132</c:v>
                </c:pt>
                <c:pt idx="515">
                  <c:v>0.79131886477462432</c:v>
                </c:pt>
                <c:pt idx="516">
                  <c:v>0.79298831385642743</c:v>
                </c:pt>
                <c:pt idx="517">
                  <c:v>0.79298831385642743</c:v>
                </c:pt>
                <c:pt idx="518">
                  <c:v>0.79465776293823043</c:v>
                </c:pt>
                <c:pt idx="519">
                  <c:v>0.79632721202003343</c:v>
                </c:pt>
                <c:pt idx="520">
                  <c:v>0.79799666110183642</c:v>
                </c:pt>
                <c:pt idx="521">
                  <c:v>0.79966611018363942</c:v>
                </c:pt>
                <c:pt idx="522">
                  <c:v>0.80133555926544242</c:v>
                </c:pt>
                <c:pt idx="523">
                  <c:v>0.80300500834724542</c:v>
                </c:pt>
                <c:pt idx="524">
                  <c:v>0.80467445742904842</c:v>
                </c:pt>
                <c:pt idx="525">
                  <c:v>0.80634390651085142</c:v>
                </c:pt>
                <c:pt idx="526">
                  <c:v>0.80801335559265441</c:v>
                </c:pt>
                <c:pt idx="527">
                  <c:v>0.80968280467445741</c:v>
                </c:pt>
                <c:pt idx="528">
                  <c:v>0.81135225375626041</c:v>
                </c:pt>
                <c:pt idx="529">
                  <c:v>0.81302170283806341</c:v>
                </c:pt>
                <c:pt idx="530">
                  <c:v>0.81469115191986641</c:v>
                </c:pt>
                <c:pt idx="531">
                  <c:v>0.81636060100166941</c:v>
                </c:pt>
                <c:pt idx="532">
                  <c:v>0.8180300500834724</c:v>
                </c:pt>
                <c:pt idx="533">
                  <c:v>0.81969949916527551</c:v>
                </c:pt>
                <c:pt idx="534">
                  <c:v>0.82136894824707851</c:v>
                </c:pt>
                <c:pt idx="535">
                  <c:v>0.82303839732888151</c:v>
                </c:pt>
                <c:pt idx="536">
                  <c:v>0.82470784641068451</c:v>
                </c:pt>
                <c:pt idx="537">
                  <c:v>0.82637729549248751</c:v>
                </c:pt>
                <c:pt idx="538">
                  <c:v>0.82804674457429051</c:v>
                </c:pt>
                <c:pt idx="539">
                  <c:v>0.8297161936560935</c:v>
                </c:pt>
                <c:pt idx="540">
                  <c:v>0.8313856427378965</c:v>
                </c:pt>
                <c:pt idx="541">
                  <c:v>0.8330550918196995</c:v>
                </c:pt>
                <c:pt idx="542">
                  <c:v>0.8347245409015025</c:v>
                </c:pt>
                <c:pt idx="543">
                  <c:v>0.8363939899833055</c:v>
                </c:pt>
                <c:pt idx="544">
                  <c:v>0.8380634390651085</c:v>
                </c:pt>
                <c:pt idx="545">
                  <c:v>0.83973288814691149</c:v>
                </c:pt>
                <c:pt idx="546">
                  <c:v>0.84140233722871449</c:v>
                </c:pt>
                <c:pt idx="547">
                  <c:v>0.84307178631051749</c:v>
                </c:pt>
                <c:pt idx="548">
                  <c:v>0.84474123539232049</c:v>
                </c:pt>
                <c:pt idx="549">
                  <c:v>0.84641068447412349</c:v>
                </c:pt>
                <c:pt idx="550">
                  <c:v>0.8480801335559266</c:v>
                </c:pt>
                <c:pt idx="551">
                  <c:v>0.84974958263772959</c:v>
                </c:pt>
                <c:pt idx="552">
                  <c:v>0.85141903171953259</c:v>
                </c:pt>
                <c:pt idx="553">
                  <c:v>0.85308848080133559</c:v>
                </c:pt>
                <c:pt idx="554">
                  <c:v>0.85475792988313859</c:v>
                </c:pt>
                <c:pt idx="555">
                  <c:v>0.85642737896494159</c:v>
                </c:pt>
                <c:pt idx="556">
                  <c:v>0.85809682804674459</c:v>
                </c:pt>
                <c:pt idx="557">
                  <c:v>0.85976627712854758</c:v>
                </c:pt>
                <c:pt idx="558">
                  <c:v>0.86143572621035058</c:v>
                </c:pt>
                <c:pt idx="559">
                  <c:v>0.86310517529215358</c:v>
                </c:pt>
                <c:pt idx="560">
                  <c:v>0.86477462437395658</c:v>
                </c:pt>
                <c:pt idx="561">
                  <c:v>0.86644407345575958</c:v>
                </c:pt>
                <c:pt idx="562">
                  <c:v>0.86811352253756258</c:v>
                </c:pt>
                <c:pt idx="563">
                  <c:v>0.86978297161936557</c:v>
                </c:pt>
                <c:pt idx="564">
                  <c:v>0.87145242070116857</c:v>
                </c:pt>
                <c:pt idx="565">
                  <c:v>0.87312186978297157</c:v>
                </c:pt>
                <c:pt idx="566">
                  <c:v>0.87479131886477457</c:v>
                </c:pt>
                <c:pt idx="567">
                  <c:v>0.87646076794657768</c:v>
                </c:pt>
                <c:pt idx="568">
                  <c:v>0.87813021702838068</c:v>
                </c:pt>
                <c:pt idx="569">
                  <c:v>0.87979966611018368</c:v>
                </c:pt>
                <c:pt idx="570">
                  <c:v>0.88146911519198667</c:v>
                </c:pt>
                <c:pt idx="571">
                  <c:v>0.88313856427378967</c:v>
                </c:pt>
                <c:pt idx="572">
                  <c:v>0.88480801335559267</c:v>
                </c:pt>
                <c:pt idx="573">
                  <c:v>0.88647746243739567</c:v>
                </c:pt>
                <c:pt idx="574">
                  <c:v>0.88814691151919867</c:v>
                </c:pt>
                <c:pt idx="575">
                  <c:v>0.88981636060100167</c:v>
                </c:pt>
                <c:pt idx="576">
                  <c:v>0.89148580968280466</c:v>
                </c:pt>
                <c:pt idx="577">
                  <c:v>0.89315525876460766</c:v>
                </c:pt>
                <c:pt idx="578">
                  <c:v>0.89482470784641066</c:v>
                </c:pt>
                <c:pt idx="579">
                  <c:v>0.89649415692821366</c:v>
                </c:pt>
                <c:pt idx="580">
                  <c:v>0.89816360601001666</c:v>
                </c:pt>
                <c:pt idx="581">
                  <c:v>0.89816360601001666</c:v>
                </c:pt>
                <c:pt idx="582">
                  <c:v>0.89983305509181966</c:v>
                </c:pt>
                <c:pt idx="583">
                  <c:v>0.90150250417362265</c:v>
                </c:pt>
                <c:pt idx="584">
                  <c:v>0.90317195325542576</c:v>
                </c:pt>
                <c:pt idx="585">
                  <c:v>0.90484140233722876</c:v>
                </c:pt>
                <c:pt idx="586">
                  <c:v>0.90651085141903176</c:v>
                </c:pt>
                <c:pt idx="587">
                  <c:v>0.90818030050083476</c:v>
                </c:pt>
                <c:pt idx="588">
                  <c:v>0.90984974958263776</c:v>
                </c:pt>
                <c:pt idx="589">
                  <c:v>0.91151919866444076</c:v>
                </c:pt>
                <c:pt idx="590">
                  <c:v>0.91318864774624375</c:v>
                </c:pt>
                <c:pt idx="591">
                  <c:v>0.91485809682804675</c:v>
                </c:pt>
                <c:pt idx="592">
                  <c:v>0.91652754590984975</c:v>
                </c:pt>
                <c:pt idx="593">
                  <c:v>0.91819699499165275</c:v>
                </c:pt>
                <c:pt idx="594">
                  <c:v>0.91986644407345575</c:v>
                </c:pt>
                <c:pt idx="595">
                  <c:v>0.92153589315525875</c:v>
                </c:pt>
                <c:pt idx="596">
                  <c:v>0.92320534223706174</c:v>
                </c:pt>
                <c:pt idx="597">
                  <c:v>0.92320534223706174</c:v>
                </c:pt>
                <c:pt idx="598">
                  <c:v>0.92487479131886474</c:v>
                </c:pt>
                <c:pt idx="599">
                  <c:v>0.92654424040066774</c:v>
                </c:pt>
                <c:pt idx="600">
                  <c:v>0.92821368948247074</c:v>
                </c:pt>
                <c:pt idx="601">
                  <c:v>0.92988313856427374</c:v>
                </c:pt>
                <c:pt idx="602">
                  <c:v>0.92988313856427374</c:v>
                </c:pt>
                <c:pt idx="603">
                  <c:v>0.93155258764607685</c:v>
                </c:pt>
                <c:pt idx="604">
                  <c:v>0.93155258764607685</c:v>
                </c:pt>
                <c:pt idx="605">
                  <c:v>0.93322203672787984</c:v>
                </c:pt>
                <c:pt idx="606">
                  <c:v>0.93489148580968284</c:v>
                </c:pt>
                <c:pt idx="607">
                  <c:v>0.93656093489148584</c:v>
                </c:pt>
                <c:pt idx="608">
                  <c:v>0.93823038397328884</c:v>
                </c:pt>
                <c:pt idx="609">
                  <c:v>0.93989983305509184</c:v>
                </c:pt>
                <c:pt idx="610">
                  <c:v>0.93989983305509184</c:v>
                </c:pt>
                <c:pt idx="611">
                  <c:v>0.94156928213689484</c:v>
                </c:pt>
                <c:pt idx="612">
                  <c:v>0.94323873121869783</c:v>
                </c:pt>
                <c:pt idx="613">
                  <c:v>0.94490818030050083</c:v>
                </c:pt>
                <c:pt idx="614">
                  <c:v>0.94657762938230383</c:v>
                </c:pt>
                <c:pt idx="615">
                  <c:v>0.94824707846410683</c:v>
                </c:pt>
                <c:pt idx="616">
                  <c:v>0.94991652754590983</c:v>
                </c:pt>
                <c:pt idx="617">
                  <c:v>0.95158597662771283</c:v>
                </c:pt>
                <c:pt idx="618">
                  <c:v>0.95325542570951582</c:v>
                </c:pt>
                <c:pt idx="619">
                  <c:v>0.95492487479131882</c:v>
                </c:pt>
                <c:pt idx="620">
                  <c:v>0.95659432387312182</c:v>
                </c:pt>
                <c:pt idx="621">
                  <c:v>0.95826377295492482</c:v>
                </c:pt>
                <c:pt idx="622">
                  <c:v>0.95993322203672793</c:v>
                </c:pt>
                <c:pt idx="623">
                  <c:v>0.95993322203672793</c:v>
                </c:pt>
                <c:pt idx="624">
                  <c:v>0.96160267111853093</c:v>
                </c:pt>
                <c:pt idx="625">
                  <c:v>0.96327212020033393</c:v>
                </c:pt>
                <c:pt idx="626">
                  <c:v>0.96494156928213692</c:v>
                </c:pt>
                <c:pt idx="627">
                  <c:v>0.96661101836393992</c:v>
                </c:pt>
                <c:pt idx="628">
                  <c:v>0.96828046744574292</c:v>
                </c:pt>
                <c:pt idx="629">
                  <c:v>0.96994991652754592</c:v>
                </c:pt>
                <c:pt idx="630">
                  <c:v>0.97161936560934892</c:v>
                </c:pt>
                <c:pt idx="631">
                  <c:v>0.97328881469115192</c:v>
                </c:pt>
                <c:pt idx="632">
                  <c:v>0.97328881469115192</c:v>
                </c:pt>
                <c:pt idx="633">
                  <c:v>0.97495826377295491</c:v>
                </c:pt>
                <c:pt idx="634">
                  <c:v>0.97662771285475791</c:v>
                </c:pt>
                <c:pt idx="635">
                  <c:v>0.97829716193656091</c:v>
                </c:pt>
                <c:pt idx="636">
                  <c:v>0.97829716193656091</c:v>
                </c:pt>
                <c:pt idx="637">
                  <c:v>0.97996661101836391</c:v>
                </c:pt>
                <c:pt idx="638">
                  <c:v>0.98163606010016691</c:v>
                </c:pt>
                <c:pt idx="639">
                  <c:v>0.98330550918196991</c:v>
                </c:pt>
                <c:pt idx="640">
                  <c:v>0.9849749582637729</c:v>
                </c:pt>
                <c:pt idx="641">
                  <c:v>0.98664440734557601</c:v>
                </c:pt>
                <c:pt idx="642">
                  <c:v>0.98831385642737901</c:v>
                </c:pt>
                <c:pt idx="643">
                  <c:v>0.98998330550918201</c:v>
                </c:pt>
                <c:pt idx="644">
                  <c:v>0.99165275459098501</c:v>
                </c:pt>
                <c:pt idx="645">
                  <c:v>0.99332220367278801</c:v>
                </c:pt>
                <c:pt idx="646">
                  <c:v>0.994991652754591</c:v>
                </c:pt>
                <c:pt idx="647">
                  <c:v>0.996661101836394</c:v>
                </c:pt>
                <c:pt idx="648">
                  <c:v>0.998330550918197</c:v>
                </c:pt>
                <c:pt idx="649">
                  <c:v>1</c:v>
                </c:pt>
                <c:pt idx="650">
                  <c:v>0</c:v>
                </c:pt>
                <c:pt idx="651">
                  <c:v>0.1</c:v>
                </c:pt>
                <c:pt idx="652">
                  <c:v>0.2</c:v>
                </c:pt>
                <c:pt idx="653">
                  <c:v>0.3</c:v>
                </c:pt>
                <c:pt idx="654">
                  <c:v>0.4</c:v>
                </c:pt>
                <c:pt idx="655">
                  <c:v>0.5</c:v>
                </c:pt>
                <c:pt idx="656">
                  <c:v>0.6</c:v>
                </c:pt>
                <c:pt idx="657">
                  <c:v>0.7</c:v>
                </c:pt>
                <c:pt idx="658">
                  <c:v>0.8</c:v>
                </c:pt>
                <c:pt idx="659">
                  <c:v>0.9</c:v>
                </c:pt>
              </c:numCache>
            </c:numRef>
          </c:xVal>
          <c:yVal>
            <c:numRef>
              <c:f>'Curva ROC'!$R$3:$R$662</c:f>
              <c:numCache>
                <c:formatCode>General</c:formatCode>
                <c:ptCount val="660"/>
                <c:pt idx="0">
                  <c:v>0</c:v>
                </c:pt>
                <c:pt idx="1">
                  <c:v>1.9607843137254902E-2</c:v>
                </c:pt>
                <c:pt idx="2">
                  <c:v>3.9215686274509803E-2</c:v>
                </c:pt>
                <c:pt idx="3">
                  <c:v>3.9215686274509803E-2</c:v>
                </c:pt>
                <c:pt idx="4">
                  <c:v>3.9215686274509803E-2</c:v>
                </c:pt>
                <c:pt idx="5">
                  <c:v>3.9215686274509803E-2</c:v>
                </c:pt>
                <c:pt idx="6">
                  <c:v>3.9215686274509803E-2</c:v>
                </c:pt>
                <c:pt idx="7">
                  <c:v>3.9215686274509803E-2</c:v>
                </c:pt>
                <c:pt idx="8">
                  <c:v>3.9215686274509803E-2</c:v>
                </c:pt>
                <c:pt idx="9">
                  <c:v>3.9215686274509803E-2</c:v>
                </c:pt>
                <c:pt idx="10">
                  <c:v>3.9215686274509803E-2</c:v>
                </c:pt>
                <c:pt idx="11">
                  <c:v>3.9215686274509803E-2</c:v>
                </c:pt>
                <c:pt idx="12">
                  <c:v>3.9215686274509803E-2</c:v>
                </c:pt>
                <c:pt idx="13">
                  <c:v>5.8823529411764705E-2</c:v>
                </c:pt>
                <c:pt idx="14">
                  <c:v>5.8823529411764705E-2</c:v>
                </c:pt>
                <c:pt idx="15">
                  <c:v>5.8823529411764705E-2</c:v>
                </c:pt>
                <c:pt idx="16">
                  <c:v>5.8823529411764705E-2</c:v>
                </c:pt>
                <c:pt idx="17">
                  <c:v>5.8823529411764705E-2</c:v>
                </c:pt>
                <c:pt idx="18">
                  <c:v>7.8431372549019607E-2</c:v>
                </c:pt>
                <c:pt idx="19">
                  <c:v>7.8431372549019607E-2</c:v>
                </c:pt>
                <c:pt idx="20">
                  <c:v>7.8431372549019607E-2</c:v>
                </c:pt>
                <c:pt idx="21">
                  <c:v>7.8431372549019607E-2</c:v>
                </c:pt>
                <c:pt idx="22">
                  <c:v>7.8431372549019607E-2</c:v>
                </c:pt>
                <c:pt idx="23">
                  <c:v>9.8039215686274508E-2</c:v>
                </c:pt>
                <c:pt idx="24">
                  <c:v>0.11764705882352941</c:v>
                </c:pt>
                <c:pt idx="25">
                  <c:v>0.11764705882352941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0.11764705882352941</c:v>
                </c:pt>
                <c:pt idx="29">
                  <c:v>0.13725490196078433</c:v>
                </c:pt>
                <c:pt idx="30">
                  <c:v>0.13725490196078433</c:v>
                </c:pt>
                <c:pt idx="31">
                  <c:v>0.13725490196078433</c:v>
                </c:pt>
                <c:pt idx="32">
                  <c:v>0.13725490196078433</c:v>
                </c:pt>
                <c:pt idx="33">
                  <c:v>0.13725490196078433</c:v>
                </c:pt>
                <c:pt idx="34">
                  <c:v>0.15686274509803921</c:v>
                </c:pt>
                <c:pt idx="35">
                  <c:v>0.15686274509803921</c:v>
                </c:pt>
                <c:pt idx="36">
                  <c:v>0.15686274509803921</c:v>
                </c:pt>
                <c:pt idx="37">
                  <c:v>0.15686274509803921</c:v>
                </c:pt>
                <c:pt idx="38">
                  <c:v>0.15686274509803921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0.19607843137254902</c:v>
                </c:pt>
                <c:pt idx="42">
                  <c:v>0.19607843137254902</c:v>
                </c:pt>
                <c:pt idx="43">
                  <c:v>0.19607843137254902</c:v>
                </c:pt>
                <c:pt idx="44">
                  <c:v>0.21568627450980393</c:v>
                </c:pt>
                <c:pt idx="45">
                  <c:v>0.21568627450980393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0.25490196078431371</c:v>
                </c:pt>
                <c:pt idx="49">
                  <c:v>0.25490196078431371</c:v>
                </c:pt>
                <c:pt idx="50">
                  <c:v>0.25490196078431371</c:v>
                </c:pt>
                <c:pt idx="51">
                  <c:v>0.25490196078431371</c:v>
                </c:pt>
                <c:pt idx="52">
                  <c:v>0.25490196078431371</c:v>
                </c:pt>
                <c:pt idx="53">
                  <c:v>0.27450980392156865</c:v>
                </c:pt>
                <c:pt idx="54">
                  <c:v>0.27450980392156865</c:v>
                </c:pt>
                <c:pt idx="55">
                  <c:v>0.27450980392156865</c:v>
                </c:pt>
                <c:pt idx="56">
                  <c:v>0.27450980392156865</c:v>
                </c:pt>
                <c:pt idx="57">
                  <c:v>0.27450980392156865</c:v>
                </c:pt>
                <c:pt idx="58">
                  <c:v>0.27450980392156865</c:v>
                </c:pt>
                <c:pt idx="59">
                  <c:v>0.27450980392156865</c:v>
                </c:pt>
                <c:pt idx="60">
                  <c:v>0.27450980392156865</c:v>
                </c:pt>
                <c:pt idx="61">
                  <c:v>0.27450980392156865</c:v>
                </c:pt>
                <c:pt idx="62">
                  <c:v>0.27450980392156865</c:v>
                </c:pt>
                <c:pt idx="63">
                  <c:v>0.27450980392156865</c:v>
                </c:pt>
                <c:pt idx="64">
                  <c:v>0.27450980392156865</c:v>
                </c:pt>
                <c:pt idx="65">
                  <c:v>0.27450980392156865</c:v>
                </c:pt>
                <c:pt idx="66">
                  <c:v>0.27450980392156865</c:v>
                </c:pt>
                <c:pt idx="67">
                  <c:v>0.27450980392156865</c:v>
                </c:pt>
                <c:pt idx="68">
                  <c:v>0.27450980392156865</c:v>
                </c:pt>
                <c:pt idx="69">
                  <c:v>0.27450980392156865</c:v>
                </c:pt>
                <c:pt idx="70">
                  <c:v>0.27450980392156865</c:v>
                </c:pt>
                <c:pt idx="71">
                  <c:v>0.27450980392156865</c:v>
                </c:pt>
                <c:pt idx="72">
                  <c:v>0.27450980392156865</c:v>
                </c:pt>
                <c:pt idx="73">
                  <c:v>0.27450980392156865</c:v>
                </c:pt>
                <c:pt idx="74">
                  <c:v>0.27450980392156865</c:v>
                </c:pt>
                <c:pt idx="75">
                  <c:v>0.29411764705882354</c:v>
                </c:pt>
                <c:pt idx="76">
                  <c:v>0.29411764705882354</c:v>
                </c:pt>
                <c:pt idx="77">
                  <c:v>0.29411764705882354</c:v>
                </c:pt>
                <c:pt idx="78">
                  <c:v>0.29411764705882354</c:v>
                </c:pt>
                <c:pt idx="79">
                  <c:v>0.29411764705882354</c:v>
                </c:pt>
                <c:pt idx="80">
                  <c:v>0.29411764705882354</c:v>
                </c:pt>
                <c:pt idx="81">
                  <c:v>0.29411764705882354</c:v>
                </c:pt>
                <c:pt idx="82">
                  <c:v>0.29411764705882354</c:v>
                </c:pt>
                <c:pt idx="83">
                  <c:v>0.29411764705882354</c:v>
                </c:pt>
                <c:pt idx="84">
                  <c:v>0.29411764705882354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0.31372549019607843</c:v>
                </c:pt>
                <c:pt idx="92">
                  <c:v>0.31372549019607843</c:v>
                </c:pt>
                <c:pt idx="93">
                  <c:v>0.31372549019607843</c:v>
                </c:pt>
                <c:pt idx="94">
                  <c:v>0.31372549019607843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0.33333333333333331</c:v>
                </c:pt>
                <c:pt idx="102">
                  <c:v>0.33333333333333331</c:v>
                </c:pt>
                <c:pt idx="103">
                  <c:v>0.33333333333333331</c:v>
                </c:pt>
                <c:pt idx="104">
                  <c:v>0.33333333333333331</c:v>
                </c:pt>
                <c:pt idx="105">
                  <c:v>0.33333333333333331</c:v>
                </c:pt>
                <c:pt idx="106">
                  <c:v>0.33333333333333331</c:v>
                </c:pt>
                <c:pt idx="107">
                  <c:v>0.35294117647058826</c:v>
                </c:pt>
                <c:pt idx="108">
                  <c:v>0.35294117647058826</c:v>
                </c:pt>
                <c:pt idx="109">
                  <c:v>0.35294117647058826</c:v>
                </c:pt>
                <c:pt idx="110">
                  <c:v>0.35294117647058826</c:v>
                </c:pt>
                <c:pt idx="111">
                  <c:v>0.35294117647058826</c:v>
                </c:pt>
                <c:pt idx="112">
                  <c:v>0.35294117647058826</c:v>
                </c:pt>
                <c:pt idx="113">
                  <c:v>0.35294117647058826</c:v>
                </c:pt>
                <c:pt idx="114">
                  <c:v>0.35294117647058826</c:v>
                </c:pt>
                <c:pt idx="115">
                  <c:v>0.35294117647058826</c:v>
                </c:pt>
                <c:pt idx="116">
                  <c:v>0.35294117647058826</c:v>
                </c:pt>
                <c:pt idx="117">
                  <c:v>0.35294117647058826</c:v>
                </c:pt>
                <c:pt idx="118">
                  <c:v>0.35294117647058826</c:v>
                </c:pt>
                <c:pt idx="119">
                  <c:v>0.35294117647058826</c:v>
                </c:pt>
                <c:pt idx="120">
                  <c:v>0.35294117647058826</c:v>
                </c:pt>
                <c:pt idx="121">
                  <c:v>0.35294117647058826</c:v>
                </c:pt>
                <c:pt idx="122">
                  <c:v>0.35294117647058826</c:v>
                </c:pt>
                <c:pt idx="123">
                  <c:v>0.35294117647058826</c:v>
                </c:pt>
                <c:pt idx="124">
                  <c:v>0.37254901960784315</c:v>
                </c:pt>
                <c:pt idx="125">
                  <c:v>0.37254901960784315</c:v>
                </c:pt>
                <c:pt idx="126">
                  <c:v>0.37254901960784315</c:v>
                </c:pt>
                <c:pt idx="127">
                  <c:v>0.39215686274509803</c:v>
                </c:pt>
                <c:pt idx="128">
                  <c:v>0.39215686274509803</c:v>
                </c:pt>
                <c:pt idx="129">
                  <c:v>0.39215686274509803</c:v>
                </c:pt>
                <c:pt idx="130">
                  <c:v>0.39215686274509803</c:v>
                </c:pt>
                <c:pt idx="131">
                  <c:v>0.41176470588235292</c:v>
                </c:pt>
                <c:pt idx="132">
                  <c:v>0.41176470588235292</c:v>
                </c:pt>
                <c:pt idx="133">
                  <c:v>0.41176470588235292</c:v>
                </c:pt>
                <c:pt idx="134">
                  <c:v>0.41176470588235292</c:v>
                </c:pt>
                <c:pt idx="135">
                  <c:v>0.41176470588235292</c:v>
                </c:pt>
                <c:pt idx="136">
                  <c:v>0.41176470588235292</c:v>
                </c:pt>
                <c:pt idx="137">
                  <c:v>0.41176470588235292</c:v>
                </c:pt>
                <c:pt idx="138">
                  <c:v>0.41176470588235292</c:v>
                </c:pt>
                <c:pt idx="139">
                  <c:v>0.41176470588235292</c:v>
                </c:pt>
                <c:pt idx="140">
                  <c:v>0.41176470588235292</c:v>
                </c:pt>
                <c:pt idx="141">
                  <c:v>0.41176470588235292</c:v>
                </c:pt>
                <c:pt idx="142">
                  <c:v>0.41176470588235292</c:v>
                </c:pt>
                <c:pt idx="143">
                  <c:v>0.41176470588235292</c:v>
                </c:pt>
                <c:pt idx="144">
                  <c:v>0.41176470588235292</c:v>
                </c:pt>
                <c:pt idx="145">
                  <c:v>0.43137254901960786</c:v>
                </c:pt>
                <c:pt idx="146">
                  <c:v>0.45098039215686275</c:v>
                </c:pt>
                <c:pt idx="147">
                  <c:v>0.45098039215686275</c:v>
                </c:pt>
                <c:pt idx="148">
                  <c:v>0.45098039215686275</c:v>
                </c:pt>
                <c:pt idx="149">
                  <c:v>0.45098039215686275</c:v>
                </c:pt>
                <c:pt idx="150">
                  <c:v>0.45098039215686275</c:v>
                </c:pt>
                <c:pt idx="151">
                  <c:v>0.45098039215686275</c:v>
                </c:pt>
                <c:pt idx="152">
                  <c:v>0.47058823529411764</c:v>
                </c:pt>
                <c:pt idx="153">
                  <c:v>0.47058823529411764</c:v>
                </c:pt>
                <c:pt idx="154">
                  <c:v>0.47058823529411764</c:v>
                </c:pt>
                <c:pt idx="155">
                  <c:v>0.47058823529411764</c:v>
                </c:pt>
                <c:pt idx="156">
                  <c:v>0.49019607843137253</c:v>
                </c:pt>
                <c:pt idx="157">
                  <c:v>0.49019607843137253</c:v>
                </c:pt>
                <c:pt idx="158">
                  <c:v>0.49019607843137253</c:v>
                </c:pt>
                <c:pt idx="159">
                  <c:v>0.49019607843137253</c:v>
                </c:pt>
                <c:pt idx="160">
                  <c:v>0.50980392156862742</c:v>
                </c:pt>
                <c:pt idx="161">
                  <c:v>0.50980392156862742</c:v>
                </c:pt>
                <c:pt idx="162">
                  <c:v>0.50980392156862742</c:v>
                </c:pt>
                <c:pt idx="163">
                  <c:v>0.50980392156862742</c:v>
                </c:pt>
                <c:pt idx="164">
                  <c:v>0.50980392156862742</c:v>
                </c:pt>
                <c:pt idx="165">
                  <c:v>0.50980392156862742</c:v>
                </c:pt>
                <c:pt idx="166">
                  <c:v>0.50980392156862742</c:v>
                </c:pt>
                <c:pt idx="167">
                  <c:v>0.50980392156862742</c:v>
                </c:pt>
                <c:pt idx="168">
                  <c:v>0.50980392156862742</c:v>
                </c:pt>
                <c:pt idx="169">
                  <c:v>0.50980392156862742</c:v>
                </c:pt>
                <c:pt idx="170">
                  <c:v>0.50980392156862742</c:v>
                </c:pt>
                <c:pt idx="171">
                  <c:v>0.50980392156862742</c:v>
                </c:pt>
                <c:pt idx="172">
                  <c:v>0.50980392156862742</c:v>
                </c:pt>
                <c:pt idx="173">
                  <c:v>0.50980392156862742</c:v>
                </c:pt>
                <c:pt idx="174">
                  <c:v>0.50980392156862742</c:v>
                </c:pt>
                <c:pt idx="175">
                  <c:v>0.50980392156862742</c:v>
                </c:pt>
                <c:pt idx="176">
                  <c:v>0.50980392156862742</c:v>
                </c:pt>
                <c:pt idx="177">
                  <c:v>0.52941176470588236</c:v>
                </c:pt>
                <c:pt idx="178">
                  <c:v>0.52941176470588236</c:v>
                </c:pt>
                <c:pt idx="179">
                  <c:v>0.52941176470588236</c:v>
                </c:pt>
                <c:pt idx="180">
                  <c:v>0.52941176470588236</c:v>
                </c:pt>
                <c:pt idx="181">
                  <c:v>0.52941176470588236</c:v>
                </c:pt>
                <c:pt idx="182">
                  <c:v>0.52941176470588236</c:v>
                </c:pt>
                <c:pt idx="183">
                  <c:v>0.52941176470588236</c:v>
                </c:pt>
                <c:pt idx="184">
                  <c:v>0.52941176470588236</c:v>
                </c:pt>
                <c:pt idx="185">
                  <c:v>0.52941176470588236</c:v>
                </c:pt>
                <c:pt idx="186">
                  <c:v>0.52941176470588236</c:v>
                </c:pt>
                <c:pt idx="187">
                  <c:v>0.52941176470588236</c:v>
                </c:pt>
                <c:pt idx="188">
                  <c:v>0.52941176470588236</c:v>
                </c:pt>
                <c:pt idx="189">
                  <c:v>0.52941176470588236</c:v>
                </c:pt>
                <c:pt idx="190">
                  <c:v>0.52941176470588236</c:v>
                </c:pt>
                <c:pt idx="191">
                  <c:v>0.52941176470588236</c:v>
                </c:pt>
                <c:pt idx="192">
                  <c:v>0.52941176470588236</c:v>
                </c:pt>
                <c:pt idx="193">
                  <c:v>0.52941176470588236</c:v>
                </c:pt>
                <c:pt idx="194">
                  <c:v>0.52941176470588236</c:v>
                </c:pt>
                <c:pt idx="195">
                  <c:v>0.52941176470588236</c:v>
                </c:pt>
                <c:pt idx="196">
                  <c:v>0.52941176470588236</c:v>
                </c:pt>
                <c:pt idx="197">
                  <c:v>0.52941176470588236</c:v>
                </c:pt>
                <c:pt idx="198">
                  <c:v>0.5490196078431373</c:v>
                </c:pt>
                <c:pt idx="199">
                  <c:v>0.5490196078431373</c:v>
                </c:pt>
                <c:pt idx="200">
                  <c:v>0.5490196078431373</c:v>
                </c:pt>
                <c:pt idx="201">
                  <c:v>0.5490196078431373</c:v>
                </c:pt>
                <c:pt idx="202">
                  <c:v>0.5490196078431373</c:v>
                </c:pt>
                <c:pt idx="203">
                  <c:v>0.5490196078431373</c:v>
                </c:pt>
                <c:pt idx="204">
                  <c:v>0.5490196078431373</c:v>
                </c:pt>
                <c:pt idx="205">
                  <c:v>0.5490196078431373</c:v>
                </c:pt>
                <c:pt idx="206">
                  <c:v>0.5490196078431373</c:v>
                </c:pt>
                <c:pt idx="207">
                  <c:v>0.5490196078431373</c:v>
                </c:pt>
                <c:pt idx="208">
                  <c:v>0.5490196078431373</c:v>
                </c:pt>
                <c:pt idx="209">
                  <c:v>0.5490196078431373</c:v>
                </c:pt>
                <c:pt idx="210">
                  <c:v>0.5490196078431373</c:v>
                </c:pt>
                <c:pt idx="211">
                  <c:v>0.5490196078431373</c:v>
                </c:pt>
                <c:pt idx="212">
                  <c:v>0.5490196078431373</c:v>
                </c:pt>
                <c:pt idx="213">
                  <c:v>0.5490196078431373</c:v>
                </c:pt>
                <c:pt idx="214">
                  <c:v>0.5490196078431373</c:v>
                </c:pt>
                <c:pt idx="215">
                  <c:v>0.5490196078431373</c:v>
                </c:pt>
                <c:pt idx="216">
                  <c:v>0.5490196078431373</c:v>
                </c:pt>
                <c:pt idx="217">
                  <c:v>0.5490196078431373</c:v>
                </c:pt>
                <c:pt idx="218">
                  <c:v>0.5490196078431373</c:v>
                </c:pt>
                <c:pt idx="219">
                  <c:v>0.5490196078431373</c:v>
                </c:pt>
                <c:pt idx="220">
                  <c:v>0.5490196078431373</c:v>
                </c:pt>
                <c:pt idx="221">
                  <c:v>0.5490196078431373</c:v>
                </c:pt>
                <c:pt idx="222">
                  <c:v>0.5490196078431373</c:v>
                </c:pt>
                <c:pt idx="223">
                  <c:v>0.5490196078431373</c:v>
                </c:pt>
                <c:pt idx="224">
                  <c:v>0.5490196078431373</c:v>
                </c:pt>
                <c:pt idx="225">
                  <c:v>0.5490196078431373</c:v>
                </c:pt>
                <c:pt idx="226">
                  <c:v>0.5490196078431373</c:v>
                </c:pt>
                <c:pt idx="227">
                  <c:v>0.5490196078431373</c:v>
                </c:pt>
                <c:pt idx="228">
                  <c:v>0.5490196078431373</c:v>
                </c:pt>
                <c:pt idx="229">
                  <c:v>0.5490196078431373</c:v>
                </c:pt>
                <c:pt idx="230">
                  <c:v>0.5490196078431373</c:v>
                </c:pt>
                <c:pt idx="231">
                  <c:v>0.5490196078431373</c:v>
                </c:pt>
                <c:pt idx="232">
                  <c:v>0.5490196078431373</c:v>
                </c:pt>
                <c:pt idx="233">
                  <c:v>0.5490196078431373</c:v>
                </c:pt>
                <c:pt idx="234">
                  <c:v>0.56862745098039214</c:v>
                </c:pt>
                <c:pt idx="235">
                  <c:v>0.56862745098039214</c:v>
                </c:pt>
                <c:pt idx="236">
                  <c:v>0.56862745098039214</c:v>
                </c:pt>
                <c:pt idx="237">
                  <c:v>0.56862745098039214</c:v>
                </c:pt>
                <c:pt idx="238">
                  <c:v>0.56862745098039214</c:v>
                </c:pt>
                <c:pt idx="239">
                  <c:v>0.56862745098039214</c:v>
                </c:pt>
                <c:pt idx="240">
                  <c:v>0.56862745098039214</c:v>
                </c:pt>
                <c:pt idx="241">
                  <c:v>0.56862745098039214</c:v>
                </c:pt>
                <c:pt idx="242">
                  <c:v>0.56862745098039214</c:v>
                </c:pt>
                <c:pt idx="243">
                  <c:v>0.56862745098039214</c:v>
                </c:pt>
                <c:pt idx="244">
                  <c:v>0.56862745098039214</c:v>
                </c:pt>
                <c:pt idx="245">
                  <c:v>0.56862745098039214</c:v>
                </c:pt>
                <c:pt idx="246">
                  <c:v>0.56862745098039214</c:v>
                </c:pt>
                <c:pt idx="247">
                  <c:v>0.56862745098039214</c:v>
                </c:pt>
                <c:pt idx="248">
                  <c:v>0.56862745098039214</c:v>
                </c:pt>
                <c:pt idx="249">
                  <c:v>0.56862745098039214</c:v>
                </c:pt>
                <c:pt idx="250">
                  <c:v>0.56862745098039214</c:v>
                </c:pt>
                <c:pt idx="251">
                  <c:v>0.56862745098039214</c:v>
                </c:pt>
                <c:pt idx="252">
                  <c:v>0.56862745098039214</c:v>
                </c:pt>
                <c:pt idx="253">
                  <c:v>0.56862745098039214</c:v>
                </c:pt>
                <c:pt idx="254">
                  <c:v>0.56862745098039214</c:v>
                </c:pt>
                <c:pt idx="255">
                  <c:v>0.56862745098039214</c:v>
                </c:pt>
                <c:pt idx="256">
                  <c:v>0.56862745098039214</c:v>
                </c:pt>
                <c:pt idx="257">
                  <c:v>0.56862745098039214</c:v>
                </c:pt>
                <c:pt idx="258">
                  <c:v>0.56862745098039214</c:v>
                </c:pt>
                <c:pt idx="259">
                  <c:v>0.56862745098039214</c:v>
                </c:pt>
                <c:pt idx="260">
                  <c:v>0.56862745098039214</c:v>
                </c:pt>
                <c:pt idx="261">
                  <c:v>0.56862745098039214</c:v>
                </c:pt>
                <c:pt idx="262">
                  <c:v>0.56862745098039214</c:v>
                </c:pt>
                <c:pt idx="263">
                  <c:v>0.58823529411764708</c:v>
                </c:pt>
                <c:pt idx="264">
                  <c:v>0.58823529411764708</c:v>
                </c:pt>
                <c:pt idx="265">
                  <c:v>0.58823529411764708</c:v>
                </c:pt>
                <c:pt idx="266">
                  <c:v>0.58823529411764708</c:v>
                </c:pt>
                <c:pt idx="267">
                  <c:v>0.58823529411764708</c:v>
                </c:pt>
                <c:pt idx="268">
                  <c:v>0.60784313725490191</c:v>
                </c:pt>
                <c:pt idx="269">
                  <c:v>0.60784313725490191</c:v>
                </c:pt>
                <c:pt idx="270">
                  <c:v>0.60784313725490191</c:v>
                </c:pt>
                <c:pt idx="271">
                  <c:v>0.60784313725490191</c:v>
                </c:pt>
                <c:pt idx="272">
                  <c:v>0.60784313725490191</c:v>
                </c:pt>
                <c:pt idx="273">
                  <c:v>0.60784313725490191</c:v>
                </c:pt>
                <c:pt idx="274">
                  <c:v>0.60784313725490191</c:v>
                </c:pt>
                <c:pt idx="275">
                  <c:v>0.60784313725490191</c:v>
                </c:pt>
                <c:pt idx="276">
                  <c:v>0.60784313725490191</c:v>
                </c:pt>
                <c:pt idx="277">
                  <c:v>0.60784313725490191</c:v>
                </c:pt>
                <c:pt idx="278">
                  <c:v>0.60784313725490191</c:v>
                </c:pt>
                <c:pt idx="279">
                  <c:v>0.60784313725490191</c:v>
                </c:pt>
                <c:pt idx="280">
                  <c:v>0.60784313725490191</c:v>
                </c:pt>
                <c:pt idx="281">
                  <c:v>0.60784313725490191</c:v>
                </c:pt>
                <c:pt idx="282">
                  <c:v>0.60784313725490191</c:v>
                </c:pt>
                <c:pt idx="283">
                  <c:v>0.60784313725490191</c:v>
                </c:pt>
                <c:pt idx="284">
                  <c:v>0.60784313725490191</c:v>
                </c:pt>
                <c:pt idx="285">
                  <c:v>0.60784313725490191</c:v>
                </c:pt>
                <c:pt idx="286">
                  <c:v>0.60784313725490191</c:v>
                </c:pt>
                <c:pt idx="287">
                  <c:v>0.60784313725490191</c:v>
                </c:pt>
                <c:pt idx="288">
                  <c:v>0.60784313725490191</c:v>
                </c:pt>
                <c:pt idx="289">
                  <c:v>0.60784313725490191</c:v>
                </c:pt>
                <c:pt idx="290">
                  <c:v>0.60784313725490191</c:v>
                </c:pt>
                <c:pt idx="291">
                  <c:v>0.60784313725490191</c:v>
                </c:pt>
                <c:pt idx="292">
                  <c:v>0.60784313725490191</c:v>
                </c:pt>
                <c:pt idx="293">
                  <c:v>0.60784313725490191</c:v>
                </c:pt>
                <c:pt idx="294">
                  <c:v>0.60784313725490191</c:v>
                </c:pt>
                <c:pt idx="295">
                  <c:v>0.60784313725490191</c:v>
                </c:pt>
                <c:pt idx="296">
                  <c:v>0.60784313725490191</c:v>
                </c:pt>
                <c:pt idx="297">
                  <c:v>0.60784313725490191</c:v>
                </c:pt>
                <c:pt idx="298">
                  <c:v>0.60784313725490191</c:v>
                </c:pt>
                <c:pt idx="299">
                  <c:v>0.62745098039215685</c:v>
                </c:pt>
                <c:pt idx="300">
                  <c:v>0.62745098039215685</c:v>
                </c:pt>
                <c:pt idx="301">
                  <c:v>0.6470588235294118</c:v>
                </c:pt>
                <c:pt idx="302">
                  <c:v>0.6470588235294118</c:v>
                </c:pt>
                <c:pt idx="303">
                  <c:v>0.6470588235294118</c:v>
                </c:pt>
                <c:pt idx="304">
                  <c:v>0.6470588235294118</c:v>
                </c:pt>
                <c:pt idx="305">
                  <c:v>0.6470588235294118</c:v>
                </c:pt>
                <c:pt idx="306">
                  <c:v>0.66666666666666663</c:v>
                </c:pt>
                <c:pt idx="307">
                  <c:v>0.66666666666666663</c:v>
                </c:pt>
                <c:pt idx="308">
                  <c:v>0.66666666666666663</c:v>
                </c:pt>
                <c:pt idx="309">
                  <c:v>0.66666666666666663</c:v>
                </c:pt>
                <c:pt idx="310">
                  <c:v>0.66666666666666663</c:v>
                </c:pt>
                <c:pt idx="311">
                  <c:v>0.66666666666666663</c:v>
                </c:pt>
                <c:pt idx="312">
                  <c:v>0.66666666666666663</c:v>
                </c:pt>
                <c:pt idx="313">
                  <c:v>0.68627450980392157</c:v>
                </c:pt>
                <c:pt idx="314">
                  <c:v>0.68627450980392157</c:v>
                </c:pt>
                <c:pt idx="315">
                  <c:v>0.68627450980392157</c:v>
                </c:pt>
                <c:pt idx="316">
                  <c:v>0.68627450980392157</c:v>
                </c:pt>
                <c:pt idx="317">
                  <c:v>0.68627450980392157</c:v>
                </c:pt>
                <c:pt idx="318">
                  <c:v>0.68627450980392157</c:v>
                </c:pt>
                <c:pt idx="319">
                  <c:v>0.68627450980392157</c:v>
                </c:pt>
                <c:pt idx="320">
                  <c:v>0.68627450980392157</c:v>
                </c:pt>
                <c:pt idx="321">
                  <c:v>0.68627450980392157</c:v>
                </c:pt>
                <c:pt idx="322">
                  <c:v>0.68627450980392157</c:v>
                </c:pt>
                <c:pt idx="323">
                  <c:v>0.68627450980392157</c:v>
                </c:pt>
                <c:pt idx="324">
                  <c:v>0.68627450980392157</c:v>
                </c:pt>
                <c:pt idx="325">
                  <c:v>0.68627450980392157</c:v>
                </c:pt>
                <c:pt idx="326">
                  <c:v>0.68627450980392157</c:v>
                </c:pt>
                <c:pt idx="327">
                  <c:v>0.68627450980392157</c:v>
                </c:pt>
                <c:pt idx="328">
                  <c:v>0.68627450980392157</c:v>
                </c:pt>
                <c:pt idx="329">
                  <c:v>0.68627450980392157</c:v>
                </c:pt>
                <c:pt idx="330">
                  <c:v>0.68627450980392157</c:v>
                </c:pt>
                <c:pt idx="331">
                  <c:v>0.68627450980392157</c:v>
                </c:pt>
                <c:pt idx="332">
                  <c:v>0.68627450980392157</c:v>
                </c:pt>
                <c:pt idx="333">
                  <c:v>0.68627450980392157</c:v>
                </c:pt>
                <c:pt idx="334">
                  <c:v>0.68627450980392157</c:v>
                </c:pt>
                <c:pt idx="335">
                  <c:v>0.68627450980392157</c:v>
                </c:pt>
                <c:pt idx="336">
                  <c:v>0.68627450980392157</c:v>
                </c:pt>
                <c:pt idx="337">
                  <c:v>0.68627450980392157</c:v>
                </c:pt>
                <c:pt idx="338">
                  <c:v>0.68627450980392157</c:v>
                </c:pt>
                <c:pt idx="339">
                  <c:v>0.70588235294117652</c:v>
                </c:pt>
                <c:pt idx="340">
                  <c:v>0.70588235294117652</c:v>
                </c:pt>
                <c:pt idx="341">
                  <c:v>0.70588235294117652</c:v>
                </c:pt>
                <c:pt idx="342">
                  <c:v>0.70588235294117652</c:v>
                </c:pt>
                <c:pt idx="343">
                  <c:v>0.70588235294117652</c:v>
                </c:pt>
                <c:pt idx="344">
                  <c:v>0.70588235294117652</c:v>
                </c:pt>
                <c:pt idx="345">
                  <c:v>0.70588235294117652</c:v>
                </c:pt>
                <c:pt idx="346">
                  <c:v>0.70588235294117652</c:v>
                </c:pt>
                <c:pt idx="347">
                  <c:v>0.70588235294117652</c:v>
                </c:pt>
                <c:pt idx="348">
                  <c:v>0.70588235294117652</c:v>
                </c:pt>
                <c:pt idx="349">
                  <c:v>0.70588235294117652</c:v>
                </c:pt>
                <c:pt idx="350">
                  <c:v>0.70588235294117652</c:v>
                </c:pt>
                <c:pt idx="351">
                  <c:v>0.70588235294117652</c:v>
                </c:pt>
                <c:pt idx="352">
                  <c:v>0.70588235294117652</c:v>
                </c:pt>
                <c:pt idx="353">
                  <c:v>0.70588235294117652</c:v>
                </c:pt>
                <c:pt idx="354">
                  <c:v>0.70588235294117652</c:v>
                </c:pt>
                <c:pt idx="355">
                  <c:v>0.70588235294117652</c:v>
                </c:pt>
                <c:pt idx="356">
                  <c:v>0.70588235294117652</c:v>
                </c:pt>
                <c:pt idx="357">
                  <c:v>0.70588235294117652</c:v>
                </c:pt>
                <c:pt idx="358">
                  <c:v>0.70588235294117652</c:v>
                </c:pt>
                <c:pt idx="359">
                  <c:v>0.70588235294117652</c:v>
                </c:pt>
                <c:pt idx="360">
                  <c:v>0.70588235294117652</c:v>
                </c:pt>
                <c:pt idx="361">
                  <c:v>0.70588235294117652</c:v>
                </c:pt>
                <c:pt idx="362">
                  <c:v>0.70588235294117652</c:v>
                </c:pt>
                <c:pt idx="363">
                  <c:v>0.70588235294117652</c:v>
                </c:pt>
                <c:pt idx="364">
                  <c:v>0.70588235294117652</c:v>
                </c:pt>
                <c:pt idx="365">
                  <c:v>0.70588235294117652</c:v>
                </c:pt>
                <c:pt idx="366">
                  <c:v>0.70588235294117652</c:v>
                </c:pt>
                <c:pt idx="367">
                  <c:v>0.70588235294117652</c:v>
                </c:pt>
                <c:pt idx="368">
                  <c:v>0.70588235294117652</c:v>
                </c:pt>
                <c:pt idx="369">
                  <c:v>0.70588235294117652</c:v>
                </c:pt>
                <c:pt idx="370">
                  <c:v>0.70588235294117652</c:v>
                </c:pt>
                <c:pt idx="371">
                  <c:v>0.70588235294117652</c:v>
                </c:pt>
                <c:pt idx="372">
                  <c:v>0.70588235294117652</c:v>
                </c:pt>
                <c:pt idx="373">
                  <c:v>0.70588235294117652</c:v>
                </c:pt>
                <c:pt idx="374">
                  <c:v>0.70588235294117652</c:v>
                </c:pt>
                <c:pt idx="375">
                  <c:v>0.70588235294117652</c:v>
                </c:pt>
                <c:pt idx="376">
                  <c:v>0.70588235294117652</c:v>
                </c:pt>
                <c:pt idx="377">
                  <c:v>0.70588235294117652</c:v>
                </c:pt>
                <c:pt idx="378">
                  <c:v>0.70588235294117652</c:v>
                </c:pt>
                <c:pt idx="379">
                  <c:v>0.70588235294117652</c:v>
                </c:pt>
                <c:pt idx="380">
                  <c:v>0.70588235294117652</c:v>
                </c:pt>
                <c:pt idx="381">
                  <c:v>0.70588235294117652</c:v>
                </c:pt>
                <c:pt idx="382">
                  <c:v>0.70588235294117652</c:v>
                </c:pt>
                <c:pt idx="383">
                  <c:v>0.70588235294117652</c:v>
                </c:pt>
                <c:pt idx="384">
                  <c:v>0.70588235294117652</c:v>
                </c:pt>
                <c:pt idx="385">
                  <c:v>0.70588235294117652</c:v>
                </c:pt>
                <c:pt idx="386">
                  <c:v>0.70588235294117652</c:v>
                </c:pt>
                <c:pt idx="387">
                  <c:v>0.70588235294117652</c:v>
                </c:pt>
                <c:pt idx="388">
                  <c:v>0.70588235294117652</c:v>
                </c:pt>
                <c:pt idx="389">
                  <c:v>0.70588235294117652</c:v>
                </c:pt>
                <c:pt idx="390">
                  <c:v>0.70588235294117652</c:v>
                </c:pt>
                <c:pt idx="391">
                  <c:v>0.70588235294117652</c:v>
                </c:pt>
                <c:pt idx="392">
                  <c:v>0.70588235294117652</c:v>
                </c:pt>
                <c:pt idx="393">
                  <c:v>0.70588235294117652</c:v>
                </c:pt>
                <c:pt idx="394">
                  <c:v>0.72549019607843135</c:v>
                </c:pt>
                <c:pt idx="395">
                  <c:v>0.72549019607843135</c:v>
                </c:pt>
                <c:pt idx="396">
                  <c:v>0.72549019607843135</c:v>
                </c:pt>
                <c:pt idx="397">
                  <c:v>0.72549019607843135</c:v>
                </c:pt>
                <c:pt idx="398">
                  <c:v>0.72549019607843135</c:v>
                </c:pt>
                <c:pt idx="399">
                  <c:v>0.72549019607843135</c:v>
                </c:pt>
                <c:pt idx="400">
                  <c:v>0.72549019607843135</c:v>
                </c:pt>
                <c:pt idx="401">
                  <c:v>0.72549019607843135</c:v>
                </c:pt>
                <c:pt idx="402">
                  <c:v>0.72549019607843135</c:v>
                </c:pt>
                <c:pt idx="403">
                  <c:v>0.72549019607843135</c:v>
                </c:pt>
                <c:pt idx="404">
                  <c:v>0.72549019607843135</c:v>
                </c:pt>
                <c:pt idx="405">
                  <c:v>0.72549019607843135</c:v>
                </c:pt>
                <c:pt idx="406">
                  <c:v>0.72549019607843135</c:v>
                </c:pt>
                <c:pt idx="407">
                  <c:v>0.72549019607843135</c:v>
                </c:pt>
                <c:pt idx="408">
                  <c:v>0.72549019607843135</c:v>
                </c:pt>
                <c:pt idx="409">
                  <c:v>0.72549019607843135</c:v>
                </c:pt>
                <c:pt idx="410">
                  <c:v>0.72549019607843135</c:v>
                </c:pt>
                <c:pt idx="411">
                  <c:v>0.72549019607843135</c:v>
                </c:pt>
                <c:pt idx="412">
                  <c:v>0.72549019607843135</c:v>
                </c:pt>
                <c:pt idx="413">
                  <c:v>0.72549019607843135</c:v>
                </c:pt>
                <c:pt idx="414">
                  <c:v>0.74509803921568629</c:v>
                </c:pt>
                <c:pt idx="415">
                  <c:v>0.74509803921568629</c:v>
                </c:pt>
                <c:pt idx="416">
                  <c:v>0.74509803921568629</c:v>
                </c:pt>
                <c:pt idx="417">
                  <c:v>0.74509803921568629</c:v>
                </c:pt>
                <c:pt idx="418">
                  <c:v>0.74509803921568629</c:v>
                </c:pt>
                <c:pt idx="419">
                  <c:v>0.74509803921568629</c:v>
                </c:pt>
                <c:pt idx="420">
                  <c:v>0.74509803921568629</c:v>
                </c:pt>
                <c:pt idx="421">
                  <c:v>0.74509803921568629</c:v>
                </c:pt>
                <c:pt idx="422">
                  <c:v>0.74509803921568629</c:v>
                </c:pt>
                <c:pt idx="423">
                  <c:v>0.74509803921568629</c:v>
                </c:pt>
                <c:pt idx="424">
                  <c:v>0.74509803921568629</c:v>
                </c:pt>
                <c:pt idx="425">
                  <c:v>0.74509803921568629</c:v>
                </c:pt>
                <c:pt idx="426">
                  <c:v>0.74509803921568629</c:v>
                </c:pt>
                <c:pt idx="427">
                  <c:v>0.74509803921568629</c:v>
                </c:pt>
                <c:pt idx="428">
                  <c:v>0.74509803921568629</c:v>
                </c:pt>
                <c:pt idx="429">
                  <c:v>0.74509803921568629</c:v>
                </c:pt>
                <c:pt idx="430">
                  <c:v>0.74509803921568629</c:v>
                </c:pt>
                <c:pt idx="431">
                  <c:v>0.74509803921568629</c:v>
                </c:pt>
                <c:pt idx="432">
                  <c:v>0.74509803921568629</c:v>
                </c:pt>
                <c:pt idx="433">
                  <c:v>0.76470588235294112</c:v>
                </c:pt>
                <c:pt idx="434">
                  <c:v>0.76470588235294112</c:v>
                </c:pt>
                <c:pt idx="435">
                  <c:v>0.76470588235294112</c:v>
                </c:pt>
                <c:pt idx="436">
                  <c:v>0.76470588235294112</c:v>
                </c:pt>
                <c:pt idx="437">
                  <c:v>0.76470588235294112</c:v>
                </c:pt>
                <c:pt idx="438">
                  <c:v>0.76470588235294112</c:v>
                </c:pt>
                <c:pt idx="439">
                  <c:v>0.76470588235294112</c:v>
                </c:pt>
                <c:pt idx="440">
                  <c:v>0.78431372549019607</c:v>
                </c:pt>
                <c:pt idx="441">
                  <c:v>0.78431372549019607</c:v>
                </c:pt>
                <c:pt idx="442">
                  <c:v>0.78431372549019607</c:v>
                </c:pt>
                <c:pt idx="443">
                  <c:v>0.78431372549019607</c:v>
                </c:pt>
                <c:pt idx="444">
                  <c:v>0.78431372549019607</c:v>
                </c:pt>
                <c:pt idx="445">
                  <c:v>0.78431372549019607</c:v>
                </c:pt>
                <c:pt idx="446">
                  <c:v>0.80392156862745101</c:v>
                </c:pt>
                <c:pt idx="447">
                  <c:v>0.80392156862745101</c:v>
                </c:pt>
                <c:pt idx="448">
                  <c:v>0.80392156862745101</c:v>
                </c:pt>
                <c:pt idx="449">
                  <c:v>0.80392156862745101</c:v>
                </c:pt>
                <c:pt idx="450">
                  <c:v>0.80392156862745101</c:v>
                </c:pt>
                <c:pt idx="451">
                  <c:v>0.80392156862745101</c:v>
                </c:pt>
                <c:pt idx="452">
                  <c:v>0.80392156862745101</c:v>
                </c:pt>
                <c:pt idx="453">
                  <c:v>0.80392156862745101</c:v>
                </c:pt>
                <c:pt idx="454">
                  <c:v>0.80392156862745101</c:v>
                </c:pt>
                <c:pt idx="455">
                  <c:v>0.80392156862745101</c:v>
                </c:pt>
                <c:pt idx="456">
                  <c:v>0.80392156862745101</c:v>
                </c:pt>
                <c:pt idx="457">
                  <c:v>0.80392156862745101</c:v>
                </c:pt>
                <c:pt idx="458">
                  <c:v>0.80392156862745101</c:v>
                </c:pt>
                <c:pt idx="459">
                  <c:v>0.80392156862745101</c:v>
                </c:pt>
                <c:pt idx="460">
                  <c:v>0.80392156862745101</c:v>
                </c:pt>
                <c:pt idx="461">
                  <c:v>0.80392156862745101</c:v>
                </c:pt>
                <c:pt idx="462">
                  <c:v>0.80392156862745101</c:v>
                </c:pt>
                <c:pt idx="463">
                  <c:v>0.80392156862745101</c:v>
                </c:pt>
                <c:pt idx="464">
                  <c:v>0.80392156862745101</c:v>
                </c:pt>
                <c:pt idx="465">
                  <c:v>0.80392156862745101</c:v>
                </c:pt>
                <c:pt idx="466">
                  <c:v>0.80392156862745101</c:v>
                </c:pt>
                <c:pt idx="467">
                  <c:v>0.80392156862745101</c:v>
                </c:pt>
                <c:pt idx="468">
                  <c:v>0.80392156862745101</c:v>
                </c:pt>
                <c:pt idx="469">
                  <c:v>0.80392156862745101</c:v>
                </c:pt>
                <c:pt idx="470">
                  <c:v>0.80392156862745101</c:v>
                </c:pt>
                <c:pt idx="471">
                  <c:v>0.80392156862745101</c:v>
                </c:pt>
                <c:pt idx="472">
                  <c:v>0.80392156862745101</c:v>
                </c:pt>
                <c:pt idx="473">
                  <c:v>0.80392156862745101</c:v>
                </c:pt>
                <c:pt idx="474">
                  <c:v>0.80392156862745101</c:v>
                </c:pt>
                <c:pt idx="475">
                  <c:v>0.80392156862745101</c:v>
                </c:pt>
                <c:pt idx="476">
                  <c:v>0.80392156862745101</c:v>
                </c:pt>
                <c:pt idx="477">
                  <c:v>0.80392156862745101</c:v>
                </c:pt>
                <c:pt idx="478">
                  <c:v>0.80392156862745101</c:v>
                </c:pt>
                <c:pt idx="479">
                  <c:v>0.80392156862745101</c:v>
                </c:pt>
                <c:pt idx="480">
                  <c:v>0.80392156862745101</c:v>
                </c:pt>
                <c:pt idx="481">
                  <c:v>0.80392156862745101</c:v>
                </c:pt>
                <c:pt idx="482">
                  <c:v>0.82352941176470584</c:v>
                </c:pt>
                <c:pt idx="483">
                  <c:v>0.82352941176470584</c:v>
                </c:pt>
                <c:pt idx="484">
                  <c:v>0.82352941176470584</c:v>
                </c:pt>
                <c:pt idx="485">
                  <c:v>0.82352941176470584</c:v>
                </c:pt>
                <c:pt idx="486">
                  <c:v>0.82352941176470584</c:v>
                </c:pt>
                <c:pt idx="487">
                  <c:v>0.82352941176470584</c:v>
                </c:pt>
                <c:pt idx="488">
                  <c:v>0.82352941176470584</c:v>
                </c:pt>
                <c:pt idx="489">
                  <c:v>0.82352941176470584</c:v>
                </c:pt>
                <c:pt idx="490">
                  <c:v>0.82352941176470584</c:v>
                </c:pt>
                <c:pt idx="491">
                  <c:v>0.82352941176470584</c:v>
                </c:pt>
                <c:pt idx="492">
                  <c:v>0.82352941176470584</c:v>
                </c:pt>
                <c:pt idx="493">
                  <c:v>0.82352941176470584</c:v>
                </c:pt>
                <c:pt idx="494">
                  <c:v>0.82352941176470584</c:v>
                </c:pt>
                <c:pt idx="495">
                  <c:v>0.82352941176470584</c:v>
                </c:pt>
                <c:pt idx="496">
                  <c:v>0.82352941176470584</c:v>
                </c:pt>
                <c:pt idx="497">
                  <c:v>0.82352941176470584</c:v>
                </c:pt>
                <c:pt idx="498">
                  <c:v>0.82352941176470584</c:v>
                </c:pt>
                <c:pt idx="499">
                  <c:v>0.82352941176470584</c:v>
                </c:pt>
                <c:pt idx="500">
                  <c:v>0.82352941176470584</c:v>
                </c:pt>
                <c:pt idx="501">
                  <c:v>0.82352941176470584</c:v>
                </c:pt>
                <c:pt idx="502">
                  <c:v>0.82352941176470584</c:v>
                </c:pt>
                <c:pt idx="503">
                  <c:v>0.82352941176470584</c:v>
                </c:pt>
                <c:pt idx="504">
                  <c:v>0.82352941176470584</c:v>
                </c:pt>
                <c:pt idx="505">
                  <c:v>0.82352941176470584</c:v>
                </c:pt>
                <c:pt idx="506">
                  <c:v>0.82352941176470584</c:v>
                </c:pt>
                <c:pt idx="507">
                  <c:v>0.82352941176470584</c:v>
                </c:pt>
                <c:pt idx="508">
                  <c:v>0.82352941176470584</c:v>
                </c:pt>
                <c:pt idx="509">
                  <c:v>0.82352941176470584</c:v>
                </c:pt>
                <c:pt idx="510">
                  <c:v>0.82352941176470584</c:v>
                </c:pt>
                <c:pt idx="511">
                  <c:v>0.82352941176470584</c:v>
                </c:pt>
                <c:pt idx="512">
                  <c:v>0.82352941176470584</c:v>
                </c:pt>
                <c:pt idx="513">
                  <c:v>0.82352941176470584</c:v>
                </c:pt>
                <c:pt idx="514">
                  <c:v>0.82352941176470584</c:v>
                </c:pt>
                <c:pt idx="515">
                  <c:v>0.82352941176470584</c:v>
                </c:pt>
                <c:pt idx="516">
                  <c:v>0.82352941176470584</c:v>
                </c:pt>
                <c:pt idx="517">
                  <c:v>0.84313725490196079</c:v>
                </c:pt>
                <c:pt idx="518">
                  <c:v>0.84313725490196079</c:v>
                </c:pt>
                <c:pt idx="519">
                  <c:v>0.84313725490196079</c:v>
                </c:pt>
                <c:pt idx="520">
                  <c:v>0.84313725490196079</c:v>
                </c:pt>
                <c:pt idx="521">
                  <c:v>0.84313725490196079</c:v>
                </c:pt>
                <c:pt idx="522">
                  <c:v>0.84313725490196079</c:v>
                </c:pt>
                <c:pt idx="523">
                  <c:v>0.84313725490196079</c:v>
                </c:pt>
                <c:pt idx="524">
                  <c:v>0.84313725490196079</c:v>
                </c:pt>
                <c:pt idx="525">
                  <c:v>0.84313725490196079</c:v>
                </c:pt>
                <c:pt idx="526">
                  <c:v>0.84313725490196079</c:v>
                </c:pt>
                <c:pt idx="527">
                  <c:v>0.84313725490196079</c:v>
                </c:pt>
                <c:pt idx="528">
                  <c:v>0.84313725490196079</c:v>
                </c:pt>
                <c:pt idx="529">
                  <c:v>0.84313725490196079</c:v>
                </c:pt>
                <c:pt idx="530">
                  <c:v>0.84313725490196079</c:v>
                </c:pt>
                <c:pt idx="531">
                  <c:v>0.84313725490196079</c:v>
                </c:pt>
                <c:pt idx="532">
                  <c:v>0.84313725490196079</c:v>
                </c:pt>
                <c:pt idx="533">
                  <c:v>0.84313725490196079</c:v>
                </c:pt>
                <c:pt idx="534">
                  <c:v>0.84313725490196079</c:v>
                </c:pt>
                <c:pt idx="535">
                  <c:v>0.84313725490196079</c:v>
                </c:pt>
                <c:pt idx="536">
                  <c:v>0.84313725490196079</c:v>
                </c:pt>
                <c:pt idx="537">
                  <c:v>0.84313725490196079</c:v>
                </c:pt>
                <c:pt idx="538">
                  <c:v>0.84313725490196079</c:v>
                </c:pt>
                <c:pt idx="539">
                  <c:v>0.84313725490196079</c:v>
                </c:pt>
                <c:pt idx="540">
                  <c:v>0.84313725490196079</c:v>
                </c:pt>
                <c:pt idx="541">
                  <c:v>0.84313725490196079</c:v>
                </c:pt>
                <c:pt idx="542">
                  <c:v>0.84313725490196079</c:v>
                </c:pt>
                <c:pt idx="543">
                  <c:v>0.84313725490196079</c:v>
                </c:pt>
                <c:pt idx="544">
                  <c:v>0.84313725490196079</c:v>
                </c:pt>
                <c:pt idx="545">
                  <c:v>0.84313725490196079</c:v>
                </c:pt>
                <c:pt idx="546">
                  <c:v>0.84313725490196079</c:v>
                </c:pt>
                <c:pt idx="547">
                  <c:v>0.84313725490196079</c:v>
                </c:pt>
                <c:pt idx="548">
                  <c:v>0.84313725490196079</c:v>
                </c:pt>
                <c:pt idx="549">
                  <c:v>0.84313725490196079</c:v>
                </c:pt>
                <c:pt idx="550">
                  <c:v>0.84313725490196079</c:v>
                </c:pt>
                <c:pt idx="551">
                  <c:v>0.84313725490196079</c:v>
                </c:pt>
                <c:pt idx="552">
                  <c:v>0.84313725490196079</c:v>
                </c:pt>
                <c:pt idx="553">
                  <c:v>0.84313725490196079</c:v>
                </c:pt>
                <c:pt idx="554">
                  <c:v>0.84313725490196079</c:v>
                </c:pt>
                <c:pt idx="555">
                  <c:v>0.84313725490196079</c:v>
                </c:pt>
                <c:pt idx="556">
                  <c:v>0.84313725490196079</c:v>
                </c:pt>
                <c:pt idx="557">
                  <c:v>0.84313725490196079</c:v>
                </c:pt>
                <c:pt idx="558">
                  <c:v>0.84313725490196079</c:v>
                </c:pt>
                <c:pt idx="559">
                  <c:v>0.84313725490196079</c:v>
                </c:pt>
                <c:pt idx="560">
                  <c:v>0.84313725490196079</c:v>
                </c:pt>
                <c:pt idx="561">
                  <c:v>0.84313725490196079</c:v>
                </c:pt>
                <c:pt idx="562">
                  <c:v>0.84313725490196079</c:v>
                </c:pt>
                <c:pt idx="563">
                  <c:v>0.84313725490196079</c:v>
                </c:pt>
                <c:pt idx="564">
                  <c:v>0.84313725490196079</c:v>
                </c:pt>
                <c:pt idx="565">
                  <c:v>0.84313725490196079</c:v>
                </c:pt>
                <c:pt idx="566">
                  <c:v>0.84313725490196079</c:v>
                </c:pt>
                <c:pt idx="567">
                  <c:v>0.84313725490196079</c:v>
                </c:pt>
                <c:pt idx="568">
                  <c:v>0.84313725490196079</c:v>
                </c:pt>
                <c:pt idx="569">
                  <c:v>0.84313725490196079</c:v>
                </c:pt>
                <c:pt idx="570">
                  <c:v>0.84313725490196079</c:v>
                </c:pt>
                <c:pt idx="571">
                  <c:v>0.84313725490196079</c:v>
                </c:pt>
                <c:pt idx="572">
                  <c:v>0.84313725490196079</c:v>
                </c:pt>
                <c:pt idx="573">
                  <c:v>0.84313725490196079</c:v>
                </c:pt>
                <c:pt idx="574">
                  <c:v>0.84313725490196079</c:v>
                </c:pt>
                <c:pt idx="575">
                  <c:v>0.84313725490196079</c:v>
                </c:pt>
                <c:pt idx="576">
                  <c:v>0.84313725490196079</c:v>
                </c:pt>
                <c:pt idx="577">
                  <c:v>0.84313725490196079</c:v>
                </c:pt>
                <c:pt idx="578">
                  <c:v>0.84313725490196079</c:v>
                </c:pt>
                <c:pt idx="579">
                  <c:v>0.84313725490196079</c:v>
                </c:pt>
                <c:pt idx="580">
                  <c:v>0.84313725490196079</c:v>
                </c:pt>
                <c:pt idx="581">
                  <c:v>0.86274509803921573</c:v>
                </c:pt>
                <c:pt idx="582">
                  <c:v>0.86274509803921573</c:v>
                </c:pt>
                <c:pt idx="583">
                  <c:v>0.86274509803921573</c:v>
                </c:pt>
                <c:pt idx="584">
                  <c:v>0.86274509803921573</c:v>
                </c:pt>
                <c:pt idx="585">
                  <c:v>0.86274509803921573</c:v>
                </c:pt>
                <c:pt idx="586">
                  <c:v>0.86274509803921573</c:v>
                </c:pt>
                <c:pt idx="587">
                  <c:v>0.86274509803921573</c:v>
                </c:pt>
                <c:pt idx="588">
                  <c:v>0.86274509803921573</c:v>
                </c:pt>
                <c:pt idx="589">
                  <c:v>0.86274509803921573</c:v>
                </c:pt>
                <c:pt idx="590">
                  <c:v>0.86274509803921573</c:v>
                </c:pt>
                <c:pt idx="591">
                  <c:v>0.86274509803921573</c:v>
                </c:pt>
                <c:pt idx="592">
                  <c:v>0.86274509803921573</c:v>
                </c:pt>
                <c:pt idx="593">
                  <c:v>0.86274509803921573</c:v>
                </c:pt>
                <c:pt idx="594">
                  <c:v>0.86274509803921573</c:v>
                </c:pt>
                <c:pt idx="595">
                  <c:v>0.86274509803921573</c:v>
                </c:pt>
                <c:pt idx="596">
                  <c:v>0.86274509803921573</c:v>
                </c:pt>
                <c:pt idx="597">
                  <c:v>0.88235294117647056</c:v>
                </c:pt>
                <c:pt idx="598">
                  <c:v>0.88235294117647056</c:v>
                </c:pt>
                <c:pt idx="599">
                  <c:v>0.88235294117647056</c:v>
                </c:pt>
                <c:pt idx="600">
                  <c:v>0.88235294117647056</c:v>
                </c:pt>
                <c:pt idx="601">
                  <c:v>0.88235294117647056</c:v>
                </c:pt>
                <c:pt idx="602">
                  <c:v>0.90196078431372551</c:v>
                </c:pt>
                <c:pt idx="603">
                  <c:v>0.90196078431372551</c:v>
                </c:pt>
                <c:pt idx="604">
                  <c:v>0.92156862745098034</c:v>
                </c:pt>
                <c:pt idx="605">
                  <c:v>0.92156862745098034</c:v>
                </c:pt>
                <c:pt idx="606">
                  <c:v>0.92156862745098034</c:v>
                </c:pt>
                <c:pt idx="607">
                  <c:v>0.92156862745098034</c:v>
                </c:pt>
                <c:pt idx="608">
                  <c:v>0.92156862745098034</c:v>
                </c:pt>
                <c:pt idx="609">
                  <c:v>0.92156862745098034</c:v>
                </c:pt>
                <c:pt idx="610">
                  <c:v>0.94117647058823528</c:v>
                </c:pt>
                <c:pt idx="611">
                  <c:v>0.94117647058823528</c:v>
                </c:pt>
                <c:pt idx="612">
                  <c:v>0.94117647058823528</c:v>
                </c:pt>
                <c:pt idx="613">
                  <c:v>0.94117647058823528</c:v>
                </c:pt>
                <c:pt idx="614">
                  <c:v>0.94117647058823528</c:v>
                </c:pt>
                <c:pt idx="615">
                  <c:v>0.94117647058823528</c:v>
                </c:pt>
                <c:pt idx="616">
                  <c:v>0.94117647058823528</c:v>
                </c:pt>
                <c:pt idx="617">
                  <c:v>0.94117647058823528</c:v>
                </c:pt>
                <c:pt idx="618">
                  <c:v>0.94117647058823528</c:v>
                </c:pt>
                <c:pt idx="619">
                  <c:v>0.94117647058823528</c:v>
                </c:pt>
                <c:pt idx="620">
                  <c:v>0.94117647058823528</c:v>
                </c:pt>
                <c:pt idx="621">
                  <c:v>0.94117647058823528</c:v>
                </c:pt>
                <c:pt idx="622">
                  <c:v>0.94117647058823528</c:v>
                </c:pt>
                <c:pt idx="623">
                  <c:v>0.96078431372549022</c:v>
                </c:pt>
                <c:pt idx="624">
                  <c:v>0.96078431372549022</c:v>
                </c:pt>
                <c:pt idx="625">
                  <c:v>0.96078431372549022</c:v>
                </c:pt>
                <c:pt idx="626">
                  <c:v>0.96078431372549022</c:v>
                </c:pt>
                <c:pt idx="627">
                  <c:v>0.96078431372549022</c:v>
                </c:pt>
                <c:pt idx="628">
                  <c:v>0.96078431372549022</c:v>
                </c:pt>
                <c:pt idx="629">
                  <c:v>0.96078431372549022</c:v>
                </c:pt>
                <c:pt idx="630">
                  <c:v>0.96078431372549022</c:v>
                </c:pt>
                <c:pt idx="631">
                  <c:v>0.96078431372549022</c:v>
                </c:pt>
                <c:pt idx="632">
                  <c:v>0.98039215686274506</c:v>
                </c:pt>
                <c:pt idx="633">
                  <c:v>0.98039215686274506</c:v>
                </c:pt>
                <c:pt idx="634">
                  <c:v>0.98039215686274506</c:v>
                </c:pt>
                <c:pt idx="635">
                  <c:v>0.98039215686274506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76-4FB8-BAF7-12F598166B94}"/>
            </c:ext>
          </c:extLst>
        </c:ser>
        <c:ser>
          <c:idx val="5"/>
          <c:order val="5"/>
          <c:tx>
            <c:strRef>
              <c:f>'Curva ROC'!$W$1</c:f>
              <c:strCache>
                <c:ptCount val="1"/>
                <c:pt idx="0">
                  <c:v>MEL1</c:v>
                </c:pt>
              </c:strCache>
            </c:strRef>
          </c:tx>
          <c:marker>
            <c:symbol val="none"/>
          </c:marker>
          <c:xVal>
            <c:numRef>
              <c:f>'Curva ROC'!$V$3:$V$662</c:f>
              <c:numCache>
                <c:formatCode>General</c:formatCode>
                <c:ptCount val="660"/>
                <c:pt idx="0">
                  <c:v>1.6722408026755853E-3</c:v>
                </c:pt>
                <c:pt idx="1">
                  <c:v>3.3444816053511705E-3</c:v>
                </c:pt>
                <c:pt idx="2">
                  <c:v>5.016722408026756E-3</c:v>
                </c:pt>
                <c:pt idx="3">
                  <c:v>6.688963210702341E-3</c:v>
                </c:pt>
                <c:pt idx="4">
                  <c:v>8.3612040133779261E-3</c:v>
                </c:pt>
                <c:pt idx="5">
                  <c:v>1.0033444816053512E-2</c:v>
                </c:pt>
                <c:pt idx="6">
                  <c:v>1.1705685618729096E-2</c:v>
                </c:pt>
                <c:pt idx="7">
                  <c:v>1.3377926421404682E-2</c:v>
                </c:pt>
                <c:pt idx="8">
                  <c:v>1.5050167224080268E-2</c:v>
                </c:pt>
                <c:pt idx="9">
                  <c:v>1.6722408026755852E-2</c:v>
                </c:pt>
                <c:pt idx="10">
                  <c:v>1.839464882943144E-2</c:v>
                </c:pt>
                <c:pt idx="11">
                  <c:v>2.0066889632107024E-2</c:v>
                </c:pt>
                <c:pt idx="12">
                  <c:v>2.1739130434782608E-2</c:v>
                </c:pt>
                <c:pt idx="13">
                  <c:v>2.3411371237458192E-2</c:v>
                </c:pt>
                <c:pt idx="14">
                  <c:v>2.508361204013378E-2</c:v>
                </c:pt>
                <c:pt idx="15">
                  <c:v>2.6755852842809364E-2</c:v>
                </c:pt>
                <c:pt idx="16">
                  <c:v>2.8428093645484948E-2</c:v>
                </c:pt>
                <c:pt idx="17">
                  <c:v>3.0100334448160536E-2</c:v>
                </c:pt>
                <c:pt idx="18">
                  <c:v>3.0100334448160536E-2</c:v>
                </c:pt>
                <c:pt idx="19">
                  <c:v>3.177257525083612E-2</c:v>
                </c:pt>
                <c:pt idx="20">
                  <c:v>3.3444816053511704E-2</c:v>
                </c:pt>
                <c:pt idx="21">
                  <c:v>3.5117056856187288E-2</c:v>
                </c:pt>
                <c:pt idx="22">
                  <c:v>3.678929765886288E-2</c:v>
                </c:pt>
                <c:pt idx="23">
                  <c:v>3.678929765886288E-2</c:v>
                </c:pt>
                <c:pt idx="24">
                  <c:v>3.8461538461538464E-2</c:v>
                </c:pt>
                <c:pt idx="25">
                  <c:v>3.8461538461538464E-2</c:v>
                </c:pt>
                <c:pt idx="26">
                  <c:v>4.0133779264214048E-2</c:v>
                </c:pt>
                <c:pt idx="27">
                  <c:v>4.1806020066889632E-2</c:v>
                </c:pt>
                <c:pt idx="28">
                  <c:v>4.3478260869565216E-2</c:v>
                </c:pt>
                <c:pt idx="29">
                  <c:v>4.3478260869565216E-2</c:v>
                </c:pt>
                <c:pt idx="30">
                  <c:v>4.51505016722408E-2</c:v>
                </c:pt>
                <c:pt idx="31">
                  <c:v>4.6822742474916385E-2</c:v>
                </c:pt>
                <c:pt idx="32">
                  <c:v>4.8494983277591976E-2</c:v>
                </c:pt>
                <c:pt idx="33">
                  <c:v>5.016722408026756E-2</c:v>
                </c:pt>
                <c:pt idx="34">
                  <c:v>5.1839464882943144E-2</c:v>
                </c:pt>
                <c:pt idx="35">
                  <c:v>5.3511705685618728E-2</c:v>
                </c:pt>
                <c:pt idx="36">
                  <c:v>5.5183946488294312E-2</c:v>
                </c:pt>
                <c:pt idx="37">
                  <c:v>5.6856187290969896E-2</c:v>
                </c:pt>
                <c:pt idx="38">
                  <c:v>5.8528428093645488E-2</c:v>
                </c:pt>
                <c:pt idx="39">
                  <c:v>5.8528428093645488E-2</c:v>
                </c:pt>
                <c:pt idx="40">
                  <c:v>5.8528428093645488E-2</c:v>
                </c:pt>
                <c:pt idx="41">
                  <c:v>5.8528428093645488E-2</c:v>
                </c:pt>
                <c:pt idx="42">
                  <c:v>6.0200668896321072E-2</c:v>
                </c:pt>
                <c:pt idx="43">
                  <c:v>6.1872909698996656E-2</c:v>
                </c:pt>
                <c:pt idx="44">
                  <c:v>6.1872909698996656E-2</c:v>
                </c:pt>
                <c:pt idx="45">
                  <c:v>6.354515050167224E-2</c:v>
                </c:pt>
                <c:pt idx="46">
                  <c:v>6.354515050167224E-2</c:v>
                </c:pt>
                <c:pt idx="47">
                  <c:v>6.5217391304347824E-2</c:v>
                </c:pt>
                <c:pt idx="48">
                  <c:v>6.5217391304347824E-2</c:v>
                </c:pt>
                <c:pt idx="49">
                  <c:v>6.6889632107023408E-2</c:v>
                </c:pt>
                <c:pt idx="50">
                  <c:v>6.8561872909698993E-2</c:v>
                </c:pt>
                <c:pt idx="51">
                  <c:v>7.0234113712374577E-2</c:v>
                </c:pt>
                <c:pt idx="52">
                  <c:v>7.1906354515050161E-2</c:v>
                </c:pt>
                <c:pt idx="53">
                  <c:v>7.1906354515050161E-2</c:v>
                </c:pt>
                <c:pt idx="54">
                  <c:v>7.3578595317725759E-2</c:v>
                </c:pt>
                <c:pt idx="55">
                  <c:v>7.5250836120401343E-2</c:v>
                </c:pt>
                <c:pt idx="56">
                  <c:v>7.6923076923076927E-2</c:v>
                </c:pt>
                <c:pt idx="57">
                  <c:v>7.8595317725752512E-2</c:v>
                </c:pt>
                <c:pt idx="58">
                  <c:v>8.0267558528428096E-2</c:v>
                </c:pt>
                <c:pt idx="59">
                  <c:v>8.193979933110368E-2</c:v>
                </c:pt>
                <c:pt idx="60">
                  <c:v>8.3612040133779264E-2</c:v>
                </c:pt>
                <c:pt idx="61">
                  <c:v>8.5284280936454848E-2</c:v>
                </c:pt>
                <c:pt idx="62">
                  <c:v>8.6956521739130432E-2</c:v>
                </c:pt>
                <c:pt idx="63">
                  <c:v>8.8628762541806017E-2</c:v>
                </c:pt>
                <c:pt idx="64">
                  <c:v>9.0301003344481601E-2</c:v>
                </c:pt>
                <c:pt idx="65">
                  <c:v>9.1973244147157185E-2</c:v>
                </c:pt>
                <c:pt idx="66">
                  <c:v>9.3645484949832769E-2</c:v>
                </c:pt>
                <c:pt idx="67">
                  <c:v>9.3645484949832769E-2</c:v>
                </c:pt>
                <c:pt idx="68">
                  <c:v>9.5317725752508367E-2</c:v>
                </c:pt>
                <c:pt idx="69">
                  <c:v>9.6989966555183951E-2</c:v>
                </c:pt>
                <c:pt idx="70">
                  <c:v>9.8662207357859535E-2</c:v>
                </c:pt>
                <c:pt idx="71">
                  <c:v>0.10033444816053512</c:v>
                </c:pt>
                <c:pt idx="72">
                  <c:v>0.1020066889632107</c:v>
                </c:pt>
                <c:pt idx="73">
                  <c:v>0.10367892976588629</c:v>
                </c:pt>
                <c:pt idx="74">
                  <c:v>0.10535117056856187</c:v>
                </c:pt>
                <c:pt idx="75">
                  <c:v>0.10535117056856187</c:v>
                </c:pt>
                <c:pt idx="76">
                  <c:v>0.10702341137123746</c:v>
                </c:pt>
                <c:pt idx="77">
                  <c:v>0.10869565217391304</c:v>
                </c:pt>
                <c:pt idx="78">
                  <c:v>0.11036789297658862</c:v>
                </c:pt>
                <c:pt idx="79">
                  <c:v>0.11204013377926421</c:v>
                </c:pt>
                <c:pt idx="80">
                  <c:v>0.11371237458193979</c:v>
                </c:pt>
                <c:pt idx="81">
                  <c:v>0.11538461538461539</c:v>
                </c:pt>
                <c:pt idx="82">
                  <c:v>0.11705685618729098</c:v>
                </c:pt>
                <c:pt idx="83">
                  <c:v>0.11872909698996656</c:v>
                </c:pt>
                <c:pt idx="84">
                  <c:v>0.12040133779264214</c:v>
                </c:pt>
                <c:pt idx="85">
                  <c:v>0.12207357859531773</c:v>
                </c:pt>
                <c:pt idx="86">
                  <c:v>0.12374581939799331</c:v>
                </c:pt>
                <c:pt idx="87">
                  <c:v>0.1254180602006689</c:v>
                </c:pt>
                <c:pt idx="88">
                  <c:v>0.12709030100334448</c:v>
                </c:pt>
                <c:pt idx="89">
                  <c:v>0.12876254180602006</c:v>
                </c:pt>
                <c:pt idx="90">
                  <c:v>0.13043478260869565</c:v>
                </c:pt>
                <c:pt idx="91">
                  <c:v>0.13043478260869565</c:v>
                </c:pt>
                <c:pt idx="92">
                  <c:v>0.13210702341137123</c:v>
                </c:pt>
                <c:pt idx="93">
                  <c:v>0.13377926421404682</c:v>
                </c:pt>
                <c:pt idx="94">
                  <c:v>0.1354515050167224</c:v>
                </c:pt>
                <c:pt idx="95">
                  <c:v>0.13712374581939799</c:v>
                </c:pt>
                <c:pt idx="96">
                  <c:v>0.13879598662207357</c:v>
                </c:pt>
                <c:pt idx="97">
                  <c:v>0.14046822742474915</c:v>
                </c:pt>
                <c:pt idx="98">
                  <c:v>0.14214046822742474</c:v>
                </c:pt>
                <c:pt idx="99">
                  <c:v>0.14381270903010032</c:v>
                </c:pt>
                <c:pt idx="100">
                  <c:v>0.14548494983277591</c:v>
                </c:pt>
                <c:pt idx="101">
                  <c:v>0.14715719063545152</c:v>
                </c:pt>
                <c:pt idx="102">
                  <c:v>0.1488294314381271</c:v>
                </c:pt>
                <c:pt idx="103">
                  <c:v>0.15050167224080269</c:v>
                </c:pt>
                <c:pt idx="104">
                  <c:v>0.15217391304347827</c:v>
                </c:pt>
                <c:pt idx="105">
                  <c:v>0.15384615384615385</c:v>
                </c:pt>
                <c:pt idx="106">
                  <c:v>0.15551839464882944</c:v>
                </c:pt>
                <c:pt idx="107">
                  <c:v>0.15719063545150502</c:v>
                </c:pt>
                <c:pt idx="108">
                  <c:v>0.15886287625418061</c:v>
                </c:pt>
                <c:pt idx="109">
                  <c:v>0.16053511705685619</c:v>
                </c:pt>
                <c:pt idx="110">
                  <c:v>0.16220735785953178</c:v>
                </c:pt>
                <c:pt idx="111">
                  <c:v>0.16387959866220736</c:v>
                </c:pt>
                <c:pt idx="112">
                  <c:v>0.16555183946488294</c:v>
                </c:pt>
                <c:pt idx="113">
                  <c:v>0.16722408026755853</c:v>
                </c:pt>
                <c:pt idx="114">
                  <c:v>0.16889632107023411</c:v>
                </c:pt>
                <c:pt idx="115">
                  <c:v>0.1705685618729097</c:v>
                </c:pt>
                <c:pt idx="116">
                  <c:v>0.17224080267558528</c:v>
                </c:pt>
                <c:pt idx="117">
                  <c:v>0.17391304347826086</c:v>
                </c:pt>
                <c:pt idx="118">
                  <c:v>0.17558528428093645</c:v>
                </c:pt>
                <c:pt idx="119">
                  <c:v>0.17725752508361203</c:v>
                </c:pt>
                <c:pt idx="120">
                  <c:v>0.17892976588628762</c:v>
                </c:pt>
                <c:pt idx="121">
                  <c:v>0.1806020066889632</c:v>
                </c:pt>
                <c:pt idx="122">
                  <c:v>0.18227424749163879</c:v>
                </c:pt>
                <c:pt idx="123">
                  <c:v>0.18394648829431437</c:v>
                </c:pt>
                <c:pt idx="124">
                  <c:v>0.18561872909698995</c:v>
                </c:pt>
                <c:pt idx="125">
                  <c:v>0.18729096989966554</c:v>
                </c:pt>
                <c:pt idx="126">
                  <c:v>0.18896321070234115</c:v>
                </c:pt>
                <c:pt idx="127">
                  <c:v>0.19063545150501673</c:v>
                </c:pt>
                <c:pt idx="128">
                  <c:v>0.19230769230769232</c:v>
                </c:pt>
                <c:pt idx="129">
                  <c:v>0.1939799331103679</c:v>
                </c:pt>
                <c:pt idx="130">
                  <c:v>0.19565217391304349</c:v>
                </c:pt>
                <c:pt idx="131">
                  <c:v>0.19565217391304349</c:v>
                </c:pt>
                <c:pt idx="132">
                  <c:v>0.19732441471571907</c:v>
                </c:pt>
                <c:pt idx="133">
                  <c:v>0.19899665551839466</c:v>
                </c:pt>
                <c:pt idx="134">
                  <c:v>0.20066889632107024</c:v>
                </c:pt>
                <c:pt idx="135">
                  <c:v>0.20234113712374582</c:v>
                </c:pt>
                <c:pt idx="136">
                  <c:v>0.20401337792642141</c:v>
                </c:pt>
                <c:pt idx="137">
                  <c:v>0.20568561872909699</c:v>
                </c:pt>
                <c:pt idx="138">
                  <c:v>0.20735785953177258</c:v>
                </c:pt>
                <c:pt idx="139">
                  <c:v>0.20903010033444816</c:v>
                </c:pt>
                <c:pt idx="140">
                  <c:v>0.21070234113712374</c:v>
                </c:pt>
                <c:pt idx="141">
                  <c:v>0.21237458193979933</c:v>
                </c:pt>
                <c:pt idx="142">
                  <c:v>0.21404682274247491</c:v>
                </c:pt>
                <c:pt idx="143">
                  <c:v>0.2157190635451505</c:v>
                </c:pt>
                <c:pt idx="144">
                  <c:v>0.21739130434782608</c:v>
                </c:pt>
                <c:pt idx="145">
                  <c:v>0.21906354515050167</c:v>
                </c:pt>
                <c:pt idx="146">
                  <c:v>0.22073578595317725</c:v>
                </c:pt>
                <c:pt idx="147">
                  <c:v>0.22240802675585283</c:v>
                </c:pt>
                <c:pt idx="148">
                  <c:v>0.22408026755852842</c:v>
                </c:pt>
                <c:pt idx="149">
                  <c:v>0.225752508361204</c:v>
                </c:pt>
                <c:pt idx="150">
                  <c:v>0.22742474916387959</c:v>
                </c:pt>
                <c:pt idx="151">
                  <c:v>0.22909698996655517</c:v>
                </c:pt>
                <c:pt idx="152">
                  <c:v>0.22909698996655517</c:v>
                </c:pt>
                <c:pt idx="153">
                  <c:v>0.23076923076923078</c:v>
                </c:pt>
                <c:pt idx="154">
                  <c:v>0.23244147157190637</c:v>
                </c:pt>
                <c:pt idx="155">
                  <c:v>0.23411371237458195</c:v>
                </c:pt>
                <c:pt idx="156">
                  <c:v>0.23411371237458195</c:v>
                </c:pt>
                <c:pt idx="157">
                  <c:v>0.23578595317725753</c:v>
                </c:pt>
                <c:pt idx="158">
                  <c:v>0.23745819397993312</c:v>
                </c:pt>
                <c:pt idx="159">
                  <c:v>0.23745819397993312</c:v>
                </c:pt>
                <c:pt idx="160">
                  <c:v>0.2391304347826087</c:v>
                </c:pt>
                <c:pt idx="161">
                  <c:v>0.24080267558528429</c:v>
                </c:pt>
                <c:pt idx="162">
                  <c:v>0.24247491638795987</c:v>
                </c:pt>
                <c:pt idx="163">
                  <c:v>0.24414715719063546</c:v>
                </c:pt>
                <c:pt idx="164">
                  <c:v>0.24581939799331104</c:v>
                </c:pt>
                <c:pt idx="165">
                  <c:v>0.24749163879598662</c:v>
                </c:pt>
                <c:pt idx="166">
                  <c:v>0.24916387959866221</c:v>
                </c:pt>
                <c:pt idx="167">
                  <c:v>0.25083612040133779</c:v>
                </c:pt>
                <c:pt idx="168">
                  <c:v>0.25250836120401338</c:v>
                </c:pt>
                <c:pt idx="169">
                  <c:v>0.25418060200668896</c:v>
                </c:pt>
                <c:pt idx="170">
                  <c:v>0.25585284280936454</c:v>
                </c:pt>
                <c:pt idx="171">
                  <c:v>0.25752508361204013</c:v>
                </c:pt>
                <c:pt idx="172">
                  <c:v>0.25919732441471571</c:v>
                </c:pt>
                <c:pt idx="173">
                  <c:v>0.2608695652173913</c:v>
                </c:pt>
                <c:pt idx="174">
                  <c:v>0.26254180602006688</c:v>
                </c:pt>
                <c:pt idx="175">
                  <c:v>0.26421404682274247</c:v>
                </c:pt>
                <c:pt idx="176">
                  <c:v>0.26588628762541805</c:v>
                </c:pt>
                <c:pt idx="177">
                  <c:v>0.26588628762541805</c:v>
                </c:pt>
                <c:pt idx="178">
                  <c:v>0.26755852842809363</c:v>
                </c:pt>
                <c:pt idx="179">
                  <c:v>0.26923076923076922</c:v>
                </c:pt>
                <c:pt idx="180">
                  <c:v>0.2709030100334448</c:v>
                </c:pt>
                <c:pt idx="181">
                  <c:v>0.27257525083612039</c:v>
                </c:pt>
                <c:pt idx="182">
                  <c:v>0.27257525083612039</c:v>
                </c:pt>
                <c:pt idx="183">
                  <c:v>0.27424749163879597</c:v>
                </c:pt>
                <c:pt idx="184">
                  <c:v>0.27591973244147155</c:v>
                </c:pt>
                <c:pt idx="185">
                  <c:v>0.27759197324414714</c:v>
                </c:pt>
                <c:pt idx="186">
                  <c:v>0.27926421404682272</c:v>
                </c:pt>
                <c:pt idx="187">
                  <c:v>0.28093645484949831</c:v>
                </c:pt>
                <c:pt idx="188">
                  <c:v>0.28260869565217389</c:v>
                </c:pt>
                <c:pt idx="189">
                  <c:v>0.28428093645484948</c:v>
                </c:pt>
                <c:pt idx="190">
                  <c:v>0.28595317725752506</c:v>
                </c:pt>
                <c:pt idx="191">
                  <c:v>0.28762541806020064</c:v>
                </c:pt>
                <c:pt idx="192">
                  <c:v>0.28929765886287623</c:v>
                </c:pt>
                <c:pt idx="193">
                  <c:v>0.28929765886287623</c:v>
                </c:pt>
                <c:pt idx="194">
                  <c:v>0.29096989966555181</c:v>
                </c:pt>
                <c:pt idx="195">
                  <c:v>0.29264214046822745</c:v>
                </c:pt>
                <c:pt idx="196">
                  <c:v>0.29431438127090304</c:v>
                </c:pt>
                <c:pt idx="197">
                  <c:v>0.29598662207357862</c:v>
                </c:pt>
                <c:pt idx="198">
                  <c:v>0.2976588628762542</c:v>
                </c:pt>
                <c:pt idx="199">
                  <c:v>0.29933110367892979</c:v>
                </c:pt>
                <c:pt idx="200">
                  <c:v>0.30100334448160537</c:v>
                </c:pt>
                <c:pt idx="201">
                  <c:v>0.30267558528428096</c:v>
                </c:pt>
                <c:pt idx="202">
                  <c:v>0.30434782608695654</c:v>
                </c:pt>
                <c:pt idx="203">
                  <c:v>0.30602006688963213</c:v>
                </c:pt>
                <c:pt idx="204">
                  <c:v>0.30769230769230771</c:v>
                </c:pt>
                <c:pt idx="205">
                  <c:v>0.30936454849498329</c:v>
                </c:pt>
                <c:pt idx="206">
                  <c:v>0.31103678929765888</c:v>
                </c:pt>
                <c:pt idx="207">
                  <c:v>0.31270903010033446</c:v>
                </c:pt>
                <c:pt idx="208">
                  <c:v>0.31438127090301005</c:v>
                </c:pt>
                <c:pt idx="209">
                  <c:v>0.31605351170568563</c:v>
                </c:pt>
                <c:pt idx="210">
                  <c:v>0.31772575250836121</c:v>
                </c:pt>
                <c:pt idx="211">
                  <c:v>0.3193979933110368</c:v>
                </c:pt>
                <c:pt idx="212">
                  <c:v>0.32107023411371238</c:v>
                </c:pt>
                <c:pt idx="213">
                  <c:v>0.32274247491638797</c:v>
                </c:pt>
                <c:pt idx="214">
                  <c:v>0.32441471571906355</c:v>
                </c:pt>
                <c:pt idx="215">
                  <c:v>0.32608695652173914</c:v>
                </c:pt>
                <c:pt idx="216">
                  <c:v>0.32775919732441472</c:v>
                </c:pt>
                <c:pt idx="217">
                  <c:v>0.3294314381270903</c:v>
                </c:pt>
                <c:pt idx="218">
                  <c:v>0.33110367892976589</c:v>
                </c:pt>
                <c:pt idx="219">
                  <c:v>0.33277591973244147</c:v>
                </c:pt>
                <c:pt idx="220">
                  <c:v>0.33444816053511706</c:v>
                </c:pt>
                <c:pt idx="221">
                  <c:v>0.33444816053511706</c:v>
                </c:pt>
                <c:pt idx="222">
                  <c:v>0.33612040133779264</c:v>
                </c:pt>
                <c:pt idx="223">
                  <c:v>0.33779264214046822</c:v>
                </c:pt>
                <c:pt idx="224">
                  <c:v>0.33946488294314381</c:v>
                </c:pt>
                <c:pt idx="225">
                  <c:v>0.34113712374581939</c:v>
                </c:pt>
                <c:pt idx="226">
                  <c:v>0.34280936454849498</c:v>
                </c:pt>
                <c:pt idx="227">
                  <c:v>0.34448160535117056</c:v>
                </c:pt>
                <c:pt idx="228">
                  <c:v>0.34448160535117056</c:v>
                </c:pt>
                <c:pt idx="229">
                  <c:v>0.34615384615384615</c:v>
                </c:pt>
                <c:pt idx="230">
                  <c:v>0.34782608695652173</c:v>
                </c:pt>
                <c:pt idx="231">
                  <c:v>0.34949832775919731</c:v>
                </c:pt>
                <c:pt idx="232">
                  <c:v>0.3511705685618729</c:v>
                </c:pt>
                <c:pt idx="233">
                  <c:v>0.35284280936454848</c:v>
                </c:pt>
                <c:pt idx="234">
                  <c:v>0.35451505016722407</c:v>
                </c:pt>
                <c:pt idx="235">
                  <c:v>0.35618729096989965</c:v>
                </c:pt>
                <c:pt idx="236">
                  <c:v>0.35785953177257523</c:v>
                </c:pt>
                <c:pt idx="237">
                  <c:v>0.35953177257525082</c:v>
                </c:pt>
                <c:pt idx="238">
                  <c:v>0.3612040133779264</c:v>
                </c:pt>
                <c:pt idx="239">
                  <c:v>0.36287625418060199</c:v>
                </c:pt>
                <c:pt idx="240">
                  <c:v>0.36454849498327757</c:v>
                </c:pt>
                <c:pt idx="241">
                  <c:v>0.36622073578595316</c:v>
                </c:pt>
                <c:pt idx="242">
                  <c:v>0.36622073578595316</c:v>
                </c:pt>
                <c:pt idx="243">
                  <c:v>0.36622073578595316</c:v>
                </c:pt>
                <c:pt idx="244">
                  <c:v>0.36789297658862874</c:v>
                </c:pt>
                <c:pt idx="245">
                  <c:v>0.36956521739130432</c:v>
                </c:pt>
                <c:pt idx="246">
                  <c:v>0.37123745819397991</c:v>
                </c:pt>
                <c:pt idx="247">
                  <c:v>0.37290969899665549</c:v>
                </c:pt>
                <c:pt idx="248">
                  <c:v>0.37290969899665549</c:v>
                </c:pt>
                <c:pt idx="249">
                  <c:v>0.37458193979933108</c:v>
                </c:pt>
                <c:pt idx="250">
                  <c:v>0.37625418060200672</c:v>
                </c:pt>
                <c:pt idx="251">
                  <c:v>0.3779264214046823</c:v>
                </c:pt>
                <c:pt idx="252">
                  <c:v>0.37959866220735788</c:v>
                </c:pt>
                <c:pt idx="253">
                  <c:v>0.38127090301003347</c:v>
                </c:pt>
                <c:pt idx="254">
                  <c:v>0.38294314381270905</c:v>
                </c:pt>
                <c:pt idx="255">
                  <c:v>0.38461538461538464</c:v>
                </c:pt>
                <c:pt idx="256">
                  <c:v>0.38628762541806022</c:v>
                </c:pt>
                <c:pt idx="257">
                  <c:v>0.38795986622073581</c:v>
                </c:pt>
                <c:pt idx="258">
                  <c:v>0.38963210702341139</c:v>
                </c:pt>
                <c:pt idx="259">
                  <c:v>0.39130434782608697</c:v>
                </c:pt>
                <c:pt idx="260">
                  <c:v>0.39297658862876256</c:v>
                </c:pt>
                <c:pt idx="261">
                  <c:v>0.39464882943143814</c:v>
                </c:pt>
                <c:pt idx="262">
                  <c:v>0.39632107023411373</c:v>
                </c:pt>
                <c:pt idx="263">
                  <c:v>0.39632107023411373</c:v>
                </c:pt>
                <c:pt idx="264">
                  <c:v>0.39799331103678931</c:v>
                </c:pt>
                <c:pt idx="265">
                  <c:v>0.39966555183946489</c:v>
                </c:pt>
                <c:pt idx="266">
                  <c:v>0.40133779264214048</c:v>
                </c:pt>
                <c:pt idx="267">
                  <c:v>0.40301003344481606</c:v>
                </c:pt>
                <c:pt idx="268">
                  <c:v>0.40301003344481606</c:v>
                </c:pt>
                <c:pt idx="269">
                  <c:v>0.40468227424749165</c:v>
                </c:pt>
                <c:pt idx="270">
                  <c:v>0.40635451505016723</c:v>
                </c:pt>
                <c:pt idx="271">
                  <c:v>0.40802675585284282</c:v>
                </c:pt>
                <c:pt idx="272">
                  <c:v>0.4096989966555184</c:v>
                </c:pt>
                <c:pt idx="273">
                  <c:v>0.41137123745819398</c:v>
                </c:pt>
                <c:pt idx="274">
                  <c:v>0.41304347826086957</c:v>
                </c:pt>
                <c:pt idx="275">
                  <c:v>0.41471571906354515</c:v>
                </c:pt>
                <c:pt idx="276">
                  <c:v>0.41638795986622074</c:v>
                </c:pt>
                <c:pt idx="277">
                  <c:v>0.41806020066889632</c:v>
                </c:pt>
                <c:pt idx="278">
                  <c:v>0.4197324414715719</c:v>
                </c:pt>
                <c:pt idx="279">
                  <c:v>0.42140468227424749</c:v>
                </c:pt>
                <c:pt idx="280">
                  <c:v>0.42307692307692307</c:v>
                </c:pt>
                <c:pt idx="281">
                  <c:v>0.42474916387959866</c:v>
                </c:pt>
                <c:pt idx="282">
                  <c:v>0.42642140468227424</c:v>
                </c:pt>
                <c:pt idx="283">
                  <c:v>0.42809364548494983</c:v>
                </c:pt>
                <c:pt idx="284">
                  <c:v>0.42976588628762541</c:v>
                </c:pt>
                <c:pt idx="285">
                  <c:v>0.43143812709030099</c:v>
                </c:pt>
                <c:pt idx="286">
                  <c:v>0.43311036789297658</c:v>
                </c:pt>
                <c:pt idx="287">
                  <c:v>0.43478260869565216</c:v>
                </c:pt>
                <c:pt idx="288">
                  <c:v>0.43478260869565216</c:v>
                </c:pt>
                <c:pt idx="289">
                  <c:v>0.43645484949832775</c:v>
                </c:pt>
                <c:pt idx="290">
                  <c:v>0.43812709030100333</c:v>
                </c:pt>
                <c:pt idx="291">
                  <c:v>0.43979933110367891</c:v>
                </c:pt>
                <c:pt idx="292">
                  <c:v>0.4414715719063545</c:v>
                </c:pt>
                <c:pt idx="293">
                  <c:v>0.4414715719063545</c:v>
                </c:pt>
                <c:pt idx="294">
                  <c:v>0.4414715719063545</c:v>
                </c:pt>
                <c:pt idx="295">
                  <c:v>0.44314381270903008</c:v>
                </c:pt>
                <c:pt idx="296">
                  <c:v>0.44481605351170567</c:v>
                </c:pt>
                <c:pt idx="297">
                  <c:v>0.44648829431438125</c:v>
                </c:pt>
                <c:pt idx="298">
                  <c:v>0.44816053511705684</c:v>
                </c:pt>
                <c:pt idx="299">
                  <c:v>0.44983277591973242</c:v>
                </c:pt>
                <c:pt idx="300">
                  <c:v>0.451505016722408</c:v>
                </c:pt>
                <c:pt idx="301">
                  <c:v>0.45317725752508359</c:v>
                </c:pt>
                <c:pt idx="302">
                  <c:v>0.45484949832775917</c:v>
                </c:pt>
                <c:pt idx="303">
                  <c:v>0.45652173913043476</c:v>
                </c:pt>
                <c:pt idx="304">
                  <c:v>0.45819397993311034</c:v>
                </c:pt>
                <c:pt idx="305">
                  <c:v>0.45986622073578598</c:v>
                </c:pt>
                <c:pt idx="306">
                  <c:v>0.45986622073578598</c:v>
                </c:pt>
                <c:pt idx="307">
                  <c:v>0.46153846153846156</c:v>
                </c:pt>
                <c:pt idx="308">
                  <c:v>0.46153846153846156</c:v>
                </c:pt>
                <c:pt idx="309">
                  <c:v>0.46321070234113715</c:v>
                </c:pt>
                <c:pt idx="310">
                  <c:v>0.46488294314381273</c:v>
                </c:pt>
                <c:pt idx="311">
                  <c:v>0.46655518394648832</c:v>
                </c:pt>
                <c:pt idx="312">
                  <c:v>0.4682274247491639</c:v>
                </c:pt>
                <c:pt idx="313">
                  <c:v>0.4682274247491639</c:v>
                </c:pt>
                <c:pt idx="314">
                  <c:v>0.46989966555183948</c:v>
                </c:pt>
                <c:pt idx="315">
                  <c:v>0.47157190635451507</c:v>
                </c:pt>
                <c:pt idx="316">
                  <c:v>0.47324414715719065</c:v>
                </c:pt>
                <c:pt idx="317">
                  <c:v>0.47491638795986624</c:v>
                </c:pt>
                <c:pt idx="318">
                  <c:v>0.47658862876254182</c:v>
                </c:pt>
                <c:pt idx="319">
                  <c:v>0.47826086956521741</c:v>
                </c:pt>
                <c:pt idx="320">
                  <c:v>0.47993311036789299</c:v>
                </c:pt>
                <c:pt idx="321">
                  <c:v>0.48160535117056857</c:v>
                </c:pt>
                <c:pt idx="322">
                  <c:v>0.48327759197324416</c:v>
                </c:pt>
                <c:pt idx="323">
                  <c:v>0.48494983277591974</c:v>
                </c:pt>
                <c:pt idx="324">
                  <c:v>0.48662207357859533</c:v>
                </c:pt>
                <c:pt idx="325">
                  <c:v>0.48829431438127091</c:v>
                </c:pt>
                <c:pt idx="326">
                  <c:v>0.48996655518394649</c:v>
                </c:pt>
                <c:pt idx="327">
                  <c:v>0.49163879598662208</c:v>
                </c:pt>
                <c:pt idx="328">
                  <c:v>0.49331103678929766</c:v>
                </c:pt>
                <c:pt idx="329">
                  <c:v>0.49498327759197325</c:v>
                </c:pt>
                <c:pt idx="330">
                  <c:v>0.49665551839464883</c:v>
                </c:pt>
                <c:pt idx="331">
                  <c:v>0.49832775919732442</c:v>
                </c:pt>
                <c:pt idx="332">
                  <c:v>0.5</c:v>
                </c:pt>
                <c:pt idx="333">
                  <c:v>0.50167224080267558</c:v>
                </c:pt>
                <c:pt idx="334">
                  <c:v>0.50334448160535117</c:v>
                </c:pt>
                <c:pt idx="335">
                  <c:v>0.50501672240802675</c:v>
                </c:pt>
                <c:pt idx="336">
                  <c:v>0.50668896321070234</c:v>
                </c:pt>
                <c:pt idx="337">
                  <c:v>0.50836120401337792</c:v>
                </c:pt>
                <c:pt idx="338">
                  <c:v>0.51003344481605351</c:v>
                </c:pt>
                <c:pt idx="339">
                  <c:v>0.51170568561872909</c:v>
                </c:pt>
                <c:pt idx="340">
                  <c:v>0.51337792642140467</c:v>
                </c:pt>
                <c:pt idx="341">
                  <c:v>0.51505016722408026</c:v>
                </c:pt>
                <c:pt idx="342">
                  <c:v>0.51672240802675584</c:v>
                </c:pt>
                <c:pt idx="343">
                  <c:v>0.51839464882943143</c:v>
                </c:pt>
                <c:pt idx="344">
                  <c:v>0.52006688963210701</c:v>
                </c:pt>
                <c:pt idx="345">
                  <c:v>0.52173913043478259</c:v>
                </c:pt>
                <c:pt idx="346">
                  <c:v>0.52341137123745818</c:v>
                </c:pt>
                <c:pt idx="347">
                  <c:v>0.52508361204013376</c:v>
                </c:pt>
                <c:pt idx="348">
                  <c:v>0.52675585284280935</c:v>
                </c:pt>
                <c:pt idx="349">
                  <c:v>0.52842809364548493</c:v>
                </c:pt>
                <c:pt idx="350">
                  <c:v>0.53010033444816052</c:v>
                </c:pt>
                <c:pt idx="351">
                  <c:v>0.5317725752508361</c:v>
                </c:pt>
                <c:pt idx="352">
                  <c:v>0.53344481605351168</c:v>
                </c:pt>
                <c:pt idx="353">
                  <c:v>0.53511705685618727</c:v>
                </c:pt>
                <c:pt idx="354">
                  <c:v>0.53678929765886285</c:v>
                </c:pt>
                <c:pt idx="355">
                  <c:v>0.53846153846153844</c:v>
                </c:pt>
                <c:pt idx="356">
                  <c:v>0.54013377926421402</c:v>
                </c:pt>
                <c:pt idx="357">
                  <c:v>0.5418060200668896</c:v>
                </c:pt>
                <c:pt idx="358">
                  <c:v>0.5418060200668896</c:v>
                </c:pt>
                <c:pt idx="359">
                  <c:v>0.54347826086956519</c:v>
                </c:pt>
                <c:pt idx="360">
                  <c:v>0.54515050167224077</c:v>
                </c:pt>
                <c:pt idx="361">
                  <c:v>0.54682274247491636</c:v>
                </c:pt>
                <c:pt idx="362">
                  <c:v>0.54849498327759194</c:v>
                </c:pt>
                <c:pt idx="363">
                  <c:v>0.55016722408026753</c:v>
                </c:pt>
                <c:pt idx="364">
                  <c:v>0.55183946488294311</c:v>
                </c:pt>
                <c:pt idx="365">
                  <c:v>0.55351170568561869</c:v>
                </c:pt>
                <c:pt idx="366">
                  <c:v>0.55518394648829428</c:v>
                </c:pt>
                <c:pt idx="367">
                  <c:v>0.55685618729096986</c:v>
                </c:pt>
                <c:pt idx="368">
                  <c:v>0.55852842809364545</c:v>
                </c:pt>
                <c:pt idx="369">
                  <c:v>0.56020066889632103</c:v>
                </c:pt>
                <c:pt idx="370">
                  <c:v>0.56187290969899661</c:v>
                </c:pt>
                <c:pt idx="371">
                  <c:v>0.5635451505016722</c:v>
                </c:pt>
                <c:pt idx="372">
                  <c:v>0.56521739130434778</c:v>
                </c:pt>
                <c:pt idx="373">
                  <c:v>0.56688963210702337</c:v>
                </c:pt>
                <c:pt idx="374">
                  <c:v>0.56856187290969895</c:v>
                </c:pt>
                <c:pt idx="375">
                  <c:v>0.57023411371237454</c:v>
                </c:pt>
                <c:pt idx="376">
                  <c:v>0.57190635451505012</c:v>
                </c:pt>
                <c:pt idx="377">
                  <c:v>0.5735785953177257</c:v>
                </c:pt>
                <c:pt idx="378">
                  <c:v>0.57525083612040129</c:v>
                </c:pt>
                <c:pt idx="379">
                  <c:v>0.57692307692307687</c:v>
                </c:pt>
                <c:pt idx="380">
                  <c:v>0.57859531772575246</c:v>
                </c:pt>
                <c:pt idx="381">
                  <c:v>0.58026755852842804</c:v>
                </c:pt>
                <c:pt idx="382">
                  <c:v>0.58193979933110362</c:v>
                </c:pt>
                <c:pt idx="383">
                  <c:v>0.58361204013377932</c:v>
                </c:pt>
                <c:pt idx="384">
                  <c:v>0.5852842809364549</c:v>
                </c:pt>
                <c:pt idx="385">
                  <c:v>0.5852842809364549</c:v>
                </c:pt>
                <c:pt idx="386">
                  <c:v>0.58695652173913049</c:v>
                </c:pt>
                <c:pt idx="387">
                  <c:v>0.58862876254180607</c:v>
                </c:pt>
                <c:pt idx="388">
                  <c:v>0.59030100334448166</c:v>
                </c:pt>
                <c:pt idx="389">
                  <c:v>0.59197324414715724</c:v>
                </c:pt>
                <c:pt idx="390">
                  <c:v>0.59364548494983282</c:v>
                </c:pt>
                <c:pt idx="391">
                  <c:v>0.59531772575250841</c:v>
                </c:pt>
                <c:pt idx="392">
                  <c:v>0.59698996655518399</c:v>
                </c:pt>
                <c:pt idx="393">
                  <c:v>0.59866220735785958</c:v>
                </c:pt>
                <c:pt idx="394">
                  <c:v>0.60033444816053516</c:v>
                </c:pt>
                <c:pt idx="395">
                  <c:v>0.60200668896321075</c:v>
                </c:pt>
                <c:pt idx="396">
                  <c:v>0.60367892976588633</c:v>
                </c:pt>
                <c:pt idx="397">
                  <c:v>0.60535117056856191</c:v>
                </c:pt>
                <c:pt idx="398">
                  <c:v>0.6070234113712375</c:v>
                </c:pt>
                <c:pt idx="399">
                  <c:v>0.60869565217391308</c:v>
                </c:pt>
                <c:pt idx="400">
                  <c:v>0.61036789297658867</c:v>
                </c:pt>
                <c:pt idx="401">
                  <c:v>0.61204013377926425</c:v>
                </c:pt>
                <c:pt idx="402">
                  <c:v>0.61371237458193983</c:v>
                </c:pt>
                <c:pt idx="403">
                  <c:v>0.61538461538461542</c:v>
                </c:pt>
                <c:pt idx="404">
                  <c:v>0.617056856187291</c:v>
                </c:pt>
                <c:pt idx="405">
                  <c:v>0.61872909698996659</c:v>
                </c:pt>
                <c:pt idx="406">
                  <c:v>0.62040133779264217</c:v>
                </c:pt>
                <c:pt idx="407">
                  <c:v>0.62207357859531776</c:v>
                </c:pt>
                <c:pt idx="408">
                  <c:v>0.62374581939799334</c:v>
                </c:pt>
                <c:pt idx="409">
                  <c:v>0.62374581939799334</c:v>
                </c:pt>
                <c:pt idx="410">
                  <c:v>0.62541806020066892</c:v>
                </c:pt>
                <c:pt idx="411">
                  <c:v>0.62709030100334451</c:v>
                </c:pt>
                <c:pt idx="412">
                  <c:v>0.62876254180602009</c:v>
                </c:pt>
                <c:pt idx="413">
                  <c:v>0.63043478260869568</c:v>
                </c:pt>
                <c:pt idx="414">
                  <c:v>0.63210702341137126</c:v>
                </c:pt>
                <c:pt idx="415">
                  <c:v>0.63377926421404684</c:v>
                </c:pt>
                <c:pt idx="416">
                  <c:v>0.63545150501672243</c:v>
                </c:pt>
                <c:pt idx="417">
                  <c:v>0.63712374581939801</c:v>
                </c:pt>
                <c:pt idx="418">
                  <c:v>0.6387959866220736</c:v>
                </c:pt>
                <c:pt idx="419">
                  <c:v>0.64046822742474918</c:v>
                </c:pt>
                <c:pt idx="420">
                  <c:v>0.64214046822742477</c:v>
                </c:pt>
                <c:pt idx="421">
                  <c:v>0.64381270903010035</c:v>
                </c:pt>
                <c:pt idx="422">
                  <c:v>0.64548494983277593</c:v>
                </c:pt>
                <c:pt idx="423">
                  <c:v>0.64715719063545152</c:v>
                </c:pt>
                <c:pt idx="424">
                  <c:v>0.6488294314381271</c:v>
                </c:pt>
                <c:pt idx="425">
                  <c:v>0.65050167224080269</c:v>
                </c:pt>
                <c:pt idx="426">
                  <c:v>0.65217391304347827</c:v>
                </c:pt>
                <c:pt idx="427">
                  <c:v>0.65384615384615385</c:v>
                </c:pt>
                <c:pt idx="428">
                  <c:v>0.65551839464882944</c:v>
                </c:pt>
                <c:pt idx="429">
                  <c:v>0.65719063545150502</c:v>
                </c:pt>
                <c:pt idx="430">
                  <c:v>0.65886287625418061</c:v>
                </c:pt>
                <c:pt idx="431">
                  <c:v>0.66053511705685619</c:v>
                </c:pt>
                <c:pt idx="432">
                  <c:v>0.66220735785953178</c:v>
                </c:pt>
                <c:pt idx="433">
                  <c:v>0.66220735785953178</c:v>
                </c:pt>
                <c:pt idx="434">
                  <c:v>0.66387959866220736</c:v>
                </c:pt>
                <c:pt idx="435">
                  <c:v>0.66555183946488294</c:v>
                </c:pt>
                <c:pt idx="436">
                  <c:v>0.66722408026755853</c:v>
                </c:pt>
                <c:pt idx="437">
                  <c:v>0.66889632107023411</c:v>
                </c:pt>
                <c:pt idx="438">
                  <c:v>0.6705685618729097</c:v>
                </c:pt>
                <c:pt idx="439">
                  <c:v>0.6705685618729097</c:v>
                </c:pt>
                <c:pt idx="440">
                  <c:v>0.6705685618729097</c:v>
                </c:pt>
                <c:pt idx="441">
                  <c:v>0.67224080267558528</c:v>
                </c:pt>
                <c:pt idx="442">
                  <c:v>0.67391304347826086</c:v>
                </c:pt>
                <c:pt idx="443">
                  <c:v>0.67391304347826086</c:v>
                </c:pt>
                <c:pt idx="444">
                  <c:v>0.67558528428093645</c:v>
                </c:pt>
                <c:pt idx="445">
                  <c:v>0.67725752508361203</c:v>
                </c:pt>
                <c:pt idx="446">
                  <c:v>0.67725752508361203</c:v>
                </c:pt>
                <c:pt idx="447">
                  <c:v>0.67892976588628762</c:v>
                </c:pt>
                <c:pt idx="448">
                  <c:v>0.6806020066889632</c:v>
                </c:pt>
                <c:pt idx="449">
                  <c:v>0.68227424749163879</c:v>
                </c:pt>
                <c:pt idx="450">
                  <c:v>0.68394648829431437</c:v>
                </c:pt>
                <c:pt idx="451">
                  <c:v>0.68561872909698995</c:v>
                </c:pt>
                <c:pt idx="452">
                  <c:v>0.68729096989966554</c:v>
                </c:pt>
                <c:pt idx="453">
                  <c:v>0.68896321070234112</c:v>
                </c:pt>
                <c:pt idx="454">
                  <c:v>0.69063545150501671</c:v>
                </c:pt>
                <c:pt idx="455">
                  <c:v>0.69230769230769229</c:v>
                </c:pt>
                <c:pt idx="456">
                  <c:v>0.69397993311036787</c:v>
                </c:pt>
                <c:pt idx="457">
                  <c:v>0.69565217391304346</c:v>
                </c:pt>
                <c:pt idx="458">
                  <c:v>0.69732441471571904</c:v>
                </c:pt>
                <c:pt idx="459">
                  <c:v>0.69899665551839463</c:v>
                </c:pt>
                <c:pt idx="460">
                  <c:v>0.70066889632107021</c:v>
                </c:pt>
                <c:pt idx="461">
                  <c:v>0.7023411371237458</c:v>
                </c:pt>
                <c:pt idx="462">
                  <c:v>0.70401337792642138</c:v>
                </c:pt>
                <c:pt idx="463">
                  <c:v>0.70568561872909696</c:v>
                </c:pt>
                <c:pt idx="464">
                  <c:v>0.70735785953177255</c:v>
                </c:pt>
                <c:pt idx="465">
                  <c:v>0.70903010033444813</c:v>
                </c:pt>
                <c:pt idx="466">
                  <c:v>0.71070234113712372</c:v>
                </c:pt>
                <c:pt idx="467">
                  <c:v>0.7123745819397993</c:v>
                </c:pt>
                <c:pt idx="468">
                  <c:v>0.71404682274247488</c:v>
                </c:pt>
                <c:pt idx="469">
                  <c:v>0.71571906354515047</c:v>
                </c:pt>
                <c:pt idx="470">
                  <c:v>0.71739130434782605</c:v>
                </c:pt>
                <c:pt idx="471">
                  <c:v>0.71906354515050164</c:v>
                </c:pt>
                <c:pt idx="472">
                  <c:v>0.72073578595317722</c:v>
                </c:pt>
                <c:pt idx="473">
                  <c:v>0.72073578595317722</c:v>
                </c:pt>
                <c:pt idx="474">
                  <c:v>0.72240802675585281</c:v>
                </c:pt>
                <c:pt idx="475">
                  <c:v>0.72408026755852839</c:v>
                </c:pt>
                <c:pt idx="476">
                  <c:v>0.72575250836120397</c:v>
                </c:pt>
                <c:pt idx="477">
                  <c:v>0.72742474916387956</c:v>
                </c:pt>
                <c:pt idx="478">
                  <c:v>0.72909698996655514</c:v>
                </c:pt>
                <c:pt idx="479">
                  <c:v>0.73076923076923073</c:v>
                </c:pt>
                <c:pt idx="480">
                  <c:v>0.73244147157190631</c:v>
                </c:pt>
                <c:pt idx="481">
                  <c:v>0.73411371237458189</c:v>
                </c:pt>
                <c:pt idx="482">
                  <c:v>0.73411371237458189</c:v>
                </c:pt>
                <c:pt idx="483">
                  <c:v>0.73411371237458189</c:v>
                </c:pt>
                <c:pt idx="484">
                  <c:v>0.73578595317725748</c:v>
                </c:pt>
                <c:pt idx="485">
                  <c:v>0.73745819397993306</c:v>
                </c:pt>
                <c:pt idx="486">
                  <c:v>0.73913043478260865</c:v>
                </c:pt>
                <c:pt idx="487">
                  <c:v>0.74080267558528423</c:v>
                </c:pt>
                <c:pt idx="488">
                  <c:v>0.74247491638795982</c:v>
                </c:pt>
                <c:pt idx="489">
                  <c:v>0.7441471571906354</c:v>
                </c:pt>
                <c:pt idx="490">
                  <c:v>0.74581939799331098</c:v>
                </c:pt>
                <c:pt idx="491">
                  <c:v>0.74749163879598657</c:v>
                </c:pt>
                <c:pt idx="492">
                  <c:v>0.74916387959866215</c:v>
                </c:pt>
                <c:pt idx="493">
                  <c:v>0.75083612040133785</c:v>
                </c:pt>
                <c:pt idx="494">
                  <c:v>0.75250836120401343</c:v>
                </c:pt>
                <c:pt idx="495">
                  <c:v>0.75418060200668902</c:v>
                </c:pt>
                <c:pt idx="496">
                  <c:v>0.7558528428093646</c:v>
                </c:pt>
                <c:pt idx="497">
                  <c:v>0.75752508361204018</c:v>
                </c:pt>
                <c:pt idx="498">
                  <c:v>0.75919732441471577</c:v>
                </c:pt>
                <c:pt idx="499">
                  <c:v>0.76086956521739135</c:v>
                </c:pt>
                <c:pt idx="500">
                  <c:v>0.76254180602006694</c:v>
                </c:pt>
                <c:pt idx="501">
                  <c:v>0.76421404682274252</c:v>
                </c:pt>
                <c:pt idx="502">
                  <c:v>0.76588628762541811</c:v>
                </c:pt>
                <c:pt idx="503">
                  <c:v>0.76755852842809369</c:v>
                </c:pt>
                <c:pt idx="504">
                  <c:v>0.76923076923076927</c:v>
                </c:pt>
                <c:pt idx="505">
                  <c:v>0.76923076923076927</c:v>
                </c:pt>
                <c:pt idx="506">
                  <c:v>0.76923076923076927</c:v>
                </c:pt>
                <c:pt idx="507">
                  <c:v>0.77090301003344486</c:v>
                </c:pt>
                <c:pt idx="508">
                  <c:v>0.77257525083612044</c:v>
                </c:pt>
                <c:pt idx="509">
                  <c:v>0.77424749163879603</c:v>
                </c:pt>
                <c:pt idx="510">
                  <c:v>0.77591973244147161</c:v>
                </c:pt>
                <c:pt idx="511">
                  <c:v>0.77759197324414719</c:v>
                </c:pt>
                <c:pt idx="512">
                  <c:v>0.77926421404682278</c:v>
                </c:pt>
                <c:pt idx="513">
                  <c:v>0.78093645484949836</c:v>
                </c:pt>
                <c:pt idx="514">
                  <c:v>0.78260869565217395</c:v>
                </c:pt>
                <c:pt idx="515">
                  <c:v>0.78428093645484953</c:v>
                </c:pt>
                <c:pt idx="516">
                  <c:v>0.78595317725752512</c:v>
                </c:pt>
                <c:pt idx="517">
                  <c:v>0.78595317725752512</c:v>
                </c:pt>
                <c:pt idx="518">
                  <c:v>0.7876254180602007</c:v>
                </c:pt>
                <c:pt idx="519">
                  <c:v>0.78929765886287628</c:v>
                </c:pt>
                <c:pt idx="520">
                  <c:v>0.79096989966555187</c:v>
                </c:pt>
                <c:pt idx="521">
                  <c:v>0.79264214046822745</c:v>
                </c:pt>
                <c:pt idx="522">
                  <c:v>0.79431438127090304</c:v>
                </c:pt>
                <c:pt idx="523">
                  <c:v>0.79598662207357862</c:v>
                </c:pt>
                <c:pt idx="524">
                  <c:v>0.7976588628762542</c:v>
                </c:pt>
                <c:pt idx="525">
                  <c:v>0.79933110367892979</c:v>
                </c:pt>
                <c:pt idx="526">
                  <c:v>0.80100334448160537</c:v>
                </c:pt>
                <c:pt idx="527">
                  <c:v>0.80267558528428096</c:v>
                </c:pt>
                <c:pt idx="528">
                  <c:v>0.80434782608695654</c:v>
                </c:pt>
                <c:pt idx="529">
                  <c:v>0.80602006688963213</c:v>
                </c:pt>
                <c:pt idx="530">
                  <c:v>0.80769230769230771</c:v>
                </c:pt>
                <c:pt idx="531">
                  <c:v>0.80936454849498329</c:v>
                </c:pt>
                <c:pt idx="532">
                  <c:v>0.81103678929765888</c:v>
                </c:pt>
                <c:pt idx="533">
                  <c:v>0.81270903010033446</c:v>
                </c:pt>
                <c:pt idx="534">
                  <c:v>0.81438127090301005</c:v>
                </c:pt>
                <c:pt idx="535">
                  <c:v>0.81605351170568563</c:v>
                </c:pt>
                <c:pt idx="536">
                  <c:v>0.81772575250836121</c:v>
                </c:pt>
                <c:pt idx="537">
                  <c:v>0.8193979933110368</c:v>
                </c:pt>
                <c:pt idx="538">
                  <c:v>0.82107023411371238</c:v>
                </c:pt>
                <c:pt idx="539">
                  <c:v>0.82274247491638797</c:v>
                </c:pt>
                <c:pt idx="540">
                  <c:v>0.82441471571906355</c:v>
                </c:pt>
                <c:pt idx="541">
                  <c:v>0.82608695652173914</c:v>
                </c:pt>
                <c:pt idx="542">
                  <c:v>0.82775919732441472</c:v>
                </c:pt>
                <c:pt idx="543">
                  <c:v>0.8294314381270903</c:v>
                </c:pt>
                <c:pt idx="544">
                  <c:v>0.83110367892976589</c:v>
                </c:pt>
                <c:pt idx="545">
                  <c:v>0.83277591973244147</c:v>
                </c:pt>
                <c:pt idx="546">
                  <c:v>0.83444816053511706</c:v>
                </c:pt>
                <c:pt idx="547">
                  <c:v>0.83612040133779264</c:v>
                </c:pt>
                <c:pt idx="548">
                  <c:v>0.83779264214046822</c:v>
                </c:pt>
                <c:pt idx="549">
                  <c:v>0.83946488294314381</c:v>
                </c:pt>
                <c:pt idx="550">
                  <c:v>0.84113712374581939</c:v>
                </c:pt>
                <c:pt idx="551">
                  <c:v>0.84280936454849498</c:v>
                </c:pt>
                <c:pt idx="552">
                  <c:v>0.84280936454849498</c:v>
                </c:pt>
                <c:pt idx="553">
                  <c:v>0.84448160535117056</c:v>
                </c:pt>
                <c:pt idx="554">
                  <c:v>0.84615384615384615</c:v>
                </c:pt>
                <c:pt idx="555">
                  <c:v>0.84782608695652173</c:v>
                </c:pt>
                <c:pt idx="556">
                  <c:v>0.84949832775919731</c:v>
                </c:pt>
                <c:pt idx="557">
                  <c:v>0.8511705685618729</c:v>
                </c:pt>
                <c:pt idx="558">
                  <c:v>0.85284280936454848</c:v>
                </c:pt>
                <c:pt idx="559">
                  <c:v>0.85451505016722407</c:v>
                </c:pt>
                <c:pt idx="560">
                  <c:v>0.85618729096989965</c:v>
                </c:pt>
                <c:pt idx="561">
                  <c:v>0.85785953177257523</c:v>
                </c:pt>
                <c:pt idx="562">
                  <c:v>0.85953177257525082</c:v>
                </c:pt>
                <c:pt idx="563">
                  <c:v>0.8612040133779264</c:v>
                </c:pt>
                <c:pt idx="564">
                  <c:v>0.86287625418060199</c:v>
                </c:pt>
                <c:pt idx="565">
                  <c:v>0.86454849498327757</c:v>
                </c:pt>
                <c:pt idx="566">
                  <c:v>0.86622073578595316</c:v>
                </c:pt>
                <c:pt idx="567">
                  <c:v>0.86789297658862874</c:v>
                </c:pt>
                <c:pt idx="568">
                  <c:v>0.86956521739130432</c:v>
                </c:pt>
                <c:pt idx="569">
                  <c:v>0.87123745819397991</c:v>
                </c:pt>
                <c:pt idx="570">
                  <c:v>0.87290969899665549</c:v>
                </c:pt>
                <c:pt idx="571">
                  <c:v>0.87458193979933108</c:v>
                </c:pt>
                <c:pt idx="572">
                  <c:v>0.87625418060200666</c:v>
                </c:pt>
                <c:pt idx="573">
                  <c:v>0.87792642140468224</c:v>
                </c:pt>
                <c:pt idx="574">
                  <c:v>0.87959866220735783</c:v>
                </c:pt>
                <c:pt idx="575">
                  <c:v>0.88127090301003341</c:v>
                </c:pt>
                <c:pt idx="576">
                  <c:v>0.882943143812709</c:v>
                </c:pt>
                <c:pt idx="577">
                  <c:v>0.88461538461538458</c:v>
                </c:pt>
                <c:pt idx="578">
                  <c:v>0.88628762541806017</c:v>
                </c:pt>
                <c:pt idx="579">
                  <c:v>0.88795986622073575</c:v>
                </c:pt>
                <c:pt idx="580">
                  <c:v>0.88963210702341133</c:v>
                </c:pt>
                <c:pt idx="581">
                  <c:v>0.89130434782608692</c:v>
                </c:pt>
                <c:pt idx="582">
                  <c:v>0.8929765886287625</c:v>
                </c:pt>
                <c:pt idx="583">
                  <c:v>0.89464882943143809</c:v>
                </c:pt>
                <c:pt idx="584">
                  <c:v>0.89632107023411367</c:v>
                </c:pt>
                <c:pt idx="585">
                  <c:v>0.89799331103678925</c:v>
                </c:pt>
                <c:pt idx="586">
                  <c:v>0.89966555183946484</c:v>
                </c:pt>
                <c:pt idx="587">
                  <c:v>0.90133779264214042</c:v>
                </c:pt>
                <c:pt idx="588">
                  <c:v>0.90301003344481601</c:v>
                </c:pt>
                <c:pt idx="589">
                  <c:v>0.90468227424749159</c:v>
                </c:pt>
                <c:pt idx="590">
                  <c:v>0.90635451505016718</c:v>
                </c:pt>
                <c:pt idx="591">
                  <c:v>0.90802675585284276</c:v>
                </c:pt>
                <c:pt idx="592">
                  <c:v>0.90969899665551834</c:v>
                </c:pt>
                <c:pt idx="593">
                  <c:v>0.91137123745819393</c:v>
                </c:pt>
                <c:pt idx="594">
                  <c:v>0.91304347826086951</c:v>
                </c:pt>
                <c:pt idx="595">
                  <c:v>0.9147157190635451</c:v>
                </c:pt>
                <c:pt idx="596">
                  <c:v>0.91638795986622068</c:v>
                </c:pt>
                <c:pt idx="597">
                  <c:v>0.91638795986622068</c:v>
                </c:pt>
                <c:pt idx="598">
                  <c:v>0.91806020066889638</c:v>
                </c:pt>
                <c:pt idx="599">
                  <c:v>0.91973244147157196</c:v>
                </c:pt>
                <c:pt idx="600">
                  <c:v>0.92140468227424754</c:v>
                </c:pt>
                <c:pt idx="601">
                  <c:v>0.92307692307692313</c:v>
                </c:pt>
                <c:pt idx="602">
                  <c:v>0.92474916387959871</c:v>
                </c:pt>
                <c:pt idx="603">
                  <c:v>0.9264214046822743</c:v>
                </c:pt>
                <c:pt idx="604">
                  <c:v>0.92809364548494988</c:v>
                </c:pt>
                <c:pt idx="605">
                  <c:v>0.92976588628762546</c:v>
                </c:pt>
                <c:pt idx="606">
                  <c:v>0.93143812709030105</c:v>
                </c:pt>
                <c:pt idx="607">
                  <c:v>0.93311036789297663</c:v>
                </c:pt>
                <c:pt idx="608">
                  <c:v>0.93478260869565222</c:v>
                </c:pt>
                <c:pt idx="609">
                  <c:v>0.9364548494983278</c:v>
                </c:pt>
                <c:pt idx="610">
                  <c:v>0.9364548494983278</c:v>
                </c:pt>
                <c:pt idx="611">
                  <c:v>0.93812709030100339</c:v>
                </c:pt>
                <c:pt idx="612">
                  <c:v>0.93979933110367897</c:v>
                </c:pt>
                <c:pt idx="613">
                  <c:v>0.94147157190635455</c:v>
                </c:pt>
                <c:pt idx="614">
                  <c:v>0.94314381270903014</c:v>
                </c:pt>
                <c:pt idx="615">
                  <c:v>0.94481605351170572</c:v>
                </c:pt>
                <c:pt idx="616">
                  <c:v>0.94648829431438131</c:v>
                </c:pt>
                <c:pt idx="617">
                  <c:v>0.94816053511705689</c:v>
                </c:pt>
                <c:pt idx="618">
                  <c:v>0.94983277591973247</c:v>
                </c:pt>
                <c:pt idx="619">
                  <c:v>0.95150501672240806</c:v>
                </c:pt>
                <c:pt idx="620">
                  <c:v>0.95317725752508364</c:v>
                </c:pt>
                <c:pt idx="621">
                  <c:v>0.95484949832775923</c:v>
                </c:pt>
                <c:pt idx="622">
                  <c:v>0.95652173913043481</c:v>
                </c:pt>
                <c:pt idx="623">
                  <c:v>0.9581939799331104</c:v>
                </c:pt>
                <c:pt idx="624">
                  <c:v>0.95986622073578598</c:v>
                </c:pt>
                <c:pt idx="625">
                  <c:v>0.96153846153846156</c:v>
                </c:pt>
                <c:pt idx="626">
                  <c:v>0.96321070234113715</c:v>
                </c:pt>
                <c:pt idx="627">
                  <c:v>0.96488294314381273</c:v>
                </c:pt>
                <c:pt idx="628">
                  <c:v>0.96655518394648832</c:v>
                </c:pt>
                <c:pt idx="629">
                  <c:v>0.9682274247491639</c:v>
                </c:pt>
                <c:pt idx="630">
                  <c:v>0.96989966555183948</c:v>
                </c:pt>
                <c:pt idx="631">
                  <c:v>0.97157190635451507</c:v>
                </c:pt>
                <c:pt idx="632">
                  <c:v>0.97157190635451507</c:v>
                </c:pt>
                <c:pt idx="633">
                  <c:v>0.97324414715719065</c:v>
                </c:pt>
                <c:pt idx="634">
                  <c:v>0.97491638795986624</c:v>
                </c:pt>
                <c:pt idx="635">
                  <c:v>0.97658862876254182</c:v>
                </c:pt>
                <c:pt idx="636">
                  <c:v>0.97826086956521741</c:v>
                </c:pt>
                <c:pt idx="637">
                  <c:v>0.97993311036789299</c:v>
                </c:pt>
                <c:pt idx="638">
                  <c:v>0.98160535117056857</c:v>
                </c:pt>
                <c:pt idx="639">
                  <c:v>0.98327759197324416</c:v>
                </c:pt>
                <c:pt idx="640">
                  <c:v>0.98494983277591974</c:v>
                </c:pt>
                <c:pt idx="641">
                  <c:v>0.98662207357859533</c:v>
                </c:pt>
                <c:pt idx="642">
                  <c:v>0.98829431438127091</c:v>
                </c:pt>
                <c:pt idx="643">
                  <c:v>0.98996655518394649</c:v>
                </c:pt>
                <c:pt idx="644">
                  <c:v>0.99163879598662208</c:v>
                </c:pt>
                <c:pt idx="645">
                  <c:v>0.99331103678929766</c:v>
                </c:pt>
                <c:pt idx="646">
                  <c:v>0.99498327759197325</c:v>
                </c:pt>
                <c:pt idx="647">
                  <c:v>0.99665551839464883</c:v>
                </c:pt>
                <c:pt idx="648">
                  <c:v>0.99832775919732442</c:v>
                </c:pt>
                <c:pt idx="649">
                  <c:v>1</c:v>
                </c:pt>
                <c:pt idx="650">
                  <c:v>0</c:v>
                </c:pt>
                <c:pt idx="651">
                  <c:v>0.1</c:v>
                </c:pt>
                <c:pt idx="652">
                  <c:v>0.2</c:v>
                </c:pt>
                <c:pt idx="653">
                  <c:v>0.3</c:v>
                </c:pt>
                <c:pt idx="654">
                  <c:v>0.4</c:v>
                </c:pt>
                <c:pt idx="655">
                  <c:v>0.5</c:v>
                </c:pt>
                <c:pt idx="656">
                  <c:v>0.6</c:v>
                </c:pt>
                <c:pt idx="657">
                  <c:v>0.7</c:v>
                </c:pt>
                <c:pt idx="658">
                  <c:v>0.8</c:v>
                </c:pt>
                <c:pt idx="659">
                  <c:v>0.9</c:v>
                </c:pt>
              </c:numCache>
            </c:numRef>
          </c:xVal>
          <c:yVal>
            <c:numRef>
              <c:f>'Curva ROC'!$W$3:$W$662</c:f>
              <c:numCache>
                <c:formatCode>General</c:formatCode>
                <c:ptCount val="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1.9230769230769232E-2</c:v>
                </c:pt>
                <c:pt idx="19">
                  <c:v>1.9230769230769232E-2</c:v>
                </c:pt>
                <c:pt idx="20">
                  <c:v>1.9230769230769232E-2</c:v>
                </c:pt>
                <c:pt idx="21">
                  <c:v>1.9230769230769232E-2</c:v>
                </c:pt>
                <c:pt idx="22">
                  <c:v>1.9230769230769232E-2</c:v>
                </c:pt>
                <c:pt idx="23">
                  <c:v>3.8461538461538464E-2</c:v>
                </c:pt>
                <c:pt idx="24">
                  <c:v>3.8461538461538464E-2</c:v>
                </c:pt>
                <c:pt idx="25">
                  <c:v>5.7692307692307696E-2</c:v>
                </c:pt>
                <c:pt idx="26">
                  <c:v>5.7692307692307696E-2</c:v>
                </c:pt>
                <c:pt idx="27">
                  <c:v>5.7692307692307696E-2</c:v>
                </c:pt>
                <c:pt idx="28">
                  <c:v>5.7692307692307696E-2</c:v>
                </c:pt>
                <c:pt idx="29">
                  <c:v>7.6923076923076927E-2</c:v>
                </c:pt>
                <c:pt idx="30">
                  <c:v>7.6923076923076927E-2</c:v>
                </c:pt>
                <c:pt idx="31">
                  <c:v>7.6923076923076927E-2</c:v>
                </c:pt>
                <c:pt idx="32">
                  <c:v>7.6923076923076927E-2</c:v>
                </c:pt>
                <c:pt idx="33">
                  <c:v>7.6923076923076927E-2</c:v>
                </c:pt>
                <c:pt idx="34">
                  <c:v>7.6923076923076927E-2</c:v>
                </c:pt>
                <c:pt idx="35">
                  <c:v>7.6923076923076927E-2</c:v>
                </c:pt>
                <c:pt idx="36">
                  <c:v>7.6923076923076927E-2</c:v>
                </c:pt>
                <c:pt idx="37">
                  <c:v>7.6923076923076927E-2</c:v>
                </c:pt>
                <c:pt idx="38">
                  <c:v>7.6923076923076927E-2</c:v>
                </c:pt>
                <c:pt idx="39">
                  <c:v>9.6153846153846159E-2</c:v>
                </c:pt>
                <c:pt idx="40">
                  <c:v>0.11538461538461539</c:v>
                </c:pt>
                <c:pt idx="41">
                  <c:v>0.13461538461538461</c:v>
                </c:pt>
                <c:pt idx="42">
                  <c:v>0.13461538461538461</c:v>
                </c:pt>
                <c:pt idx="43">
                  <c:v>0.13461538461538461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0.17307692307692307</c:v>
                </c:pt>
                <c:pt idx="47">
                  <c:v>0.17307692307692307</c:v>
                </c:pt>
                <c:pt idx="48">
                  <c:v>0.19230769230769232</c:v>
                </c:pt>
                <c:pt idx="49">
                  <c:v>0.19230769230769232</c:v>
                </c:pt>
                <c:pt idx="50">
                  <c:v>0.19230769230769232</c:v>
                </c:pt>
                <c:pt idx="51">
                  <c:v>0.19230769230769232</c:v>
                </c:pt>
                <c:pt idx="52">
                  <c:v>0.19230769230769232</c:v>
                </c:pt>
                <c:pt idx="53">
                  <c:v>0.21153846153846154</c:v>
                </c:pt>
                <c:pt idx="54">
                  <c:v>0.21153846153846154</c:v>
                </c:pt>
                <c:pt idx="55">
                  <c:v>0.21153846153846154</c:v>
                </c:pt>
                <c:pt idx="56">
                  <c:v>0.21153846153846154</c:v>
                </c:pt>
                <c:pt idx="57">
                  <c:v>0.21153846153846154</c:v>
                </c:pt>
                <c:pt idx="58">
                  <c:v>0.21153846153846154</c:v>
                </c:pt>
                <c:pt idx="59">
                  <c:v>0.21153846153846154</c:v>
                </c:pt>
                <c:pt idx="60">
                  <c:v>0.21153846153846154</c:v>
                </c:pt>
                <c:pt idx="61">
                  <c:v>0.21153846153846154</c:v>
                </c:pt>
                <c:pt idx="62">
                  <c:v>0.21153846153846154</c:v>
                </c:pt>
                <c:pt idx="63">
                  <c:v>0.21153846153846154</c:v>
                </c:pt>
                <c:pt idx="64">
                  <c:v>0.21153846153846154</c:v>
                </c:pt>
                <c:pt idx="65">
                  <c:v>0.21153846153846154</c:v>
                </c:pt>
                <c:pt idx="66">
                  <c:v>0.21153846153846154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0.26923076923076922</c:v>
                </c:pt>
                <c:pt idx="92">
                  <c:v>0.26923076923076922</c:v>
                </c:pt>
                <c:pt idx="93">
                  <c:v>0.26923076923076922</c:v>
                </c:pt>
                <c:pt idx="94">
                  <c:v>0.26923076923076922</c:v>
                </c:pt>
                <c:pt idx="95">
                  <c:v>0.26923076923076922</c:v>
                </c:pt>
                <c:pt idx="96">
                  <c:v>0.26923076923076922</c:v>
                </c:pt>
                <c:pt idx="97">
                  <c:v>0.26923076923076922</c:v>
                </c:pt>
                <c:pt idx="98">
                  <c:v>0.26923076923076922</c:v>
                </c:pt>
                <c:pt idx="99">
                  <c:v>0.26923076923076922</c:v>
                </c:pt>
                <c:pt idx="100">
                  <c:v>0.26923076923076922</c:v>
                </c:pt>
                <c:pt idx="101">
                  <c:v>0.26923076923076922</c:v>
                </c:pt>
                <c:pt idx="102">
                  <c:v>0.26923076923076922</c:v>
                </c:pt>
                <c:pt idx="103">
                  <c:v>0.26923076923076922</c:v>
                </c:pt>
                <c:pt idx="104">
                  <c:v>0.26923076923076922</c:v>
                </c:pt>
                <c:pt idx="105">
                  <c:v>0.26923076923076922</c:v>
                </c:pt>
                <c:pt idx="106">
                  <c:v>0.26923076923076922</c:v>
                </c:pt>
                <c:pt idx="107">
                  <c:v>0.26923076923076922</c:v>
                </c:pt>
                <c:pt idx="108">
                  <c:v>0.26923076923076922</c:v>
                </c:pt>
                <c:pt idx="109">
                  <c:v>0.26923076923076922</c:v>
                </c:pt>
                <c:pt idx="110">
                  <c:v>0.26923076923076922</c:v>
                </c:pt>
                <c:pt idx="111">
                  <c:v>0.26923076923076922</c:v>
                </c:pt>
                <c:pt idx="112">
                  <c:v>0.26923076923076922</c:v>
                </c:pt>
                <c:pt idx="113">
                  <c:v>0.26923076923076922</c:v>
                </c:pt>
                <c:pt idx="114">
                  <c:v>0.26923076923076922</c:v>
                </c:pt>
                <c:pt idx="115">
                  <c:v>0.26923076923076922</c:v>
                </c:pt>
                <c:pt idx="116">
                  <c:v>0.26923076923076922</c:v>
                </c:pt>
                <c:pt idx="117">
                  <c:v>0.26923076923076922</c:v>
                </c:pt>
                <c:pt idx="118">
                  <c:v>0.26923076923076922</c:v>
                </c:pt>
                <c:pt idx="119">
                  <c:v>0.26923076923076922</c:v>
                </c:pt>
                <c:pt idx="120">
                  <c:v>0.26923076923076922</c:v>
                </c:pt>
                <c:pt idx="121">
                  <c:v>0.26923076923076922</c:v>
                </c:pt>
                <c:pt idx="122">
                  <c:v>0.26923076923076922</c:v>
                </c:pt>
                <c:pt idx="123">
                  <c:v>0.26923076923076922</c:v>
                </c:pt>
                <c:pt idx="124">
                  <c:v>0.26923076923076922</c:v>
                </c:pt>
                <c:pt idx="125">
                  <c:v>0.26923076923076922</c:v>
                </c:pt>
                <c:pt idx="126">
                  <c:v>0.26923076923076922</c:v>
                </c:pt>
                <c:pt idx="127">
                  <c:v>0.26923076923076922</c:v>
                </c:pt>
                <c:pt idx="128">
                  <c:v>0.26923076923076922</c:v>
                </c:pt>
                <c:pt idx="129">
                  <c:v>0.26923076923076922</c:v>
                </c:pt>
                <c:pt idx="130">
                  <c:v>0.26923076923076922</c:v>
                </c:pt>
                <c:pt idx="131">
                  <c:v>0.28846153846153844</c:v>
                </c:pt>
                <c:pt idx="132">
                  <c:v>0.28846153846153844</c:v>
                </c:pt>
                <c:pt idx="133">
                  <c:v>0.28846153846153844</c:v>
                </c:pt>
                <c:pt idx="134">
                  <c:v>0.28846153846153844</c:v>
                </c:pt>
                <c:pt idx="135">
                  <c:v>0.28846153846153844</c:v>
                </c:pt>
                <c:pt idx="136">
                  <c:v>0.28846153846153844</c:v>
                </c:pt>
                <c:pt idx="137">
                  <c:v>0.28846153846153844</c:v>
                </c:pt>
                <c:pt idx="138">
                  <c:v>0.28846153846153844</c:v>
                </c:pt>
                <c:pt idx="139">
                  <c:v>0.28846153846153844</c:v>
                </c:pt>
                <c:pt idx="140">
                  <c:v>0.28846153846153844</c:v>
                </c:pt>
                <c:pt idx="141">
                  <c:v>0.28846153846153844</c:v>
                </c:pt>
                <c:pt idx="142">
                  <c:v>0.28846153846153844</c:v>
                </c:pt>
                <c:pt idx="143">
                  <c:v>0.28846153846153844</c:v>
                </c:pt>
                <c:pt idx="144">
                  <c:v>0.28846153846153844</c:v>
                </c:pt>
                <c:pt idx="145">
                  <c:v>0.28846153846153844</c:v>
                </c:pt>
                <c:pt idx="146">
                  <c:v>0.28846153846153844</c:v>
                </c:pt>
                <c:pt idx="147">
                  <c:v>0.28846153846153844</c:v>
                </c:pt>
                <c:pt idx="148">
                  <c:v>0.28846153846153844</c:v>
                </c:pt>
                <c:pt idx="149">
                  <c:v>0.28846153846153844</c:v>
                </c:pt>
                <c:pt idx="150">
                  <c:v>0.28846153846153844</c:v>
                </c:pt>
                <c:pt idx="151">
                  <c:v>0.28846153846153844</c:v>
                </c:pt>
                <c:pt idx="152">
                  <c:v>0.30769230769230771</c:v>
                </c:pt>
                <c:pt idx="153">
                  <c:v>0.30769230769230771</c:v>
                </c:pt>
                <c:pt idx="154">
                  <c:v>0.30769230769230771</c:v>
                </c:pt>
                <c:pt idx="155">
                  <c:v>0.30769230769230771</c:v>
                </c:pt>
                <c:pt idx="156">
                  <c:v>0.32692307692307693</c:v>
                </c:pt>
                <c:pt idx="157">
                  <c:v>0.32692307692307693</c:v>
                </c:pt>
                <c:pt idx="158">
                  <c:v>0.32692307692307693</c:v>
                </c:pt>
                <c:pt idx="159">
                  <c:v>0.34615384615384615</c:v>
                </c:pt>
                <c:pt idx="160">
                  <c:v>0.34615384615384615</c:v>
                </c:pt>
                <c:pt idx="161">
                  <c:v>0.34615384615384615</c:v>
                </c:pt>
                <c:pt idx="162">
                  <c:v>0.34615384615384615</c:v>
                </c:pt>
                <c:pt idx="163">
                  <c:v>0.34615384615384615</c:v>
                </c:pt>
                <c:pt idx="164">
                  <c:v>0.34615384615384615</c:v>
                </c:pt>
                <c:pt idx="165">
                  <c:v>0.34615384615384615</c:v>
                </c:pt>
                <c:pt idx="166">
                  <c:v>0.34615384615384615</c:v>
                </c:pt>
                <c:pt idx="167">
                  <c:v>0.34615384615384615</c:v>
                </c:pt>
                <c:pt idx="168">
                  <c:v>0.34615384615384615</c:v>
                </c:pt>
                <c:pt idx="169">
                  <c:v>0.34615384615384615</c:v>
                </c:pt>
                <c:pt idx="170">
                  <c:v>0.34615384615384615</c:v>
                </c:pt>
                <c:pt idx="171">
                  <c:v>0.34615384615384615</c:v>
                </c:pt>
                <c:pt idx="172">
                  <c:v>0.34615384615384615</c:v>
                </c:pt>
                <c:pt idx="173">
                  <c:v>0.34615384615384615</c:v>
                </c:pt>
                <c:pt idx="174">
                  <c:v>0.34615384615384615</c:v>
                </c:pt>
                <c:pt idx="175">
                  <c:v>0.34615384615384615</c:v>
                </c:pt>
                <c:pt idx="176">
                  <c:v>0.34615384615384615</c:v>
                </c:pt>
                <c:pt idx="177">
                  <c:v>0.36538461538461536</c:v>
                </c:pt>
                <c:pt idx="178">
                  <c:v>0.36538461538461536</c:v>
                </c:pt>
                <c:pt idx="179">
                  <c:v>0.36538461538461536</c:v>
                </c:pt>
                <c:pt idx="180">
                  <c:v>0.36538461538461536</c:v>
                </c:pt>
                <c:pt idx="181">
                  <c:v>0.36538461538461536</c:v>
                </c:pt>
                <c:pt idx="182">
                  <c:v>0.38461538461538464</c:v>
                </c:pt>
                <c:pt idx="183">
                  <c:v>0.38461538461538464</c:v>
                </c:pt>
                <c:pt idx="184">
                  <c:v>0.38461538461538464</c:v>
                </c:pt>
                <c:pt idx="185">
                  <c:v>0.38461538461538464</c:v>
                </c:pt>
                <c:pt idx="186">
                  <c:v>0.38461538461538464</c:v>
                </c:pt>
                <c:pt idx="187">
                  <c:v>0.38461538461538464</c:v>
                </c:pt>
                <c:pt idx="188">
                  <c:v>0.38461538461538464</c:v>
                </c:pt>
                <c:pt idx="189">
                  <c:v>0.38461538461538464</c:v>
                </c:pt>
                <c:pt idx="190">
                  <c:v>0.38461538461538464</c:v>
                </c:pt>
                <c:pt idx="191">
                  <c:v>0.38461538461538464</c:v>
                </c:pt>
                <c:pt idx="192">
                  <c:v>0.38461538461538464</c:v>
                </c:pt>
                <c:pt idx="193">
                  <c:v>0.40384615384615385</c:v>
                </c:pt>
                <c:pt idx="194">
                  <c:v>0.40384615384615385</c:v>
                </c:pt>
                <c:pt idx="195">
                  <c:v>0.40384615384615385</c:v>
                </c:pt>
                <c:pt idx="196">
                  <c:v>0.40384615384615385</c:v>
                </c:pt>
                <c:pt idx="197">
                  <c:v>0.40384615384615385</c:v>
                </c:pt>
                <c:pt idx="198">
                  <c:v>0.40384615384615385</c:v>
                </c:pt>
                <c:pt idx="199">
                  <c:v>0.40384615384615385</c:v>
                </c:pt>
                <c:pt idx="200">
                  <c:v>0.40384615384615385</c:v>
                </c:pt>
                <c:pt idx="201">
                  <c:v>0.40384615384615385</c:v>
                </c:pt>
                <c:pt idx="202">
                  <c:v>0.40384615384615385</c:v>
                </c:pt>
                <c:pt idx="203">
                  <c:v>0.40384615384615385</c:v>
                </c:pt>
                <c:pt idx="204">
                  <c:v>0.40384615384615385</c:v>
                </c:pt>
                <c:pt idx="205">
                  <c:v>0.40384615384615385</c:v>
                </c:pt>
                <c:pt idx="206">
                  <c:v>0.40384615384615385</c:v>
                </c:pt>
                <c:pt idx="207">
                  <c:v>0.40384615384615385</c:v>
                </c:pt>
                <c:pt idx="208">
                  <c:v>0.40384615384615385</c:v>
                </c:pt>
                <c:pt idx="209">
                  <c:v>0.40384615384615385</c:v>
                </c:pt>
                <c:pt idx="210">
                  <c:v>0.40384615384615385</c:v>
                </c:pt>
                <c:pt idx="211">
                  <c:v>0.40384615384615385</c:v>
                </c:pt>
                <c:pt idx="212">
                  <c:v>0.40384615384615385</c:v>
                </c:pt>
                <c:pt idx="213">
                  <c:v>0.40384615384615385</c:v>
                </c:pt>
                <c:pt idx="214">
                  <c:v>0.40384615384615385</c:v>
                </c:pt>
                <c:pt idx="215">
                  <c:v>0.40384615384615385</c:v>
                </c:pt>
                <c:pt idx="216">
                  <c:v>0.40384615384615385</c:v>
                </c:pt>
                <c:pt idx="217">
                  <c:v>0.40384615384615385</c:v>
                </c:pt>
                <c:pt idx="218">
                  <c:v>0.40384615384615385</c:v>
                </c:pt>
                <c:pt idx="219">
                  <c:v>0.40384615384615385</c:v>
                </c:pt>
                <c:pt idx="220">
                  <c:v>0.40384615384615385</c:v>
                </c:pt>
                <c:pt idx="221">
                  <c:v>0.42307692307692307</c:v>
                </c:pt>
                <c:pt idx="222">
                  <c:v>0.42307692307692307</c:v>
                </c:pt>
                <c:pt idx="223">
                  <c:v>0.42307692307692307</c:v>
                </c:pt>
                <c:pt idx="224">
                  <c:v>0.42307692307692307</c:v>
                </c:pt>
                <c:pt idx="225">
                  <c:v>0.42307692307692307</c:v>
                </c:pt>
                <c:pt idx="226">
                  <c:v>0.42307692307692307</c:v>
                </c:pt>
                <c:pt idx="227">
                  <c:v>0.42307692307692307</c:v>
                </c:pt>
                <c:pt idx="228">
                  <c:v>0.44230769230769229</c:v>
                </c:pt>
                <c:pt idx="229">
                  <c:v>0.44230769230769229</c:v>
                </c:pt>
                <c:pt idx="230">
                  <c:v>0.44230769230769229</c:v>
                </c:pt>
                <c:pt idx="231">
                  <c:v>0.44230769230769229</c:v>
                </c:pt>
                <c:pt idx="232">
                  <c:v>0.44230769230769229</c:v>
                </c:pt>
                <c:pt idx="233">
                  <c:v>0.44230769230769229</c:v>
                </c:pt>
                <c:pt idx="234">
                  <c:v>0.44230769230769229</c:v>
                </c:pt>
                <c:pt idx="235">
                  <c:v>0.44230769230769229</c:v>
                </c:pt>
                <c:pt idx="236">
                  <c:v>0.44230769230769229</c:v>
                </c:pt>
                <c:pt idx="237">
                  <c:v>0.44230769230769229</c:v>
                </c:pt>
                <c:pt idx="238">
                  <c:v>0.44230769230769229</c:v>
                </c:pt>
                <c:pt idx="239">
                  <c:v>0.44230769230769229</c:v>
                </c:pt>
                <c:pt idx="240">
                  <c:v>0.44230769230769229</c:v>
                </c:pt>
                <c:pt idx="241">
                  <c:v>0.44230769230769229</c:v>
                </c:pt>
                <c:pt idx="242">
                  <c:v>0.46153846153846156</c:v>
                </c:pt>
                <c:pt idx="243">
                  <c:v>0.48076923076923078</c:v>
                </c:pt>
                <c:pt idx="244">
                  <c:v>0.48076923076923078</c:v>
                </c:pt>
                <c:pt idx="245">
                  <c:v>0.48076923076923078</c:v>
                </c:pt>
                <c:pt idx="246">
                  <c:v>0.48076923076923078</c:v>
                </c:pt>
                <c:pt idx="247">
                  <c:v>0.48076923076923078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0.51923076923076927</c:v>
                </c:pt>
                <c:pt idx="264">
                  <c:v>0.51923076923076927</c:v>
                </c:pt>
                <c:pt idx="265">
                  <c:v>0.51923076923076927</c:v>
                </c:pt>
                <c:pt idx="266">
                  <c:v>0.51923076923076927</c:v>
                </c:pt>
                <c:pt idx="267">
                  <c:v>0.51923076923076927</c:v>
                </c:pt>
                <c:pt idx="268">
                  <c:v>0.53846153846153844</c:v>
                </c:pt>
                <c:pt idx="269">
                  <c:v>0.53846153846153844</c:v>
                </c:pt>
                <c:pt idx="270">
                  <c:v>0.53846153846153844</c:v>
                </c:pt>
                <c:pt idx="271">
                  <c:v>0.53846153846153844</c:v>
                </c:pt>
                <c:pt idx="272">
                  <c:v>0.53846153846153844</c:v>
                </c:pt>
                <c:pt idx="273">
                  <c:v>0.53846153846153844</c:v>
                </c:pt>
                <c:pt idx="274">
                  <c:v>0.53846153846153844</c:v>
                </c:pt>
                <c:pt idx="275">
                  <c:v>0.53846153846153844</c:v>
                </c:pt>
                <c:pt idx="276">
                  <c:v>0.53846153846153844</c:v>
                </c:pt>
                <c:pt idx="277">
                  <c:v>0.53846153846153844</c:v>
                </c:pt>
                <c:pt idx="278">
                  <c:v>0.53846153846153844</c:v>
                </c:pt>
                <c:pt idx="279">
                  <c:v>0.53846153846153844</c:v>
                </c:pt>
                <c:pt idx="280">
                  <c:v>0.53846153846153844</c:v>
                </c:pt>
                <c:pt idx="281">
                  <c:v>0.53846153846153844</c:v>
                </c:pt>
                <c:pt idx="282">
                  <c:v>0.53846153846153844</c:v>
                </c:pt>
                <c:pt idx="283">
                  <c:v>0.53846153846153844</c:v>
                </c:pt>
                <c:pt idx="284">
                  <c:v>0.53846153846153844</c:v>
                </c:pt>
                <c:pt idx="285">
                  <c:v>0.53846153846153844</c:v>
                </c:pt>
                <c:pt idx="286">
                  <c:v>0.53846153846153844</c:v>
                </c:pt>
                <c:pt idx="287">
                  <c:v>0.53846153846153844</c:v>
                </c:pt>
                <c:pt idx="288">
                  <c:v>0.55769230769230771</c:v>
                </c:pt>
                <c:pt idx="289">
                  <c:v>0.55769230769230771</c:v>
                </c:pt>
                <c:pt idx="290">
                  <c:v>0.55769230769230771</c:v>
                </c:pt>
                <c:pt idx="291">
                  <c:v>0.55769230769230771</c:v>
                </c:pt>
                <c:pt idx="292">
                  <c:v>0.55769230769230771</c:v>
                </c:pt>
                <c:pt idx="293">
                  <c:v>0.57692307692307687</c:v>
                </c:pt>
                <c:pt idx="294">
                  <c:v>0.59615384615384615</c:v>
                </c:pt>
                <c:pt idx="295">
                  <c:v>0.59615384615384615</c:v>
                </c:pt>
                <c:pt idx="296">
                  <c:v>0.59615384615384615</c:v>
                </c:pt>
                <c:pt idx="297">
                  <c:v>0.59615384615384615</c:v>
                </c:pt>
                <c:pt idx="298">
                  <c:v>0.59615384615384615</c:v>
                </c:pt>
                <c:pt idx="299">
                  <c:v>0.59615384615384615</c:v>
                </c:pt>
                <c:pt idx="300">
                  <c:v>0.59615384615384615</c:v>
                </c:pt>
                <c:pt idx="301">
                  <c:v>0.59615384615384615</c:v>
                </c:pt>
                <c:pt idx="302">
                  <c:v>0.59615384615384615</c:v>
                </c:pt>
                <c:pt idx="303">
                  <c:v>0.59615384615384615</c:v>
                </c:pt>
                <c:pt idx="304">
                  <c:v>0.59615384615384615</c:v>
                </c:pt>
                <c:pt idx="305">
                  <c:v>0.59615384615384615</c:v>
                </c:pt>
                <c:pt idx="306">
                  <c:v>0.61538461538461542</c:v>
                </c:pt>
                <c:pt idx="307">
                  <c:v>0.61538461538461542</c:v>
                </c:pt>
                <c:pt idx="308">
                  <c:v>0.63461538461538458</c:v>
                </c:pt>
                <c:pt idx="309">
                  <c:v>0.63461538461538458</c:v>
                </c:pt>
                <c:pt idx="310">
                  <c:v>0.63461538461538458</c:v>
                </c:pt>
                <c:pt idx="311">
                  <c:v>0.63461538461538458</c:v>
                </c:pt>
                <c:pt idx="312">
                  <c:v>0.63461538461538458</c:v>
                </c:pt>
                <c:pt idx="313">
                  <c:v>0.65384615384615385</c:v>
                </c:pt>
                <c:pt idx="314">
                  <c:v>0.65384615384615385</c:v>
                </c:pt>
                <c:pt idx="315">
                  <c:v>0.65384615384615385</c:v>
                </c:pt>
                <c:pt idx="316">
                  <c:v>0.65384615384615385</c:v>
                </c:pt>
                <c:pt idx="317">
                  <c:v>0.65384615384615385</c:v>
                </c:pt>
                <c:pt idx="318">
                  <c:v>0.65384615384615385</c:v>
                </c:pt>
                <c:pt idx="319">
                  <c:v>0.65384615384615385</c:v>
                </c:pt>
                <c:pt idx="320">
                  <c:v>0.65384615384615385</c:v>
                </c:pt>
                <c:pt idx="321">
                  <c:v>0.65384615384615385</c:v>
                </c:pt>
                <c:pt idx="322">
                  <c:v>0.65384615384615385</c:v>
                </c:pt>
                <c:pt idx="323">
                  <c:v>0.65384615384615385</c:v>
                </c:pt>
                <c:pt idx="324">
                  <c:v>0.65384615384615385</c:v>
                </c:pt>
                <c:pt idx="325">
                  <c:v>0.65384615384615385</c:v>
                </c:pt>
                <c:pt idx="326">
                  <c:v>0.65384615384615385</c:v>
                </c:pt>
                <c:pt idx="327">
                  <c:v>0.65384615384615385</c:v>
                </c:pt>
                <c:pt idx="328">
                  <c:v>0.65384615384615385</c:v>
                </c:pt>
                <c:pt idx="329">
                  <c:v>0.65384615384615385</c:v>
                </c:pt>
                <c:pt idx="330">
                  <c:v>0.65384615384615385</c:v>
                </c:pt>
                <c:pt idx="331">
                  <c:v>0.65384615384615385</c:v>
                </c:pt>
                <c:pt idx="332">
                  <c:v>0.65384615384615385</c:v>
                </c:pt>
                <c:pt idx="333">
                  <c:v>0.65384615384615385</c:v>
                </c:pt>
                <c:pt idx="334">
                  <c:v>0.65384615384615385</c:v>
                </c:pt>
                <c:pt idx="335">
                  <c:v>0.65384615384615385</c:v>
                </c:pt>
                <c:pt idx="336">
                  <c:v>0.65384615384615385</c:v>
                </c:pt>
                <c:pt idx="337">
                  <c:v>0.65384615384615385</c:v>
                </c:pt>
                <c:pt idx="338">
                  <c:v>0.65384615384615385</c:v>
                </c:pt>
                <c:pt idx="339">
                  <c:v>0.65384615384615385</c:v>
                </c:pt>
                <c:pt idx="340">
                  <c:v>0.65384615384615385</c:v>
                </c:pt>
                <c:pt idx="341">
                  <c:v>0.65384615384615385</c:v>
                </c:pt>
                <c:pt idx="342">
                  <c:v>0.65384615384615385</c:v>
                </c:pt>
                <c:pt idx="343">
                  <c:v>0.65384615384615385</c:v>
                </c:pt>
                <c:pt idx="344">
                  <c:v>0.65384615384615385</c:v>
                </c:pt>
                <c:pt idx="345">
                  <c:v>0.65384615384615385</c:v>
                </c:pt>
                <c:pt idx="346">
                  <c:v>0.65384615384615385</c:v>
                </c:pt>
                <c:pt idx="347">
                  <c:v>0.65384615384615385</c:v>
                </c:pt>
                <c:pt idx="348">
                  <c:v>0.65384615384615385</c:v>
                </c:pt>
                <c:pt idx="349">
                  <c:v>0.65384615384615385</c:v>
                </c:pt>
                <c:pt idx="350">
                  <c:v>0.65384615384615385</c:v>
                </c:pt>
                <c:pt idx="351">
                  <c:v>0.65384615384615385</c:v>
                </c:pt>
                <c:pt idx="352">
                  <c:v>0.65384615384615385</c:v>
                </c:pt>
                <c:pt idx="353">
                  <c:v>0.65384615384615385</c:v>
                </c:pt>
                <c:pt idx="354">
                  <c:v>0.65384615384615385</c:v>
                </c:pt>
                <c:pt idx="355">
                  <c:v>0.65384615384615385</c:v>
                </c:pt>
                <c:pt idx="356">
                  <c:v>0.65384615384615385</c:v>
                </c:pt>
                <c:pt idx="357">
                  <c:v>0.65384615384615385</c:v>
                </c:pt>
                <c:pt idx="358">
                  <c:v>0.67307692307692313</c:v>
                </c:pt>
                <c:pt idx="359">
                  <c:v>0.67307692307692313</c:v>
                </c:pt>
                <c:pt idx="360">
                  <c:v>0.67307692307692313</c:v>
                </c:pt>
                <c:pt idx="361">
                  <c:v>0.67307692307692313</c:v>
                </c:pt>
                <c:pt idx="362">
                  <c:v>0.67307692307692313</c:v>
                </c:pt>
                <c:pt idx="363">
                  <c:v>0.67307692307692313</c:v>
                </c:pt>
                <c:pt idx="364">
                  <c:v>0.67307692307692313</c:v>
                </c:pt>
                <c:pt idx="365">
                  <c:v>0.67307692307692313</c:v>
                </c:pt>
                <c:pt idx="366">
                  <c:v>0.67307692307692313</c:v>
                </c:pt>
                <c:pt idx="367">
                  <c:v>0.67307692307692313</c:v>
                </c:pt>
                <c:pt idx="368">
                  <c:v>0.67307692307692313</c:v>
                </c:pt>
                <c:pt idx="369">
                  <c:v>0.67307692307692313</c:v>
                </c:pt>
                <c:pt idx="370">
                  <c:v>0.67307692307692313</c:v>
                </c:pt>
                <c:pt idx="371">
                  <c:v>0.67307692307692313</c:v>
                </c:pt>
                <c:pt idx="372">
                  <c:v>0.67307692307692313</c:v>
                </c:pt>
                <c:pt idx="373">
                  <c:v>0.67307692307692313</c:v>
                </c:pt>
                <c:pt idx="374">
                  <c:v>0.67307692307692313</c:v>
                </c:pt>
                <c:pt idx="375">
                  <c:v>0.67307692307692313</c:v>
                </c:pt>
                <c:pt idx="376">
                  <c:v>0.67307692307692313</c:v>
                </c:pt>
                <c:pt idx="377">
                  <c:v>0.67307692307692313</c:v>
                </c:pt>
                <c:pt idx="378">
                  <c:v>0.67307692307692313</c:v>
                </c:pt>
                <c:pt idx="379">
                  <c:v>0.67307692307692313</c:v>
                </c:pt>
                <c:pt idx="380">
                  <c:v>0.67307692307692313</c:v>
                </c:pt>
                <c:pt idx="381">
                  <c:v>0.67307692307692313</c:v>
                </c:pt>
                <c:pt idx="382">
                  <c:v>0.67307692307692313</c:v>
                </c:pt>
                <c:pt idx="383">
                  <c:v>0.67307692307692313</c:v>
                </c:pt>
                <c:pt idx="384">
                  <c:v>0.67307692307692313</c:v>
                </c:pt>
                <c:pt idx="385">
                  <c:v>0.69230769230769229</c:v>
                </c:pt>
                <c:pt idx="386">
                  <c:v>0.69230769230769229</c:v>
                </c:pt>
                <c:pt idx="387">
                  <c:v>0.69230769230769229</c:v>
                </c:pt>
                <c:pt idx="388">
                  <c:v>0.69230769230769229</c:v>
                </c:pt>
                <c:pt idx="389">
                  <c:v>0.69230769230769229</c:v>
                </c:pt>
                <c:pt idx="390">
                  <c:v>0.69230769230769229</c:v>
                </c:pt>
                <c:pt idx="391">
                  <c:v>0.69230769230769229</c:v>
                </c:pt>
                <c:pt idx="392">
                  <c:v>0.69230769230769229</c:v>
                </c:pt>
                <c:pt idx="393">
                  <c:v>0.69230769230769229</c:v>
                </c:pt>
                <c:pt idx="394">
                  <c:v>0.69230769230769229</c:v>
                </c:pt>
                <c:pt idx="395">
                  <c:v>0.69230769230769229</c:v>
                </c:pt>
                <c:pt idx="396">
                  <c:v>0.69230769230769229</c:v>
                </c:pt>
                <c:pt idx="397">
                  <c:v>0.69230769230769229</c:v>
                </c:pt>
                <c:pt idx="398">
                  <c:v>0.69230769230769229</c:v>
                </c:pt>
                <c:pt idx="399">
                  <c:v>0.69230769230769229</c:v>
                </c:pt>
                <c:pt idx="400">
                  <c:v>0.69230769230769229</c:v>
                </c:pt>
                <c:pt idx="401">
                  <c:v>0.69230769230769229</c:v>
                </c:pt>
                <c:pt idx="402">
                  <c:v>0.69230769230769229</c:v>
                </c:pt>
                <c:pt idx="403">
                  <c:v>0.69230769230769229</c:v>
                </c:pt>
                <c:pt idx="404">
                  <c:v>0.69230769230769229</c:v>
                </c:pt>
                <c:pt idx="405">
                  <c:v>0.69230769230769229</c:v>
                </c:pt>
                <c:pt idx="406">
                  <c:v>0.69230769230769229</c:v>
                </c:pt>
                <c:pt idx="407">
                  <c:v>0.69230769230769229</c:v>
                </c:pt>
                <c:pt idx="408">
                  <c:v>0.69230769230769229</c:v>
                </c:pt>
                <c:pt idx="409">
                  <c:v>0.71153846153846156</c:v>
                </c:pt>
                <c:pt idx="410">
                  <c:v>0.71153846153846156</c:v>
                </c:pt>
                <c:pt idx="411">
                  <c:v>0.71153846153846156</c:v>
                </c:pt>
                <c:pt idx="412">
                  <c:v>0.71153846153846156</c:v>
                </c:pt>
                <c:pt idx="413">
                  <c:v>0.71153846153846156</c:v>
                </c:pt>
                <c:pt idx="414">
                  <c:v>0.71153846153846156</c:v>
                </c:pt>
                <c:pt idx="415">
                  <c:v>0.71153846153846156</c:v>
                </c:pt>
                <c:pt idx="416">
                  <c:v>0.71153846153846156</c:v>
                </c:pt>
                <c:pt idx="417">
                  <c:v>0.71153846153846156</c:v>
                </c:pt>
                <c:pt idx="418">
                  <c:v>0.71153846153846156</c:v>
                </c:pt>
                <c:pt idx="419">
                  <c:v>0.71153846153846156</c:v>
                </c:pt>
                <c:pt idx="420">
                  <c:v>0.71153846153846156</c:v>
                </c:pt>
                <c:pt idx="421">
                  <c:v>0.71153846153846156</c:v>
                </c:pt>
                <c:pt idx="422">
                  <c:v>0.71153846153846156</c:v>
                </c:pt>
                <c:pt idx="423">
                  <c:v>0.71153846153846156</c:v>
                </c:pt>
                <c:pt idx="424">
                  <c:v>0.71153846153846156</c:v>
                </c:pt>
                <c:pt idx="425">
                  <c:v>0.71153846153846156</c:v>
                </c:pt>
                <c:pt idx="426">
                  <c:v>0.71153846153846156</c:v>
                </c:pt>
                <c:pt idx="427">
                  <c:v>0.71153846153846156</c:v>
                </c:pt>
                <c:pt idx="428">
                  <c:v>0.71153846153846156</c:v>
                </c:pt>
                <c:pt idx="429">
                  <c:v>0.71153846153846156</c:v>
                </c:pt>
                <c:pt idx="430">
                  <c:v>0.71153846153846156</c:v>
                </c:pt>
                <c:pt idx="431">
                  <c:v>0.71153846153846156</c:v>
                </c:pt>
                <c:pt idx="432">
                  <c:v>0.71153846153846156</c:v>
                </c:pt>
                <c:pt idx="433">
                  <c:v>0.73076923076923073</c:v>
                </c:pt>
                <c:pt idx="434">
                  <c:v>0.73076923076923073</c:v>
                </c:pt>
                <c:pt idx="435">
                  <c:v>0.73076923076923073</c:v>
                </c:pt>
                <c:pt idx="436">
                  <c:v>0.73076923076923073</c:v>
                </c:pt>
                <c:pt idx="437">
                  <c:v>0.73076923076923073</c:v>
                </c:pt>
                <c:pt idx="438">
                  <c:v>0.73076923076923073</c:v>
                </c:pt>
                <c:pt idx="439">
                  <c:v>0.75</c:v>
                </c:pt>
                <c:pt idx="440">
                  <c:v>0.76923076923076927</c:v>
                </c:pt>
                <c:pt idx="441">
                  <c:v>0.76923076923076927</c:v>
                </c:pt>
                <c:pt idx="442">
                  <c:v>0.76923076923076927</c:v>
                </c:pt>
                <c:pt idx="443">
                  <c:v>0.78846153846153844</c:v>
                </c:pt>
                <c:pt idx="444">
                  <c:v>0.78846153846153844</c:v>
                </c:pt>
                <c:pt idx="445">
                  <c:v>0.78846153846153844</c:v>
                </c:pt>
                <c:pt idx="446">
                  <c:v>0.80769230769230771</c:v>
                </c:pt>
                <c:pt idx="447">
                  <c:v>0.80769230769230771</c:v>
                </c:pt>
                <c:pt idx="448">
                  <c:v>0.80769230769230771</c:v>
                </c:pt>
                <c:pt idx="449">
                  <c:v>0.80769230769230771</c:v>
                </c:pt>
                <c:pt idx="450">
                  <c:v>0.80769230769230771</c:v>
                </c:pt>
                <c:pt idx="451">
                  <c:v>0.80769230769230771</c:v>
                </c:pt>
                <c:pt idx="452">
                  <c:v>0.80769230769230771</c:v>
                </c:pt>
                <c:pt idx="453">
                  <c:v>0.80769230769230771</c:v>
                </c:pt>
                <c:pt idx="454">
                  <c:v>0.80769230769230771</c:v>
                </c:pt>
                <c:pt idx="455">
                  <c:v>0.80769230769230771</c:v>
                </c:pt>
                <c:pt idx="456">
                  <c:v>0.80769230769230771</c:v>
                </c:pt>
                <c:pt idx="457">
                  <c:v>0.80769230769230771</c:v>
                </c:pt>
                <c:pt idx="458">
                  <c:v>0.80769230769230771</c:v>
                </c:pt>
                <c:pt idx="459">
                  <c:v>0.80769230769230771</c:v>
                </c:pt>
                <c:pt idx="460">
                  <c:v>0.80769230769230771</c:v>
                </c:pt>
                <c:pt idx="461">
                  <c:v>0.80769230769230771</c:v>
                </c:pt>
                <c:pt idx="462">
                  <c:v>0.80769230769230771</c:v>
                </c:pt>
                <c:pt idx="463">
                  <c:v>0.80769230769230771</c:v>
                </c:pt>
                <c:pt idx="464">
                  <c:v>0.80769230769230771</c:v>
                </c:pt>
                <c:pt idx="465">
                  <c:v>0.80769230769230771</c:v>
                </c:pt>
                <c:pt idx="466">
                  <c:v>0.80769230769230771</c:v>
                </c:pt>
                <c:pt idx="467">
                  <c:v>0.80769230769230771</c:v>
                </c:pt>
                <c:pt idx="468">
                  <c:v>0.80769230769230771</c:v>
                </c:pt>
                <c:pt idx="469">
                  <c:v>0.80769230769230771</c:v>
                </c:pt>
                <c:pt idx="470">
                  <c:v>0.80769230769230771</c:v>
                </c:pt>
                <c:pt idx="471">
                  <c:v>0.80769230769230771</c:v>
                </c:pt>
                <c:pt idx="472">
                  <c:v>0.80769230769230771</c:v>
                </c:pt>
                <c:pt idx="473">
                  <c:v>0.82692307692307687</c:v>
                </c:pt>
                <c:pt idx="474">
                  <c:v>0.82692307692307687</c:v>
                </c:pt>
                <c:pt idx="475">
                  <c:v>0.82692307692307687</c:v>
                </c:pt>
                <c:pt idx="476">
                  <c:v>0.82692307692307687</c:v>
                </c:pt>
                <c:pt idx="477">
                  <c:v>0.82692307692307687</c:v>
                </c:pt>
                <c:pt idx="478">
                  <c:v>0.82692307692307687</c:v>
                </c:pt>
                <c:pt idx="479">
                  <c:v>0.82692307692307687</c:v>
                </c:pt>
                <c:pt idx="480">
                  <c:v>0.82692307692307687</c:v>
                </c:pt>
                <c:pt idx="481">
                  <c:v>0.82692307692307687</c:v>
                </c:pt>
                <c:pt idx="482">
                  <c:v>0.84615384615384615</c:v>
                </c:pt>
                <c:pt idx="483">
                  <c:v>0.86538461538461542</c:v>
                </c:pt>
                <c:pt idx="484">
                  <c:v>0.86538461538461542</c:v>
                </c:pt>
                <c:pt idx="485">
                  <c:v>0.86538461538461542</c:v>
                </c:pt>
                <c:pt idx="486">
                  <c:v>0.86538461538461542</c:v>
                </c:pt>
                <c:pt idx="487">
                  <c:v>0.86538461538461542</c:v>
                </c:pt>
                <c:pt idx="488">
                  <c:v>0.86538461538461542</c:v>
                </c:pt>
                <c:pt idx="489">
                  <c:v>0.86538461538461542</c:v>
                </c:pt>
                <c:pt idx="490">
                  <c:v>0.86538461538461542</c:v>
                </c:pt>
                <c:pt idx="491">
                  <c:v>0.86538461538461542</c:v>
                </c:pt>
                <c:pt idx="492">
                  <c:v>0.86538461538461542</c:v>
                </c:pt>
                <c:pt idx="493">
                  <c:v>0.86538461538461542</c:v>
                </c:pt>
                <c:pt idx="494">
                  <c:v>0.86538461538461542</c:v>
                </c:pt>
                <c:pt idx="495">
                  <c:v>0.86538461538461542</c:v>
                </c:pt>
                <c:pt idx="496">
                  <c:v>0.86538461538461542</c:v>
                </c:pt>
                <c:pt idx="497">
                  <c:v>0.86538461538461542</c:v>
                </c:pt>
                <c:pt idx="498">
                  <c:v>0.86538461538461542</c:v>
                </c:pt>
                <c:pt idx="499">
                  <c:v>0.86538461538461542</c:v>
                </c:pt>
                <c:pt idx="500">
                  <c:v>0.86538461538461542</c:v>
                </c:pt>
                <c:pt idx="501">
                  <c:v>0.86538461538461542</c:v>
                </c:pt>
                <c:pt idx="502">
                  <c:v>0.86538461538461542</c:v>
                </c:pt>
                <c:pt idx="503">
                  <c:v>0.86538461538461542</c:v>
                </c:pt>
                <c:pt idx="504">
                  <c:v>0.86538461538461542</c:v>
                </c:pt>
                <c:pt idx="505">
                  <c:v>0.88461538461538458</c:v>
                </c:pt>
                <c:pt idx="506">
                  <c:v>0.90384615384615385</c:v>
                </c:pt>
                <c:pt idx="507">
                  <c:v>0.90384615384615385</c:v>
                </c:pt>
                <c:pt idx="508">
                  <c:v>0.90384615384615385</c:v>
                </c:pt>
                <c:pt idx="509">
                  <c:v>0.90384615384615385</c:v>
                </c:pt>
                <c:pt idx="510">
                  <c:v>0.90384615384615385</c:v>
                </c:pt>
                <c:pt idx="511">
                  <c:v>0.90384615384615385</c:v>
                </c:pt>
                <c:pt idx="512">
                  <c:v>0.90384615384615385</c:v>
                </c:pt>
                <c:pt idx="513">
                  <c:v>0.90384615384615385</c:v>
                </c:pt>
                <c:pt idx="514">
                  <c:v>0.90384615384615385</c:v>
                </c:pt>
                <c:pt idx="515">
                  <c:v>0.90384615384615385</c:v>
                </c:pt>
                <c:pt idx="516">
                  <c:v>0.90384615384615385</c:v>
                </c:pt>
                <c:pt idx="517">
                  <c:v>0.92307692307692313</c:v>
                </c:pt>
                <c:pt idx="518">
                  <c:v>0.92307692307692313</c:v>
                </c:pt>
                <c:pt idx="519">
                  <c:v>0.92307692307692313</c:v>
                </c:pt>
                <c:pt idx="520">
                  <c:v>0.92307692307692313</c:v>
                </c:pt>
                <c:pt idx="521">
                  <c:v>0.92307692307692313</c:v>
                </c:pt>
                <c:pt idx="522">
                  <c:v>0.92307692307692313</c:v>
                </c:pt>
                <c:pt idx="523">
                  <c:v>0.92307692307692313</c:v>
                </c:pt>
                <c:pt idx="524">
                  <c:v>0.92307692307692313</c:v>
                </c:pt>
                <c:pt idx="525">
                  <c:v>0.92307692307692313</c:v>
                </c:pt>
                <c:pt idx="526">
                  <c:v>0.92307692307692313</c:v>
                </c:pt>
                <c:pt idx="527">
                  <c:v>0.92307692307692313</c:v>
                </c:pt>
                <c:pt idx="528">
                  <c:v>0.92307692307692313</c:v>
                </c:pt>
                <c:pt idx="529">
                  <c:v>0.92307692307692313</c:v>
                </c:pt>
                <c:pt idx="530">
                  <c:v>0.92307692307692313</c:v>
                </c:pt>
                <c:pt idx="531">
                  <c:v>0.92307692307692313</c:v>
                </c:pt>
                <c:pt idx="532">
                  <c:v>0.92307692307692313</c:v>
                </c:pt>
                <c:pt idx="533">
                  <c:v>0.92307692307692313</c:v>
                </c:pt>
                <c:pt idx="534">
                  <c:v>0.92307692307692313</c:v>
                </c:pt>
                <c:pt idx="535">
                  <c:v>0.92307692307692313</c:v>
                </c:pt>
                <c:pt idx="536">
                  <c:v>0.92307692307692313</c:v>
                </c:pt>
                <c:pt idx="537">
                  <c:v>0.92307692307692313</c:v>
                </c:pt>
                <c:pt idx="538">
                  <c:v>0.92307692307692313</c:v>
                </c:pt>
                <c:pt idx="539">
                  <c:v>0.92307692307692313</c:v>
                </c:pt>
                <c:pt idx="540">
                  <c:v>0.92307692307692313</c:v>
                </c:pt>
                <c:pt idx="541">
                  <c:v>0.92307692307692313</c:v>
                </c:pt>
                <c:pt idx="542">
                  <c:v>0.92307692307692313</c:v>
                </c:pt>
                <c:pt idx="543">
                  <c:v>0.92307692307692313</c:v>
                </c:pt>
                <c:pt idx="544">
                  <c:v>0.92307692307692313</c:v>
                </c:pt>
                <c:pt idx="545">
                  <c:v>0.92307692307692313</c:v>
                </c:pt>
                <c:pt idx="546">
                  <c:v>0.92307692307692313</c:v>
                </c:pt>
                <c:pt idx="547">
                  <c:v>0.92307692307692313</c:v>
                </c:pt>
                <c:pt idx="548">
                  <c:v>0.92307692307692313</c:v>
                </c:pt>
                <c:pt idx="549">
                  <c:v>0.92307692307692313</c:v>
                </c:pt>
                <c:pt idx="550">
                  <c:v>0.92307692307692313</c:v>
                </c:pt>
                <c:pt idx="551">
                  <c:v>0.92307692307692313</c:v>
                </c:pt>
                <c:pt idx="552">
                  <c:v>0.94230769230769229</c:v>
                </c:pt>
                <c:pt idx="553">
                  <c:v>0.94230769230769229</c:v>
                </c:pt>
                <c:pt idx="554">
                  <c:v>0.94230769230769229</c:v>
                </c:pt>
                <c:pt idx="555">
                  <c:v>0.94230769230769229</c:v>
                </c:pt>
                <c:pt idx="556">
                  <c:v>0.94230769230769229</c:v>
                </c:pt>
                <c:pt idx="557">
                  <c:v>0.94230769230769229</c:v>
                </c:pt>
                <c:pt idx="558">
                  <c:v>0.94230769230769229</c:v>
                </c:pt>
                <c:pt idx="559">
                  <c:v>0.94230769230769229</c:v>
                </c:pt>
                <c:pt idx="560">
                  <c:v>0.94230769230769229</c:v>
                </c:pt>
                <c:pt idx="561">
                  <c:v>0.94230769230769229</c:v>
                </c:pt>
                <c:pt idx="562">
                  <c:v>0.94230769230769229</c:v>
                </c:pt>
                <c:pt idx="563">
                  <c:v>0.94230769230769229</c:v>
                </c:pt>
                <c:pt idx="564">
                  <c:v>0.94230769230769229</c:v>
                </c:pt>
                <c:pt idx="565">
                  <c:v>0.94230769230769229</c:v>
                </c:pt>
                <c:pt idx="566">
                  <c:v>0.94230769230769229</c:v>
                </c:pt>
                <c:pt idx="567">
                  <c:v>0.94230769230769229</c:v>
                </c:pt>
                <c:pt idx="568">
                  <c:v>0.94230769230769229</c:v>
                </c:pt>
                <c:pt idx="569">
                  <c:v>0.94230769230769229</c:v>
                </c:pt>
                <c:pt idx="570">
                  <c:v>0.94230769230769229</c:v>
                </c:pt>
                <c:pt idx="571">
                  <c:v>0.94230769230769229</c:v>
                </c:pt>
                <c:pt idx="572">
                  <c:v>0.94230769230769229</c:v>
                </c:pt>
                <c:pt idx="573">
                  <c:v>0.94230769230769229</c:v>
                </c:pt>
                <c:pt idx="574">
                  <c:v>0.94230769230769229</c:v>
                </c:pt>
                <c:pt idx="575">
                  <c:v>0.94230769230769229</c:v>
                </c:pt>
                <c:pt idx="576">
                  <c:v>0.94230769230769229</c:v>
                </c:pt>
                <c:pt idx="577">
                  <c:v>0.94230769230769229</c:v>
                </c:pt>
                <c:pt idx="578">
                  <c:v>0.94230769230769229</c:v>
                </c:pt>
                <c:pt idx="579">
                  <c:v>0.94230769230769229</c:v>
                </c:pt>
                <c:pt idx="580">
                  <c:v>0.94230769230769229</c:v>
                </c:pt>
                <c:pt idx="581">
                  <c:v>0.94230769230769229</c:v>
                </c:pt>
                <c:pt idx="582">
                  <c:v>0.94230769230769229</c:v>
                </c:pt>
                <c:pt idx="583">
                  <c:v>0.94230769230769229</c:v>
                </c:pt>
                <c:pt idx="584">
                  <c:v>0.94230769230769229</c:v>
                </c:pt>
                <c:pt idx="585">
                  <c:v>0.94230769230769229</c:v>
                </c:pt>
                <c:pt idx="586">
                  <c:v>0.94230769230769229</c:v>
                </c:pt>
                <c:pt idx="587">
                  <c:v>0.94230769230769229</c:v>
                </c:pt>
                <c:pt idx="588">
                  <c:v>0.94230769230769229</c:v>
                </c:pt>
                <c:pt idx="589">
                  <c:v>0.94230769230769229</c:v>
                </c:pt>
                <c:pt idx="590">
                  <c:v>0.94230769230769229</c:v>
                </c:pt>
                <c:pt idx="591">
                  <c:v>0.94230769230769229</c:v>
                </c:pt>
                <c:pt idx="592">
                  <c:v>0.94230769230769229</c:v>
                </c:pt>
                <c:pt idx="593">
                  <c:v>0.94230769230769229</c:v>
                </c:pt>
                <c:pt idx="594">
                  <c:v>0.94230769230769229</c:v>
                </c:pt>
                <c:pt idx="595">
                  <c:v>0.94230769230769229</c:v>
                </c:pt>
                <c:pt idx="596">
                  <c:v>0.94230769230769229</c:v>
                </c:pt>
                <c:pt idx="597">
                  <c:v>0.96153846153846156</c:v>
                </c:pt>
                <c:pt idx="598">
                  <c:v>0.96153846153846156</c:v>
                </c:pt>
                <c:pt idx="599">
                  <c:v>0.96153846153846156</c:v>
                </c:pt>
                <c:pt idx="600">
                  <c:v>0.96153846153846156</c:v>
                </c:pt>
                <c:pt idx="601">
                  <c:v>0.96153846153846156</c:v>
                </c:pt>
                <c:pt idx="602">
                  <c:v>0.96153846153846156</c:v>
                </c:pt>
                <c:pt idx="603">
                  <c:v>0.96153846153846156</c:v>
                </c:pt>
                <c:pt idx="604">
                  <c:v>0.96153846153846156</c:v>
                </c:pt>
                <c:pt idx="605">
                  <c:v>0.96153846153846156</c:v>
                </c:pt>
                <c:pt idx="606">
                  <c:v>0.96153846153846156</c:v>
                </c:pt>
                <c:pt idx="607">
                  <c:v>0.96153846153846156</c:v>
                </c:pt>
                <c:pt idx="608">
                  <c:v>0.96153846153846156</c:v>
                </c:pt>
                <c:pt idx="609">
                  <c:v>0.96153846153846156</c:v>
                </c:pt>
                <c:pt idx="610">
                  <c:v>0.98076923076923073</c:v>
                </c:pt>
                <c:pt idx="611">
                  <c:v>0.98076923076923073</c:v>
                </c:pt>
                <c:pt idx="612">
                  <c:v>0.98076923076923073</c:v>
                </c:pt>
                <c:pt idx="613">
                  <c:v>0.98076923076923073</c:v>
                </c:pt>
                <c:pt idx="614">
                  <c:v>0.98076923076923073</c:v>
                </c:pt>
                <c:pt idx="615">
                  <c:v>0.98076923076923073</c:v>
                </c:pt>
                <c:pt idx="616">
                  <c:v>0.98076923076923073</c:v>
                </c:pt>
                <c:pt idx="617">
                  <c:v>0.98076923076923073</c:v>
                </c:pt>
                <c:pt idx="618">
                  <c:v>0.98076923076923073</c:v>
                </c:pt>
                <c:pt idx="619">
                  <c:v>0.98076923076923073</c:v>
                </c:pt>
                <c:pt idx="620">
                  <c:v>0.98076923076923073</c:v>
                </c:pt>
                <c:pt idx="621">
                  <c:v>0.98076923076923073</c:v>
                </c:pt>
                <c:pt idx="622">
                  <c:v>0.98076923076923073</c:v>
                </c:pt>
                <c:pt idx="623">
                  <c:v>0.98076923076923073</c:v>
                </c:pt>
                <c:pt idx="624">
                  <c:v>0.98076923076923073</c:v>
                </c:pt>
                <c:pt idx="625">
                  <c:v>0.98076923076923073</c:v>
                </c:pt>
                <c:pt idx="626">
                  <c:v>0.98076923076923073</c:v>
                </c:pt>
                <c:pt idx="627">
                  <c:v>0.98076923076923073</c:v>
                </c:pt>
                <c:pt idx="628">
                  <c:v>0.98076923076923073</c:v>
                </c:pt>
                <c:pt idx="629">
                  <c:v>0.98076923076923073</c:v>
                </c:pt>
                <c:pt idx="630">
                  <c:v>0.98076923076923073</c:v>
                </c:pt>
                <c:pt idx="631">
                  <c:v>0.98076923076923073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76-4FB8-BAF7-12F598166B94}"/>
            </c:ext>
          </c:extLst>
        </c:ser>
        <c:ser>
          <c:idx val="6"/>
          <c:order val="6"/>
          <c:tx>
            <c:strRef>
              <c:f>'Curva ROC'!$AB$1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'Curva ROC'!$AA$3:$AA$662</c:f>
              <c:numCache>
                <c:formatCode>General</c:formatCode>
                <c:ptCount val="660"/>
                <c:pt idx="0">
                  <c:v>1.6366612111292963E-3</c:v>
                </c:pt>
                <c:pt idx="1">
                  <c:v>3.2733224222585926E-3</c:v>
                </c:pt>
                <c:pt idx="2">
                  <c:v>4.9099836333878887E-3</c:v>
                </c:pt>
                <c:pt idx="3">
                  <c:v>6.5466448445171853E-3</c:v>
                </c:pt>
                <c:pt idx="4">
                  <c:v>8.1833060556464818E-3</c:v>
                </c:pt>
                <c:pt idx="5">
                  <c:v>9.8199672667757774E-3</c:v>
                </c:pt>
                <c:pt idx="6">
                  <c:v>9.8199672667757774E-3</c:v>
                </c:pt>
                <c:pt idx="7">
                  <c:v>1.1456628477905073E-2</c:v>
                </c:pt>
                <c:pt idx="8">
                  <c:v>1.3093289689034371E-2</c:v>
                </c:pt>
                <c:pt idx="9">
                  <c:v>1.4729950900163666E-2</c:v>
                </c:pt>
                <c:pt idx="10">
                  <c:v>1.6366612111292964E-2</c:v>
                </c:pt>
                <c:pt idx="11">
                  <c:v>1.8003273322422259E-2</c:v>
                </c:pt>
                <c:pt idx="12">
                  <c:v>1.9639934533551555E-2</c:v>
                </c:pt>
                <c:pt idx="13">
                  <c:v>2.1276595744680851E-2</c:v>
                </c:pt>
                <c:pt idx="14">
                  <c:v>2.2913256955810146E-2</c:v>
                </c:pt>
                <c:pt idx="15">
                  <c:v>2.4549918166939442E-2</c:v>
                </c:pt>
                <c:pt idx="16">
                  <c:v>2.6186579378068741E-2</c:v>
                </c:pt>
                <c:pt idx="17">
                  <c:v>2.7823240589198037E-2</c:v>
                </c:pt>
                <c:pt idx="18">
                  <c:v>2.9459901800327332E-2</c:v>
                </c:pt>
                <c:pt idx="19">
                  <c:v>3.1096563011456628E-2</c:v>
                </c:pt>
                <c:pt idx="20">
                  <c:v>3.2733224222585927E-2</c:v>
                </c:pt>
                <c:pt idx="21">
                  <c:v>3.4369885433715219E-2</c:v>
                </c:pt>
                <c:pt idx="22">
                  <c:v>3.6006546644844518E-2</c:v>
                </c:pt>
                <c:pt idx="23">
                  <c:v>3.7643207855973811E-2</c:v>
                </c:pt>
                <c:pt idx="24">
                  <c:v>3.927986906710311E-2</c:v>
                </c:pt>
                <c:pt idx="25">
                  <c:v>4.0916530278232409E-2</c:v>
                </c:pt>
                <c:pt idx="26">
                  <c:v>4.0916530278232409E-2</c:v>
                </c:pt>
                <c:pt idx="27">
                  <c:v>4.2553191489361701E-2</c:v>
                </c:pt>
                <c:pt idx="28">
                  <c:v>4.4189852700491E-2</c:v>
                </c:pt>
                <c:pt idx="29">
                  <c:v>4.5826513911620292E-2</c:v>
                </c:pt>
                <c:pt idx="30">
                  <c:v>4.7463175122749592E-2</c:v>
                </c:pt>
                <c:pt idx="31">
                  <c:v>4.9099836333878884E-2</c:v>
                </c:pt>
                <c:pt idx="32">
                  <c:v>5.0736497545008183E-2</c:v>
                </c:pt>
                <c:pt idx="33">
                  <c:v>5.2373158756137482E-2</c:v>
                </c:pt>
                <c:pt idx="34">
                  <c:v>5.4009819967266774E-2</c:v>
                </c:pt>
                <c:pt idx="35">
                  <c:v>5.5646481178396073E-2</c:v>
                </c:pt>
                <c:pt idx="36">
                  <c:v>5.7283142389525366E-2</c:v>
                </c:pt>
                <c:pt idx="37">
                  <c:v>5.8919803600654665E-2</c:v>
                </c:pt>
                <c:pt idx="38">
                  <c:v>6.0556464811783964E-2</c:v>
                </c:pt>
                <c:pt idx="39">
                  <c:v>6.0556464811783964E-2</c:v>
                </c:pt>
                <c:pt idx="40">
                  <c:v>6.2193126022913256E-2</c:v>
                </c:pt>
                <c:pt idx="41">
                  <c:v>6.3829787234042548E-2</c:v>
                </c:pt>
                <c:pt idx="42">
                  <c:v>6.5466448445171854E-2</c:v>
                </c:pt>
                <c:pt idx="43">
                  <c:v>6.7103109656301146E-2</c:v>
                </c:pt>
                <c:pt idx="44">
                  <c:v>6.8739770867430439E-2</c:v>
                </c:pt>
                <c:pt idx="45">
                  <c:v>7.0376432078559745E-2</c:v>
                </c:pt>
                <c:pt idx="46">
                  <c:v>7.2013093289689037E-2</c:v>
                </c:pt>
                <c:pt idx="47">
                  <c:v>7.2013093289689037E-2</c:v>
                </c:pt>
                <c:pt idx="48">
                  <c:v>7.2013093289689037E-2</c:v>
                </c:pt>
                <c:pt idx="49">
                  <c:v>7.3649754500818329E-2</c:v>
                </c:pt>
                <c:pt idx="50">
                  <c:v>7.5286415711947621E-2</c:v>
                </c:pt>
                <c:pt idx="51">
                  <c:v>7.6923076923076927E-2</c:v>
                </c:pt>
                <c:pt idx="52">
                  <c:v>7.855973813420622E-2</c:v>
                </c:pt>
                <c:pt idx="53">
                  <c:v>7.855973813420622E-2</c:v>
                </c:pt>
                <c:pt idx="54">
                  <c:v>8.0196399345335512E-2</c:v>
                </c:pt>
                <c:pt idx="55">
                  <c:v>8.1833060556464818E-2</c:v>
                </c:pt>
                <c:pt idx="56">
                  <c:v>8.346972176759411E-2</c:v>
                </c:pt>
                <c:pt idx="57">
                  <c:v>8.5106382978723402E-2</c:v>
                </c:pt>
                <c:pt idx="58">
                  <c:v>8.6743044189852694E-2</c:v>
                </c:pt>
                <c:pt idx="59">
                  <c:v>8.8379705400982E-2</c:v>
                </c:pt>
                <c:pt idx="60">
                  <c:v>9.0016366612111293E-2</c:v>
                </c:pt>
                <c:pt idx="61">
                  <c:v>9.1653027823240585E-2</c:v>
                </c:pt>
                <c:pt idx="62">
                  <c:v>9.3289689034369891E-2</c:v>
                </c:pt>
                <c:pt idx="63">
                  <c:v>9.4926350245499183E-2</c:v>
                </c:pt>
                <c:pt idx="64">
                  <c:v>9.6563011456628475E-2</c:v>
                </c:pt>
                <c:pt idx="65">
                  <c:v>9.8199672667757767E-2</c:v>
                </c:pt>
                <c:pt idx="66">
                  <c:v>9.9836333878887074E-2</c:v>
                </c:pt>
                <c:pt idx="67">
                  <c:v>9.9836333878887074E-2</c:v>
                </c:pt>
                <c:pt idx="68">
                  <c:v>0.10147299509001637</c:v>
                </c:pt>
                <c:pt idx="69">
                  <c:v>0.10310965630114566</c:v>
                </c:pt>
                <c:pt idx="70">
                  <c:v>0.10474631751227496</c:v>
                </c:pt>
                <c:pt idx="71">
                  <c:v>0.10638297872340426</c:v>
                </c:pt>
                <c:pt idx="72">
                  <c:v>0.10801963993453355</c:v>
                </c:pt>
                <c:pt idx="73">
                  <c:v>0.10801963993453355</c:v>
                </c:pt>
                <c:pt idx="74">
                  <c:v>0.10965630114566285</c:v>
                </c:pt>
                <c:pt idx="75">
                  <c:v>0.10965630114566285</c:v>
                </c:pt>
                <c:pt idx="76">
                  <c:v>0.11129296235679215</c:v>
                </c:pt>
                <c:pt idx="77">
                  <c:v>0.11292962356792144</c:v>
                </c:pt>
                <c:pt idx="78">
                  <c:v>0.11456628477905073</c:v>
                </c:pt>
                <c:pt idx="79">
                  <c:v>0.11620294599018004</c:v>
                </c:pt>
                <c:pt idx="80">
                  <c:v>0.11783960720130933</c:v>
                </c:pt>
                <c:pt idx="81">
                  <c:v>0.11947626841243862</c:v>
                </c:pt>
                <c:pt idx="82">
                  <c:v>0.12111292962356793</c:v>
                </c:pt>
                <c:pt idx="83">
                  <c:v>0.12274959083469722</c:v>
                </c:pt>
                <c:pt idx="84">
                  <c:v>0.12438625204582651</c:v>
                </c:pt>
                <c:pt idx="85">
                  <c:v>0.1260229132569558</c:v>
                </c:pt>
                <c:pt idx="86">
                  <c:v>0.1276595744680851</c:v>
                </c:pt>
                <c:pt idx="87">
                  <c:v>0.12929623567921442</c:v>
                </c:pt>
                <c:pt idx="88">
                  <c:v>0.13093289689034371</c:v>
                </c:pt>
                <c:pt idx="89">
                  <c:v>0.132569558101473</c:v>
                </c:pt>
                <c:pt idx="90">
                  <c:v>0.13420621931260229</c:v>
                </c:pt>
                <c:pt idx="91">
                  <c:v>0.13420621931260229</c:v>
                </c:pt>
                <c:pt idx="92">
                  <c:v>0.13584288052373159</c:v>
                </c:pt>
                <c:pt idx="93">
                  <c:v>0.13747954173486088</c:v>
                </c:pt>
                <c:pt idx="94">
                  <c:v>0.13911620294599017</c:v>
                </c:pt>
                <c:pt idx="95">
                  <c:v>0.14075286415711949</c:v>
                </c:pt>
                <c:pt idx="96">
                  <c:v>0.14238952536824878</c:v>
                </c:pt>
                <c:pt idx="97">
                  <c:v>0.14402618657937807</c:v>
                </c:pt>
                <c:pt idx="98">
                  <c:v>0.14566284779050737</c:v>
                </c:pt>
                <c:pt idx="99">
                  <c:v>0.14566284779050737</c:v>
                </c:pt>
                <c:pt idx="100">
                  <c:v>0.14729950900163666</c:v>
                </c:pt>
                <c:pt idx="101">
                  <c:v>0.14893617021276595</c:v>
                </c:pt>
                <c:pt idx="102">
                  <c:v>0.15057283142389524</c:v>
                </c:pt>
                <c:pt idx="103">
                  <c:v>0.15220949263502456</c:v>
                </c:pt>
                <c:pt idx="104">
                  <c:v>0.15384615384615385</c:v>
                </c:pt>
                <c:pt idx="105">
                  <c:v>0.15548281505728315</c:v>
                </c:pt>
                <c:pt idx="106">
                  <c:v>0.15711947626841244</c:v>
                </c:pt>
                <c:pt idx="107">
                  <c:v>0.15875613747954173</c:v>
                </c:pt>
                <c:pt idx="108">
                  <c:v>0.15875613747954173</c:v>
                </c:pt>
                <c:pt idx="109">
                  <c:v>0.16039279869067102</c:v>
                </c:pt>
                <c:pt idx="110">
                  <c:v>0.16202945990180032</c:v>
                </c:pt>
                <c:pt idx="111">
                  <c:v>0.16366612111292964</c:v>
                </c:pt>
                <c:pt idx="112">
                  <c:v>0.16530278232405893</c:v>
                </c:pt>
                <c:pt idx="113">
                  <c:v>0.16693944353518822</c:v>
                </c:pt>
                <c:pt idx="114">
                  <c:v>0.16857610474631751</c:v>
                </c:pt>
                <c:pt idx="115">
                  <c:v>0.1702127659574468</c:v>
                </c:pt>
                <c:pt idx="116">
                  <c:v>0.1718494271685761</c:v>
                </c:pt>
                <c:pt idx="117">
                  <c:v>0.17348608837970539</c:v>
                </c:pt>
                <c:pt idx="118">
                  <c:v>0.17512274959083471</c:v>
                </c:pt>
                <c:pt idx="119">
                  <c:v>0.176759410801964</c:v>
                </c:pt>
                <c:pt idx="120">
                  <c:v>0.17839607201309329</c:v>
                </c:pt>
                <c:pt idx="121">
                  <c:v>0.18003273322422259</c:v>
                </c:pt>
                <c:pt idx="122">
                  <c:v>0.18166939443535188</c:v>
                </c:pt>
                <c:pt idx="123">
                  <c:v>0.18330605564648117</c:v>
                </c:pt>
                <c:pt idx="124">
                  <c:v>0.18330605564648117</c:v>
                </c:pt>
                <c:pt idx="125">
                  <c:v>0.18494271685761046</c:v>
                </c:pt>
                <c:pt idx="126">
                  <c:v>0.18657937806873978</c:v>
                </c:pt>
                <c:pt idx="127">
                  <c:v>0.18821603927986907</c:v>
                </c:pt>
                <c:pt idx="128">
                  <c:v>0.18985270049099837</c:v>
                </c:pt>
                <c:pt idx="129">
                  <c:v>0.19148936170212766</c:v>
                </c:pt>
                <c:pt idx="130">
                  <c:v>0.19312602291325695</c:v>
                </c:pt>
                <c:pt idx="131">
                  <c:v>0.19476268412438624</c:v>
                </c:pt>
                <c:pt idx="132">
                  <c:v>0.19639934533551553</c:v>
                </c:pt>
                <c:pt idx="133">
                  <c:v>0.19803600654664485</c:v>
                </c:pt>
                <c:pt idx="134">
                  <c:v>0.19967266775777415</c:v>
                </c:pt>
                <c:pt idx="135">
                  <c:v>0.20130932896890344</c:v>
                </c:pt>
                <c:pt idx="136">
                  <c:v>0.20294599018003273</c:v>
                </c:pt>
                <c:pt idx="137">
                  <c:v>0.20458265139116202</c:v>
                </c:pt>
                <c:pt idx="138">
                  <c:v>0.20621931260229132</c:v>
                </c:pt>
                <c:pt idx="139">
                  <c:v>0.20785597381342061</c:v>
                </c:pt>
                <c:pt idx="140">
                  <c:v>0.20785597381342061</c:v>
                </c:pt>
                <c:pt idx="141">
                  <c:v>0.20949263502454993</c:v>
                </c:pt>
                <c:pt idx="142">
                  <c:v>0.21112929623567922</c:v>
                </c:pt>
                <c:pt idx="143">
                  <c:v>0.21276595744680851</c:v>
                </c:pt>
                <c:pt idx="144">
                  <c:v>0.2144026186579378</c:v>
                </c:pt>
                <c:pt idx="145">
                  <c:v>0.2160392798690671</c:v>
                </c:pt>
                <c:pt idx="146">
                  <c:v>0.21767594108019639</c:v>
                </c:pt>
                <c:pt idx="147">
                  <c:v>0.21931260229132571</c:v>
                </c:pt>
                <c:pt idx="148">
                  <c:v>0.220949263502455</c:v>
                </c:pt>
                <c:pt idx="149">
                  <c:v>0.22258592471358429</c:v>
                </c:pt>
                <c:pt idx="150">
                  <c:v>0.22422258592471359</c:v>
                </c:pt>
                <c:pt idx="151">
                  <c:v>0.22585924713584288</c:v>
                </c:pt>
                <c:pt idx="152">
                  <c:v>0.22749590834697217</c:v>
                </c:pt>
                <c:pt idx="153">
                  <c:v>0.22913256955810146</c:v>
                </c:pt>
                <c:pt idx="154">
                  <c:v>0.23076923076923078</c:v>
                </c:pt>
                <c:pt idx="155">
                  <c:v>0.23240589198036007</c:v>
                </c:pt>
                <c:pt idx="156">
                  <c:v>0.23404255319148937</c:v>
                </c:pt>
                <c:pt idx="157">
                  <c:v>0.23567921440261866</c:v>
                </c:pt>
                <c:pt idx="158">
                  <c:v>0.23731587561374795</c:v>
                </c:pt>
                <c:pt idx="159">
                  <c:v>0.23895253682487724</c:v>
                </c:pt>
                <c:pt idx="160">
                  <c:v>0.24058919803600654</c:v>
                </c:pt>
                <c:pt idx="161">
                  <c:v>0.24222585924713586</c:v>
                </c:pt>
                <c:pt idx="162">
                  <c:v>0.24386252045826515</c:v>
                </c:pt>
                <c:pt idx="163">
                  <c:v>0.24549918166939444</c:v>
                </c:pt>
                <c:pt idx="164">
                  <c:v>0.24713584288052373</c:v>
                </c:pt>
                <c:pt idx="165">
                  <c:v>0.24877250409165302</c:v>
                </c:pt>
                <c:pt idx="166">
                  <c:v>0.24877250409165302</c:v>
                </c:pt>
                <c:pt idx="167">
                  <c:v>0.25040916530278234</c:v>
                </c:pt>
                <c:pt idx="168">
                  <c:v>0.25204582651391161</c:v>
                </c:pt>
                <c:pt idx="169">
                  <c:v>0.25368248772504093</c:v>
                </c:pt>
                <c:pt idx="170">
                  <c:v>0.25531914893617019</c:v>
                </c:pt>
                <c:pt idx="171">
                  <c:v>0.25695581014729951</c:v>
                </c:pt>
                <c:pt idx="172">
                  <c:v>0.25859247135842883</c:v>
                </c:pt>
                <c:pt idx="173">
                  <c:v>0.2602291325695581</c:v>
                </c:pt>
                <c:pt idx="174">
                  <c:v>0.26186579378068742</c:v>
                </c:pt>
                <c:pt idx="175">
                  <c:v>0.26350245499181668</c:v>
                </c:pt>
                <c:pt idx="176">
                  <c:v>0.265139116202946</c:v>
                </c:pt>
                <c:pt idx="177">
                  <c:v>0.26677577741407527</c:v>
                </c:pt>
                <c:pt idx="178">
                  <c:v>0.26841243862520459</c:v>
                </c:pt>
                <c:pt idx="179">
                  <c:v>0.27004909983633391</c:v>
                </c:pt>
                <c:pt idx="180">
                  <c:v>0.27168576104746317</c:v>
                </c:pt>
                <c:pt idx="181">
                  <c:v>0.27332242225859249</c:v>
                </c:pt>
                <c:pt idx="182">
                  <c:v>0.27495908346972175</c:v>
                </c:pt>
                <c:pt idx="183">
                  <c:v>0.27659574468085107</c:v>
                </c:pt>
                <c:pt idx="184">
                  <c:v>0.27823240589198034</c:v>
                </c:pt>
                <c:pt idx="185">
                  <c:v>0.27986906710310966</c:v>
                </c:pt>
                <c:pt idx="186">
                  <c:v>0.28150572831423898</c:v>
                </c:pt>
                <c:pt idx="187">
                  <c:v>0.28314238952536824</c:v>
                </c:pt>
                <c:pt idx="188">
                  <c:v>0.28477905073649756</c:v>
                </c:pt>
                <c:pt idx="189">
                  <c:v>0.28641571194762683</c:v>
                </c:pt>
                <c:pt idx="190">
                  <c:v>0.28805237315875615</c:v>
                </c:pt>
                <c:pt idx="191">
                  <c:v>0.28968903436988541</c:v>
                </c:pt>
                <c:pt idx="192">
                  <c:v>0.29132569558101473</c:v>
                </c:pt>
                <c:pt idx="193">
                  <c:v>0.29296235679214405</c:v>
                </c:pt>
                <c:pt idx="194">
                  <c:v>0.29459901800327332</c:v>
                </c:pt>
                <c:pt idx="195">
                  <c:v>0.29623567921440264</c:v>
                </c:pt>
                <c:pt idx="196">
                  <c:v>0.2978723404255319</c:v>
                </c:pt>
                <c:pt idx="197">
                  <c:v>0.29950900163666122</c:v>
                </c:pt>
                <c:pt idx="198">
                  <c:v>0.30114566284779049</c:v>
                </c:pt>
                <c:pt idx="199">
                  <c:v>0.30278232405891981</c:v>
                </c:pt>
                <c:pt idx="200">
                  <c:v>0.30441898527004913</c:v>
                </c:pt>
                <c:pt idx="201">
                  <c:v>0.30605564648117839</c:v>
                </c:pt>
                <c:pt idx="202">
                  <c:v>0.30769230769230771</c:v>
                </c:pt>
                <c:pt idx="203">
                  <c:v>0.30932896890343697</c:v>
                </c:pt>
                <c:pt idx="204">
                  <c:v>0.31096563011456629</c:v>
                </c:pt>
                <c:pt idx="205">
                  <c:v>0.31260229132569556</c:v>
                </c:pt>
                <c:pt idx="206">
                  <c:v>0.31423895253682488</c:v>
                </c:pt>
                <c:pt idx="207">
                  <c:v>0.3158756137479542</c:v>
                </c:pt>
                <c:pt idx="208">
                  <c:v>0.31751227495908346</c:v>
                </c:pt>
                <c:pt idx="209">
                  <c:v>0.31914893617021278</c:v>
                </c:pt>
                <c:pt idx="210">
                  <c:v>0.32078559738134205</c:v>
                </c:pt>
                <c:pt idx="211">
                  <c:v>0.32242225859247137</c:v>
                </c:pt>
                <c:pt idx="212">
                  <c:v>0.32405891980360063</c:v>
                </c:pt>
                <c:pt idx="213">
                  <c:v>0.32569558101472995</c:v>
                </c:pt>
                <c:pt idx="214">
                  <c:v>0.32733224222585927</c:v>
                </c:pt>
                <c:pt idx="215">
                  <c:v>0.32896890343698854</c:v>
                </c:pt>
                <c:pt idx="216">
                  <c:v>0.33060556464811786</c:v>
                </c:pt>
                <c:pt idx="217">
                  <c:v>0.33060556464811786</c:v>
                </c:pt>
                <c:pt idx="218">
                  <c:v>0.33224222585924712</c:v>
                </c:pt>
                <c:pt idx="219">
                  <c:v>0.33387888707037644</c:v>
                </c:pt>
                <c:pt idx="220">
                  <c:v>0.3355155482815057</c:v>
                </c:pt>
                <c:pt idx="221">
                  <c:v>0.33715220949263502</c:v>
                </c:pt>
                <c:pt idx="222">
                  <c:v>0.33878887070376434</c:v>
                </c:pt>
                <c:pt idx="223">
                  <c:v>0.34042553191489361</c:v>
                </c:pt>
                <c:pt idx="224">
                  <c:v>0.34206219312602293</c:v>
                </c:pt>
                <c:pt idx="225">
                  <c:v>0.34369885433715219</c:v>
                </c:pt>
                <c:pt idx="226">
                  <c:v>0.34533551554828151</c:v>
                </c:pt>
                <c:pt idx="227">
                  <c:v>0.34697217675941078</c:v>
                </c:pt>
                <c:pt idx="228">
                  <c:v>0.3486088379705401</c:v>
                </c:pt>
                <c:pt idx="229">
                  <c:v>0.35024549918166942</c:v>
                </c:pt>
                <c:pt idx="230">
                  <c:v>0.35188216039279868</c:v>
                </c:pt>
                <c:pt idx="231">
                  <c:v>0.353518821603928</c:v>
                </c:pt>
                <c:pt idx="232">
                  <c:v>0.35515548281505727</c:v>
                </c:pt>
                <c:pt idx="233">
                  <c:v>0.35679214402618659</c:v>
                </c:pt>
                <c:pt idx="234">
                  <c:v>0.35842880523731585</c:v>
                </c:pt>
                <c:pt idx="235">
                  <c:v>0.36006546644844517</c:v>
                </c:pt>
                <c:pt idx="236">
                  <c:v>0.36170212765957449</c:v>
                </c:pt>
                <c:pt idx="237">
                  <c:v>0.36333878887070375</c:v>
                </c:pt>
                <c:pt idx="238">
                  <c:v>0.36497545008183307</c:v>
                </c:pt>
                <c:pt idx="239">
                  <c:v>0.36661211129296234</c:v>
                </c:pt>
                <c:pt idx="240">
                  <c:v>0.36824877250409166</c:v>
                </c:pt>
                <c:pt idx="241">
                  <c:v>0.36988543371522092</c:v>
                </c:pt>
                <c:pt idx="242">
                  <c:v>0.37152209492635024</c:v>
                </c:pt>
                <c:pt idx="243">
                  <c:v>0.37152209492635024</c:v>
                </c:pt>
                <c:pt idx="244">
                  <c:v>0.37315875613747956</c:v>
                </c:pt>
                <c:pt idx="245">
                  <c:v>0.37479541734860883</c:v>
                </c:pt>
                <c:pt idx="246">
                  <c:v>0.37643207855973815</c:v>
                </c:pt>
                <c:pt idx="247">
                  <c:v>0.37806873977086741</c:v>
                </c:pt>
                <c:pt idx="248">
                  <c:v>0.37806873977086741</c:v>
                </c:pt>
                <c:pt idx="249">
                  <c:v>0.37970540098199673</c:v>
                </c:pt>
                <c:pt idx="250">
                  <c:v>0.381342062193126</c:v>
                </c:pt>
                <c:pt idx="251">
                  <c:v>0.38297872340425532</c:v>
                </c:pt>
                <c:pt idx="252">
                  <c:v>0.38461538461538464</c:v>
                </c:pt>
                <c:pt idx="253">
                  <c:v>0.3862520458265139</c:v>
                </c:pt>
                <c:pt idx="254">
                  <c:v>0.38788870703764322</c:v>
                </c:pt>
                <c:pt idx="255">
                  <c:v>0.38952536824877249</c:v>
                </c:pt>
                <c:pt idx="256">
                  <c:v>0.39116202945990181</c:v>
                </c:pt>
                <c:pt idx="257">
                  <c:v>0.39279869067103107</c:v>
                </c:pt>
                <c:pt idx="258">
                  <c:v>0.39443535188216039</c:v>
                </c:pt>
                <c:pt idx="259">
                  <c:v>0.39607201309328971</c:v>
                </c:pt>
                <c:pt idx="260">
                  <c:v>0.39770867430441897</c:v>
                </c:pt>
                <c:pt idx="261">
                  <c:v>0.39934533551554829</c:v>
                </c:pt>
                <c:pt idx="262">
                  <c:v>0.40098199672667756</c:v>
                </c:pt>
                <c:pt idx="263">
                  <c:v>0.40261865793780688</c:v>
                </c:pt>
                <c:pt idx="264">
                  <c:v>0.40425531914893614</c:v>
                </c:pt>
                <c:pt idx="265">
                  <c:v>0.40589198036006546</c:v>
                </c:pt>
                <c:pt idx="266">
                  <c:v>0.40752864157119478</c:v>
                </c:pt>
                <c:pt idx="267">
                  <c:v>0.40916530278232405</c:v>
                </c:pt>
                <c:pt idx="268">
                  <c:v>0.41080196399345337</c:v>
                </c:pt>
                <c:pt idx="269">
                  <c:v>0.41243862520458263</c:v>
                </c:pt>
                <c:pt idx="270">
                  <c:v>0.41407528641571195</c:v>
                </c:pt>
                <c:pt idx="271">
                  <c:v>0.41571194762684122</c:v>
                </c:pt>
                <c:pt idx="272">
                  <c:v>0.41734860883797054</c:v>
                </c:pt>
                <c:pt idx="273">
                  <c:v>0.41734860883797054</c:v>
                </c:pt>
                <c:pt idx="274">
                  <c:v>0.41898527004909986</c:v>
                </c:pt>
                <c:pt idx="275">
                  <c:v>0.42062193126022912</c:v>
                </c:pt>
                <c:pt idx="276">
                  <c:v>0.42062193126022912</c:v>
                </c:pt>
                <c:pt idx="277">
                  <c:v>0.42225859247135844</c:v>
                </c:pt>
                <c:pt idx="278">
                  <c:v>0.4238952536824877</c:v>
                </c:pt>
                <c:pt idx="279">
                  <c:v>0.42553191489361702</c:v>
                </c:pt>
                <c:pt idx="280">
                  <c:v>0.42716857610474634</c:v>
                </c:pt>
                <c:pt idx="281">
                  <c:v>0.42880523731587561</c:v>
                </c:pt>
                <c:pt idx="282">
                  <c:v>0.43044189852700493</c:v>
                </c:pt>
                <c:pt idx="283">
                  <c:v>0.43207855973813419</c:v>
                </c:pt>
                <c:pt idx="284">
                  <c:v>0.43371522094926351</c:v>
                </c:pt>
                <c:pt idx="285">
                  <c:v>0.43535188216039278</c:v>
                </c:pt>
                <c:pt idx="286">
                  <c:v>0.43535188216039278</c:v>
                </c:pt>
                <c:pt idx="287">
                  <c:v>0.4369885433715221</c:v>
                </c:pt>
                <c:pt idx="288">
                  <c:v>0.43862520458265142</c:v>
                </c:pt>
                <c:pt idx="289">
                  <c:v>0.44026186579378068</c:v>
                </c:pt>
                <c:pt idx="290">
                  <c:v>0.44189852700491</c:v>
                </c:pt>
                <c:pt idx="291">
                  <c:v>0.44189852700491</c:v>
                </c:pt>
                <c:pt idx="292">
                  <c:v>0.44353518821603927</c:v>
                </c:pt>
                <c:pt idx="293">
                  <c:v>0.44517184942716859</c:v>
                </c:pt>
                <c:pt idx="294">
                  <c:v>0.44680851063829785</c:v>
                </c:pt>
                <c:pt idx="295">
                  <c:v>0.44844517184942717</c:v>
                </c:pt>
                <c:pt idx="296">
                  <c:v>0.45008183306055649</c:v>
                </c:pt>
                <c:pt idx="297">
                  <c:v>0.45171849427168576</c:v>
                </c:pt>
                <c:pt idx="298">
                  <c:v>0.45335515548281508</c:v>
                </c:pt>
                <c:pt idx="299">
                  <c:v>0.45499181669394434</c:v>
                </c:pt>
                <c:pt idx="300">
                  <c:v>0.45662847790507366</c:v>
                </c:pt>
                <c:pt idx="301">
                  <c:v>0.45826513911620292</c:v>
                </c:pt>
                <c:pt idx="302">
                  <c:v>0.45990180032733224</c:v>
                </c:pt>
                <c:pt idx="303">
                  <c:v>0.46153846153846156</c:v>
                </c:pt>
                <c:pt idx="304">
                  <c:v>0.46317512274959083</c:v>
                </c:pt>
                <c:pt idx="305">
                  <c:v>0.46481178396072015</c:v>
                </c:pt>
                <c:pt idx="306">
                  <c:v>0.46644844517184941</c:v>
                </c:pt>
                <c:pt idx="307">
                  <c:v>0.46808510638297873</c:v>
                </c:pt>
                <c:pt idx="308">
                  <c:v>0.469721767594108</c:v>
                </c:pt>
                <c:pt idx="309">
                  <c:v>0.47135842880523732</c:v>
                </c:pt>
                <c:pt idx="310">
                  <c:v>0.47299509001636664</c:v>
                </c:pt>
                <c:pt idx="311">
                  <c:v>0.4746317512274959</c:v>
                </c:pt>
                <c:pt idx="312">
                  <c:v>0.47626841243862522</c:v>
                </c:pt>
                <c:pt idx="313">
                  <c:v>0.47790507364975449</c:v>
                </c:pt>
                <c:pt idx="314">
                  <c:v>0.47954173486088381</c:v>
                </c:pt>
                <c:pt idx="315">
                  <c:v>0.48117839607201307</c:v>
                </c:pt>
                <c:pt idx="316">
                  <c:v>0.48281505728314239</c:v>
                </c:pt>
                <c:pt idx="317">
                  <c:v>0.48445171849427171</c:v>
                </c:pt>
                <c:pt idx="318">
                  <c:v>0.48608837970540097</c:v>
                </c:pt>
                <c:pt idx="319">
                  <c:v>0.48772504091653029</c:v>
                </c:pt>
                <c:pt idx="320">
                  <c:v>0.48936170212765956</c:v>
                </c:pt>
                <c:pt idx="321">
                  <c:v>0.49099836333878888</c:v>
                </c:pt>
                <c:pt idx="322">
                  <c:v>0.49263502454991814</c:v>
                </c:pt>
                <c:pt idx="323">
                  <c:v>0.49427168576104746</c:v>
                </c:pt>
                <c:pt idx="324">
                  <c:v>0.49590834697217678</c:v>
                </c:pt>
                <c:pt idx="325">
                  <c:v>0.49754500818330605</c:v>
                </c:pt>
                <c:pt idx="326">
                  <c:v>0.49918166939443537</c:v>
                </c:pt>
                <c:pt idx="327">
                  <c:v>0.50081833060556469</c:v>
                </c:pt>
                <c:pt idx="328">
                  <c:v>0.50245499181669395</c:v>
                </c:pt>
                <c:pt idx="329">
                  <c:v>0.50409165302782322</c:v>
                </c:pt>
                <c:pt idx="330">
                  <c:v>0.50572831423895259</c:v>
                </c:pt>
                <c:pt idx="331">
                  <c:v>0.50736497545008186</c:v>
                </c:pt>
                <c:pt idx="332">
                  <c:v>0.50900163666121112</c:v>
                </c:pt>
                <c:pt idx="333">
                  <c:v>0.51063829787234039</c:v>
                </c:pt>
                <c:pt idx="334">
                  <c:v>0.51227495908346976</c:v>
                </c:pt>
                <c:pt idx="335">
                  <c:v>0.51391162029459903</c:v>
                </c:pt>
                <c:pt idx="336">
                  <c:v>0.51554828150572829</c:v>
                </c:pt>
                <c:pt idx="337">
                  <c:v>0.51718494271685767</c:v>
                </c:pt>
                <c:pt idx="338">
                  <c:v>0.51882160392798693</c:v>
                </c:pt>
                <c:pt idx="339">
                  <c:v>0.52045826513911619</c:v>
                </c:pt>
                <c:pt idx="340">
                  <c:v>0.52209492635024546</c:v>
                </c:pt>
                <c:pt idx="341">
                  <c:v>0.52373158756137483</c:v>
                </c:pt>
                <c:pt idx="342">
                  <c:v>0.5253682487725041</c:v>
                </c:pt>
                <c:pt idx="343">
                  <c:v>0.52700490998363336</c:v>
                </c:pt>
                <c:pt idx="344">
                  <c:v>0.52864157119476274</c:v>
                </c:pt>
                <c:pt idx="345">
                  <c:v>0.530278232405892</c:v>
                </c:pt>
                <c:pt idx="346">
                  <c:v>0.53191489361702127</c:v>
                </c:pt>
                <c:pt idx="347">
                  <c:v>0.53355155482815053</c:v>
                </c:pt>
                <c:pt idx="348">
                  <c:v>0.53518821603927991</c:v>
                </c:pt>
                <c:pt idx="349">
                  <c:v>0.53682487725040917</c:v>
                </c:pt>
                <c:pt idx="350">
                  <c:v>0.53846153846153844</c:v>
                </c:pt>
                <c:pt idx="351">
                  <c:v>0.54009819967266781</c:v>
                </c:pt>
                <c:pt idx="352">
                  <c:v>0.54173486088379708</c:v>
                </c:pt>
                <c:pt idx="353">
                  <c:v>0.54337152209492634</c:v>
                </c:pt>
                <c:pt idx="354">
                  <c:v>0.54337152209492634</c:v>
                </c:pt>
                <c:pt idx="355">
                  <c:v>0.5450081833060556</c:v>
                </c:pt>
                <c:pt idx="356">
                  <c:v>0.54664484451718498</c:v>
                </c:pt>
                <c:pt idx="357">
                  <c:v>0.54828150572831424</c:v>
                </c:pt>
                <c:pt idx="358">
                  <c:v>0.54828150572831424</c:v>
                </c:pt>
                <c:pt idx="359">
                  <c:v>0.54991816693944351</c:v>
                </c:pt>
                <c:pt idx="360">
                  <c:v>0.55155482815057288</c:v>
                </c:pt>
                <c:pt idx="361">
                  <c:v>0.55319148936170215</c:v>
                </c:pt>
                <c:pt idx="362">
                  <c:v>0.55319148936170215</c:v>
                </c:pt>
                <c:pt idx="363">
                  <c:v>0.55482815057283141</c:v>
                </c:pt>
                <c:pt idx="364">
                  <c:v>0.55646481178396068</c:v>
                </c:pt>
                <c:pt idx="365">
                  <c:v>0.55810147299509005</c:v>
                </c:pt>
                <c:pt idx="366">
                  <c:v>0.55973813420621932</c:v>
                </c:pt>
                <c:pt idx="367">
                  <c:v>0.56137479541734858</c:v>
                </c:pt>
                <c:pt idx="368">
                  <c:v>0.56301145662847796</c:v>
                </c:pt>
                <c:pt idx="369">
                  <c:v>0.56464811783960722</c:v>
                </c:pt>
                <c:pt idx="370">
                  <c:v>0.56628477905073649</c:v>
                </c:pt>
                <c:pt idx="371">
                  <c:v>0.56792144026186575</c:v>
                </c:pt>
                <c:pt idx="372">
                  <c:v>0.56955810147299513</c:v>
                </c:pt>
                <c:pt idx="373">
                  <c:v>0.57119476268412439</c:v>
                </c:pt>
                <c:pt idx="374">
                  <c:v>0.57283142389525366</c:v>
                </c:pt>
                <c:pt idx="375">
                  <c:v>0.57283142389525366</c:v>
                </c:pt>
                <c:pt idx="376">
                  <c:v>0.57446808510638303</c:v>
                </c:pt>
                <c:pt idx="377">
                  <c:v>0.5761047463175123</c:v>
                </c:pt>
                <c:pt idx="378">
                  <c:v>0.57774140752864156</c:v>
                </c:pt>
                <c:pt idx="379">
                  <c:v>0.57937806873977082</c:v>
                </c:pt>
                <c:pt idx="380">
                  <c:v>0.5810147299509002</c:v>
                </c:pt>
                <c:pt idx="381">
                  <c:v>0.58265139116202946</c:v>
                </c:pt>
                <c:pt idx="382">
                  <c:v>0.58428805237315873</c:v>
                </c:pt>
                <c:pt idx="383">
                  <c:v>0.5859247135842881</c:v>
                </c:pt>
                <c:pt idx="384">
                  <c:v>0.58756137479541737</c:v>
                </c:pt>
                <c:pt idx="385">
                  <c:v>0.58919803600654663</c:v>
                </c:pt>
                <c:pt idx="386">
                  <c:v>0.5908346972176759</c:v>
                </c:pt>
                <c:pt idx="387">
                  <c:v>0.5908346972176759</c:v>
                </c:pt>
                <c:pt idx="388">
                  <c:v>0.59247135842880527</c:v>
                </c:pt>
                <c:pt idx="389">
                  <c:v>0.59410801963993454</c:v>
                </c:pt>
                <c:pt idx="390">
                  <c:v>0.5957446808510638</c:v>
                </c:pt>
                <c:pt idx="391">
                  <c:v>0.59738134206219318</c:v>
                </c:pt>
                <c:pt idx="392">
                  <c:v>0.59901800327332244</c:v>
                </c:pt>
                <c:pt idx="393">
                  <c:v>0.60065466448445171</c:v>
                </c:pt>
                <c:pt idx="394">
                  <c:v>0.60065466448445171</c:v>
                </c:pt>
                <c:pt idx="395">
                  <c:v>0.60229132569558097</c:v>
                </c:pt>
                <c:pt idx="396">
                  <c:v>0.60392798690671035</c:v>
                </c:pt>
                <c:pt idx="397">
                  <c:v>0.60556464811783961</c:v>
                </c:pt>
                <c:pt idx="398">
                  <c:v>0.60720130932896887</c:v>
                </c:pt>
                <c:pt idx="399">
                  <c:v>0.60883797054009825</c:v>
                </c:pt>
                <c:pt idx="400">
                  <c:v>0.61047463175122751</c:v>
                </c:pt>
                <c:pt idx="401">
                  <c:v>0.61211129296235678</c:v>
                </c:pt>
                <c:pt idx="402">
                  <c:v>0.61374795417348604</c:v>
                </c:pt>
                <c:pt idx="403">
                  <c:v>0.61538461538461542</c:v>
                </c:pt>
                <c:pt idx="404">
                  <c:v>0.61702127659574468</c:v>
                </c:pt>
                <c:pt idx="405">
                  <c:v>0.61865793780687395</c:v>
                </c:pt>
                <c:pt idx="406">
                  <c:v>0.62029459901800332</c:v>
                </c:pt>
                <c:pt idx="407">
                  <c:v>0.62193126022913259</c:v>
                </c:pt>
                <c:pt idx="408">
                  <c:v>0.62356792144026185</c:v>
                </c:pt>
                <c:pt idx="409">
                  <c:v>0.62520458265139112</c:v>
                </c:pt>
                <c:pt idx="410">
                  <c:v>0.62684124386252049</c:v>
                </c:pt>
                <c:pt idx="411">
                  <c:v>0.62847790507364976</c:v>
                </c:pt>
                <c:pt idx="412">
                  <c:v>0.63011456628477902</c:v>
                </c:pt>
                <c:pt idx="413">
                  <c:v>0.6317512274959084</c:v>
                </c:pt>
                <c:pt idx="414">
                  <c:v>0.63338788870703766</c:v>
                </c:pt>
                <c:pt idx="415">
                  <c:v>0.63502454991816693</c:v>
                </c:pt>
                <c:pt idx="416">
                  <c:v>0.63666121112929619</c:v>
                </c:pt>
                <c:pt idx="417">
                  <c:v>0.63666121112929619</c:v>
                </c:pt>
                <c:pt idx="418">
                  <c:v>0.63829787234042556</c:v>
                </c:pt>
                <c:pt idx="419">
                  <c:v>0.63993453355155483</c:v>
                </c:pt>
                <c:pt idx="420">
                  <c:v>0.64157119476268409</c:v>
                </c:pt>
                <c:pt idx="421">
                  <c:v>0.64320785597381347</c:v>
                </c:pt>
                <c:pt idx="422">
                  <c:v>0.64484451718494273</c:v>
                </c:pt>
                <c:pt idx="423">
                  <c:v>0.646481178396072</c:v>
                </c:pt>
                <c:pt idx="424">
                  <c:v>0.64811783960720126</c:v>
                </c:pt>
                <c:pt idx="425">
                  <c:v>0.64975450081833064</c:v>
                </c:pt>
                <c:pt idx="426">
                  <c:v>0.6513911620294599</c:v>
                </c:pt>
                <c:pt idx="427">
                  <c:v>0.65302782324058917</c:v>
                </c:pt>
                <c:pt idx="428">
                  <c:v>0.65466448445171854</c:v>
                </c:pt>
                <c:pt idx="429">
                  <c:v>0.65630114566284781</c:v>
                </c:pt>
                <c:pt idx="430">
                  <c:v>0.65793780687397707</c:v>
                </c:pt>
                <c:pt idx="431">
                  <c:v>0.65957446808510634</c:v>
                </c:pt>
                <c:pt idx="432">
                  <c:v>0.66121112929623571</c:v>
                </c:pt>
                <c:pt idx="433">
                  <c:v>0.66121112929623571</c:v>
                </c:pt>
                <c:pt idx="434">
                  <c:v>0.66284779050736498</c:v>
                </c:pt>
                <c:pt idx="435">
                  <c:v>0.66448445171849424</c:v>
                </c:pt>
                <c:pt idx="436">
                  <c:v>0.66612111292962362</c:v>
                </c:pt>
                <c:pt idx="437">
                  <c:v>0.66775777414075288</c:v>
                </c:pt>
                <c:pt idx="438">
                  <c:v>0.66939443535188214</c:v>
                </c:pt>
                <c:pt idx="439">
                  <c:v>0.67103109656301141</c:v>
                </c:pt>
                <c:pt idx="440">
                  <c:v>0.67266775777414078</c:v>
                </c:pt>
                <c:pt idx="441">
                  <c:v>0.67430441898527005</c:v>
                </c:pt>
                <c:pt idx="442">
                  <c:v>0.67594108019639931</c:v>
                </c:pt>
                <c:pt idx="443">
                  <c:v>0.67594108019639931</c:v>
                </c:pt>
                <c:pt idx="444">
                  <c:v>0.67757774140752869</c:v>
                </c:pt>
                <c:pt idx="445">
                  <c:v>0.67921440261865795</c:v>
                </c:pt>
                <c:pt idx="446">
                  <c:v>0.68085106382978722</c:v>
                </c:pt>
                <c:pt idx="447">
                  <c:v>0.68248772504091648</c:v>
                </c:pt>
                <c:pt idx="448">
                  <c:v>0.68412438625204586</c:v>
                </c:pt>
                <c:pt idx="449">
                  <c:v>0.68576104746317512</c:v>
                </c:pt>
                <c:pt idx="450">
                  <c:v>0.68739770867430439</c:v>
                </c:pt>
                <c:pt idx="451">
                  <c:v>0.68903436988543376</c:v>
                </c:pt>
                <c:pt idx="452">
                  <c:v>0.69067103109656303</c:v>
                </c:pt>
                <c:pt idx="453">
                  <c:v>0.69230769230769229</c:v>
                </c:pt>
                <c:pt idx="454">
                  <c:v>0.69394435351882156</c:v>
                </c:pt>
                <c:pt idx="455">
                  <c:v>0.69558101472995093</c:v>
                </c:pt>
                <c:pt idx="456">
                  <c:v>0.69721767594108019</c:v>
                </c:pt>
                <c:pt idx="457">
                  <c:v>0.69885433715220946</c:v>
                </c:pt>
                <c:pt idx="458">
                  <c:v>0.70049099836333883</c:v>
                </c:pt>
                <c:pt idx="459">
                  <c:v>0.7021276595744681</c:v>
                </c:pt>
                <c:pt idx="460">
                  <c:v>0.70376432078559736</c:v>
                </c:pt>
                <c:pt idx="461">
                  <c:v>0.70540098199672663</c:v>
                </c:pt>
                <c:pt idx="462">
                  <c:v>0.707037643207856</c:v>
                </c:pt>
                <c:pt idx="463">
                  <c:v>0.70867430441898527</c:v>
                </c:pt>
                <c:pt idx="464">
                  <c:v>0.70867430441898527</c:v>
                </c:pt>
                <c:pt idx="465">
                  <c:v>0.71031096563011453</c:v>
                </c:pt>
                <c:pt idx="466">
                  <c:v>0.71194762684124391</c:v>
                </c:pt>
                <c:pt idx="467">
                  <c:v>0.71358428805237317</c:v>
                </c:pt>
                <c:pt idx="468">
                  <c:v>0.71522094926350244</c:v>
                </c:pt>
                <c:pt idx="469">
                  <c:v>0.7168576104746317</c:v>
                </c:pt>
                <c:pt idx="470">
                  <c:v>0.71849427168576108</c:v>
                </c:pt>
                <c:pt idx="471">
                  <c:v>0.72013093289689034</c:v>
                </c:pt>
                <c:pt idx="472">
                  <c:v>0.72176759410801961</c:v>
                </c:pt>
                <c:pt idx="473">
                  <c:v>0.72340425531914898</c:v>
                </c:pt>
                <c:pt idx="474">
                  <c:v>0.72504091653027825</c:v>
                </c:pt>
                <c:pt idx="475">
                  <c:v>0.72667757774140751</c:v>
                </c:pt>
                <c:pt idx="476">
                  <c:v>0.72831423895253677</c:v>
                </c:pt>
                <c:pt idx="477">
                  <c:v>0.72995090016366615</c:v>
                </c:pt>
                <c:pt idx="478">
                  <c:v>0.73158756137479541</c:v>
                </c:pt>
                <c:pt idx="479">
                  <c:v>0.73322422258592468</c:v>
                </c:pt>
                <c:pt idx="480">
                  <c:v>0.73486088379705405</c:v>
                </c:pt>
                <c:pt idx="481">
                  <c:v>0.73649754500818332</c:v>
                </c:pt>
                <c:pt idx="482">
                  <c:v>0.73813420621931258</c:v>
                </c:pt>
                <c:pt idx="483">
                  <c:v>0.73977086743044185</c:v>
                </c:pt>
                <c:pt idx="484">
                  <c:v>0.74140752864157122</c:v>
                </c:pt>
                <c:pt idx="485">
                  <c:v>0.74304418985270049</c:v>
                </c:pt>
                <c:pt idx="486">
                  <c:v>0.74468085106382975</c:v>
                </c:pt>
                <c:pt idx="487">
                  <c:v>0.74631751227495913</c:v>
                </c:pt>
                <c:pt idx="488">
                  <c:v>0.74795417348608839</c:v>
                </c:pt>
                <c:pt idx="489">
                  <c:v>0.74959083469721766</c:v>
                </c:pt>
                <c:pt idx="490">
                  <c:v>0.75122749590834692</c:v>
                </c:pt>
                <c:pt idx="491">
                  <c:v>0.7528641571194763</c:v>
                </c:pt>
                <c:pt idx="492">
                  <c:v>0.75450081833060556</c:v>
                </c:pt>
                <c:pt idx="493">
                  <c:v>0.75613747954173482</c:v>
                </c:pt>
                <c:pt idx="494">
                  <c:v>0.7577741407528642</c:v>
                </c:pt>
                <c:pt idx="495">
                  <c:v>0.75941080196399346</c:v>
                </c:pt>
                <c:pt idx="496">
                  <c:v>0.76104746317512273</c:v>
                </c:pt>
                <c:pt idx="497">
                  <c:v>0.76268412438625199</c:v>
                </c:pt>
                <c:pt idx="498">
                  <c:v>0.76432078559738137</c:v>
                </c:pt>
                <c:pt idx="499">
                  <c:v>0.76595744680851063</c:v>
                </c:pt>
                <c:pt idx="500">
                  <c:v>0.7675941080196399</c:v>
                </c:pt>
                <c:pt idx="501">
                  <c:v>0.76923076923076927</c:v>
                </c:pt>
                <c:pt idx="502">
                  <c:v>0.77086743044189854</c:v>
                </c:pt>
                <c:pt idx="503">
                  <c:v>0.7725040916530278</c:v>
                </c:pt>
                <c:pt idx="504">
                  <c:v>0.77414075286415707</c:v>
                </c:pt>
                <c:pt idx="505">
                  <c:v>0.77577741407528644</c:v>
                </c:pt>
                <c:pt idx="506">
                  <c:v>0.77741407528641571</c:v>
                </c:pt>
                <c:pt idx="507">
                  <c:v>0.77905073649754497</c:v>
                </c:pt>
                <c:pt idx="508">
                  <c:v>0.78068739770867435</c:v>
                </c:pt>
                <c:pt idx="509">
                  <c:v>0.78232405891980361</c:v>
                </c:pt>
                <c:pt idx="510">
                  <c:v>0.78396072013093288</c:v>
                </c:pt>
                <c:pt idx="511">
                  <c:v>0.78559738134206214</c:v>
                </c:pt>
                <c:pt idx="512">
                  <c:v>0.78723404255319152</c:v>
                </c:pt>
                <c:pt idx="513">
                  <c:v>0.78887070376432078</c:v>
                </c:pt>
                <c:pt idx="514">
                  <c:v>0.79050736497545004</c:v>
                </c:pt>
                <c:pt idx="515">
                  <c:v>0.79214402618657942</c:v>
                </c:pt>
                <c:pt idx="516">
                  <c:v>0.79378068739770868</c:v>
                </c:pt>
                <c:pt idx="517">
                  <c:v>0.79541734860883795</c:v>
                </c:pt>
                <c:pt idx="518">
                  <c:v>0.79705400981996721</c:v>
                </c:pt>
                <c:pt idx="519">
                  <c:v>0.79869067103109659</c:v>
                </c:pt>
                <c:pt idx="520">
                  <c:v>0.80032733224222585</c:v>
                </c:pt>
                <c:pt idx="521">
                  <c:v>0.80196399345335512</c:v>
                </c:pt>
                <c:pt idx="522">
                  <c:v>0.80360065466448449</c:v>
                </c:pt>
                <c:pt idx="523">
                  <c:v>0.80523731587561376</c:v>
                </c:pt>
                <c:pt idx="524">
                  <c:v>0.80687397708674302</c:v>
                </c:pt>
                <c:pt idx="525">
                  <c:v>0.80851063829787229</c:v>
                </c:pt>
                <c:pt idx="526">
                  <c:v>0.81014729950900166</c:v>
                </c:pt>
                <c:pt idx="527">
                  <c:v>0.81178396072013093</c:v>
                </c:pt>
                <c:pt idx="528">
                  <c:v>0.81178396072013093</c:v>
                </c:pt>
                <c:pt idx="529">
                  <c:v>0.81342062193126019</c:v>
                </c:pt>
                <c:pt idx="530">
                  <c:v>0.81505728314238957</c:v>
                </c:pt>
                <c:pt idx="531">
                  <c:v>0.81669394435351883</c:v>
                </c:pt>
                <c:pt idx="532">
                  <c:v>0.81833060556464809</c:v>
                </c:pt>
                <c:pt idx="533">
                  <c:v>0.81996726677577736</c:v>
                </c:pt>
                <c:pt idx="534">
                  <c:v>0.82160392798690673</c:v>
                </c:pt>
                <c:pt idx="535">
                  <c:v>0.823240589198036</c:v>
                </c:pt>
                <c:pt idx="536">
                  <c:v>0.82487725040916526</c:v>
                </c:pt>
                <c:pt idx="537">
                  <c:v>0.82651391162029464</c:v>
                </c:pt>
                <c:pt idx="538">
                  <c:v>0.8281505728314239</c:v>
                </c:pt>
                <c:pt idx="539">
                  <c:v>0.82978723404255317</c:v>
                </c:pt>
                <c:pt idx="540">
                  <c:v>0.83142389525368243</c:v>
                </c:pt>
                <c:pt idx="541">
                  <c:v>0.83142389525368243</c:v>
                </c:pt>
                <c:pt idx="542">
                  <c:v>0.83306055646481181</c:v>
                </c:pt>
                <c:pt idx="543">
                  <c:v>0.83469721767594107</c:v>
                </c:pt>
                <c:pt idx="544">
                  <c:v>0.83633387888707034</c:v>
                </c:pt>
                <c:pt idx="545">
                  <c:v>0.83797054009819971</c:v>
                </c:pt>
                <c:pt idx="546">
                  <c:v>0.83960720130932898</c:v>
                </c:pt>
                <c:pt idx="547">
                  <c:v>0.84124386252045824</c:v>
                </c:pt>
                <c:pt idx="548">
                  <c:v>0.84288052373158762</c:v>
                </c:pt>
                <c:pt idx="549">
                  <c:v>0.84451718494271688</c:v>
                </c:pt>
                <c:pt idx="550">
                  <c:v>0.84615384615384615</c:v>
                </c:pt>
                <c:pt idx="551">
                  <c:v>0.84779050736497541</c:v>
                </c:pt>
                <c:pt idx="552">
                  <c:v>0.84942716857610479</c:v>
                </c:pt>
                <c:pt idx="553">
                  <c:v>0.85106382978723405</c:v>
                </c:pt>
                <c:pt idx="554">
                  <c:v>0.85270049099836331</c:v>
                </c:pt>
                <c:pt idx="555">
                  <c:v>0.85433715220949269</c:v>
                </c:pt>
                <c:pt idx="556">
                  <c:v>0.85433715220949269</c:v>
                </c:pt>
                <c:pt idx="557">
                  <c:v>0.85597381342062195</c:v>
                </c:pt>
                <c:pt idx="558">
                  <c:v>0.85761047463175122</c:v>
                </c:pt>
                <c:pt idx="559">
                  <c:v>0.85924713584288048</c:v>
                </c:pt>
                <c:pt idx="560">
                  <c:v>0.86088379705400986</c:v>
                </c:pt>
                <c:pt idx="561">
                  <c:v>0.86252045826513912</c:v>
                </c:pt>
                <c:pt idx="562">
                  <c:v>0.86415711947626839</c:v>
                </c:pt>
                <c:pt idx="563">
                  <c:v>0.86579378068739776</c:v>
                </c:pt>
                <c:pt idx="564">
                  <c:v>0.86743044189852703</c:v>
                </c:pt>
                <c:pt idx="565">
                  <c:v>0.86906710310965629</c:v>
                </c:pt>
                <c:pt idx="566">
                  <c:v>0.87070376432078556</c:v>
                </c:pt>
                <c:pt idx="567">
                  <c:v>0.87234042553191493</c:v>
                </c:pt>
                <c:pt idx="568">
                  <c:v>0.8739770867430442</c:v>
                </c:pt>
                <c:pt idx="569">
                  <c:v>0.87561374795417346</c:v>
                </c:pt>
                <c:pt idx="570">
                  <c:v>0.87725040916530284</c:v>
                </c:pt>
                <c:pt idx="571">
                  <c:v>0.8788870703764321</c:v>
                </c:pt>
                <c:pt idx="572">
                  <c:v>0.88052373158756136</c:v>
                </c:pt>
                <c:pt idx="573">
                  <c:v>0.88216039279869063</c:v>
                </c:pt>
                <c:pt idx="574">
                  <c:v>0.88379705400982</c:v>
                </c:pt>
                <c:pt idx="575">
                  <c:v>0.88543371522094927</c:v>
                </c:pt>
                <c:pt idx="576">
                  <c:v>0.88707037643207853</c:v>
                </c:pt>
                <c:pt idx="577">
                  <c:v>0.88870703764320791</c:v>
                </c:pt>
                <c:pt idx="578">
                  <c:v>0.89034369885433717</c:v>
                </c:pt>
                <c:pt idx="579">
                  <c:v>0.89198036006546644</c:v>
                </c:pt>
                <c:pt idx="580">
                  <c:v>0.8936170212765957</c:v>
                </c:pt>
                <c:pt idx="581">
                  <c:v>0.89525368248772508</c:v>
                </c:pt>
                <c:pt idx="582">
                  <c:v>0.89689034369885434</c:v>
                </c:pt>
                <c:pt idx="583">
                  <c:v>0.89852700490998361</c:v>
                </c:pt>
                <c:pt idx="584">
                  <c:v>0.90016366612111298</c:v>
                </c:pt>
                <c:pt idx="585">
                  <c:v>0.90180032733224225</c:v>
                </c:pt>
                <c:pt idx="586">
                  <c:v>0.90343698854337151</c:v>
                </c:pt>
                <c:pt idx="587">
                  <c:v>0.90507364975450078</c:v>
                </c:pt>
                <c:pt idx="588">
                  <c:v>0.90671031096563015</c:v>
                </c:pt>
                <c:pt idx="589">
                  <c:v>0.90834697217675942</c:v>
                </c:pt>
                <c:pt idx="590">
                  <c:v>0.90998363338788868</c:v>
                </c:pt>
                <c:pt idx="591">
                  <c:v>0.91162029459901806</c:v>
                </c:pt>
                <c:pt idx="592">
                  <c:v>0.91325695581014732</c:v>
                </c:pt>
                <c:pt idx="593">
                  <c:v>0.91489361702127658</c:v>
                </c:pt>
                <c:pt idx="594">
                  <c:v>0.91653027823240585</c:v>
                </c:pt>
                <c:pt idx="595">
                  <c:v>0.91816693944353522</c:v>
                </c:pt>
                <c:pt idx="596">
                  <c:v>0.91980360065466449</c:v>
                </c:pt>
                <c:pt idx="597">
                  <c:v>0.92144026186579375</c:v>
                </c:pt>
                <c:pt idx="598">
                  <c:v>0.92307692307692313</c:v>
                </c:pt>
                <c:pt idx="599">
                  <c:v>0.92471358428805239</c:v>
                </c:pt>
                <c:pt idx="600">
                  <c:v>0.92635024549918166</c:v>
                </c:pt>
                <c:pt idx="601">
                  <c:v>0.92798690671031092</c:v>
                </c:pt>
                <c:pt idx="602">
                  <c:v>0.9296235679214403</c:v>
                </c:pt>
                <c:pt idx="603">
                  <c:v>0.93126022913256956</c:v>
                </c:pt>
                <c:pt idx="604">
                  <c:v>0.93289689034369883</c:v>
                </c:pt>
                <c:pt idx="605">
                  <c:v>0.9345335515548282</c:v>
                </c:pt>
                <c:pt idx="606">
                  <c:v>0.93617021276595747</c:v>
                </c:pt>
                <c:pt idx="607">
                  <c:v>0.93780687397708673</c:v>
                </c:pt>
                <c:pt idx="608">
                  <c:v>0.93944353518821599</c:v>
                </c:pt>
                <c:pt idx="609">
                  <c:v>0.93944353518821599</c:v>
                </c:pt>
                <c:pt idx="610">
                  <c:v>0.93944353518821599</c:v>
                </c:pt>
                <c:pt idx="611">
                  <c:v>0.94108019639934537</c:v>
                </c:pt>
                <c:pt idx="612">
                  <c:v>0.94271685761047463</c:v>
                </c:pt>
                <c:pt idx="613">
                  <c:v>0.9443535188216039</c:v>
                </c:pt>
                <c:pt idx="614">
                  <c:v>0.9443535188216039</c:v>
                </c:pt>
                <c:pt idx="615">
                  <c:v>0.94599018003273327</c:v>
                </c:pt>
                <c:pt idx="616">
                  <c:v>0.94762684124386254</c:v>
                </c:pt>
                <c:pt idx="617">
                  <c:v>0.9492635024549918</c:v>
                </c:pt>
                <c:pt idx="618">
                  <c:v>0.95090016366612107</c:v>
                </c:pt>
                <c:pt idx="619">
                  <c:v>0.95253682487725044</c:v>
                </c:pt>
                <c:pt idx="620">
                  <c:v>0.95417348608837971</c:v>
                </c:pt>
                <c:pt idx="621">
                  <c:v>0.95581014729950897</c:v>
                </c:pt>
                <c:pt idx="622">
                  <c:v>0.95744680851063835</c:v>
                </c:pt>
                <c:pt idx="623">
                  <c:v>0.95908346972176761</c:v>
                </c:pt>
                <c:pt idx="624">
                  <c:v>0.96072013093289688</c:v>
                </c:pt>
                <c:pt idx="625">
                  <c:v>0.96072013093289688</c:v>
                </c:pt>
                <c:pt idx="626">
                  <c:v>0.96235679214402614</c:v>
                </c:pt>
                <c:pt idx="627">
                  <c:v>0.96399345335515552</c:v>
                </c:pt>
                <c:pt idx="628">
                  <c:v>0.96563011456628478</c:v>
                </c:pt>
                <c:pt idx="629">
                  <c:v>0.96726677577741405</c:v>
                </c:pt>
                <c:pt idx="630">
                  <c:v>0.96890343698854342</c:v>
                </c:pt>
                <c:pt idx="631">
                  <c:v>0.97054009819967269</c:v>
                </c:pt>
                <c:pt idx="632">
                  <c:v>0.97217675941080195</c:v>
                </c:pt>
                <c:pt idx="633">
                  <c:v>0.97381342062193121</c:v>
                </c:pt>
                <c:pt idx="634">
                  <c:v>0.97545008183306059</c:v>
                </c:pt>
                <c:pt idx="635">
                  <c:v>0.97708674304418985</c:v>
                </c:pt>
                <c:pt idx="636">
                  <c:v>0.97872340425531912</c:v>
                </c:pt>
                <c:pt idx="637">
                  <c:v>0.98036006546644849</c:v>
                </c:pt>
                <c:pt idx="638">
                  <c:v>0.98199672667757776</c:v>
                </c:pt>
                <c:pt idx="639">
                  <c:v>0.98363338788870702</c:v>
                </c:pt>
                <c:pt idx="640">
                  <c:v>0.98527004909983629</c:v>
                </c:pt>
                <c:pt idx="641">
                  <c:v>0.98690671031096566</c:v>
                </c:pt>
                <c:pt idx="642">
                  <c:v>0.98854337152209493</c:v>
                </c:pt>
                <c:pt idx="643">
                  <c:v>0.99018003273322419</c:v>
                </c:pt>
                <c:pt idx="644">
                  <c:v>0.99181669394435357</c:v>
                </c:pt>
                <c:pt idx="645">
                  <c:v>0.99345335515548283</c:v>
                </c:pt>
                <c:pt idx="646">
                  <c:v>0.9950900163666121</c:v>
                </c:pt>
                <c:pt idx="647">
                  <c:v>0.99672667757774136</c:v>
                </c:pt>
                <c:pt idx="648">
                  <c:v>0.99836333878887074</c:v>
                </c:pt>
                <c:pt idx="649">
                  <c:v>1</c:v>
                </c:pt>
                <c:pt idx="650">
                  <c:v>0</c:v>
                </c:pt>
                <c:pt idx="651">
                  <c:v>0.1</c:v>
                </c:pt>
                <c:pt idx="652">
                  <c:v>0.2</c:v>
                </c:pt>
                <c:pt idx="653">
                  <c:v>0.3</c:v>
                </c:pt>
                <c:pt idx="654">
                  <c:v>0.4</c:v>
                </c:pt>
                <c:pt idx="655">
                  <c:v>0.5</c:v>
                </c:pt>
                <c:pt idx="656">
                  <c:v>0.6</c:v>
                </c:pt>
                <c:pt idx="657">
                  <c:v>0.7</c:v>
                </c:pt>
                <c:pt idx="658">
                  <c:v>0.8</c:v>
                </c:pt>
                <c:pt idx="659">
                  <c:v>0.9</c:v>
                </c:pt>
              </c:numCache>
            </c:numRef>
          </c:xVal>
          <c:yVal>
            <c:numRef>
              <c:f>'Curva ROC'!$AB$3:$AB$662</c:f>
              <c:numCache>
                <c:formatCode>General</c:formatCode>
                <c:ptCount val="6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2.564102564102564E-2</c:v>
                </c:pt>
                <c:pt idx="7">
                  <c:v>2.564102564102564E-2</c:v>
                </c:pt>
                <c:pt idx="8">
                  <c:v>2.564102564102564E-2</c:v>
                </c:pt>
                <c:pt idx="9">
                  <c:v>2.564102564102564E-2</c:v>
                </c:pt>
                <c:pt idx="10">
                  <c:v>2.564102564102564E-2</c:v>
                </c:pt>
                <c:pt idx="11">
                  <c:v>2.564102564102564E-2</c:v>
                </c:pt>
                <c:pt idx="12">
                  <c:v>2.564102564102564E-2</c:v>
                </c:pt>
                <c:pt idx="13">
                  <c:v>2.564102564102564E-2</c:v>
                </c:pt>
                <c:pt idx="14">
                  <c:v>2.564102564102564E-2</c:v>
                </c:pt>
                <c:pt idx="15">
                  <c:v>2.564102564102564E-2</c:v>
                </c:pt>
                <c:pt idx="16">
                  <c:v>2.564102564102564E-2</c:v>
                </c:pt>
                <c:pt idx="17">
                  <c:v>2.564102564102564E-2</c:v>
                </c:pt>
                <c:pt idx="18">
                  <c:v>2.564102564102564E-2</c:v>
                </c:pt>
                <c:pt idx="19">
                  <c:v>2.564102564102564E-2</c:v>
                </c:pt>
                <c:pt idx="20">
                  <c:v>2.564102564102564E-2</c:v>
                </c:pt>
                <c:pt idx="21">
                  <c:v>2.564102564102564E-2</c:v>
                </c:pt>
                <c:pt idx="22">
                  <c:v>2.564102564102564E-2</c:v>
                </c:pt>
                <c:pt idx="23">
                  <c:v>2.564102564102564E-2</c:v>
                </c:pt>
                <c:pt idx="24">
                  <c:v>2.564102564102564E-2</c:v>
                </c:pt>
                <c:pt idx="25">
                  <c:v>2.564102564102564E-2</c:v>
                </c:pt>
                <c:pt idx="26">
                  <c:v>5.128205128205128E-2</c:v>
                </c:pt>
                <c:pt idx="27">
                  <c:v>5.128205128205128E-2</c:v>
                </c:pt>
                <c:pt idx="28">
                  <c:v>5.128205128205128E-2</c:v>
                </c:pt>
                <c:pt idx="29">
                  <c:v>5.128205128205128E-2</c:v>
                </c:pt>
                <c:pt idx="30">
                  <c:v>5.128205128205128E-2</c:v>
                </c:pt>
                <c:pt idx="31">
                  <c:v>5.128205128205128E-2</c:v>
                </c:pt>
                <c:pt idx="32">
                  <c:v>5.128205128205128E-2</c:v>
                </c:pt>
                <c:pt idx="33">
                  <c:v>5.128205128205128E-2</c:v>
                </c:pt>
                <c:pt idx="34">
                  <c:v>5.128205128205128E-2</c:v>
                </c:pt>
                <c:pt idx="35">
                  <c:v>5.128205128205128E-2</c:v>
                </c:pt>
                <c:pt idx="36">
                  <c:v>5.128205128205128E-2</c:v>
                </c:pt>
                <c:pt idx="37">
                  <c:v>5.128205128205128E-2</c:v>
                </c:pt>
                <c:pt idx="38">
                  <c:v>5.128205128205128E-2</c:v>
                </c:pt>
                <c:pt idx="39">
                  <c:v>7.6923076923076927E-2</c:v>
                </c:pt>
                <c:pt idx="40">
                  <c:v>7.6923076923076927E-2</c:v>
                </c:pt>
                <c:pt idx="41">
                  <c:v>7.6923076923076927E-2</c:v>
                </c:pt>
                <c:pt idx="42">
                  <c:v>7.6923076923076927E-2</c:v>
                </c:pt>
                <c:pt idx="43">
                  <c:v>7.6923076923076927E-2</c:v>
                </c:pt>
                <c:pt idx="44">
                  <c:v>7.6923076923076927E-2</c:v>
                </c:pt>
                <c:pt idx="45">
                  <c:v>7.6923076923076927E-2</c:v>
                </c:pt>
                <c:pt idx="46">
                  <c:v>7.6923076923076927E-2</c:v>
                </c:pt>
                <c:pt idx="47">
                  <c:v>0.10256410256410256</c:v>
                </c:pt>
                <c:pt idx="48">
                  <c:v>0.12820512820512819</c:v>
                </c:pt>
                <c:pt idx="49">
                  <c:v>0.12820512820512819</c:v>
                </c:pt>
                <c:pt idx="50">
                  <c:v>0.12820512820512819</c:v>
                </c:pt>
                <c:pt idx="51">
                  <c:v>0.12820512820512819</c:v>
                </c:pt>
                <c:pt idx="52">
                  <c:v>0.12820512820512819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0.17948717948717949</c:v>
                </c:pt>
                <c:pt idx="68">
                  <c:v>0.17948717948717949</c:v>
                </c:pt>
                <c:pt idx="69">
                  <c:v>0.17948717948717949</c:v>
                </c:pt>
                <c:pt idx="70">
                  <c:v>0.17948717948717949</c:v>
                </c:pt>
                <c:pt idx="71">
                  <c:v>0.17948717948717949</c:v>
                </c:pt>
                <c:pt idx="72">
                  <c:v>0.17948717948717949</c:v>
                </c:pt>
                <c:pt idx="73">
                  <c:v>0.20512820512820512</c:v>
                </c:pt>
                <c:pt idx="74">
                  <c:v>0.20512820512820512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0.25641025641025639</c:v>
                </c:pt>
                <c:pt idx="92">
                  <c:v>0.25641025641025639</c:v>
                </c:pt>
                <c:pt idx="93">
                  <c:v>0.25641025641025639</c:v>
                </c:pt>
                <c:pt idx="94">
                  <c:v>0.25641025641025639</c:v>
                </c:pt>
                <c:pt idx="95">
                  <c:v>0.25641025641025639</c:v>
                </c:pt>
                <c:pt idx="96">
                  <c:v>0.25641025641025639</c:v>
                </c:pt>
                <c:pt idx="97">
                  <c:v>0.25641025641025639</c:v>
                </c:pt>
                <c:pt idx="98">
                  <c:v>0.25641025641025639</c:v>
                </c:pt>
                <c:pt idx="99">
                  <c:v>0.28205128205128205</c:v>
                </c:pt>
                <c:pt idx="100">
                  <c:v>0.28205128205128205</c:v>
                </c:pt>
                <c:pt idx="101">
                  <c:v>0.28205128205128205</c:v>
                </c:pt>
                <c:pt idx="102">
                  <c:v>0.28205128205128205</c:v>
                </c:pt>
                <c:pt idx="103">
                  <c:v>0.28205128205128205</c:v>
                </c:pt>
                <c:pt idx="104">
                  <c:v>0.28205128205128205</c:v>
                </c:pt>
                <c:pt idx="105">
                  <c:v>0.28205128205128205</c:v>
                </c:pt>
                <c:pt idx="106">
                  <c:v>0.28205128205128205</c:v>
                </c:pt>
                <c:pt idx="107">
                  <c:v>0.28205128205128205</c:v>
                </c:pt>
                <c:pt idx="108">
                  <c:v>0.30769230769230771</c:v>
                </c:pt>
                <c:pt idx="109">
                  <c:v>0.30769230769230771</c:v>
                </c:pt>
                <c:pt idx="110">
                  <c:v>0.30769230769230771</c:v>
                </c:pt>
                <c:pt idx="111">
                  <c:v>0.30769230769230771</c:v>
                </c:pt>
                <c:pt idx="112">
                  <c:v>0.30769230769230771</c:v>
                </c:pt>
                <c:pt idx="113">
                  <c:v>0.30769230769230771</c:v>
                </c:pt>
                <c:pt idx="114">
                  <c:v>0.30769230769230771</c:v>
                </c:pt>
                <c:pt idx="115">
                  <c:v>0.30769230769230771</c:v>
                </c:pt>
                <c:pt idx="116">
                  <c:v>0.30769230769230771</c:v>
                </c:pt>
                <c:pt idx="117">
                  <c:v>0.30769230769230771</c:v>
                </c:pt>
                <c:pt idx="118">
                  <c:v>0.30769230769230771</c:v>
                </c:pt>
                <c:pt idx="119">
                  <c:v>0.30769230769230771</c:v>
                </c:pt>
                <c:pt idx="120">
                  <c:v>0.30769230769230771</c:v>
                </c:pt>
                <c:pt idx="121">
                  <c:v>0.30769230769230771</c:v>
                </c:pt>
                <c:pt idx="122">
                  <c:v>0.30769230769230771</c:v>
                </c:pt>
                <c:pt idx="123">
                  <c:v>0.30769230769230771</c:v>
                </c:pt>
                <c:pt idx="124">
                  <c:v>0.33333333333333331</c:v>
                </c:pt>
                <c:pt idx="125">
                  <c:v>0.33333333333333331</c:v>
                </c:pt>
                <c:pt idx="126">
                  <c:v>0.33333333333333331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0.33333333333333331</c:v>
                </c:pt>
                <c:pt idx="133">
                  <c:v>0.33333333333333331</c:v>
                </c:pt>
                <c:pt idx="134">
                  <c:v>0.33333333333333331</c:v>
                </c:pt>
                <c:pt idx="135">
                  <c:v>0.33333333333333331</c:v>
                </c:pt>
                <c:pt idx="136">
                  <c:v>0.33333333333333331</c:v>
                </c:pt>
                <c:pt idx="137">
                  <c:v>0.33333333333333331</c:v>
                </c:pt>
                <c:pt idx="138">
                  <c:v>0.33333333333333331</c:v>
                </c:pt>
                <c:pt idx="139">
                  <c:v>0.33333333333333331</c:v>
                </c:pt>
                <c:pt idx="140">
                  <c:v>0.35897435897435898</c:v>
                </c:pt>
                <c:pt idx="141">
                  <c:v>0.35897435897435898</c:v>
                </c:pt>
                <c:pt idx="142">
                  <c:v>0.35897435897435898</c:v>
                </c:pt>
                <c:pt idx="143">
                  <c:v>0.35897435897435898</c:v>
                </c:pt>
                <c:pt idx="144">
                  <c:v>0.35897435897435898</c:v>
                </c:pt>
                <c:pt idx="145">
                  <c:v>0.35897435897435898</c:v>
                </c:pt>
                <c:pt idx="146">
                  <c:v>0.35897435897435898</c:v>
                </c:pt>
                <c:pt idx="147">
                  <c:v>0.35897435897435898</c:v>
                </c:pt>
                <c:pt idx="148">
                  <c:v>0.35897435897435898</c:v>
                </c:pt>
                <c:pt idx="149">
                  <c:v>0.35897435897435898</c:v>
                </c:pt>
                <c:pt idx="150">
                  <c:v>0.35897435897435898</c:v>
                </c:pt>
                <c:pt idx="151">
                  <c:v>0.35897435897435898</c:v>
                </c:pt>
                <c:pt idx="152">
                  <c:v>0.35897435897435898</c:v>
                </c:pt>
                <c:pt idx="153">
                  <c:v>0.35897435897435898</c:v>
                </c:pt>
                <c:pt idx="154">
                  <c:v>0.35897435897435898</c:v>
                </c:pt>
                <c:pt idx="155">
                  <c:v>0.35897435897435898</c:v>
                </c:pt>
                <c:pt idx="156">
                  <c:v>0.35897435897435898</c:v>
                </c:pt>
                <c:pt idx="157">
                  <c:v>0.35897435897435898</c:v>
                </c:pt>
                <c:pt idx="158">
                  <c:v>0.35897435897435898</c:v>
                </c:pt>
                <c:pt idx="159">
                  <c:v>0.35897435897435898</c:v>
                </c:pt>
                <c:pt idx="160">
                  <c:v>0.35897435897435898</c:v>
                </c:pt>
                <c:pt idx="161">
                  <c:v>0.35897435897435898</c:v>
                </c:pt>
                <c:pt idx="162">
                  <c:v>0.35897435897435898</c:v>
                </c:pt>
                <c:pt idx="163">
                  <c:v>0.35897435897435898</c:v>
                </c:pt>
                <c:pt idx="164">
                  <c:v>0.35897435897435898</c:v>
                </c:pt>
                <c:pt idx="165">
                  <c:v>0.35897435897435898</c:v>
                </c:pt>
                <c:pt idx="166">
                  <c:v>0.38461538461538464</c:v>
                </c:pt>
                <c:pt idx="167">
                  <c:v>0.38461538461538464</c:v>
                </c:pt>
                <c:pt idx="168">
                  <c:v>0.38461538461538464</c:v>
                </c:pt>
                <c:pt idx="169">
                  <c:v>0.38461538461538464</c:v>
                </c:pt>
                <c:pt idx="170">
                  <c:v>0.38461538461538464</c:v>
                </c:pt>
                <c:pt idx="171">
                  <c:v>0.38461538461538464</c:v>
                </c:pt>
                <c:pt idx="172">
                  <c:v>0.38461538461538464</c:v>
                </c:pt>
                <c:pt idx="173">
                  <c:v>0.38461538461538464</c:v>
                </c:pt>
                <c:pt idx="174">
                  <c:v>0.38461538461538464</c:v>
                </c:pt>
                <c:pt idx="175">
                  <c:v>0.38461538461538464</c:v>
                </c:pt>
                <c:pt idx="176">
                  <c:v>0.38461538461538464</c:v>
                </c:pt>
                <c:pt idx="177">
                  <c:v>0.38461538461538464</c:v>
                </c:pt>
                <c:pt idx="178">
                  <c:v>0.38461538461538464</c:v>
                </c:pt>
                <c:pt idx="179">
                  <c:v>0.38461538461538464</c:v>
                </c:pt>
                <c:pt idx="180">
                  <c:v>0.38461538461538464</c:v>
                </c:pt>
                <c:pt idx="181">
                  <c:v>0.38461538461538464</c:v>
                </c:pt>
                <c:pt idx="182">
                  <c:v>0.38461538461538464</c:v>
                </c:pt>
                <c:pt idx="183">
                  <c:v>0.38461538461538464</c:v>
                </c:pt>
                <c:pt idx="184">
                  <c:v>0.38461538461538464</c:v>
                </c:pt>
                <c:pt idx="185">
                  <c:v>0.38461538461538464</c:v>
                </c:pt>
                <c:pt idx="186">
                  <c:v>0.38461538461538464</c:v>
                </c:pt>
                <c:pt idx="187">
                  <c:v>0.38461538461538464</c:v>
                </c:pt>
                <c:pt idx="188">
                  <c:v>0.38461538461538464</c:v>
                </c:pt>
                <c:pt idx="189">
                  <c:v>0.38461538461538464</c:v>
                </c:pt>
                <c:pt idx="190">
                  <c:v>0.38461538461538464</c:v>
                </c:pt>
                <c:pt idx="191">
                  <c:v>0.38461538461538464</c:v>
                </c:pt>
                <c:pt idx="192">
                  <c:v>0.38461538461538464</c:v>
                </c:pt>
                <c:pt idx="193">
                  <c:v>0.38461538461538464</c:v>
                </c:pt>
                <c:pt idx="194">
                  <c:v>0.38461538461538464</c:v>
                </c:pt>
                <c:pt idx="195">
                  <c:v>0.38461538461538464</c:v>
                </c:pt>
                <c:pt idx="196">
                  <c:v>0.38461538461538464</c:v>
                </c:pt>
                <c:pt idx="197">
                  <c:v>0.38461538461538464</c:v>
                </c:pt>
                <c:pt idx="198">
                  <c:v>0.38461538461538464</c:v>
                </c:pt>
                <c:pt idx="199">
                  <c:v>0.38461538461538464</c:v>
                </c:pt>
                <c:pt idx="200">
                  <c:v>0.38461538461538464</c:v>
                </c:pt>
                <c:pt idx="201">
                  <c:v>0.38461538461538464</c:v>
                </c:pt>
                <c:pt idx="202">
                  <c:v>0.38461538461538464</c:v>
                </c:pt>
                <c:pt idx="203">
                  <c:v>0.38461538461538464</c:v>
                </c:pt>
                <c:pt idx="204">
                  <c:v>0.38461538461538464</c:v>
                </c:pt>
                <c:pt idx="205">
                  <c:v>0.38461538461538464</c:v>
                </c:pt>
                <c:pt idx="206">
                  <c:v>0.38461538461538464</c:v>
                </c:pt>
                <c:pt idx="207">
                  <c:v>0.38461538461538464</c:v>
                </c:pt>
                <c:pt idx="208">
                  <c:v>0.38461538461538464</c:v>
                </c:pt>
                <c:pt idx="209">
                  <c:v>0.38461538461538464</c:v>
                </c:pt>
                <c:pt idx="210">
                  <c:v>0.38461538461538464</c:v>
                </c:pt>
                <c:pt idx="211">
                  <c:v>0.38461538461538464</c:v>
                </c:pt>
                <c:pt idx="212">
                  <c:v>0.38461538461538464</c:v>
                </c:pt>
                <c:pt idx="213">
                  <c:v>0.38461538461538464</c:v>
                </c:pt>
                <c:pt idx="214">
                  <c:v>0.38461538461538464</c:v>
                </c:pt>
                <c:pt idx="215">
                  <c:v>0.38461538461538464</c:v>
                </c:pt>
                <c:pt idx="216">
                  <c:v>0.38461538461538464</c:v>
                </c:pt>
                <c:pt idx="217">
                  <c:v>0.41025641025641024</c:v>
                </c:pt>
                <c:pt idx="218">
                  <c:v>0.41025641025641024</c:v>
                </c:pt>
                <c:pt idx="219">
                  <c:v>0.41025641025641024</c:v>
                </c:pt>
                <c:pt idx="220">
                  <c:v>0.41025641025641024</c:v>
                </c:pt>
                <c:pt idx="221">
                  <c:v>0.41025641025641024</c:v>
                </c:pt>
                <c:pt idx="222">
                  <c:v>0.41025641025641024</c:v>
                </c:pt>
                <c:pt idx="223">
                  <c:v>0.41025641025641024</c:v>
                </c:pt>
                <c:pt idx="224">
                  <c:v>0.41025641025641024</c:v>
                </c:pt>
                <c:pt idx="225">
                  <c:v>0.41025641025641024</c:v>
                </c:pt>
                <c:pt idx="226">
                  <c:v>0.41025641025641024</c:v>
                </c:pt>
                <c:pt idx="227">
                  <c:v>0.41025641025641024</c:v>
                </c:pt>
                <c:pt idx="228">
                  <c:v>0.41025641025641024</c:v>
                </c:pt>
                <c:pt idx="229">
                  <c:v>0.41025641025641024</c:v>
                </c:pt>
                <c:pt idx="230">
                  <c:v>0.41025641025641024</c:v>
                </c:pt>
                <c:pt idx="231">
                  <c:v>0.41025641025641024</c:v>
                </c:pt>
                <c:pt idx="232">
                  <c:v>0.41025641025641024</c:v>
                </c:pt>
                <c:pt idx="233">
                  <c:v>0.41025641025641024</c:v>
                </c:pt>
                <c:pt idx="234">
                  <c:v>0.41025641025641024</c:v>
                </c:pt>
                <c:pt idx="235">
                  <c:v>0.41025641025641024</c:v>
                </c:pt>
                <c:pt idx="236">
                  <c:v>0.41025641025641024</c:v>
                </c:pt>
                <c:pt idx="237">
                  <c:v>0.41025641025641024</c:v>
                </c:pt>
                <c:pt idx="238">
                  <c:v>0.41025641025641024</c:v>
                </c:pt>
                <c:pt idx="239">
                  <c:v>0.41025641025641024</c:v>
                </c:pt>
                <c:pt idx="240">
                  <c:v>0.41025641025641024</c:v>
                </c:pt>
                <c:pt idx="241">
                  <c:v>0.41025641025641024</c:v>
                </c:pt>
                <c:pt idx="242">
                  <c:v>0.41025641025641024</c:v>
                </c:pt>
                <c:pt idx="243">
                  <c:v>0.4358974358974359</c:v>
                </c:pt>
                <c:pt idx="244">
                  <c:v>0.4358974358974359</c:v>
                </c:pt>
                <c:pt idx="245">
                  <c:v>0.4358974358974359</c:v>
                </c:pt>
                <c:pt idx="246">
                  <c:v>0.4358974358974359</c:v>
                </c:pt>
                <c:pt idx="247">
                  <c:v>0.4358974358974359</c:v>
                </c:pt>
                <c:pt idx="248">
                  <c:v>0.46153846153846156</c:v>
                </c:pt>
                <c:pt idx="249">
                  <c:v>0.46153846153846156</c:v>
                </c:pt>
                <c:pt idx="250">
                  <c:v>0.46153846153846156</c:v>
                </c:pt>
                <c:pt idx="251">
                  <c:v>0.46153846153846156</c:v>
                </c:pt>
                <c:pt idx="252">
                  <c:v>0.46153846153846156</c:v>
                </c:pt>
                <c:pt idx="253">
                  <c:v>0.46153846153846156</c:v>
                </c:pt>
                <c:pt idx="254">
                  <c:v>0.46153846153846156</c:v>
                </c:pt>
                <c:pt idx="255">
                  <c:v>0.46153846153846156</c:v>
                </c:pt>
                <c:pt idx="256">
                  <c:v>0.46153846153846156</c:v>
                </c:pt>
                <c:pt idx="257">
                  <c:v>0.46153846153846156</c:v>
                </c:pt>
                <c:pt idx="258">
                  <c:v>0.46153846153846156</c:v>
                </c:pt>
                <c:pt idx="259">
                  <c:v>0.46153846153846156</c:v>
                </c:pt>
                <c:pt idx="260">
                  <c:v>0.46153846153846156</c:v>
                </c:pt>
                <c:pt idx="261">
                  <c:v>0.46153846153846156</c:v>
                </c:pt>
                <c:pt idx="262">
                  <c:v>0.46153846153846156</c:v>
                </c:pt>
                <c:pt idx="263">
                  <c:v>0.46153846153846156</c:v>
                </c:pt>
                <c:pt idx="264">
                  <c:v>0.46153846153846156</c:v>
                </c:pt>
                <c:pt idx="265">
                  <c:v>0.46153846153846156</c:v>
                </c:pt>
                <c:pt idx="266">
                  <c:v>0.46153846153846156</c:v>
                </c:pt>
                <c:pt idx="267">
                  <c:v>0.46153846153846156</c:v>
                </c:pt>
                <c:pt idx="268">
                  <c:v>0.46153846153846156</c:v>
                </c:pt>
                <c:pt idx="269">
                  <c:v>0.46153846153846156</c:v>
                </c:pt>
                <c:pt idx="270">
                  <c:v>0.46153846153846156</c:v>
                </c:pt>
                <c:pt idx="271">
                  <c:v>0.46153846153846156</c:v>
                </c:pt>
                <c:pt idx="272">
                  <c:v>0.46153846153846156</c:v>
                </c:pt>
                <c:pt idx="273">
                  <c:v>0.48717948717948717</c:v>
                </c:pt>
                <c:pt idx="274">
                  <c:v>0.48717948717948717</c:v>
                </c:pt>
                <c:pt idx="275">
                  <c:v>0.48717948717948717</c:v>
                </c:pt>
                <c:pt idx="276">
                  <c:v>0.51282051282051277</c:v>
                </c:pt>
                <c:pt idx="277">
                  <c:v>0.51282051282051277</c:v>
                </c:pt>
                <c:pt idx="278">
                  <c:v>0.51282051282051277</c:v>
                </c:pt>
                <c:pt idx="279">
                  <c:v>0.51282051282051277</c:v>
                </c:pt>
                <c:pt idx="280">
                  <c:v>0.51282051282051277</c:v>
                </c:pt>
                <c:pt idx="281">
                  <c:v>0.51282051282051277</c:v>
                </c:pt>
                <c:pt idx="282">
                  <c:v>0.51282051282051277</c:v>
                </c:pt>
                <c:pt idx="283">
                  <c:v>0.51282051282051277</c:v>
                </c:pt>
                <c:pt idx="284">
                  <c:v>0.51282051282051277</c:v>
                </c:pt>
                <c:pt idx="285">
                  <c:v>0.51282051282051277</c:v>
                </c:pt>
                <c:pt idx="286">
                  <c:v>0.53846153846153844</c:v>
                </c:pt>
                <c:pt idx="287">
                  <c:v>0.53846153846153844</c:v>
                </c:pt>
                <c:pt idx="288">
                  <c:v>0.53846153846153844</c:v>
                </c:pt>
                <c:pt idx="289">
                  <c:v>0.53846153846153844</c:v>
                </c:pt>
                <c:pt idx="290">
                  <c:v>0.53846153846153844</c:v>
                </c:pt>
                <c:pt idx="291">
                  <c:v>0.5641025641025641</c:v>
                </c:pt>
                <c:pt idx="292">
                  <c:v>0.5641025641025641</c:v>
                </c:pt>
                <c:pt idx="293">
                  <c:v>0.5641025641025641</c:v>
                </c:pt>
                <c:pt idx="294">
                  <c:v>0.5641025641025641</c:v>
                </c:pt>
                <c:pt idx="295">
                  <c:v>0.5641025641025641</c:v>
                </c:pt>
                <c:pt idx="296">
                  <c:v>0.5641025641025641</c:v>
                </c:pt>
                <c:pt idx="297">
                  <c:v>0.5641025641025641</c:v>
                </c:pt>
                <c:pt idx="298">
                  <c:v>0.5641025641025641</c:v>
                </c:pt>
                <c:pt idx="299">
                  <c:v>0.5641025641025641</c:v>
                </c:pt>
                <c:pt idx="300">
                  <c:v>0.5641025641025641</c:v>
                </c:pt>
                <c:pt idx="301">
                  <c:v>0.5641025641025641</c:v>
                </c:pt>
                <c:pt idx="302">
                  <c:v>0.5641025641025641</c:v>
                </c:pt>
                <c:pt idx="303">
                  <c:v>0.5641025641025641</c:v>
                </c:pt>
                <c:pt idx="304">
                  <c:v>0.5641025641025641</c:v>
                </c:pt>
                <c:pt idx="305">
                  <c:v>0.5641025641025641</c:v>
                </c:pt>
                <c:pt idx="306">
                  <c:v>0.5641025641025641</c:v>
                </c:pt>
                <c:pt idx="307">
                  <c:v>0.5641025641025641</c:v>
                </c:pt>
                <c:pt idx="308">
                  <c:v>0.5641025641025641</c:v>
                </c:pt>
                <c:pt idx="309">
                  <c:v>0.5641025641025641</c:v>
                </c:pt>
                <c:pt idx="310">
                  <c:v>0.5641025641025641</c:v>
                </c:pt>
                <c:pt idx="311">
                  <c:v>0.5641025641025641</c:v>
                </c:pt>
                <c:pt idx="312">
                  <c:v>0.5641025641025641</c:v>
                </c:pt>
                <c:pt idx="313">
                  <c:v>0.5641025641025641</c:v>
                </c:pt>
                <c:pt idx="314">
                  <c:v>0.5641025641025641</c:v>
                </c:pt>
                <c:pt idx="315">
                  <c:v>0.5641025641025641</c:v>
                </c:pt>
                <c:pt idx="316">
                  <c:v>0.5641025641025641</c:v>
                </c:pt>
                <c:pt idx="317">
                  <c:v>0.5641025641025641</c:v>
                </c:pt>
                <c:pt idx="318">
                  <c:v>0.5641025641025641</c:v>
                </c:pt>
                <c:pt idx="319">
                  <c:v>0.5641025641025641</c:v>
                </c:pt>
                <c:pt idx="320">
                  <c:v>0.5641025641025641</c:v>
                </c:pt>
                <c:pt idx="321">
                  <c:v>0.5641025641025641</c:v>
                </c:pt>
                <c:pt idx="322">
                  <c:v>0.5641025641025641</c:v>
                </c:pt>
                <c:pt idx="323">
                  <c:v>0.5641025641025641</c:v>
                </c:pt>
                <c:pt idx="324">
                  <c:v>0.5641025641025641</c:v>
                </c:pt>
                <c:pt idx="325">
                  <c:v>0.5641025641025641</c:v>
                </c:pt>
                <c:pt idx="326">
                  <c:v>0.5641025641025641</c:v>
                </c:pt>
                <c:pt idx="327">
                  <c:v>0.5641025641025641</c:v>
                </c:pt>
                <c:pt idx="328">
                  <c:v>0.5641025641025641</c:v>
                </c:pt>
                <c:pt idx="329">
                  <c:v>0.5641025641025641</c:v>
                </c:pt>
                <c:pt idx="330">
                  <c:v>0.5641025641025641</c:v>
                </c:pt>
                <c:pt idx="331">
                  <c:v>0.5641025641025641</c:v>
                </c:pt>
                <c:pt idx="332">
                  <c:v>0.5641025641025641</c:v>
                </c:pt>
                <c:pt idx="333">
                  <c:v>0.5641025641025641</c:v>
                </c:pt>
                <c:pt idx="334">
                  <c:v>0.5641025641025641</c:v>
                </c:pt>
                <c:pt idx="335">
                  <c:v>0.5641025641025641</c:v>
                </c:pt>
                <c:pt idx="336">
                  <c:v>0.5641025641025641</c:v>
                </c:pt>
                <c:pt idx="337">
                  <c:v>0.5641025641025641</c:v>
                </c:pt>
                <c:pt idx="338">
                  <c:v>0.5641025641025641</c:v>
                </c:pt>
                <c:pt idx="339">
                  <c:v>0.5641025641025641</c:v>
                </c:pt>
                <c:pt idx="340">
                  <c:v>0.5641025641025641</c:v>
                </c:pt>
                <c:pt idx="341">
                  <c:v>0.5641025641025641</c:v>
                </c:pt>
                <c:pt idx="342">
                  <c:v>0.5641025641025641</c:v>
                </c:pt>
                <c:pt idx="343">
                  <c:v>0.5641025641025641</c:v>
                </c:pt>
                <c:pt idx="344">
                  <c:v>0.5641025641025641</c:v>
                </c:pt>
                <c:pt idx="345">
                  <c:v>0.5641025641025641</c:v>
                </c:pt>
                <c:pt idx="346">
                  <c:v>0.5641025641025641</c:v>
                </c:pt>
                <c:pt idx="347">
                  <c:v>0.5641025641025641</c:v>
                </c:pt>
                <c:pt idx="348">
                  <c:v>0.5641025641025641</c:v>
                </c:pt>
                <c:pt idx="349">
                  <c:v>0.5641025641025641</c:v>
                </c:pt>
                <c:pt idx="350">
                  <c:v>0.5641025641025641</c:v>
                </c:pt>
                <c:pt idx="351">
                  <c:v>0.5641025641025641</c:v>
                </c:pt>
                <c:pt idx="352">
                  <c:v>0.5641025641025641</c:v>
                </c:pt>
                <c:pt idx="353">
                  <c:v>0.5641025641025641</c:v>
                </c:pt>
                <c:pt idx="354">
                  <c:v>0.58974358974358976</c:v>
                </c:pt>
                <c:pt idx="355">
                  <c:v>0.58974358974358976</c:v>
                </c:pt>
                <c:pt idx="356">
                  <c:v>0.58974358974358976</c:v>
                </c:pt>
                <c:pt idx="357">
                  <c:v>0.58974358974358976</c:v>
                </c:pt>
                <c:pt idx="358">
                  <c:v>0.61538461538461542</c:v>
                </c:pt>
                <c:pt idx="359">
                  <c:v>0.61538461538461542</c:v>
                </c:pt>
                <c:pt idx="360">
                  <c:v>0.61538461538461542</c:v>
                </c:pt>
                <c:pt idx="361">
                  <c:v>0.61538461538461542</c:v>
                </c:pt>
                <c:pt idx="362">
                  <c:v>0.64102564102564108</c:v>
                </c:pt>
                <c:pt idx="363">
                  <c:v>0.64102564102564108</c:v>
                </c:pt>
                <c:pt idx="364">
                  <c:v>0.64102564102564108</c:v>
                </c:pt>
                <c:pt idx="365">
                  <c:v>0.64102564102564108</c:v>
                </c:pt>
                <c:pt idx="366">
                  <c:v>0.64102564102564108</c:v>
                </c:pt>
                <c:pt idx="367">
                  <c:v>0.64102564102564108</c:v>
                </c:pt>
                <c:pt idx="368">
                  <c:v>0.64102564102564108</c:v>
                </c:pt>
                <c:pt idx="369">
                  <c:v>0.64102564102564108</c:v>
                </c:pt>
                <c:pt idx="370">
                  <c:v>0.64102564102564108</c:v>
                </c:pt>
                <c:pt idx="371">
                  <c:v>0.64102564102564108</c:v>
                </c:pt>
                <c:pt idx="372">
                  <c:v>0.64102564102564108</c:v>
                </c:pt>
                <c:pt idx="373">
                  <c:v>0.64102564102564108</c:v>
                </c:pt>
                <c:pt idx="374">
                  <c:v>0.64102564102564108</c:v>
                </c:pt>
                <c:pt idx="375">
                  <c:v>0.66666666666666663</c:v>
                </c:pt>
                <c:pt idx="376">
                  <c:v>0.66666666666666663</c:v>
                </c:pt>
                <c:pt idx="377">
                  <c:v>0.66666666666666663</c:v>
                </c:pt>
                <c:pt idx="378">
                  <c:v>0.66666666666666663</c:v>
                </c:pt>
                <c:pt idx="379">
                  <c:v>0.66666666666666663</c:v>
                </c:pt>
                <c:pt idx="380">
                  <c:v>0.66666666666666663</c:v>
                </c:pt>
                <c:pt idx="381">
                  <c:v>0.66666666666666663</c:v>
                </c:pt>
                <c:pt idx="382">
                  <c:v>0.66666666666666663</c:v>
                </c:pt>
                <c:pt idx="383">
                  <c:v>0.66666666666666663</c:v>
                </c:pt>
                <c:pt idx="384">
                  <c:v>0.66666666666666663</c:v>
                </c:pt>
                <c:pt idx="385">
                  <c:v>0.66666666666666663</c:v>
                </c:pt>
                <c:pt idx="386">
                  <c:v>0.66666666666666663</c:v>
                </c:pt>
                <c:pt idx="387">
                  <c:v>0.69230769230769229</c:v>
                </c:pt>
                <c:pt idx="388">
                  <c:v>0.69230769230769229</c:v>
                </c:pt>
                <c:pt idx="389">
                  <c:v>0.69230769230769229</c:v>
                </c:pt>
                <c:pt idx="390">
                  <c:v>0.69230769230769229</c:v>
                </c:pt>
                <c:pt idx="391">
                  <c:v>0.69230769230769229</c:v>
                </c:pt>
                <c:pt idx="392">
                  <c:v>0.69230769230769229</c:v>
                </c:pt>
                <c:pt idx="393">
                  <c:v>0.69230769230769229</c:v>
                </c:pt>
                <c:pt idx="394">
                  <c:v>0.71794871794871795</c:v>
                </c:pt>
                <c:pt idx="395">
                  <c:v>0.71794871794871795</c:v>
                </c:pt>
                <c:pt idx="396">
                  <c:v>0.71794871794871795</c:v>
                </c:pt>
                <c:pt idx="397">
                  <c:v>0.71794871794871795</c:v>
                </c:pt>
                <c:pt idx="398">
                  <c:v>0.71794871794871795</c:v>
                </c:pt>
                <c:pt idx="399">
                  <c:v>0.71794871794871795</c:v>
                </c:pt>
                <c:pt idx="400">
                  <c:v>0.71794871794871795</c:v>
                </c:pt>
                <c:pt idx="401">
                  <c:v>0.71794871794871795</c:v>
                </c:pt>
                <c:pt idx="402">
                  <c:v>0.71794871794871795</c:v>
                </c:pt>
                <c:pt idx="403">
                  <c:v>0.71794871794871795</c:v>
                </c:pt>
                <c:pt idx="404">
                  <c:v>0.71794871794871795</c:v>
                </c:pt>
                <c:pt idx="405">
                  <c:v>0.71794871794871795</c:v>
                </c:pt>
                <c:pt idx="406">
                  <c:v>0.71794871794871795</c:v>
                </c:pt>
                <c:pt idx="407">
                  <c:v>0.71794871794871795</c:v>
                </c:pt>
                <c:pt idx="408">
                  <c:v>0.71794871794871795</c:v>
                </c:pt>
                <c:pt idx="409">
                  <c:v>0.71794871794871795</c:v>
                </c:pt>
                <c:pt idx="410">
                  <c:v>0.71794871794871795</c:v>
                </c:pt>
                <c:pt idx="411">
                  <c:v>0.71794871794871795</c:v>
                </c:pt>
                <c:pt idx="412">
                  <c:v>0.71794871794871795</c:v>
                </c:pt>
                <c:pt idx="413">
                  <c:v>0.71794871794871795</c:v>
                </c:pt>
                <c:pt idx="414">
                  <c:v>0.71794871794871795</c:v>
                </c:pt>
                <c:pt idx="415">
                  <c:v>0.71794871794871795</c:v>
                </c:pt>
                <c:pt idx="416">
                  <c:v>0.71794871794871795</c:v>
                </c:pt>
                <c:pt idx="417">
                  <c:v>0.74358974358974361</c:v>
                </c:pt>
                <c:pt idx="418">
                  <c:v>0.74358974358974361</c:v>
                </c:pt>
                <c:pt idx="419">
                  <c:v>0.74358974358974361</c:v>
                </c:pt>
                <c:pt idx="420">
                  <c:v>0.74358974358974361</c:v>
                </c:pt>
                <c:pt idx="421">
                  <c:v>0.74358974358974361</c:v>
                </c:pt>
                <c:pt idx="422">
                  <c:v>0.74358974358974361</c:v>
                </c:pt>
                <c:pt idx="423">
                  <c:v>0.74358974358974361</c:v>
                </c:pt>
                <c:pt idx="424">
                  <c:v>0.74358974358974361</c:v>
                </c:pt>
                <c:pt idx="425">
                  <c:v>0.74358974358974361</c:v>
                </c:pt>
                <c:pt idx="426">
                  <c:v>0.74358974358974361</c:v>
                </c:pt>
                <c:pt idx="427">
                  <c:v>0.74358974358974361</c:v>
                </c:pt>
                <c:pt idx="428">
                  <c:v>0.74358974358974361</c:v>
                </c:pt>
                <c:pt idx="429">
                  <c:v>0.74358974358974361</c:v>
                </c:pt>
                <c:pt idx="430">
                  <c:v>0.74358974358974361</c:v>
                </c:pt>
                <c:pt idx="431">
                  <c:v>0.74358974358974361</c:v>
                </c:pt>
                <c:pt idx="432">
                  <c:v>0.74358974358974361</c:v>
                </c:pt>
                <c:pt idx="433">
                  <c:v>0.76923076923076927</c:v>
                </c:pt>
                <c:pt idx="434">
                  <c:v>0.76923076923076927</c:v>
                </c:pt>
                <c:pt idx="435">
                  <c:v>0.76923076923076927</c:v>
                </c:pt>
                <c:pt idx="436">
                  <c:v>0.76923076923076927</c:v>
                </c:pt>
                <c:pt idx="437">
                  <c:v>0.76923076923076927</c:v>
                </c:pt>
                <c:pt idx="438">
                  <c:v>0.76923076923076927</c:v>
                </c:pt>
                <c:pt idx="439">
                  <c:v>0.76923076923076927</c:v>
                </c:pt>
                <c:pt idx="440">
                  <c:v>0.76923076923076927</c:v>
                </c:pt>
                <c:pt idx="441">
                  <c:v>0.76923076923076927</c:v>
                </c:pt>
                <c:pt idx="442">
                  <c:v>0.76923076923076927</c:v>
                </c:pt>
                <c:pt idx="443">
                  <c:v>0.79487179487179482</c:v>
                </c:pt>
                <c:pt idx="444">
                  <c:v>0.79487179487179482</c:v>
                </c:pt>
                <c:pt idx="445">
                  <c:v>0.79487179487179482</c:v>
                </c:pt>
                <c:pt idx="446">
                  <c:v>0.79487179487179482</c:v>
                </c:pt>
                <c:pt idx="447">
                  <c:v>0.79487179487179482</c:v>
                </c:pt>
                <c:pt idx="448">
                  <c:v>0.79487179487179482</c:v>
                </c:pt>
                <c:pt idx="449">
                  <c:v>0.79487179487179482</c:v>
                </c:pt>
                <c:pt idx="450">
                  <c:v>0.79487179487179482</c:v>
                </c:pt>
                <c:pt idx="451">
                  <c:v>0.79487179487179482</c:v>
                </c:pt>
                <c:pt idx="452">
                  <c:v>0.79487179487179482</c:v>
                </c:pt>
                <c:pt idx="453">
                  <c:v>0.79487179487179482</c:v>
                </c:pt>
                <c:pt idx="454">
                  <c:v>0.79487179487179482</c:v>
                </c:pt>
                <c:pt idx="455">
                  <c:v>0.79487179487179482</c:v>
                </c:pt>
                <c:pt idx="456">
                  <c:v>0.79487179487179482</c:v>
                </c:pt>
                <c:pt idx="457">
                  <c:v>0.79487179487179482</c:v>
                </c:pt>
                <c:pt idx="458">
                  <c:v>0.79487179487179482</c:v>
                </c:pt>
                <c:pt idx="459">
                  <c:v>0.79487179487179482</c:v>
                </c:pt>
                <c:pt idx="460">
                  <c:v>0.79487179487179482</c:v>
                </c:pt>
                <c:pt idx="461">
                  <c:v>0.79487179487179482</c:v>
                </c:pt>
                <c:pt idx="462">
                  <c:v>0.79487179487179482</c:v>
                </c:pt>
                <c:pt idx="463">
                  <c:v>0.79487179487179482</c:v>
                </c:pt>
                <c:pt idx="464">
                  <c:v>0.82051282051282048</c:v>
                </c:pt>
                <c:pt idx="465">
                  <c:v>0.82051282051282048</c:v>
                </c:pt>
                <c:pt idx="466">
                  <c:v>0.82051282051282048</c:v>
                </c:pt>
                <c:pt idx="467">
                  <c:v>0.82051282051282048</c:v>
                </c:pt>
                <c:pt idx="468">
                  <c:v>0.82051282051282048</c:v>
                </c:pt>
                <c:pt idx="469">
                  <c:v>0.82051282051282048</c:v>
                </c:pt>
                <c:pt idx="470">
                  <c:v>0.82051282051282048</c:v>
                </c:pt>
                <c:pt idx="471">
                  <c:v>0.82051282051282048</c:v>
                </c:pt>
                <c:pt idx="472">
                  <c:v>0.82051282051282048</c:v>
                </c:pt>
                <c:pt idx="473">
                  <c:v>0.82051282051282048</c:v>
                </c:pt>
                <c:pt idx="474">
                  <c:v>0.82051282051282048</c:v>
                </c:pt>
                <c:pt idx="475">
                  <c:v>0.82051282051282048</c:v>
                </c:pt>
                <c:pt idx="476">
                  <c:v>0.82051282051282048</c:v>
                </c:pt>
                <c:pt idx="477">
                  <c:v>0.82051282051282048</c:v>
                </c:pt>
                <c:pt idx="478">
                  <c:v>0.82051282051282048</c:v>
                </c:pt>
                <c:pt idx="479">
                  <c:v>0.82051282051282048</c:v>
                </c:pt>
                <c:pt idx="480">
                  <c:v>0.82051282051282048</c:v>
                </c:pt>
                <c:pt idx="481">
                  <c:v>0.82051282051282048</c:v>
                </c:pt>
                <c:pt idx="482">
                  <c:v>0.82051282051282048</c:v>
                </c:pt>
                <c:pt idx="483">
                  <c:v>0.82051282051282048</c:v>
                </c:pt>
                <c:pt idx="484">
                  <c:v>0.82051282051282048</c:v>
                </c:pt>
                <c:pt idx="485">
                  <c:v>0.82051282051282048</c:v>
                </c:pt>
                <c:pt idx="486">
                  <c:v>0.82051282051282048</c:v>
                </c:pt>
                <c:pt idx="487">
                  <c:v>0.82051282051282048</c:v>
                </c:pt>
                <c:pt idx="488">
                  <c:v>0.82051282051282048</c:v>
                </c:pt>
                <c:pt idx="489">
                  <c:v>0.82051282051282048</c:v>
                </c:pt>
                <c:pt idx="490">
                  <c:v>0.82051282051282048</c:v>
                </c:pt>
                <c:pt idx="491">
                  <c:v>0.82051282051282048</c:v>
                </c:pt>
                <c:pt idx="492">
                  <c:v>0.82051282051282048</c:v>
                </c:pt>
                <c:pt idx="493">
                  <c:v>0.82051282051282048</c:v>
                </c:pt>
                <c:pt idx="494">
                  <c:v>0.82051282051282048</c:v>
                </c:pt>
                <c:pt idx="495">
                  <c:v>0.82051282051282048</c:v>
                </c:pt>
                <c:pt idx="496">
                  <c:v>0.82051282051282048</c:v>
                </c:pt>
                <c:pt idx="497">
                  <c:v>0.82051282051282048</c:v>
                </c:pt>
                <c:pt idx="498">
                  <c:v>0.82051282051282048</c:v>
                </c:pt>
                <c:pt idx="499">
                  <c:v>0.82051282051282048</c:v>
                </c:pt>
                <c:pt idx="500">
                  <c:v>0.82051282051282048</c:v>
                </c:pt>
                <c:pt idx="501">
                  <c:v>0.82051282051282048</c:v>
                </c:pt>
                <c:pt idx="502">
                  <c:v>0.82051282051282048</c:v>
                </c:pt>
                <c:pt idx="503">
                  <c:v>0.82051282051282048</c:v>
                </c:pt>
                <c:pt idx="504">
                  <c:v>0.82051282051282048</c:v>
                </c:pt>
                <c:pt idx="505">
                  <c:v>0.82051282051282048</c:v>
                </c:pt>
                <c:pt idx="506">
                  <c:v>0.82051282051282048</c:v>
                </c:pt>
                <c:pt idx="507">
                  <c:v>0.82051282051282048</c:v>
                </c:pt>
                <c:pt idx="508">
                  <c:v>0.82051282051282048</c:v>
                </c:pt>
                <c:pt idx="509">
                  <c:v>0.82051282051282048</c:v>
                </c:pt>
                <c:pt idx="510">
                  <c:v>0.82051282051282048</c:v>
                </c:pt>
                <c:pt idx="511">
                  <c:v>0.82051282051282048</c:v>
                </c:pt>
                <c:pt idx="512">
                  <c:v>0.82051282051282048</c:v>
                </c:pt>
                <c:pt idx="513">
                  <c:v>0.82051282051282048</c:v>
                </c:pt>
                <c:pt idx="514">
                  <c:v>0.82051282051282048</c:v>
                </c:pt>
                <c:pt idx="515">
                  <c:v>0.82051282051282048</c:v>
                </c:pt>
                <c:pt idx="516">
                  <c:v>0.82051282051282048</c:v>
                </c:pt>
                <c:pt idx="517">
                  <c:v>0.82051282051282048</c:v>
                </c:pt>
                <c:pt idx="518">
                  <c:v>0.82051282051282048</c:v>
                </c:pt>
                <c:pt idx="519">
                  <c:v>0.82051282051282048</c:v>
                </c:pt>
                <c:pt idx="520">
                  <c:v>0.82051282051282048</c:v>
                </c:pt>
                <c:pt idx="521">
                  <c:v>0.82051282051282048</c:v>
                </c:pt>
                <c:pt idx="522">
                  <c:v>0.82051282051282048</c:v>
                </c:pt>
                <c:pt idx="523">
                  <c:v>0.82051282051282048</c:v>
                </c:pt>
                <c:pt idx="524">
                  <c:v>0.82051282051282048</c:v>
                </c:pt>
                <c:pt idx="525">
                  <c:v>0.82051282051282048</c:v>
                </c:pt>
                <c:pt idx="526">
                  <c:v>0.82051282051282048</c:v>
                </c:pt>
                <c:pt idx="527">
                  <c:v>0.82051282051282048</c:v>
                </c:pt>
                <c:pt idx="528">
                  <c:v>0.84615384615384615</c:v>
                </c:pt>
                <c:pt idx="529">
                  <c:v>0.84615384615384615</c:v>
                </c:pt>
                <c:pt idx="530">
                  <c:v>0.84615384615384615</c:v>
                </c:pt>
                <c:pt idx="531">
                  <c:v>0.84615384615384615</c:v>
                </c:pt>
                <c:pt idx="532">
                  <c:v>0.84615384615384615</c:v>
                </c:pt>
                <c:pt idx="533">
                  <c:v>0.84615384615384615</c:v>
                </c:pt>
                <c:pt idx="534">
                  <c:v>0.84615384615384615</c:v>
                </c:pt>
                <c:pt idx="535">
                  <c:v>0.84615384615384615</c:v>
                </c:pt>
                <c:pt idx="536">
                  <c:v>0.84615384615384615</c:v>
                </c:pt>
                <c:pt idx="537">
                  <c:v>0.84615384615384615</c:v>
                </c:pt>
                <c:pt idx="538">
                  <c:v>0.84615384615384615</c:v>
                </c:pt>
                <c:pt idx="539">
                  <c:v>0.84615384615384615</c:v>
                </c:pt>
                <c:pt idx="540">
                  <c:v>0.84615384615384615</c:v>
                </c:pt>
                <c:pt idx="541">
                  <c:v>0.87179487179487181</c:v>
                </c:pt>
                <c:pt idx="542">
                  <c:v>0.87179487179487181</c:v>
                </c:pt>
                <c:pt idx="543">
                  <c:v>0.87179487179487181</c:v>
                </c:pt>
                <c:pt idx="544">
                  <c:v>0.87179487179487181</c:v>
                </c:pt>
                <c:pt idx="545">
                  <c:v>0.87179487179487181</c:v>
                </c:pt>
                <c:pt idx="546">
                  <c:v>0.87179487179487181</c:v>
                </c:pt>
                <c:pt idx="547">
                  <c:v>0.87179487179487181</c:v>
                </c:pt>
                <c:pt idx="548">
                  <c:v>0.87179487179487181</c:v>
                </c:pt>
                <c:pt idx="549">
                  <c:v>0.87179487179487181</c:v>
                </c:pt>
                <c:pt idx="550">
                  <c:v>0.87179487179487181</c:v>
                </c:pt>
                <c:pt idx="551">
                  <c:v>0.87179487179487181</c:v>
                </c:pt>
                <c:pt idx="552">
                  <c:v>0.87179487179487181</c:v>
                </c:pt>
                <c:pt idx="553">
                  <c:v>0.87179487179487181</c:v>
                </c:pt>
                <c:pt idx="554">
                  <c:v>0.87179487179487181</c:v>
                </c:pt>
                <c:pt idx="555">
                  <c:v>0.87179487179487181</c:v>
                </c:pt>
                <c:pt idx="556">
                  <c:v>0.89743589743589747</c:v>
                </c:pt>
                <c:pt idx="557">
                  <c:v>0.89743589743589747</c:v>
                </c:pt>
                <c:pt idx="558">
                  <c:v>0.89743589743589747</c:v>
                </c:pt>
                <c:pt idx="559">
                  <c:v>0.89743589743589747</c:v>
                </c:pt>
                <c:pt idx="560">
                  <c:v>0.89743589743589747</c:v>
                </c:pt>
                <c:pt idx="561">
                  <c:v>0.89743589743589747</c:v>
                </c:pt>
                <c:pt idx="562">
                  <c:v>0.89743589743589747</c:v>
                </c:pt>
                <c:pt idx="563">
                  <c:v>0.89743589743589747</c:v>
                </c:pt>
                <c:pt idx="564">
                  <c:v>0.89743589743589747</c:v>
                </c:pt>
                <c:pt idx="565">
                  <c:v>0.89743589743589747</c:v>
                </c:pt>
                <c:pt idx="566">
                  <c:v>0.89743589743589747</c:v>
                </c:pt>
                <c:pt idx="567">
                  <c:v>0.89743589743589747</c:v>
                </c:pt>
                <c:pt idx="568">
                  <c:v>0.89743589743589747</c:v>
                </c:pt>
                <c:pt idx="569">
                  <c:v>0.89743589743589747</c:v>
                </c:pt>
                <c:pt idx="570">
                  <c:v>0.89743589743589747</c:v>
                </c:pt>
                <c:pt idx="571">
                  <c:v>0.89743589743589747</c:v>
                </c:pt>
                <c:pt idx="572">
                  <c:v>0.89743589743589747</c:v>
                </c:pt>
                <c:pt idx="573">
                  <c:v>0.89743589743589747</c:v>
                </c:pt>
                <c:pt idx="574">
                  <c:v>0.89743589743589747</c:v>
                </c:pt>
                <c:pt idx="575">
                  <c:v>0.89743589743589747</c:v>
                </c:pt>
                <c:pt idx="576">
                  <c:v>0.89743589743589747</c:v>
                </c:pt>
                <c:pt idx="577">
                  <c:v>0.89743589743589747</c:v>
                </c:pt>
                <c:pt idx="578">
                  <c:v>0.89743589743589747</c:v>
                </c:pt>
                <c:pt idx="579">
                  <c:v>0.89743589743589747</c:v>
                </c:pt>
                <c:pt idx="580">
                  <c:v>0.89743589743589747</c:v>
                </c:pt>
                <c:pt idx="581">
                  <c:v>0.89743589743589747</c:v>
                </c:pt>
                <c:pt idx="582">
                  <c:v>0.89743589743589747</c:v>
                </c:pt>
                <c:pt idx="583">
                  <c:v>0.89743589743589747</c:v>
                </c:pt>
                <c:pt idx="584">
                  <c:v>0.89743589743589747</c:v>
                </c:pt>
                <c:pt idx="585">
                  <c:v>0.89743589743589747</c:v>
                </c:pt>
                <c:pt idx="586">
                  <c:v>0.89743589743589747</c:v>
                </c:pt>
                <c:pt idx="587">
                  <c:v>0.89743589743589747</c:v>
                </c:pt>
                <c:pt idx="588">
                  <c:v>0.89743589743589747</c:v>
                </c:pt>
                <c:pt idx="589">
                  <c:v>0.89743589743589747</c:v>
                </c:pt>
                <c:pt idx="590">
                  <c:v>0.89743589743589747</c:v>
                </c:pt>
                <c:pt idx="591">
                  <c:v>0.89743589743589747</c:v>
                </c:pt>
                <c:pt idx="592">
                  <c:v>0.89743589743589747</c:v>
                </c:pt>
                <c:pt idx="593">
                  <c:v>0.89743589743589747</c:v>
                </c:pt>
                <c:pt idx="594">
                  <c:v>0.89743589743589747</c:v>
                </c:pt>
                <c:pt idx="595">
                  <c:v>0.89743589743589747</c:v>
                </c:pt>
                <c:pt idx="596">
                  <c:v>0.89743589743589747</c:v>
                </c:pt>
                <c:pt idx="597">
                  <c:v>0.89743589743589747</c:v>
                </c:pt>
                <c:pt idx="598">
                  <c:v>0.89743589743589747</c:v>
                </c:pt>
                <c:pt idx="599">
                  <c:v>0.89743589743589747</c:v>
                </c:pt>
                <c:pt idx="600">
                  <c:v>0.89743589743589747</c:v>
                </c:pt>
                <c:pt idx="601">
                  <c:v>0.89743589743589747</c:v>
                </c:pt>
                <c:pt idx="602">
                  <c:v>0.89743589743589747</c:v>
                </c:pt>
                <c:pt idx="603">
                  <c:v>0.89743589743589747</c:v>
                </c:pt>
                <c:pt idx="604">
                  <c:v>0.89743589743589747</c:v>
                </c:pt>
                <c:pt idx="605">
                  <c:v>0.89743589743589747</c:v>
                </c:pt>
                <c:pt idx="606">
                  <c:v>0.89743589743589747</c:v>
                </c:pt>
                <c:pt idx="607">
                  <c:v>0.89743589743589747</c:v>
                </c:pt>
                <c:pt idx="608">
                  <c:v>0.89743589743589747</c:v>
                </c:pt>
                <c:pt idx="609">
                  <c:v>0.92307692307692313</c:v>
                </c:pt>
                <c:pt idx="610">
                  <c:v>0.94871794871794868</c:v>
                </c:pt>
                <c:pt idx="611">
                  <c:v>0.94871794871794868</c:v>
                </c:pt>
                <c:pt idx="612">
                  <c:v>0.94871794871794868</c:v>
                </c:pt>
                <c:pt idx="613">
                  <c:v>0.94871794871794868</c:v>
                </c:pt>
                <c:pt idx="614">
                  <c:v>0.97435897435897434</c:v>
                </c:pt>
                <c:pt idx="615">
                  <c:v>0.97435897435897434</c:v>
                </c:pt>
                <c:pt idx="616">
                  <c:v>0.97435897435897434</c:v>
                </c:pt>
                <c:pt idx="617">
                  <c:v>0.97435897435897434</c:v>
                </c:pt>
                <c:pt idx="618">
                  <c:v>0.97435897435897434</c:v>
                </c:pt>
                <c:pt idx="619">
                  <c:v>0.97435897435897434</c:v>
                </c:pt>
                <c:pt idx="620">
                  <c:v>0.97435897435897434</c:v>
                </c:pt>
                <c:pt idx="621">
                  <c:v>0.97435897435897434</c:v>
                </c:pt>
                <c:pt idx="622">
                  <c:v>0.97435897435897434</c:v>
                </c:pt>
                <c:pt idx="623">
                  <c:v>0.97435897435897434</c:v>
                </c:pt>
                <c:pt idx="624">
                  <c:v>0.97435897435897434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76-4FB8-BAF7-12F59816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73464"/>
        <c:axId val="365180632"/>
      </c:scatterChart>
      <c:valAx>
        <c:axId val="36507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180632"/>
        <c:crosses val="autoZero"/>
        <c:crossBetween val="midCat"/>
      </c:valAx>
      <c:valAx>
        <c:axId val="36518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07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771525</xdr:colOff>
      <xdr:row>1</xdr:row>
      <xdr:rowOff>152401</xdr:rowOff>
    </xdr:from>
    <xdr:to>
      <xdr:col>79</xdr:col>
      <xdr:colOff>596900</xdr:colOff>
      <xdr:row>42</xdr:row>
      <xdr:rowOff>50801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447675</xdr:colOff>
      <xdr:row>66</xdr:row>
      <xdr:rowOff>19050</xdr:rowOff>
    </xdr:from>
    <xdr:to>
      <xdr:col>79</xdr:col>
      <xdr:colOff>863600</xdr:colOff>
      <xdr:row>82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149225</xdr:rowOff>
    </xdr:from>
    <xdr:to>
      <xdr:col>18</xdr:col>
      <xdr:colOff>387350</xdr:colOff>
      <xdr:row>37</xdr:row>
      <xdr:rowOff>85725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kfolchmontiel/Documents/Datos%20de%20usuario%20de%20Microsoft/Office%202008%20AutoRecovery/mrr2%20(versi&#243;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clasificador"/>
      <sheetName val="roc predic"/>
      <sheetName val="calculos matrices"/>
      <sheetName val="Hoja7"/>
      <sheetName val="Hoja8"/>
      <sheetName val="Por prediccion"/>
    </sheetNames>
    <sheetDataSet>
      <sheetData sheetId="0"/>
      <sheetData sheetId="1">
        <row r="2">
          <cell r="C2" t="str">
            <v>TPR</v>
          </cell>
        </row>
      </sheetData>
      <sheetData sheetId="2"/>
      <sheetData sheetId="3"/>
      <sheetData sheetId="4"/>
      <sheetData sheetId="5">
        <row r="45">
          <cell r="BR45" t="str">
            <v>SVM</v>
          </cell>
          <cell r="BS45" t="str">
            <v>B</v>
          </cell>
          <cell r="BT45" t="str">
            <v>BW</v>
          </cell>
          <cell r="BU45" t="str">
            <v>DT</v>
          </cell>
          <cell r="BV45" t="str">
            <v>ME</v>
          </cell>
          <cell r="BW45" t="str">
            <v>MEL1</v>
          </cell>
          <cell r="BX45" t="str">
            <v>W</v>
          </cell>
          <cell r="BY45" t="str">
            <v>Baseline</v>
          </cell>
        </row>
        <row r="46"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</row>
        <row r="47">
          <cell r="BQ47">
            <v>10</v>
          </cell>
          <cell r="BR47">
            <v>12.408759124087592</v>
          </cell>
          <cell r="BS47">
            <v>13.304721030042918</v>
          </cell>
          <cell r="BT47">
            <v>13.733905579399142</v>
          </cell>
          <cell r="BU47">
            <v>13.304721030042918</v>
          </cell>
          <cell r="BV47">
            <v>12.875536480686694</v>
          </cell>
          <cell r="BW47">
            <v>14.592274678111588</v>
          </cell>
          <cell r="BX47">
            <v>11.158798283261802</v>
          </cell>
          <cell r="BY47">
            <v>10</v>
          </cell>
        </row>
        <row r="48">
          <cell r="BQ48">
            <v>20</v>
          </cell>
          <cell r="BR48">
            <v>24.45255474452555</v>
          </cell>
          <cell r="BS48">
            <v>25.321888412017167</v>
          </cell>
          <cell r="BT48">
            <v>26.609442060085836</v>
          </cell>
          <cell r="BU48">
            <v>26.180257510729611</v>
          </cell>
          <cell r="BV48">
            <v>24.463519313304719</v>
          </cell>
          <cell r="BW48">
            <v>26.180257510729611</v>
          </cell>
          <cell r="BX48">
            <v>22.317596566523605</v>
          </cell>
          <cell r="BY48">
            <v>20</v>
          </cell>
        </row>
        <row r="49">
          <cell r="BQ49">
            <v>30</v>
          </cell>
          <cell r="BR49">
            <v>36.496350364963504</v>
          </cell>
          <cell r="BS49">
            <v>36.909871244635191</v>
          </cell>
          <cell r="BT49">
            <v>37.768240343347642</v>
          </cell>
          <cell r="BU49">
            <v>37.339055793991413</v>
          </cell>
          <cell r="BV49">
            <v>35.193133047210296</v>
          </cell>
          <cell r="BW49">
            <v>37.339055793991413</v>
          </cell>
          <cell r="BX49">
            <v>33.047210300429185</v>
          </cell>
          <cell r="BY49">
            <v>30</v>
          </cell>
        </row>
        <row r="50">
          <cell r="BQ50">
            <v>40</v>
          </cell>
          <cell r="BR50">
            <v>47.445255474452559</v>
          </cell>
          <cell r="BS50">
            <v>47.639484978540771</v>
          </cell>
          <cell r="BT50">
            <v>48.497854077253223</v>
          </cell>
          <cell r="BU50">
            <v>48.497854077253216</v>
          </cell>
          <cell r="BV50">
            <v>45.922746781115876</v>
          </cell>
          <cell r="BW50">
            <v>48.497854077253216</v>
          </cell>
          <cell r="BX50">
            <v>43.776824034334766</v>
          </cell>
          <cell r="BY50">
            <v>40</v>
          </cell>
        </row>
        <row r="51">
          <cell r="BQ51">
            <v>50</v>
          </cell>
          <cell r="BR51">
            <v>58.029197080291972</v>
          </cell>
          <cell r="BS51">
            <v>57.93991416309013</v>
          </cell>
          <cell r="BT51">
            <v>58.798283261802581</v>
          </cell>
          <cell r="BU51">
            <v>59.227467811158796</v>
          </cell>
          <cell r="BV51">
            <v>56.652360515021456</v>
          </cell>
          <cell r="BW51">
            <v>59.227467811158796</v>
          </cell>
          <cell r="BX51">
            <v>54.077253218884124</v>
          </cell>
          <cell r="BY51">
            <v>50</v>
          </cell>
        </row>
        <row r="52">
          <cell r="BQ52">
            <v>60</v>
          </cell>
          <cell r="BR52">
            <v>67.883211678832112</v>
          </cell>
          <cell r="BS52">
            <v>67.811158798283259</v>
          </cell>
          <cell r="BT52">
            <v>67.811158798283273</v>
          </cell>
          <cell r="BU52">
            <v>69.098712446351925</v>
          </cell>
          <cell r="BV52">
            <v>66.952789699570815</v>
          </cell>
          <cell r="BW52">
            <v>69.527896995708147</v>
          </cell>
          <cell r="BX52">
            <v>64.377682403433482</v>
          </cell>
          <cell r="BY52">
            <v>60</v>
          </cell>
        </row>
        <row r="53">
          <cell r="BQ53">
            <v>70</v>
          </cell>
          <cell r="BR53">
            <v>77.372262773722625</v>
          </cell>
          <cell r="BS53">
            <v>77.253218884120173</v>
          </cell>
          <cell r="BT53">
            <v>76.394849785407729</v>
          </cell>
          <cell r="BU53">
            <v>78.111587982832617</v>
          </cell>
          <cell r="BV53">
            <v>76.824034334763951</v>
          </cell>
          <cell r="BW53">
            <v>78.969957081545061</v>
          </cell>
          <cell r="BX53">
            <v>73.819742489270396</v>
          </cell>
          <cell r="BY53">
            <v>70</v>
          </cell>
        </row>
        <row r="54">
          <cell r="BQ54">
            <v>80</v>
          </cell>
          <cell r="BR54">
            <v>85.766423357664223</v>
          </cell>
          <cell r="BS54">
            <v>85.836909871244643</v>
          </cell>
          <cell r="BT54">
            <v>84.549356223175977</v>
          </cell>
          <cell r="BU54">
            <v>86.695278969957087</v>
          </cell>
          <cell r="BV54">
            <v>86.695278969957087</v>
          </cell>
          <cell r="BW54">
            <v>87.124463519313309</v>
          </cell>
          <cell r="BX54">
            <v>82.832618025751088</v>
          </cell>
          <cell r="BY54">
            <v>80</v>
          </cell>
        </row>
        <row r="55">
          <cell r="BQ55">
            <v>90</v>
          </cell>
          <cell r="BR55">
            <v>93.430656934306555</v>
          </cell>
          <cell r="BS55">
            <v>94.420600858369113</v>
          </cell>
          <cell r="BT55">
            <v>92.703862660944225</v>
          </cell>
          <cell r="BU55">
            <v>94.420600858369099</v>
          </cell>
          <cell r="BV55">
            <v>95.708154506437779</v>
          </cell>
          <cell r="BW55">
            <v>93.991416309012877</v>
          </cell>
          <cell r="BX55">
            <v>91.845493562231781</v>
          </cell>
          <cell r="BY55">
            <v>90</v>
          </cell>
        </row>
        <row r="56">
          <cell r="BQ56">
            <v>100</v>
          </cell>
          <cell r="BR56">
            <v>99.999999999999986</v>
          </cell>
          <cell r="BS56">
            <v>100.00000000000001</v>
          </cell>
          <cell r="BT56">
            <v>100.00000000000001</v>
          </cell>
          <cell r="BU56">
            <v>100</v>
          </cell>
          <cell r="BV56">
            <v>100.00000000000001</v>
          </cell>
          <cell r="BW56">
            <v>100</v>
          </cell>
          <cell r="BX56">
            <v>100.00000000000003</v>
          </cell>
          <cell r="BY5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09"/>
  <sheetViews>
    <sheetView topLeftCell="H1" zoomScaleNormal="100" workbookViewId="0">
      <selection activeCell="AE2009" sqref="AD10:AE2009"/>
    </sheetView>
  </sheetViews>
  <sheetFormatPr baseColWidth="10" defaultRowHeight="12.75" x14ac:dyDescent="0.2"/>
  <cols>
    <col min="1" max="1" width="7.75" customWidth="1"/>
    <col min="2" max="2" width="4.75" customWidth="1"/>
    <col min="3" max="3" width="4.25" customWidth="1"/>
    <col min="4" max="4" width="7.125" customWidth="1"/>
    <col min="5" max="10" width="5.375" customWidth="1"/>
    <col min="11" max="11" width="4" customWidth="1"/>
    <col min="12" max="12" width="4" style="6" customWidth="1"/>
    <col min="13" max="19" width="4.75" customWidth="1"/>
    <col min="20" max="21" width="4.75" style="6" customWidth="1"/>
    <col min="22" max="23" width="3.75" style="6" customWidth="1"/>
    <col min="24" max="24" width="10.75" style="6" customWidth="1"/>
    <col min="25" max="25" width="17.125" style="6" customWidth="1"/>
    <col min="26" max="26" width="8.75" style="6" customWidth="1"/>
    <col min="27" max="27" width="3.875" style="6" customWidth="1"/>
    <col min="28" max="28" width="2.125" style="6" customWidth="1"/>
    <col min="29" max="29" width="6.75" style="6" customWidth="1"/>
    <col min="30" max="30" width="14.625" style="6" customWidth="1"/>
    <col min="31" max="31" width="12.375" style="6" customWidth="1"/>
    <col min="32" max="32" width="3.375" style="6" customWidth="1"/>
    <col min="33" max="33" width="2.125" style="6" customWidth="1"/>
    <col min="34" max="34" width="3.625" style="6" customWidth="1"/>
    <col min="35" max="36" width="4.75" style="6" customWidth="1"/>
    <col min="37" max="37" width="3.75" style="6" customWidth="1"/>
    <col min="38" max="38" width="3.25" style="6" customWidth="1"/>
    <col min="39" max="39" width="4.125" style="6" customWidth="1"/>
    <col min="40" max="41" width="4.75" style="6" customWidth="1"/>
    <col min="42" max="42" width="3.375" style="6" customWidth="1"/>
    <col min="43" max="43" width="3" style="6" customWidth="1"/>
    <col min="44" max="44" width="3.75" style="6" customWidth="1"/>
    <col min="45" max="45" width="7.25" style="6" customWidth="1"/>
    <col min="46" max="46" width="8.375" style="6" customWidth="1"/>
    <col min="47" max="47" width="3.25" style="6" customWidth="1"/>
    <col min="48" max="48" width="2.375" style="6" customWidth="1"/>
    <col min="49" max="49" width="3.75" style="6" customWidth="1"/>
    <col min="50" max="50" width="5.625" style="6" customWidth="1"/>
    <col min="51" max="51" width="7.125" style="6" customWidth="1"/>
    <col min="53" max="53" width="5.625" customWidth="1"/>
    <col min="54" max="54" width="4.875" customWidth="1"/>
    <col min="55" max="60" width="5.75" customWidth="1"/>
    <col min="61" max="61" width="6.375" customWidth="1"/>
    <col min="63" max="64" width="4.375" customWidth="1"/>
    <col min="65" max="66" width="8" customWidth="1"/>
    <col min="67" max="67" width="9" customWidth="1"/>
    <col min="68" max="69" width="8" customWidth="1"/>
    <col min="70" max="70" width="9.125" customWidth="1"/>
    <col min="71" max="72" width="8" customWidth="1"/>
  </cols>
  <sheetData>
    <row r="1" spans="1:66" x14ac:dyDescent="0.2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66" x14ac:dyDescent="0.2">
      <c r="A2" s="2" t="s">
        <v>51</v>
      </c>
      <c r="B2" s="7" t="s">
        <v>14</v>
      </c>
      <c r="C2" s="7">
        <v>1</v>
      </c>
      <c r="D2" s="2">
        <f>COUNTIF(D$10:D$659,$C2)</f>
        <v>189</v>
      </c>
      <c r="E2" s="3">
        <f>COUNTIF(E$10:E$659,$C2)</f>
        <v>18</v>
      </c>
      <c r="F2" s="3">
        <f>COUNTIF(F$10:F$659,$C2)</f>
        <v>201</v>
      </c>
      <c r="G2" s="3">
        <f t="shared" ref="G2:K8" si="0">COUNTIF(G$10:G$659,$C2)</f>
        <v>136</v>
      </c>
      <c r="H2" s="3">
        <f t="shared" si="0"/>
        <v>234</v>
      </c>
      <c r="I2" s="3">
        <f t="shared" si="0"/>
        <v>212</v>
      </c>
      <c r="J2" s="3">
        <f t="shared" si="0"/>
        <v>186</v>
      </c>
      <c r="K2" s="3">
        <f>COUNTIF(K$10:K$659,$C2)</f>
        <v>241</v>
      </c>
    </row>
    <row r="3" spans="1:66" x14ac:dyDescent="0.2">
      <c r="A3" s="2" t="s">
        <v>15</v>
      </c>
      <c r="B3" s="7" t="s">
        <v>14</v>
      </c>
      <c r="C3" s="7">
        <v>2</v>
      </c>
      <c r="D3" s="2">
        <f t="shared" ref="D3:F8" si="1">COUNTIF(D$10:D$659,$C3)</f>
        <v>261</v>
      </c>
      <c r="E3" s="3">
        <f t="shared" si="1"/>
        <v>152</v>
      </c>
      <c r="F3" s="3">
        <f t="shared" si="1"/>
        <v>317</v>
      </c>
      <c r="G3" s="3">
        <f t="shared" si="0"/>
        <v>116</v>
      </c>
      <c r="H3" s="3">
        <f t="shared" si="0"/>
        <v>124</v>
      </c>
      <c r="I3" s="3">
        <f t="shared" si="0"/>
        <v>127</v>
      </c>
      <c r="J3" s="3">
        <f t="shared" si="0"/>
        <v>149</v>
      </c>
      <c r="K3" s="3">
        <f t="shared" si="0"/>
        <v>149</v>
      </c>
    </row>
    <row r="4" spans="1:66" x14ac:dyDescent="0.2">
      <c r="A4" s="2" t="s">
        <v>16</v>
      </c>
      <c r="B4" s="7" t="s">
        <v>14</v>
      </c>
      <c r="C4" s="7">
        <v>3</v>
      </c>
      <c r="D4" s="2">
        <f t="shared" si="1"/>
        <v>168</v>
      </c>
      <c r="E4" s="3">
        <f t="shared" si="1"/>
        <v>12</v>
      </c>
      <c r="F4" s="3">
        <f t="shared" si="1"/>
        <v>127</v>
      </c>
      <c r="G4" s="3">
        <f t="shared" si="0"/>
        <v>64</v>
      </c>
      <c r="H4" s="3">
        <f t="shared" si="0"/>
        <v>126</v>
      </c>
      <c r="I4" s="3">
        <f t="shared" si="0"/>
        <v>107</v>
      </c>
      <c r="J4" s="3">
        <f t="shared" si="0"/>
        <v>115</v>
      </c>
      <c r="K4" s="3">
        <f t="shared" si="0"/>
        <v>110</v>
      </c>
    </row>
    <row r="5" spans="1:66" x14ac:dyDescent="0.2">
      <c r="A5" s="2" t="s">
        <v>17</v>
      </c>
      <c r="B5" s="7" t="s">
        <v>14</v>
      </c>
      <c r="C5" s="7">
        <v>4</v>
      </c>
      <c r="D5" s="2">
        <f t="shared" si="1"/>
        <v>32</v>
      </c>
      <c r="E5" s="3">
        <f t="shared" si="1"/>
        <v>81</v>
      </c>
      <c r="F5" s="3">
        <f t="shared" si="1"/>
        <v>5</v>
      </c>
      <c r="G5" s="3">
        <f t="shared" si="0"/>
        <v>67</v>
      </c>
      <c r="H5" s="3">
        <f t="shared" si="0"/>
        <v>82</v>
      </c>
      <c r="I5" s="3">
        <f t="shared" si="0"/>
        <v>85</v>
      </c>
      <c r="J5" s="3">
        <f t="shared" si="0"/>
        <v>87</v>
      </c>
      <c r="K5" s="3">
        <f t="shared" si="0"/>
        <v>68</v>
      </c>
    </row>
    <row r="6" spans="1:66" x14ac:dyDescent="0.2">
      <c r="A6" s="2" t="s">
        <v>18</v>
      </c>
      <c r="B6" s="15" t="s">
        <v>14</v>
      </c>
      <c r="C6" s="15">
        <v>5</v>
      </c>
      <c r="D6" s="15">
        <f t="shared" si="1"/>
        <v>0</v>
      </c>
      <c r="E6" s="3">
        <f t="shared" si="1"/>
        <v>311</v>
      </c>
      <c r="F6" s="3">
        <f t="shared" si="1"/>
        <v>0</v>
      </c>
      <c r="G6" s="3">
        <f t="shared" si="0"/>
        <v>81</v>
      </c>
      <c r="H6" s="3">
        <f t="shared" si="0"/>
        <v>42</v>
      </c>
      <c r="I6" s="3">
        <f t="shared" si="0"/>
        <v>51</v>
      </c>
      <c r="J6" s="3">
        <f t="shared" si="0"/>
        <v>52</v>
      </c>
      <c r="K6" s="3">
        <f t="shared" si="0"/>
        <v>39</v>
      </c>
    </row>
    <row r="7" spans="1:66" x14ac:dyDescent="0.2">
      <c r="A7" s="2" t="s">
        <v>19</v>
      </c>
      <c r="B7" s="7" t="s">
        <v>14</v>
      </c>
      <c r="C7" s="7">
        <v>6</v>
      </c>
      <c r="D7" s="2">
        <f t="shared" si="1"/>
        <v>0</v>
      </c>
      <c r="E7" s="3">
        <f t="shared" si="1"/>
        <v>22</v>
      </c>
      <c r="F7" s="3">
        <f t="shared" si="1"/>
        <v>0</v>
      </c>
      <c r="G7" s="3">
        <f t="shared" si="0"/>
        <v>82</v>
      </c>
      <c r="H7" s="3">
        <f t="shared" si="0"/>
        <v>18</v>
      </c>
      <c r="I7" s="3">
        <f t="shared" si="0"/>
        <v>33</v>
      </c>
      <c r="J7" s="3">
        <f t="shared" si="0"/>
        <v>33</v>
      </c>
      <c r="K7" s="3">
        <f t="shared" si="0"/>
        <v>19</v>
      </c>
    </row>
    <row r="8" spans="1:66" x14ac:dyDescent="0.2">
      <c r="A8" s="2" t="s">
        <v>26</v>
      </c>
      <c r="B8" s="7" t="s">
        <v>25</v>
      </c>
      <c r="C8" s="7">
        <v>7</v>
      </c>
      <c r="D8" s="2">
        <f t="shared" si="1"/>
        <v>0</v>
      </c>
      <c r="E8" s="3">
        <f t="shared" si="1"/>
        <v>54</v>
      </c>
      <c r="F8" s="3">
        <f t="shared" si="1"/>
        <v>0</v>
      </c>
      <c r="G8" s="3">
        <f t="shared" si="0"/>
        <v>104</v>
      </c>
      <c r="H8" s="3">
        <f t="shared" si="0"/>
        <v>24</v>
      </c>
      <c r="I8" s="3">
        <f t="shared" si="0"/>
        <v>35</v>
      </c>
      <c r="J8" s="3">
        <f t="shared" si="0"/>
        <v>28</v>
      </c>
      <c r="K8" s="3">
        <f t="shared" si="0"/>
        <v>24</v>
      </c>
      <c r="X8" s="8" t="s">
        <v>28</v>
      </c>
      <c r="Y8" s="8"/>
      <c r="AD8" s="8" t="s">
        <v>52</v>
      </c>
      <c r="AE8" s="8"/>
      <c r="AI8" s="8" t="s">
        <v>3</v>
      </c>
      <c r="AJ8" s="8"/>
      <c r="AN8" s="8" t="s">
        <v>4</v>
      </c>
      <c r="AO8" s="8"/>
      <c r="AS8" s="8" t="s">
        <v>5</v>
      </c>
      <c r="AT8" s="8"/>
      <c r="AX8" s="8" t="s">
        <v>6</v>
      </c>
      <c r="AY8" s="8"/>
      <c r="AZ8" s="6"/>
      <c r="BA8" s="6"/>
      <c r="BB8" s="6"/>
      <c r="BC8" s="8" t="s">
        <v>7</v>
      </c>
      <c r="BD8" s="8"/>
    </row>
    <row r="9" spans="1:66" x14ac:dyDescent="0.2">
      <c r="A9">
        <f>SUM(D2:D8)</f>
        <v>650</v>
      </c>
      <c r="D9" s="1" t="s">
        <v>0</v>
      </c>
      <c r="E9" s="1" t="s">
        <v>1</v>
      </c>
      <c r="F9" s="1" t="s">
        <v>2</v>
      </c>
      <c r="G9" s="1" t="s">
        <v>3</v>
      </c>
      <c r="H9" s="1" t="s">
        <v>4</v>
      </c>
      <c r="I9" s="1" t="s">
        <v>5</v>
      </c>
      <c r="J9" s="1" t="s">
        <v>6</v>
      </c>
      <c r="K9" s="1" t="s">
        <v>7</v>
      </c>
      <c r="L9" s="10"/>
      <c r="M9" s="11" t="s">
        <v>1</v>
      </c>
      <c r="N9" s="11" t="s">
        <v>2</v>
      </c>
      <c r="O9" s="11" t="s">
        <v>3</v>
      </c>
      <c r="P9" s="11" t="s">
        <v>4</v>
      </c>
      <c r="Q9" s="11" t="s">
        <v>5</v>
      </c>
      <c r="R9" s="11" t="s">
        <v>6</v>
      </c>
      <c r="S9" s="11" t="s">
        <v>7</v>
      </c>
      <c r="T9" s="10"/>
      <c r="X9" s="9" t="s">
        <v>8</v>
      </c>
      <c r="Y9" s="9" t="s">
        <v>20</v>
      </c>
      <c r="Z9" s="10"/>
      <c r="AD9" s="9" t="s">
        <v>8</v>
      </c>
      <c r="AE9" s="9" t="s">
        <v>20</v>
      </c>
      <c r="AI9" s="9" t="s">
        <v>8</v>
      </c>
      <c r="AJ9" s="9" t="s">
        <v>20</v>
      </c>
      <c r="AN9" s="9" t="s">
        <v>8</v>
      </c>
      <c r="AO9" s="9" t="s">
        <v>20</v>
      </c>
      <c r="AS9" s="9" t="s">
        <v>8</v>
      </c>
      <c r="AT9" s="9" t="s">
        <v>20</v>
      </c>
      <c r="AX9" s="9" t="s">
        <v>8</v>
      </c>
      <c r="AY9" s="9" t="s">
        <v>20</v>
      </c>
      <c r="AZ9" s="6"/>
      <c r="BA9" s="6"/>
      <c r="BB9" s="6"/>
      <c r="BC9" s="9" t="s">
        <v>8</v>
      </c>
      <c r="BD9" s="9" t="s">
        <v>20</v>
      </c>
      <c r="BF9" s="11" t="s">
        <v>21</v>
      </c>
      <c r="BG9" s="11" t="s">
        <v>22</v>
      </c>
      <c r="BH9" s="9" t="s">
        <v>1</v>
      </c>
      <c r="BI9" s="9" t="s">
        <v>2</v>
      </c>
      <c r="BJ9" s="9" t="s">
        <v>3</v>
      </c>
      <c r="BK9" s="9" t="s">
        <v>4</v>
      </c>
      <c r="BL9" s="9" t="s">
        <v>5</v>
      </c>
      <c r="BM9" s="9" t="s">
        <v>6</v>
      </c>
      <c r="BN9" s="9" t="s">
        <v>7</v>
      </c>
    </row>
    <row r="10" spans="1:66" x14ac:dyDescent="0.2">
      <c r="D10" s="26">
        <v>2</v>
      </c>
      <c r="E10" s="14">
        <v>5</v>
      </c>
      <c r="F10" s="27">
        <v>2</v>
      </c>
      <c r="G10">
        <v>5</v>
      </c>
      <c r="H10">
        <v>3</v>
      </c>
      <c r="I10">
        <v>4</v>
      </c>
      <c r="J10">
        <v>3</v>
      </c>
      <c r="K10">
        <v>4</v>
      </c>
      <c r="M10" s="8">
        <f>IF(E10=$C$6,1,0)</f>
        <v>1</v>
      </c>
      <c r="N10" s="8">
        <f>IF(F10=$C$2,1,0)</f>
        <v>0</v>
      </c>
      <c r="O10" s="8">
        <f t="shared" ref="O10:S25" si="2">IF(G10=$C$6,1,0)</f>
        <v>1</v>
      </c>
      <c r="P10" s="8">
        <f t="shared" si="2"/>
        <v>0</v>
      </c>
      <c r="Q10" s="8">
        <f t="shared" si="2"/>
        <v>0</v>
      </c>
      <c r="R10" s="8">
        <f t="shared" si="2"/>
        <v>0</v>
      </c>
      <c r="S10" s="8">
        <f t="shared" si="2"/>
        <v>0</v>
      </c>
      <c r="U10" s="6">
        <f>SUM(M$10:M10)</f>
        <v>1</v>
      </c>
      <c r="V10" s="6">
        <f>(M10-1)*-1</f>
        <v>0</v>
      </c>
      <c r="W10" s="6">
        <f>SUM(V$10:V10)</f>
        <v>0</v>
      </c>
      <c r="X10" s="12">
        <f>U10/311</f>
        <v>3.2154340836012861E-3</v>
      </c>
      <c r="Y10" s="12">
        <f>W10/339</f>
        <v>0</v>
      </c>
      <c r="AA10" s="6">
        <f>SUM(N$10:N10)</f>
        <v>0</v>
      </c>
      <c r="AB10" s="6">
        <f>(N10-1)*-1</f>
        <v>1</v>
      </c>
      <c r="AC10" s="6">
        <f>SUM(AB$10:AB10)</f>
        <v>1</v>
      </c>
      <c r="AD10" s="12">
        <f>AA10/606</f>
        <v>0</v>
      </c>
      <c r="AE10" s="12">
        <f>AC10/1394</f>
        <v>7.173601147776184E-4</v>
      </c>
      <c r="AF10" s="6">
        <f>SUM(O$10:O10)</f>
        <v>1</v>
      </c>
      <c r="AG10" s="6">
        <f>(O10-1)*-1</f>
        <v>0</v>
      </c>
      <c r="AH10" s="6">
        <f>SUM(AG$10:AG10)</f>
        <v>0</v>
      </c>
      <c r="AI10" s="12">
        <f>AF10/81</f>
        <v>1.2345679012345678E-2</v>
      </c>
      <c r="AJ10" s="12">
        <f>AH10/569</f>
        <v>0</v>
      </c>
      <c r="AK10" s="6">
        <f>SUM(P$10:P10)</f>
        <v>0</v>
      </c>
      <c r="AL10" s="6">
        <f>(P10-1)*-1</f>
        <v>1</v>
      </c>
      <c r="AM10" s="6">
        <f>SUM(AL$10:AL10)</f>
        <v>1</v>
      </c>
      <c r="AN10" s="12">
        <f>AK10/42</f>
        <v>0</v>
      </c>
      <c r="AO10" s="12">
        <f>AM10/608</f>
        <v>1.6447368421052631E-3</v>
      </c>
      <c r="AP10" s="6">
        <f>SUM(Q$10:Q10)</f>
        <v>0</v>
      </c>
      <c r="AQ10" s="6">
        <f>(Q10-1)*-1</f>
        <v>1</v>
      </c>
      <c r="AR10" s="6">
        <f>SUM(AQ$10:AQ10)</f>
        <v>1</v>
      </c>
      <c r="AS10" s="12">
        <f>AP10/51</f>
        <v>0</v>
      </c>
      <c r="AT10" s="12">
        <f>AR10/599</f>
        <v>1.6694490818030051E-3</v>
      </c>
      <c r="AU10" s="6">
        <f>SUM(R$10:R10)</f>
        <v>0</v>
      </c>
      <c r="AV10" s="6">
        <f>(R10-1)*-1</f>
        <v>1</v>
      </c>
      <c r="AW10" s="6">
        <f>SUM(AV$10:AV10)</f>
        <v>1</v>
      </c>
      <c r="AX10" s="12">
        <f>AU10/52</f>
        <v>0</v>
      </c>
      <c r="AY10" s="12">
        <f>AW10/598</f>
        <v>1.6722408026755853E-3</v>
      </c>
      <c r="AZ10" s="6">
        <f>SUM(S$10:S10)</f>
        <v>0</v>
      </c>
      <c r="BA10" s="6">
        <f>(S10-1)*-1</f>
        <v>1</v>
      </c>
      <c r="BB10" s="6">
        <f>SUM(BA$10:BA10)</f>
        <v>1</v>
      </c>
      <c r="BC10" s="12">
        <f>AZ10/39</f>
        <v>0</v>
      </c>
      <c r="BD10" s="12">
        <f>BB10/611</f>
        <v>1.6366612111292963E-3</v>
      </c>
      <c r="BF10" s="8">
        <v>1</v>
      </c>
      <c r="BG10" s="8">
        <v>65</v>
      </c>
      <c r="BH10" s="2">
        <f t="shared" ref="BH10:BN10" si="3">COUNTIF(M10:M74,$BF$10)</f>
        <v>33</v>
      </c>
      <c r="BI10" s="2">
        <f t="shared" si="3"/>
        <v>15</v>
      </c>
      <c r="BJ10" s="2">
        <f t="shared" si="3"/>
        <v>6</v>
      </c>
      <c r="BK10" s="2">
        <f t="shared" si="3"/>
        <v>10</v>
      </c>
      <c r="BL10" s="2">
        <f t="shared" si="3"/>
        <v>14</v>
      </c>
      <c r="BM10" s="2">
        <f t="shared" si="3"/>
        <v>11</v>
      </c>
      <c r="BN10" s="2">
        <f t="shared" si="3"/>
        <v>6</v>
      </c>
    </row>
    <row r="11" spans="1:66" x14ac:dyDescent="0.2">
      <c r="D11" s="26">
        <v>2</v>
      </c>
      <c r="E11" s="14">
        <v>7</v>
      </c>
      <c r="F11" s="28">
        <v>2</v>
      </c>
      <c r="G11">
        <v>2</v>
      </c>
      <c r="H11">
        <v>3</v>
      </c>
      <c r="I11">
        <v>5</v>
      </c>
      <c r="J11">
        <v>6</v>
      </c>
      <c r="K11">
        <v>4</v>
      </c>
      <c r="M11" s="8">
        <f t="shared" ref="M11:Q74" si="4">IF(E11=$C$6,1,0)</f>
        <v>0</v>
      </c>
      <c r="N11" s="8">
        <f t="shared" ref="N11:N74" si="5">IF(F11=$C$2,1,0)</f>
        <v>0</v>
      </c>
      <c r="O11" s="8">
        <f t="shared" si="2"/>
        <v>0</v>
      </c>
      <c r="P11" s="8">
        <f t="shared" si="2"/>
        <v>0</v>
      </c>
      <c r="Q11" s="8">
        <f t="shared" si="2"/>
        <v>1</v>
      </c>
      <c r="R11" s="8">
        <f t="shared" si="2"/>
        <v>0</v>
      </c>
      <c r="S11" s="8">
        <f t="shared" si="2"/>
        <v>0</v>
      </c>
      <c r="U11" s="6">
        <f>SUM(M$10:M11)</f>
        <v>1</v>
      </c>
      <c r="V11" s="6">
        <f t="shared" ref="V11:V74" si="6">(M11-1)*-1</f>
        <v>1</v>
      </c>
      <c r="W11" s="6">
        <f>SUM(V$10:V11)</f>
        <v>1</v>
      </c>
      <c r="X11" s="12">
        <f t="shared" ref="X11:X74" si="7">U11/311</f>
        <v>3.2154340836012861E-3</v>
      </c>
      <c r="Y11" s="12">
        <f t="shared" ref="Y11:Y74" si="8">W11/339</f>
        <v>2.9498525073746312E-3</v>
      </c>
      <c r="AA11" s="6">
        <f>SUM(N$10:N11)</f>
        <v>0</v>
      </c>
      <c r="AB11" s="6">
        <f t="shared" ref="AB11:AB74" si="9">(N11-1)*-1</f>
        <v>1</v>
      </c>
      <c r="AC11" s="6">
        <f>SUM(AB$10:AB11)</f>
        <v>2</v>
      </c>
      <c r="AD11" s="12">
        <f t="shared" ref="AD11:AD74" si="10">AA11/606</f>
        <v>0</v>
      </c>
      <c r="AE11" s="12">
        <f t="shared" ref="AE11:AE74" si="11">AC11/1394</f>
        <v>1.4347202295552368E-3</v>
      </c>
      <c r="AF11" s="6">
        <f>SUM(O$10:O11)</f>
        <v>1</v>
      </c>
      <c r="AG11" s="6">
        <f t="shared" ref="AG11:AG74" si="12">(O11-1)*-1</f>
        <v>1</v>
      </c>
      <c r="AH11" s="6">
        <f>SUM(AG$10:AG11)</f>
        <v>1</v>
      </c>
      <c r="AI11" s="12">
        <f t="shared" ref="AI11:AI74" si="13">AF11/81</f>
        <v>1.2345679012345678E-2</v>
      </c>
      <c r="AJ11" s="12">
        <f t="shared" ref="AJ11:AJ74" si="14">AH11/569</f>
        <v>1.7574692442882249E-3</v>
      </c>
      <c r="AK11" s="6">
        <f>SUM(P$10:P11)</f>
        <v>0</v>
      </c>
      <c r="AL11" s="6">
        <f t="shared" ref="AL11:AL74" si="15">(P11-1)*-1</f>
        <v>1</v>
      </c>
      <c r="AM11" s="6">
        <f>SUM(AL$10:AL11)</f>
        <v>2</v>
      </c>
      <c r="AN11" s="12">
        <f t="shared" ref="AN11:AN74" si="16">AK11/42</f>
        <v>0</v>
      </c>
      <c r="AO11" s="12">
        <f t="shared" ref="AO11:AO74" si="17">AM11/608</f>
        <v>3.2894736842105261E-3</v>
      </c>
      <c r="AP11" s="6">
        <f>SUM(Q$10:Q11)</f>
        <v>1</v>
      </c>
      <c r="AQ11" s="6">
        <f t="shared" ref="AQ11:AQ74" si="18">(Q11-1)*-1</f>
        <v>0</v>
      </c>
      <c r="AR11" s="6">
        <f>SUM(AQ$10:AQ11)</f>
        <v>1</v>
      </c>
      <c r="AS11" s="12">
        <f t="shared" ref="AS11:AS74" si="19">AP11/51</f>
        <v>1.9607843137254902E-2</v>
      </c>
      <c r="AT11" s="12">
        <f t="shared" ref="AT11:AT74" si="20">AR11/599</f>
        <v>1.6694490818030051E-3</v>
      </c>
      <c r="AU11" s="6">
        <f>SUM(R$10:R11)</f>
        <v>0</v>
      </c>
      <c r="AV11" s="6">
        <f t="shared" ref="AV11:AV74" si="21">(R11-1)*-1</f>
        <v>1</v>
      </c>
      <c r="AW11" s="6">
        <f>SUM(AV$10:AV11)</f>
        <v>2</v>
      </c>
      <c r="AX11" s="12">
        <f t="shared" ref="AX11:AX74" si="22">AU11/52</f>
        <v>0</v>
      </c>
      <c r="AY11" s="12">
        <f t="shared" ref="AY11:AY74" si="23">AW11/598</f>
        <v>3.3444816053511705E-3</v>
      </c>
      <c r="AZ11" s="6">
        <f>SUM(S$10:S11)</f>
        <v>0</v>
      </c>
      <c r="BA11" s="6">
        <f t="shared" ref="BA11:BA74" si="24">(S11-1)*-1</f>
        <v>1</v>
      </c>
      <c r="BB11" s="6">
        <f>SUM(BA$10:BA11)</f>
        <v>2</v>
      </c>
      <c r="BC11" s="12">
        <f t="shared" ref="BC11:BC74" si="25">AZ11/39</f>
        <v>0</v>
      </c>
      <c r="BD11" s="12">
        <f t="shared" ref="BD11:BD74" si="26">BB11/611</f>
        <v>3.2733224222585926E-3</v>
      </c>
      <c r="BF11" s="8">
        <v>2</v>
      </c>
      <c r="BG11" s="8">
        <v>65</v>
      </c>
      <c r="BH11" s="2">
        <f t="shared" ref="BH11:BN11" si="27">COUNTIF(M75:M139,$BF$10)</f>
        <v>34</v>
      </c>
      <c r="BI11" s="2">
        <f t="shared" si="27"/>
        <v>24</v>
      </c>
      <c r="BJ11" s="2">
        <f t="shared" si="27"/>
        <v>9</v>
      </c>
      <c r="BK11" s="2">
        <f t="shared" si="27"/>
        <v>2</v>
      </c>
      <c r="BL11" s="2">
        <f t="shared" si="27"/>
        <v>6</v>
      </c>
      <c r="BM11" s="2">
        <f t="shared" si="27"/>
        <v>3</v>
      </c>
      <c r="BN11" s="2">
        <f t="shared" si="27"/>
        <v>7</v>
      </c>
    </row>
    <row r="12" spans="1:66" x14ac:dyDescent="0.2">
      <c r="D12" s="26">
        <v>2</v>
      </c>
      <c r="E12" s="14">
        <v>2</v>
      </c>
      <c r="F12" s="27">
        <v>2</v>
      </c>
      <c r="G12">
        <v>6</v>
      </c>
      <c r="H12">
        <v>3</v>
      </c>
      <c r="I12">
        <v>5</v>
      </c>
      <c r="J12">
        <v>3</v>
      </c>
      <c r="K12">
        <v>2</v>
      </c>
      <c r="M12" s="8">
        <f t="shared" si="4"/>
        <v>0</v>
      </c>
      <c r="N12" s="8">
        <f t="shared" si="5"/>
        <v>0</v>
      </c>
      <c r="O12" s="8">
        <f t="shared" si="2"/>
        <v>0</v>
      </c>
      <c r="P12" s="8">
        <f t="shared" si="2"/>
        <v>0</v>
      </c>
      <c r="Q12" s="8">
        <f t="shared" si="2"/>
        <v>1</v>
      </c>
      <c r="R12" s="8">
        <f t="shared" si="2"/>
        <v>0</v>
      </c>
      <c r="S12" s="8">
        <f t="shared" si="2"/>
        <v>0</v>
      </c>
      <c r="U12" s="6">
        <f>SUM(M$10:M12)</f>
        <v>1</v>
      </c>
      <c r="V12" s="6">
        <f t="shared" si="6"/>
        <v>1</v>
      </c>
      <c r="W12" s="6">
        <f>SUM(V$10:V12)</f>
        <v>2</v>
      </c>
      <c r="X12" s="12">
        <f t="shared" si="7"/>
        <v>3.2154340836012861E-3</v>
      </c>
      <c r="Y12" s="12">
        <f t="shared" si="8"/>
        <v>5.8997050147492625E-3</v>
      </c>
      <c r="AA12" s="6">
        <f>SUM(N$10:N12)</f>
        <v>0</v>
      </c>
      <c r="AB12" s="6">
        <f t="shared" si="9"/>
        <v>1</v>
      </c>
      <c r="AC12" s="6">
        <f>SUM(AB$10:AB12)</f>
        <v>3</v>
      </c>
      <c r="AD12" s="12">
        <f t="shared" si="10"/>
        <v>0</v>
      </c>
      <c r="AE12" s="12">
        <f t="shared" si="11"/>
        <v>2.152080344332855E-3</v>
      </c>
      <c r="AF12" s="6">
        <f>SUM(O$10:O12)</f>
        <v>1</v>
      </c>
      <c r="AG12" s="6">
        <f t="shared" si="12"/>
        <v>1</v>
      </c>
      <c r="AH12" s="6">
        <f>SUM(AG$10:AG12)</f>
        <v>2</v>
      </c>
      <c r="AI12" s="12">
        <f t="shared" si="13"/>
        <v>1.2345679012345678E-2</v>
      </c>
      <c r="AJ12" s="12">
        <f t="shared" si="14"/>
        <v>3.5149384885764497E-3</v>
      </c>
      <c r="AK12" s="6">
        <f>SUM(P$10:P12)</f>
        <v>0</v>
      </c>
      <c r="AL12" s="6">
        <f t="shared" si="15"/>
        <v>1</v>
      </c>
      <c r="AM12" s="6">
        <f>SUM(AL$10:AL12)</f>
        <v>3</v>
      </c>
      <c r="AN12" s="12">
        <f t="shared" si="16"/>
        <v>0</v>
      </c>
      <c r="AO12" s="12">
        <f t="shared" si="17"/>
        <v>4.9342105263157892E-3</v>
      </c>
      <c r="AP12" s="6">
        <f>SUM(Q$10:Q12)</f>
        <v>2</v>
      </c>
      <c r="AQ12" s="6">
        <f t="shared" si="18"/>
        <v>0</v>
      </c>
      <c r="AR12" s="6">
        <f>SUM(AQ$10:AQ12)</f>
        <v>1</v>
      </c>
      <c r="AS12" s="12">
        <f t="shared" si="19"/>
        <v>3.9215686274509803E-2</v>
      </c>
      <c r="AT12" s="12">
        <f t="shared" si="20"/>
        <v>1.6694490818030051E-3</v>
      </c>
      <c r="AU12" s="6">
        <f>SUM(R$10:R12)</f>
        <v>0</v>
      </c>
      <c r="AV12" s="6">
        <f t="shared" si="21"/>
        <v>1</v>
      </c>
      <c r="AW12" s="6">
        <f>SUM(AV$10:AV12)</f>
        <v>3</v>
      </c>
      <c r="AX12" s="12">
        <f t="shared" si="22"/>
        <v>0</v>
      </c>
      <c r="AY12" s="12">
        <f t="shared" si="23"/>
        <v>5.016722408026756E-3</v>
      </c>
      <c r="AZ12" s="6">
        <f>SUM(S$10:S12)</f>
        <v>0</v>
      </c>
      <c r="BA12" s="6">
        <f t="shared" si="24"/>
        <v>1</v>
      </c>
      <c r="BB12" s="6">
        <f>SUM(BA$10:BA12)</f>
        <v>3</v>
      </c>
      <c r="BC12" s="12">
        <f t="shared" si="25"/>
        <v>0</v>
      </c>
      <c r="BD12" s="12">
        <f t="shared" si="26"/>
        <v>4.9099836333878887E-3</v>
      </c>
      <c r="BF12" s="8">
        <v>3</v>
      </c>
      <c r="BG12" s="8">
        <v>65</v>
      </c>
      <c r="BH12" s="2">
        <f t="shared" ref="BH12:BN12" si="28">COUNTIF(M140:M204,$BF$10)</f>
        <v>32</v>
      </c>
      <c r="BI12" s="2">
        <f t="shared" si="28"/>
        <v>17</v>
      </c>
      <c r="BJ12" s="2">
        <f t="shared" si="28"/>
        <v>8</v>
      </c>
      <c r="BK12" s="2">
        <f t="shared" si="28"/>
        <v>3</v>
      </c>
      <c r="BL12" s="2">
        <f t="shared" si="28"/>
        <v>7</v>
      </c>
      <c r="BM12" s="2">
        <f t="shared" si="28"/>
        <v>7</v>
      </c>
      <c r="BN12" s="2">
        <f t="shared" si="28"/>
        <v>2</v>
      </c>
    </row>
    <row r="13" spans="1:66" x14ac:dyDescent="0.2">
      <c r="D13" s="26">
        <v>1</v>
      </c>
      <c r="E13" s="14">
        <v>6</v>
      </c>
      <c r="F13" s="28">
        <v>1</v>
      </c>
      <c r="G13">
        <v>4</v>
      </c>
      <c r="H13">
        <v>4</v>
      </c>
      <c r="I13">
        <v>3</v>
      </c>
      <c r="J13">
        <v>4</v>
      </c>
      <c r="K13">
        <v>1</v>
      </c>
      <c r="M13" s="8">
        <f t="shared" si="4"/>
        <v>0</v>
      </c>
      <c r="N13" s="8">
        <f t="shared" si="5"/>
        <v>1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U13" s="6">
        <f>SUM(M$10:M13)</f>
        <v>1</v>
      </c>
      <c r="V13" s="6">
        <f t="shared" si="6"/>
        <v>1</v>
      </c>
      <c r="W13" s="6">
        <f>SUM(V$10:V13)</f>
        <v>3</v>
      </c>
      <c r="X13" s="12">
        <f t="shared" si="7"/>
        <v>3.2154340836012861E-3</v>
      </c>
      <c r="Y13" s="12">
        <f t="shared" si="8"/>
        <v>8.8495575221238937E-3</v>
      </c>
      <c r="AA13" s="6">
        <f>SUM(N$10:N13)</f>
        <v>1</v>
      </c>
      <c r="AB13" s="6">
        <f t="shared" si="9"/>
        <v>0</v>
      </c>
      <c r="AC13" s="6">
        <f>SUM(AB$10:AB13)</f>
        <v>3</v>
      </c>
      <c r="AD13" s="12">
        <f t="shared" si="10"/>
        <v>1.6501650165016502E-3</v>
      </c>
      <c r="AE13" s="12">
        <f t="shared" si="11"/>
        <v>2.152080344332855E-3</v>
      </c>
      <c r="AF13" s="6">
        <f>SUM(O$10:O13)</f>
        <v>1</v>
      </c>
      <c r="AG13" s="6">
        <f t="shared" si="12"/>
        <v>1</v>
      </c>
      <c r="AH13" s="6">
        <f>SUM(AG$10:AG13)</f>
        <v>3</v>
      </c>
      <c r="AI13" s="12">
        <f t="shared" si="13"/>
        <v>1.2345679012345678E-2</v>
      </c>
      <c r="AJ13" s="12">
        <f t="shared" si="14"/>
        <v>5.272407732864675E-3</v>
      </c>
      <c r="AK13" s="6">
        <f>SUM(P$10:P13)</f>
        <v>0</v>
      </c>
      <c r="AL13" s="6">
        <f t="shared" si="15"/>
        <v>1</v>
      </c>
      <c r="AM13" s="6">
        <f>SUM(AL$10:AL13)</f>
        <v>4</v>
      </c>
      <c r="AN13" s="12">
        <f t="shared" si="16"/>
        <v>0</v>
      </c>
      <c r="AO13" s="12">
        <f t="shared" si="17"/>
        <v>6.5789473684210523E-3</v>
      </c>
      <c r="AP13" s="6">
        <f>SUM(Q$10:Q13)</f>
        <v>2</v>
      </c>
      <c r="AQ13" s="6">
        <f t="shared" si="18"/>
        <v>1</v>
      </c>
      <c r="AR13" s="6">
        <f>SUM(AQ$10:AQ13)</f>
        <v>2</v>
      </c>
      <c r="AS13" s="12">
        <f t="shared" si="19"/>
        <v>3.9215686274509803E-2</v>
      </c>
      <c r="AT13" s="12">
        <f t="shared" si="20"/>
        <v>3.3388981636060101E-3</v>
      </c>
      <c r="AU13" s="6">
        <f>SUM(R$10:R13)</f>
        <v>0</v>
      </c>
      <c r="AV13" s="6">
        <f t="shared" si="21"/>
        <v>1</v>
      </c>
      <c r="AW13" s="6">
        <f>SUM(AV$10:AV13)</f>
        <v>4</v>
      </c>
      <c r="AX13" s="12">
        <f t="shared" si="22"/>
        <v>0</v>
      </c>
      <c r="AY13" s="12">
        <f t="shared" si="23"/>
        <v>6.688963210702341E-3</v>
      </c>
      <c r="AZ13" s="6">
        <f>SUM(S$10:S13)</f>
        <v>0</v>
      </c>
      <c r="BA13" s="6">
        <f t="shared" si="24"/>
        <v>1</v>
      </c>
      <c r="BB13" s="6">
        <f>SUM(BA$10:BA13)</f>
        <v>4</v>
      </c>
      <c r="BC13" s="12">
        <f t="shared" si="25"/>
        <v>0</v>
      </c>
      <c r="BD13" s="12">
        <f t="shared" si="26"/>
        <v>6.5466448445171853E-3</v>
      </c>
      <c r="BF13" s="8">
        <v>4</v>
      </c>
      <c r="BG13" s="8">
        <v>65</v>
      </c>
      <c r="BH13" s="2">
        <f t="shared" ref="BH13:BN13" si="29">COUNTIF(M205:M269,$BF$10)</f>
        <v>28</v>
      </c>
      <c r="BI13" s="2">
        <f t="shared" si="29"/>
        <v>20</v>
      </c>
      <c r="BJ13" s="2">
        <f t="shared" si="29"/>
        <v>13</v>
      </c>
      <c r="BK13" s="2">
        <f t="shared" si="29"/>
        <v>6</v>
      </c>
      <c r="BL13" s="2">
        <f t="shared" si="29"/>
        <v>2</v>
      </c>
      <c r="BM13" s="2">
        <f t="shared" si="29"/>
        <v>5</v>
      </c>
      <c r="BN13" s="2">
        <f t="shared" si="29"/>
        <v>3</v>
      </c>
    </row>
    <row r="14" spans="1:66" x14ac:dyDescent="0.2">
      <c r="D14" s="26">
        <v>4</v>
      </c>
      <c r="E14" s="14">
        <v>4</v>
      </c>
      <c r="F14" s="27">
        <v>1</v>
      </c>
      <c r="G14">
        <v>2</v>
      </c>
      <c r="H14">
        <v>4</v>
      </c>
      <c r="I14">
        <v>4</v>
      </c>
      <c r="J14">
        <v>4</v>
      </c>
      <c r="K14">
        <v>3</v>
      </c>
      <c r="M14" s="8">
        <f t="shared" si="4"/>
        <v>0</v>
      </c>
      <c r="N14" s="8">
        <f t="shared" si="5"/>
        <v>1</v>
      </c>
      <c r="O14" s="8">
        <f t="shared" si="2"/>
        <v>0</v>
      </c>
      <c r="P14" s="8">
        <f t="shared" si="2"/>
        <v>0</v>
      </c>
      <c r="Q14" s="8">
        <f t="shared" si="2"/>
        <v>0</v>
      </c>
      <c r="R14" s="8">
        <f t="shared" si="2"/>
        <v>0</v>
      </c>
      <c r="S14" s="8">
        <f t="shared" si="2"/>
        <v>0</v>
      </c>
      <c r="U14" s="6">
        <f>SUM(M$10:M14)</f>
        <v>1</v>
      </c>
      <c r="V14" s="6">
        <f t="shared" si="6"/>
        <v>1</v>
      </c>
      <c r="W14" s="6">
        <f>SUM(V$10:V14)</f>
        <v>4</v>
      </c>
      <c r="X14" s="12">
        <f t="shared" si="7"/>
        <v>3.2154340836012861E-3</v>
      </c>
      <c r="Y14" s="12">
        <f t="shared" si="8"/>
        <v>1.1799410029498525E-2</v>
      </c>
      <c r="AA14" s="6">
        <f>SUM(N$10:N14)</f>
        <v>2</v>
      </c>
      <c r="AB14" s="6">
        <f t="shared" si="9"/>
        <v>0</v>
      </c>
      <c r="AC14" s="6">
        <f>SUM(AB$10:AB14)</f>
        <v>3</v>
      </c>
      <c r="AD14" s="12">
        <f t="shared" si="10"/>
        <v>3.3003300330033004E-3</v>
      </c>
      <c r="AE14" s="12">
        <f t="shared" si="11"/>
        <v>2.152080344332855E-3</v>
      </c>
      <c r="AF14" s="6">
        <f>SUM(O$10:O14)</f>
        <v>1</v>
      </c>
      <c r="AG14" s="6">
        <f t="shared" si="12"/>
        <v>1</v>
      </c>
      <c r="AH14" s="6">
        <f>SUM(AG$10:AG14)</f>
        <v>4</v>
      </c>
      <c r="AI14" s="12">
        <f t="shared" si="13"/>
        <v>1.2345679012345678E-2</v>
      </c>
      <c r="AJ14" s="12">
        <f t="shared" si="14"/>
        <v>7.0298769771528994E-3</v>
      </c>
      <c r="AK14" s="6">
        <f>SUM(P$10:P14)</f>
        <v>0</v>
      </c>
      <c r="AL14" s="6">
        <f t="shared" si="15"/>
        <v>1</v>
      </c>
      <c r="AM14" s="6">
        <f>SUM(AL$10:AL14)</f>
        <v>5</v>
      </c>
      <c r="AN14" s="12">
        <f t="shared" si="16"/>
        <v>0</v>
      </c>
      <c r="AO14" s="12">
        <f t="shared" si="17"/>
        <v>8.2236842105263153E-3</v>
      </c>
      <c r="AP14" s="6">
        <f>SUM(Q$10:Q14)</f>
        <v>2</v>
      </c>
      <c r="AQ14" s="6">
        <f t="shared" si="18"/>
        <v>1</v>
      </c>
      <c r="AR14" s="6">
        <f>SUM(AQ$10:AQ14)</f>
        <v>3</v>
      </c>
      <c r="AS14" s="12">
        <f t="shared" si="19"/>
        <v>3.9215686274509803E-2</v>
      </c>
      <c r="AT14" s="12">
        <f t="shared" si="20"/>
        <v>5.008347245409015E-3</v>
      </c>
      <c r="AU14" s="6">
        <f>SUM(R$10:R14)</f>
        <v>0</v>
      </c>
      <c r="AV14" s="6">
        <f t="shared" si="21"/>
        <v>1</v>
      </c>
      <c r="AW14" s="6">
        <f>SUM(AV$10:AV14)</f>
        <v>5</v>
      </c>
      <c r="AX14" s="12">
        <f t="shared" si="22"/>
        <v>0</v>
      </c>
      <c r="AY14" s="12">
        <f t="shared" si="23"/>
        <v>8.3612040133779261E-3</v>
      </c>
      <c r="AZ14" s="6">
        <f>SUM(S$10:S14)</f>
        <v>0</v>
      </c>
      <c r="BA14" s="6">
        <f t="shared" si="24"/>
        <v>1</v>
      </c>
      <c r="BB14" s="6">
        <f>SUM(BA$10:BA14)</f>
        <v>5</v>
      </c>
      <c r="BC14" s="12">
        <f t="shared" si="25"/>
        <v>0</v>
      </c>
      <c r="BD14" s="12">
        <f t="shared" si="26"/>
        <v>8.1833060556464818E-3</v>
      </c>
      <c r="BF14" s="8">
        <v>5</v>
      </c>
      <c r="BG14" s="8">
        <v>65</v>
      </c>
      <c r="BH14" s="2">
        <f t="shared" ref="BH14:BN14" si="30">COUNTIF(M270:M334,$BF$10)</f>
        <v>34</v>
      </c>
      <c r="BI14" s="2">
        <f t="shared" si="30"/>
        <v>18</v>
      </c>
      <c r="BJ14" s="2">
        <f t="shared" si="30"/>
        <v>5</v>
      </c>
      <c r="BK14" s="2">
        <f t="shared" si="30"/>
        <v>8</v>
      </c>
      <c r="BL14" s="2">
        <f t="shared" si="30"/>
        <v>6</v>
      </c>
      <c r="BM14" s="2">
        <f t="shared" si="30"/>
        <v>8</v>
      </c>
      <c r="BN14" s="2">
        <f t="shared" si="30"/>
        <v>4</v>
      </c>
    </row>
    <row r="15" spans="1:66" x14ac:dyDescent="0.2">
      <c r="D15" s="26">
        <v>2</v>
      </c>
      <c r="E15" s="14">
        <v>2</v>
      </c>
      <c r="F15" s="28">
        <v>2</v>
      </c>
      <c r="G15">
        <v>1</v>
      </c>
      <c r="H15">
        <v>2</v>
      </c>
      <c r="I15">
        <v>1</v>
      </c>
      <c r="J15">
        <v>1</v>
      </c>
      <c r="K15">
        <v>1</v>
      </c>
      <c r="M15" s="8">
        <f t="shared" si="4"/>
        <v>0</v>
      </c>
      <c r="N15" s="8">
        <f t="shared" si="5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U15" s="6">
        <f>SUM(M$10:M15)</f>
        <v>1</v>
      </c>
      <c r="V15" s="6">
        <f t="shared" si="6"/>
        <v>1</v>
      </c>
      <c r="W15" s="6">
        <f>SUM(V$10:V15)</f>
        <v>5</v>
      </c>
      <c r="X15" s="12">
        <f t="shared" si="7"/>
        <v>3.2154340836012861E-3</v>
      </c>
      <c r="Y15" s="12">
        <f t="shared" si="8"/>
        <v>1.4749262536873156E-2</v>
      </c>
      <c r="AA15" s="6">
        <f>SUM(N$10:N15)</f>
        <v>2</v>
      </c>
      <c r="AB15" s="6">
        <f t="shared" si="9"/>
        <v>1</v>
      </c>
      <c r="AC15" s="6">
        <f>SUM(AB$10:AB15)</f>
        <v>4</v>
      </c>
      <c r="AD15" s="12">
        <f t="shared" si="10"/>
        <v>3.3003300330033004E-3</v>
      </c>
      <c r="AE15" s="12">
        <f t="shared" si="11"/>
        <v>2.8694404591104736E-3</v>
      </c>
      <c r="AF15" s="6">
        <f>SUM(O$10:O15)</f>
        <v>1</v>
      </c>
      <c r="AG15" s="6">
        <f t="shared" si="12"/>
        <v>1</v>
      </c>
      <c r="AH15" s="6">
        <f>SUM(AG$10:AG15)</f>
        <v>5</v>
      </c>
      <c r="AI15" s="12">
        <f t="shared" si="13"/>
        <v>1.2345679012345678E-2</v>
      </c>
      <c r="AJ15" s="12">
        <f t="shared" si="14"/>
        <v>8.7873462214411256E-3</v>
      </c>
      <c r="AK15" s="6">
        <f>SUM(P$10:P15)</f>
        <v>0</v>
      </c>
      <c r="AL15" s="6">
        <f t="shared" si="15"/>
        <v>1</v>
      </c>
      <c r="AM15" s="6">
        <f>SUM(AL$10:AL15)</f>
        <v>6</v>
      </c>
      <c r="AN15" s="12">
        <f t="shared" si="16"/>
        <v>0</v>
      </c>
      <c r="AO15" s="12">
        <f t="shared" si="17"/>
        <v>9.8684210526315784E-3</v>
      </c>
      <c r="AP15" s="6">
        <f>SUM(Q$10:Q15)</f>
        <v>2</v>
      </c>
      <c r="AQ15" s="6">
        <f t="shared" si="18"/>
        <v>1</v>
      </c>
      <c r="AR15" s="6">
        <f>SUM(AQ$10:AQ15)</f>
        <v>4</v>
      </c>
      <c r="AS15" s="12">
        <f t="shared" si="19"/>
        <v>3.9215686274509803E-2</v>
      </c>
      <c r="AT15" s="12">
        <f t="shared" si="20"/>
        <v>6.6777963272120202E-3</v>
      </c>
      <c r="AU15" s="6">
        <f>SUM(R$10:R15)</f>
        <v>0</v>
      </c>
      <c r="AV15" s="6">
        <f t="shared" si="21"/>
        <v>1</v>
      </c>
      <c r="AW15" s="6">
        <f>SUM(AV$10:AV15)</f>
        <v>6</v>
      </c>
      <c r="AX15" s="12">
        <f t="shared" si="22"/>
        <v>0</v>
      </c>
      <c r="AY15" s="12">
        <f t="shared" si="23"/>
        <v>1.0033444816053512E-2</v>
      </c>
      <c r="AZ15" s="6">
        <f>SUM(S$10:S15)</f>
        <v>0</v>
      </c>
      <c r="BA15" s="6">
        <f t="shared" si="24"/>
        <v>1</v>
      </c>
      <c r="BB15" s="6">
        <f>SUM(BA$10:BA15)</f>
        <v>6</v>
      </c>
      <c r="BC15" s="12">
        <f t="shared" si="25"/>
        <v>0</v>
      </c>
      <c r="BD15" s="12">
        <f t="shared" si="26"/>
        <v>9.8199672667757774E-3</v>
      </c>
      <c r="BF15" s="8">
        <v>6</v>
      </c>
      <c r="BG15" s="8">
        <v>65</v>
      </c>
      <c r="BH15" s="2">
        <f t="shared" ref="BH15:BN15" si="31">COUNTIF(M335:M399,$BF$10)</f>
        <v>31</v>
      </c>
      <c r="BI15" s="2">
        <f t="shared" si="31"/>
        <v>17</v>
      </c>
      <c r="BJ15" s="2">
        <f t="shared" si="31"/>
        <v>5</v>
      </c>
      <c r="BK15" s="2">
        <f t="shared" si="31"/>
        <v>1</v>
      </c>
      <c r="BL15" s="2">
        <f t="shared" si="31"/>
        <v>1</v>
      </c>
      <c r="BM15" s="2">
        <f t="shared" si="31"/>
        <v>2</v>
      </c>
      <c r="BN15" s="2">
        <f t="shared" si="31"/>
        <v>5</v>
      </c>
    </row>
    <row r="16" spans="1:66" x14ac:dyDescent="0.2">
      <c r="D16" s="26">
        <v>2</v>
      </c>
      <c r="E16" s="14">
        <v>5</v>
      </c>
      <c r="F16" s="27">
        <v>2</v>
      </c>
      <c r="G16">
        <v>2</v>
      </c>
      <c r="H16">
        <v>4</v>
      </c>
      <c r="I16">
        <v>4</v>
      </c>
      <c r="J16">
        <v>4</v>
      </c>
      <c r="K16">
        <v>5</v>
      </c>
      <c r="M16" s="8">
        <f t="shared" si="4"/>
        <v>1</v>
      </c>
      <c r="N16" s="8">
        <f t="shared" si="5"/>
        <v>0</v>
      </c>
      <c r="O16" s="8">
        <f t="shared" si="2"/>
        <v>0</v>
      </c>
      <c r="P16" s="8">
        <f t="shared" si="2"/>
        <v>0</v>
      </c>
      <c r="Q16" s="8">
        <f t="shared" si="2"/>
        <v>0</v>
      </c>
      <c r="R16" s="8">
        <f t="shared" si="2"/>
        <v>0</v>
      </c>
      <c r="S16" s="8">
        <f t="shared" si="2"/>
        <v>1</v>
      </c>
      <c r="U16" s="6">
        <f>SUM(M$10:M16)</f>
        <v>2</v>
      </c>
      <c r="V16" s="6">
        <f t="shared" si="6"/>
        <v>0</v>
      </c>
      <c r="W16" s="6">
        <f>SUM(V$10:V16)</f>
        <v>5</v>
      </c>
      <c r="X16" s="12">
        <f t="shared" si="7"/>
        <v>6.4308681672025723E-3</v>
      </c>
      <c r="Y16" s="12">
        <f t="shared" si="8"/>
        <v>1.4749262536873156E-2</v>
      </c>
      <c r="AA16" s="6">
        <f>SUM(N$10:N16)</f>
        <v>2</v>
      </c>
      <c r="AB16" s="6">
        <f t="shared" si="9"/>
        <v>1</v>
      </c>
      <c r="AC16" s="6">
        <f>SUM(AB$10:AB16)</f>
        <v>5</v>
      </c>
      <c r="AD16" s="12">
        <f t="shared" si="10"/>
        <v>3.3003300330033004E-3</v>
      </c>
      <c r="AE16" s="12">
        <f t="shared" si="11"/>
        <v>3.5868005738880918E-3</v>
      </c>
      <c r="AF16" s="6">
        <f>SUM(O$10:O16)</f>
        <v>1</v>
      </c>
      <c r="AG16" s="6">
        <f t="shared" si="12"/>
        <v>1</v>
      </c>
      <c r="AH16" s="6">
        <f>SUM(AG$10:AG16)</f>
        <v>6</v>
      </c>
      <c r="AI16" s="12">
        <f t="shared" si="13"/>
        <v>1.2345679012345678E-2</v>
      </c>
      <c r="AJ16" s="12">
        <f t="shared" si="14"/>
        <v>1.054481546572935E-2</v>
      </c>
      <c r="AK16" s="6">
        <f>SUM(P$10:P16)</f>
        <v>0</v>
      </c>
      <c r="AL16" s="6">
        <f t="shared" si="15"/>
        <v>1</v>
      </c>
      <c r="AM16" s="6">
        <f>SUM(AL$10:AL16)</f>
        <v>7</v>
      </c>
      <c r="AN16" s="12">
        <f t="shared" si="16"/>
        <v>0</v>
      </c>
      <c r="AO16" s="12">
        <f t="shared" si="17"/>
        <v>1.1513157894736841E-2</v>
      </c>
      <c r="AP16" s="6">
        <f>SUM(Q$10:Q16)</f>
        <v>2</v>
      </c>
      <c r="AQ16" s="6">
        <f t="shared" si="18"/>
        <v>1</v>
      </c>
      <c r="AR16" s="6">
        <f>SUM(AQ$10:AQ16)</f>
        <v>5</v>
      </c>
      <c r="AS16" s="12">
        <f t="shared" si="19"/>
        <v>3.9215686274509803E-2</v>
      </c>
      <c r="AT16" s="12">
        <f t="shared" si="20"/>
        <v>8.3472454090150246E-3</v>
      </c>
      <c r="AU16" s="6">
        <f>SUM(R$10:R16)</f>
        <v>0</v>
      </c>
      <c r="AV16" s="6">
        <f t="shared" si="21"/>
        <v>1</v>
      </c>
      <c r="AW16" s="6">
        <f>SUM(AV$10:AV16)</f>
        <v>7</v>
      </c>
      <c r="AX16" s="12">
        <f t="shared" si="22"/>
        <v>0</v>
      </c>
      <c r="AY16" s="12">
        <f t="shared" si="23"/>
        <v>1.1705685618729096E-2</v>
      </c>
      <c r="AZ16" s="6">
        <f>SUM(S$10:S16)</f>
        <v>1</v>
      </c>
      <c r="BA16" s="6">
        <f t="shared" si="24"/>
        <v>0</v>
      </c>
      <c r="BB16" s="6">
        <f>SUM(BA$10:BA16)</f>
        <v>6</v>
      </c>
      <c r="BC16" s="12">
        <f t="shared" si="25"/>
        <v>2.564102564102564E-2</v>
      </c>
      <c r="BD16" s="12">
        <f t="shared" si="26"/>
        <v>9.8199672667757774E-3</v>
      </c>
      <c r="BF16" s="8">
        <v>7</v>
      </c>
      <c r="BG16" s="8">
        <v>65</v>
      </c>
      <c r="BH16" s="2">
        <f t="shared" ref="BH16:BN16" si="32">COUNTIF(M400:M464,$BF$10)</f>
        <v>30</v>
      </c>
      <c r="BI16" s="2">
        <f t="shared" si="32"/>
        <v>18</v>
      </c>
      <c r="BJ16" s="2">
        <f t="shared" si="32"/>
        <v>9</v>
      </c>
      <c r="BK16" s="2">
        <f t="shared" si="32"/>
        <v>5</v>
      </c>
      <c r="BL16" s="2">
        <f t="shared" si="32"/>
        <v>5</v>
      </c>
      <c r="BM16" s="2">
        <f t="shared" si="32"/>
        <v>6</v>
      </c>
      <c r="BN16" s="2">
        <f t="shared" si="32"/>
        <v>4</v>
      </c>
    </row>
    <row r="17" spans="4:66" x14ac:dyDescent="0.2">
      <c r="D17" s="26">
        <v>3</v>
      </c>
      <c r="E17" s="14">
        <v>6</v>
      </c>
      <c r="F17" s="28">
        <v>2</v>
      </c>
      <c r="G17">
        <v>7</v>
      </c>
      <c r="H17">
        <v>1</v>
      </c>
      <c r="I17">
        <v>1</v>
      </c>
      <c r="J17">
        <v>2</v>
      </c>
      <c r="K17">
        <v>2</v>
      </c>
      <c r="M17" s="8">
        <f t="shared" si="4"/>
        <v>0</v>
      </c>
      <c r="N17" s="8">
        <f t="shared" si="5"/>
        <v>0</v>
      </c>
      <c r="O17" s="8">
        <f t="shared" si="2"/>
        <v>0</v>
      </c>
      <c r="P17" s="8">
        <f t="shared" si="2"/>
        <v>0</v>
      </c>
      <c r="Q17" s="8">
        <f t="shared" si="2"/>
        <v>0</v>
      </c>
      <c r="R17" s="8">
        <f t="shared" si="2"/>
        <v>0</v>
      </c>
      <c r="S17" s="8">
        <f t="shared" si="2"/>
        <v>0</v>
      </c>
      <c r="U17" s="6">
        <f>SUM(M$10:M17)</f>
        <v>2</v>
      </c>
      <c r="V17" s="6">
        <f t="shared" si="6"/>
        <v>1</v>
      </c>
      <c r="W17" s="6">
        <f>SUM(V$10:V17)</f>
        <v>6</v>
      </c>
      <c r="X17" s="12">
        <f t="shared" si="7"/>
        <v>6.4308681672025723E-3</v>
      </c>
      <c r="Y17" s="12">
        <f t="shared" si="8"/>
        <v>1.7699115044247787E-2</v>
      </c>
      <c r="AA17" s="6">
        <f>SUM(N$10:N17)</f>
        <v>2</v>
      </c>
      <c r="AB17" s="6">
        <f t="shared" si="9"/>
        <v>1</v>
      </c>
      <c r="AC17" s="6">
        <f>SUM(AB$10:AB17)</f>
        <v>6</v>
      </c>
      <c r="AD17" s="12">
        <f t="shared" si="10"/>
        <v>3.3003300330033004E-3</v>
      </c>
      <c r="AE17" s="12">
        <f t="shared" si="11"/>
        <v>4.30416068866571E-3</v>
      </c>
      <c r="AF17" s="6">
        <f>SUM(O$10:O17)</f>
        <v>1</v>
      </c>
      <c r="AG17" s="6">
        <f t="shared" si="12"/>
        <v>1</v>
      </c>
      <c r="AH17" s="6">
        <f>SUM(AG$10:AG17)</f>
        <v>7</v>
      </c>
      <c r="AI17" s="12">
        <f t="shared" si="13"/>
        <v>1.2345679012345678E-2</v>
      </c>
      <c r="AJ17" s="12">
        <f t="shared" si="14"/>
        <v>1.2302284710017574E-2</v>
      </c>
      <c r="AK17" s="6">
        <f>SUM(P$10:P17)</f>
        <v>0</v>
      </c>
      <c r="AL17" s="6">
        <f t="shared" si="15"/>
        <v>1</v>
      </c>
      <c r="AM17" s="6">
        <f>SUM(AL$10:AL17)</f>
        <v>8</v>
      </c>
      <c r="AN17" s="12">
        <f t="shared" si="16"/>
        <v>0</v>
      </c>
      <c r="AO17" s="12">
        <f t="shared" si="17"/>
        <v>1.3157894736842105E-2</v>
      </c>
      <c r="AP17" s="6">
        <f>SUM(Q$10:Q17)</f>
        <v>2</v>
      </c>
      <c r="AQ17" s="6">
        <f t="shared" si="18"/>
        <v>1</v>
      </c>
      <c r="AR17" s="6">
        <f>SUM(AQ$10:AQ17)</f>
        <v>6</v>
      </c>
      <c r="AS17" s="12">
        <f t="shared" si="19"/>
        <v>3.9215686274509803E-2</v>
      </c>
      <c r="AT17" s="12">
        <f t="shared" si="20"/>
        <v>1.001669449081803E-2</v>
      </c>
      <c r="AU17" s="6">
        <f>SUM(R$10:R17)</f>
        <v>0</v>
      </c>
      <c r="AV17" s="6">
        <f t="shared" si="21"/>
        <v>1</v>
      </c>
      <c r="AW17" s="6">
        <f>SUM(AV$10:AV17)</f>
        <v>8</v>
      </c>
      <c r="AX17" s="12">
        <f t="shared" si="22"/>
        <v>0</v>
      </c>
      <c r="AY17" s="12">
        <f t="shared" si="23"/>
        <v>1.3377926421404682E-2</v>
      </c>
      <c r="AZ17" s="6">
        <f>SUM(S$10:S17)</f>
        <v>1</v>
      </c>
      <c r="BA17" s="6">
        <f t="shared" si="24"/>
        <v>1</v>
      </c>
      <c r="BB17" s="6">
        <f>SUM(BA$10:BA17)</f>
        <v>7</v>
      </c>
      <c r="BC17" s="12">
        <f t="shared" si="25"/>
        <v>2.564102564102564E-2</v>
      </c>
      <c r="BD17" s="12">
        <f t="shared" si="26"/>
        <v>1.1456628477905073E-2</v>
      </c>
      <c r="BF17" s="8">
        <v>8</v>
      </c>
      <c r="BG17" s="8">
        <v>65</v>
      </c>
      <c r="BH17" s="2">
        <f t="shared" ref="BH17:BN17" si="33">COUNTIF(M465:M529,$BF$10)</f>
        <v>31</v>
      </c>
      <c r="BI17" s="2">
        <f t="shared" si="33"/>
        <v>25</v>
      </c>
      <c r="BJ17" s="2">
        <f t="shared" si="33"/>
        <v>11</v>
      </c>
      <c r="BK17" s="2">
        <f t="shared" si="33"/>
        <v>3</v>
      </c>
      <c r="BL17" s="2">
        <f t="shared" si="33"/>
        <v>2</v>
      </c>
      <c r="BM17" s="2">
        <f t="shared" si="33"/>
        <v>6</v>
      </c>
      <c r="BN17" s="2">
        <f t="shared" si="33"/>
        <v>1</v>
      </c>
    </row>
    <row r="18" spans="4:66" x14ac:dyDescent="0.2">
      <c r="D18" s="26">
        <v>2</v>
      </c>
      <c r="E18" s="14">
        <v>4</v>
      </c>
      <c r="F18" s="27">
        <v>2</v>
      </c>
      <c r="G18">
        <v>4</v>
      </c>
      <c r="H18">
        <v>1</v>
      </c>
      <c r="I18">
        <v>1</v>
      </c>
      <c r="J18">
        <v>1</v>
      </c>
      <c r="K18">
        <v>1</v>
      </c>
      <c r="M18" s="8">
        <f t="shared" si="4"/>
        <v>0</v>
      </c>
      <c r="N18" s="8">
        <f t="shared" si="5"/>
        <v>0</v>
      </c>
      <c r="O18" s="8">
        <f t="shared" si="2"/>
        <v>0</v>
      </c>
      <c r="P18" s="8">
        <f t="shared" si="2"/>
        <v>0</v>
      </c>
      <c r="Q18" s="8">
        <f t="shared" si="2"/>
        <v>0</v>
      </c>
      <c r="R18" s="8">
        <f t="shared" si="2"/>
        <v>0</v>
      </c>
      <c r="S18" s="8">
        <f t="shared" si="2"/>
        <v>0</v>
      </c>
      <c r="U18" s="6">
        <f>SUM(M$10:M18)</f>
        <v>2</v>
      </c>
      <c r="V18" s="6">
        <f t="shared" si="6"/>
        <v>1</v>
      </c>
      <c r="W18" s="6">
        <f>SUM(V$10:V18)</f>
        <v>7</v>
      </c>
      <c r="X18" s="12">
        <f t="shared" si="7"/>
        <v>6.4308681672025723E-3</v>
      </c>
      <c r="Y18" s="12">
        <f t="shared" si="8"/>
        <v>2.0648967551622419E-2</v>
      </c>
      <c r="AA18" s="6">
        <f>SUM(N$10:N18)</f>
        <v>2</v>
      </c>
      <c r="AB18" s="6">
        <f t="shared" si="9"/>
        <v>1</v>
      </c>
      <c r="AC18" s="6">
        <f>SUM(AB$10:AB18)</f>
        <v>7</v>
      </c>
      <c r="AD18" s="12">
        <f t="shared" si="10"/>
        <v>3.3003300330033004E-3</v>
      </c>
      <c r="AE18" s="12">
        <f t="shared" si="11"/>
        <v>5.0215208034433282E-3</v>
      </c>
      <c r="AF18" s="6">
        <f>SUM(O$10:O18)</f>
        <v>1</v>
      </c>
      <c r="AG18" s="6">
        <f t="shared" si="12"/>
        <v>1</v>
      </c>
      <c r="AH18" s="6">
        <f>SUM(AG$10:AG18)</f>
        <v>8</v>
      </c>
      <c r="AI18" s="12">
        <f t="shared" si="13"/>
        <v>1.2345679012345678E-2</v>
      </c>
      <c r="AJ18" s="12">
        <f t="shared" si="14"/>
        <v>1.4059753954305799E-2</v>
      </c>
      <c r="AK18" s="6">
        <f>SUM(P$10:P18)</f>
        <v>0</v>
      </c>
      <c r="AL18" s="6">
        <f t="shared" si="15"/>
        <v>1</v>
      </c>
      <c r="AM18" s="6">
        <f>SUM(AL$10:AL18)</f>
        <v>9</v>
      </c>
      <c r="AN18" s="12">
        <f t="shared" si="16"/>
        <v>0</v>
      </c>
      <c r="AO18" s="12">
        <f t="shared" si="17"/>
        <v>1.4802631578947368E-2</v>
      </c>
      <c r="AP18" s="6">
        <f>SUM(Q$10:Q18)</f>
        <v>2</v>
      </c>
      <c r="AQ18" s="6">
        <f t="shared" si="18"/>
        <v>1</v>
      </c>
      <c r="AR18" s="6">
        <f>SUM(AQ$10:AQ18)</f>
        <v>7</v>
      </c>
      <c r="AS18" s="12">
        <f t="shared" si="19"/>
        <v>3.9215686274509803E-2</v>
      </c>
      <c r="AT18" s="12">
        <f t="shared" si="20"/>
        <v>1.1686143572621035E-2</v>
      </c>
      <c r="AU18" s="6">
        <f>SUM(R$10:R18)</f>
        <v>0</v>
      </c>
      <c r="AV18" s="6">
        <f t="shared" si="21"/>
        <v>1</v>
      </c>
      <c r="AW18" s="6">
        <f>SUM(AV$10:AV18)</f>
        <v>9</v>
      </c>
      <c r="AX18" s="12">
        <f t="shared" si="22"/>
        <v>0</v>
      </c>
      <c r="AY18" s="12">
        <f t="shared" si="23"/>
        <v>1.5050167224080268E-2</v>
      </c>
      <c r="AZ18" s="6">
        <f>SUM(S$10:S18)</f>
        <v>1</v>
      </c>
      <c r="BA18" s="6">
        <f t="shared" si="24"/>
        <v>1</v>
      </c>
      <c r="BB18" s="6">
        <f>SUM(BA$10:BA18)</f>
        <v>8</v>
      </c>
      <c r="BC18" s="12">
        <f t="shared" si="25"/>
        <v>2.564102564102564E-2</v>
      </c>
      <c r="BD18" s="12">
        <f t="shared" si="26"/>
        <v>1.3093289689034371E-2</v>
      </c>
      <c r="BF18" s="8">
        <v>9</v>
      </c>
      <c r="BG18" s="8">
        <v>65</v>
      </c>
      <c r="BH18" s="2">
        <f t="shared" ref="BH18:BN18" si="34">COUNTIF(M530:M594,$BF$10)</f>
        <v>28</v>
      </c>
      <c r="BI18" s="2">
        <f t="shared" si="34"/>
        <v>22</v>
      </c>
      <c r="BJ18" s="2">
        <f t="shared" si="34"/>
        <v>7</v>
      </c>
      <c r="BK18" s="2">
        <f t="shared" si="34"/>
        <v>1</v>
      </c>
      <c r="BL18" s="2">
        <f t="shared" si="34"/>
        <v>1</v>
      </c>
      <c r="BM18" s="2">
        <f t="shared" si="34"/>
        <v>1</v>
      </c>
      <c r="BN18" s="2">
        <f t="shared" si="34"/>
        <v>3</v>
      </c>
    </row>
    <row r="19" spans="4:66" x14ac:dyDescent="0.2">
      <c r="D19" s="26">
        <v>2</v>
      </c>
      <c r="E19" s="14">
        <v>5</v>
      </c>
      <c r="F19" s="28">
        <v>3</v>
      </c>
      <c r="G19">
        <v>4</v>
      </c>
      <c r="H19">
        <v>7</v>
      </c>
      <c r="I19">
        <v>6</v>
      </c>
      <c r="J19">
        <v>7</v>
      </c>
      <c r="K19">
        <v>7</v>
      </c>
      <c r="M19" s="8">
        <f t="shared" si="4"/>
        <v>1</v>
      </c>
      <c r="N19" s="8">
        <f t="shared" si="5"/>
        <v>0</v>
      </c>
      <c r="O19" s="8">
        <f t="shared" si="2"/>
        <v>0</v>
      </c>
      <c r="P19" s="8">
        <f t="shared" si="2"/>
        <v>0</v>
      </c>
      <c r="Q19" s="8">
        <f t="shared" si="2"/>
        <v>0</v>
      </c>
      <c r="R19" s="8">
        <f t="shared" si="2"/>
        <v>0</v>
      </c>
      <c r="S19" s="8">
        <f t="shared" si="2"/>
        <v>0</v>
      </c>
      <c r="U19" s="6">
        <f>SUM(M$10:M19)</f>
        <v>3</v>
      </c>
      <c r="V19" s="6">
        <f t="shared" si="6"/>
        <v>0</v>
      </c>
      <c r="W19" s="6">
        <f>SUM(V$10:V19)</f>
        <v>7</v>
      </c>
      <c r="X19" s="12">
        <f t="shared" si="7"/>
        <v>9.6463022508038593E-3</v>
      </c>
      <c r="Y19" s="12">
        <f t="shared" si="8"/>
        <v>2.0648967551622419E-2</v>
      </c>
      <c r="AA19" s="6">
        <f>SUM(N$10:N19)</f>
        <v>2</v>
      </c>
      <c r="AB19" s="6">
        <f t="shared" si="9"/>
        <v>1</v>
      </c>
      <c r="AC19" s="6">
        <f>SUM(AB$10:AB19)</f>
        <v>8</v>
      </c>
      <c r="AD19" s="12">
        <f t="shared" si="10"/>
        <v>3.3003300330033004E-3</v>
      </c>
      <c r="AE19" s="12">
        <f t="shared" si="11"/>
        <v>5.7388809182209472E-3</v>
      </c>
      <c r="AF19" s="6">
        <f>SUM(O$10:O19)</f>
        <v>1</v>
      </c>
      <c r="AG19" s="6">
        <f t="shared" si="12"/>
        <v>1</v>
      </c>
      <c r="AH19" s="6">
        <f>SUM(AG$10:AG19)</f>
        <v>9</v>
      </c>
      <c r="AI19" s="12">
        <f t="shared" si="13"/>
        <v>1.2345679012345678E-2</v>
      </c>
      <c r="AJ19" s="12">
        <f t="shared" si="14"/>
        <v>1.5817223198594025E-2</v>
      </c>
      <c r="AK19" s="6">
        <f>SUM(P$10:P19)</f>
        <v>0</v>
      </c>
      <c r="AL19" s="6">
        <f t="shared" si="15"/>
        <v>1</v>
      </c>
      <c r="AM19" s="6">
        <f>SUM(AL$10:AL19)</f>
        <v>10</v>
      </c>
      <c r="AN19" s="12">
        <f t="shared" si="16"/>
        <v>0</v>
      </c>
      <c r="AO19" s="12">
        <f t="shared" si="17"/>
        <v>1.6447368421052631E-2</v>
      </c>
      <c r="AP19" s="6">
        <f>SUM(Q$10:Q19)</f>
        <v>2</v>
      </c>
      <c r="AQ19" s="6">
        <f t="shared" si="18"/>
        <v>1</v>
      </c>
      <c r="AR19" s="6">
        <f>SUM(AQ$10:AQ19)</f>
        <v>8</v>
      </c>
      <c r="AS19" s="12">
        <f t="shared" si="19"/>
        <v>3.9215686274509803E-2</v>
      </c>
      <c r="AT19" s="12">
        <f t="shared" si="20"/>
        <v>1.335559265442404E-2</v>
      </c>
      <c r="AU19" s="6">
        <f>SUM(R$10:R19)</f>
        <v>0</v>
      </c>
      <c r="AV19" s="6">
        <f t="shared" si="21"/>
        <v>1</v>
      </c>
      <c r="AW19" s="6">
        <f>SUM(AV$10:AV19)</f>
        <v>10</v>
      </c>
      <c r="AX19" s="12">
        <f t="shared" si="22"/>
        <v>0</v>
      </c>
      <c r="AY19" s="12">
        <f t="shared" si="23"/>
        <v>1.6722408026755852E-2</v>
      </c>
      <c r="AZ19" s="6">
        <f>SUM(S$10:S19)</f>
        <v>1</v>
      </c>
      <c r="BA19" s="6">
        <f t="shared" si="24"/>
        <v>1</v>
      </c>
      <c r="BB19" s="6">
        <f>SUM(BA$10:BA19)</f>
        <v>9</v>
      </c>
      <c r="BC19" s="12">
        <f t="shared" si="25"/>
        <v>2.564102564102564E-2</v>
      </c>
      <c r="BD19" s="12">
        <f t="shared" si="26"/>
        <v>1.4729950900163666E-2</v>
      </c>
      <c r="BF19" s="8">
        <v>10</v>
      </c>
      <c r="BG19" s="8">
        <v>65</v>
      </c>
      <c r="BH19" s="2">
        <f t="shared" ref="BH19:BN19" si="35">COUNTIF(M595:M659,$BF$10)</f>
        <v>30</v>
      </c>
      <c r="BI19" s="2">
        <f t="shared" si="35"/>
        <v>25</v>
      </c>
      <c r="BJ19" s="2">
        <f t="shared" si="35"/>
        <v>8</v>
      </c>
      <c r="BK19" s="2">
        <f t="shared" si="35"/>
        <v>3</v>
      </c>
      <c r="BL19" s="2">
        <f t="shared" si="35"/>
        <v>7</v>
      </c>
      <c r="BM19" s="2">
        <f t="shared" si="35"/>
        <v>3</v>
      </c>
      <c r="BN19" s="2">
        <f t="shared" si="35"/>
        <v>4</v>
      </c>
    </row>
    <row r="20" spans="4:66" x14ac:dyDescent="0.2">
      <c r="D20" s="26">
        <v>1</v>
      </c>
      <c r="E20" s="14">
        <v>7</v>
      </c>
      <c r="F20" s="27">
        <v>1</v>
      </c>
      <c r="G20">
        <v>1</v>
      </c>
      <c r="H20">
        <v>2</v>
      </c>
      <c r="I20">
        <v>2</v>
      </c>
      <c r="J20">
        <v>1</v>
      </c>
      <c r="K20">
        <v>1</v>
      </c>
      <c r="M20" s="8">
        <f t="shared" si="4"/>
        <v>0</v>
      </c>
      <c r="N20" s="8">
        <f t="shared" si="5"/>
        <v>1</v>
      </c>
      <c r="O20" s="8">
        <f t="shared" si="2"/>
        <v>0</v>
      </c>
      <c r="P20" s="8">
        <f t="shared" si="2"/>
        <v>0</v>
      </c>
      <c r="Q20" s="8">
        <f t="shared" si="2"/>
        <v>0</v>
      </c>
      <c r="R20" s="8">
        <f t="shared" si="2"/>
        <v>0</v>
      </c>
      <c r="S20" s="8">
        <f t="shared" si="2"/>
        <v>0</v>
      </c>
      <c r="U20" s="6">
        <f>SUM(M$10:M20)</f>
        <v>3</v>
      </c>
      <c r="V20" s="6">
        <f t="shared" si="6"/>
        <v>1</v>
      </c>
      <c r="W20" s="6">
        <f>SUM(V$10:V20)</f>
        <v>8</v>
      </c>
      <c r="X20" s="12">
        <f t="shared" si="7"/>
        <v>9.6463022508038593E-3</v>
      </c>
      <c r="Y20" s="12">
        <f t="shared" si="8"/>
        <v>2.359882005899705E-2</v>
      </c>
      <c r="AA20" s="6">
        <f>SUM(N$10:N20)</f>
        <v>3</v>
      </c>
      <c r="AB20" s="6">
        <f t="shared" si="9"/>
        <v>0</v>
      </c>
      <c r="AC20" s="6">
        <f>SUM(AB$10:AB20)</f>
        <v>8</v>
      </c>
      <c r="AD20" s="12">
        <f t="shared" si="10"/>
        <v>4.9504950495049506E-3</v>
      </c>
      <c r="AE20" s="12">
        <f t="shared" si="11"/>
        <v>5.7388809182209472E-3</v>
      </c>
      <c r="AF20" s="6">
        <f>SUM(O$10:O20)</f>
        <v>1</v>
      </c>
      <c r="AG20" s="6">
        <f t="shared" si="12"/>
        <v>1</v>
      </c>
      <c r="AH20" s="6">
        <f>SUM(AG$10:AG20)</f>
        <v>10</v>
      </c>
      <c r="AI20" s="12">
        <f t="shared" si="13"/>
        <v>1.2345679012345678E-2</v>
      </c>
      <c r="AJ20" s="12">
        <f t="shared" si="14"/>
        <v>1.7574692442882251E-2</v>
      </c>
      <c r="AK20" s="6">
        <f>SUM(P$10:P20)</f>
        <v>0</v>
      </c>
      <c r="AL20" s="6">
        <f t="shared" si="15"/>
        <v>1</v>
      </c>
      <c r="AM20" s="6">
        <f>SUM(AL$10:AL20)</f>
        <v>11</v>
      </c>
      <c r="AN20" s="12">
        <f t="shared" si="16"/>
        <v>0</v>
      </c>
      <c r="AO20" s="12">
        <f t="shared" si="17"/>
        <v>1.8092105263157895E-2</v>
      </c>
      <c r="AP20" s="6">
        <f>SUM(Q$10:Q20)</f>
        <v>2</v>
      </c>
      <c r="AQ20" s="6">
        <f t="shared" si="18"/>
        <v>1</v>
      </c>
      <c r="AR20" s="6">
        <f>SUM(AQ$10:AQ20)</f>
        <v>9</v>
      </c>
      <c r="AS20" s="12">
        <f t="shared" si="19"/>
        <v>3.9215686274509803E-2</v>
      </c>
      <c r="AT20" s="12">
        <f t="shared" si="20"/>
        <v>1.5025041736227046E-2</v>
      </c>
      <c r="AU20" s="6">
        <f>SUM(R$10:R20)</f>
        <v>0</v>
      </c>
      <c r="AV20" s="6">
        <f t="shared" si="21"/>
        <v>1</v>
      </c>
      <c r="AW20" s="6">
        <f>SUM(AV$10:AV20)</f>
        <v>11</v>
      </c>
      <c r="AX20" s="12">
        <f t="shared" si="22"/>
        <v>0</v>
      </c>
      <c r="AY20" s="12">
        <f t="shared" si="23"/>
        <v>1.839464882943144E-2</v>
      </c>
      <c r="AZ20" s="6">
        <f>SUM(S$10:S20)</f>
        <v>1</v>
      </c>
      <c r="BA20" s="6">
        <f t="shared" si="24"/>
        <v>1</v>
      </c>
      <c r="BB20" s="6">
        <f>SUM(BA$10:BA20)</f>
        <v>10</v>
      </c>
      <c r="BC20" s="12">
        <f t="shared" si="25"/>
        <v>2.564102564102564E-2</v>
      </c>
      <c r="BD20" s="12">
        <f t="shared" si="26"/>
        <v>1.6366612111292964E-2</v>
      </c>
      <c r="BF20" s="13" t="s">
        <v>23</v>
      </c>
      <c r="BG20" s="13">
        <f>SUM(BG10:BG19)</f>
        <v>650</v>
      </c>
      <c r="BH20" s="13">
        <f>SUM(BH10:BH19)</f>
        <v>311</v>
      </c>
      <c r="BI20" s="13">
        <f t="shared" ref="BI20:BN20" si="36">SUM(BI10:BI19)</f>
        <v>201</v>
      </c>
      <c r="BJ20" s="13">
        <f t="shared" si="36"/>
        <v>81</v>
      </c>
      <c r="BK20" s="13">
        <f t="shared" si="36"/>
        <v>42</v>
      </c>
      <c r="BL20" s="13">
        <f t="shared" si="36"/>
        <v>51</v>
      </c>
      <c r="BM20" s="13">
        <f t="shared" si="36"/>
        <v>52</v>
      </c>
      <c r="BN20" s="13">
        <f t="shared" si="36"/>
        <v>39</v>
      </c>
    </row>
    <row r="21" spans="4:66" x14ac:dyDescent="0.2">
      <c r="D21" s="26">
        <v>4</v>
      </c>
      <c r="E21" s="14">
        <v>4</v>
      </c>
      <c r="F21" s="28">
        <v>1</v>
      </c>
      <c r="G21">
        <v>1</v>
      </c>
      <c r="H21">
        <v>3</v>
      </c>
      <c r="I21">
        <v>1</v>
      </c>
      <c r="J21">
        <v>3</v>
      </c>
      <c r="K21">
        <v>2</v>
      </c>
      <c r="M21" s="8">
        <f t="shared" si="4"/>
        <v>0</v>
      </c>
      <c r="N21" s="8">
        <f t="shared" si="5"/>
        <v>1</v>
      </c>
      <c r="O21" s="8">
        <f t="shared" si="2"/>
        <v>0</v>
      </c>
      <c r="P21" s="8">
        <f t="shared" si="2"/>
        <v>0</v>
      </c>
      <c r="Q21" s="8">
        <f t="shared" si="2"/>
        <v>0</v>
      </c>
      <c r="R21" s="8">
        <f t="shared" si="2"/>
        <v>0</v>
      </c>
      <c r="S21" s="8">
        <f t="shared" si="2"/>
        <v>0</v>
      </c>
      <c r="U21" s="6">
        <f>SUM(M$10:M21)</f>
        <v>3</v>
      </c>
      <c r="V21" s="6">
        <f t="shared" si="6"/>
        <v>1</v>
      </c>
      <c r="W21" s="6">
        <f>SUM(V$10:V21)</f>
        <v>9</v>
      </c>
      <c r="X21" s="12">
        <f t="shared" si="7"/>
        <v>9.6463022508038593E-3</v>
      </c>
      <c r="Y21" s="12">
        <f t="shared" si="8"/>
        <v>2.6548672566371681E-2</v>
      </c>
      <c r="AA21" s="6">
        <f>SUM(N$10:N21)</f>
        <v>4</v>
      </c>
      <c r="AB21" s="6">
        <f t="shared" si="9"/>
        <v>0</v>
      </c>
      <c r="AC21" s="6">
        <f>SUM(AB$10:AB21)</f>
        <v>8</v>
      </c>
      <c r="AD21" s="12">
        <f t="shared" si="10"/>
        <v>6.6006600660066007E-3</v>
      </c>
      <c r="AE21" s="12">
        <f t="shared" si="11"/>
        <v>5.7388809182209472E-3</v>
      </c>
      <c r="AF21" s="6">
        <f>SUM(O$10:O21)</f>
        <v>1</v>
      </c>
      <c r="AG21" s="6">
        <f t="shared" si="12"/>
        <v>1</v>
      </c>
      <c r="AH21" s="6">
        <f>SUM(AG$10:AG21)</f>
        <v>11</v>
      </c>
      <c r="AI21" s="12">
        <f t="shared" si="13"/>
        <v>1.2345679012345678E-2</v>
      </c>
      <c r="AJ21" s="12">
        <f t="shared" si="14"/>
        <v>1.9332161687170474E-2</v>
      </c>
      <c r="AK21" s="6">
        <f>SUM(P$10:P21)</f>
        <v>0</v>
      </c>
      <c r="AL21" s="6">
        <f t="shared" si="15"/>
        <v>1</v>
      </c>
      <c r="AM21" s="6">
        <f>SUM(AL$10:AL21)</f>
        <v>12</v>
      </c>
      <c r="AN21" s="12">
        <f t="shared" si="16"/>
        <v>0</v>
      </c>
      <c r="AO21" s="12">
        <f t="shared" si="17"/>
        <v>1.9736842105263157E-2</v>
      </c>
      <c r="AP21" s="6">
        <f>SUM(Q$10:Q21)</f>
        <v>2</v>
      </c>
      <c r="AQ21" s="6">
        <f t="shared" si="18"/>
        <v>1</v>
      </c>
      <c r="AR21" s="6">
        <f>SUM(AQ$10:AQ21)</f>
        <v>10</v>
      </c>
      <c r="AS21" s="12">
        <f t="shared" si="19"/>
        <v>3.9215686274509803E-2</v>
      </c>
      <c r="AT21" s="12">
        <f t="shared" si="20"/>
        <v>1.6694490818030049E-2</v>
      </c>
      <c r="AU21" s="6">
        <f>SUM(R$10:R21)</f>
        <v>0</v>
      </c>
      <c r="AV21" s="6">
        <f t="shared" si="21"/>
        <v>1</v>
      </c>
      <c r="AW21" s="6">
        <f>SUM(AV$10:AV21)</f>
        <v>12</v>
      </c>
      <c r="AX21" s="12">
        <f t="shared" si="22"/>
        <v>0</v>
      </c>
      <c r="AY21" s="12">
        <f t="shared" si="23"/>
        <v>2.0066889632107024E-2</v>
      </c>
      <c r="AZ21" s="6">
        <f>SUM(S$10:S21)</f>
        <v>1</v>
      </c>
      <c r="BA21" s="6">
        <f t="shared" si="24"/>
        <v>1</v>
      </c>
      <c r="BB21" s="6">
        <f>SUM(BA$10:BA21)</f>
        <v>11</v>
      </c>
      <c r="BC21" s="12">
        <f t="shared" si="25"/>
        <v>2.564102564102564E-2</v>
      </c>
      <c r="BD21" s="12">
        <f t="shared" si="26"/>
        <v>1.8003273322422259E-2</v>
      </c>
    </row>
    <row r="22" spans="4:66" x14ac:dyDescent="0.2">
      <c r="D22" s="26">
        <v>3</v>
      </c>
      <c r="E22" s="14">
        <v>5</v>
      </c>
      <c r="F22" s="27">
        <v>3</v>
      </c>
      <c r="G22">
        <v>3</v>
      </c>
      <c r="H22">
        <v>7</v>
      </c>
      <c r="I22">
        <v>6</v>
      </c>
      <c r="J22">
        <v>7</v>
      </c>
      <c r="K22">
        <v>3</v>
      </c>
      <c r="M22" s="8">
        <f t="shared" si="4"/>
        <v>1</v>
      </c>
      <c r="N22" s="8">
        <f t="shared" si="5"/>
        <v>0</v>
      </c>
      <c r="O22" s="8">
        <f t="shared" si="2"/>
        <v>0</v>
      </c>
      <c r="P22" s="8">
        <f t="shared" si="2"/>
        <v>0</v>
      </c>
      <c r="Q22" s="8">
        <f t="shared" si="2"/>
        <v>0</v>
      </c>
      <c r="R22" s="8">
        <f t="shared" si="2"/>
        <v>0</v>
      </c>
      <c r="S22" s="8">
        <f t="shared" si="2"/>
        <v>0</v>
      </c>
      <c r="U22" s="6">
        <f>SUM(M$10:M22)</f>
        <v>4</v>
      </c>
      <c r="V22" s="6">
        <f t="shared" si="6"/>
        <v>0</v>
      </c>
      <c r="W22" s="6">
        <f>SUM(V$10:V22)</f>
        <v>9</v>
      </c>
      <c r="X22" s="12">
        <f t="shared" si="7"/>
        <v>1.2861736334405145E-2</v>
      </c>
      <c r="Y22" s="12">
        <f t="shared" si="8"/>
        <v>2.6548672566371681E-2</v>
      </c>
      <c r="AA22" s="6">
        <f>SUM(N$10:N22)</f>
        <v>4</v>
      </c>
      <c r="AB22" s="6">
        <f t="shared" si="9"/>
        <v>1</v>
      </c>
      <c r="AC22" s="6">
        <f>SUM(AB$10:AB22)</f>
        <v>9</v>
      </c>
      <c r="AD22" s="12">
        <f t="shared" si="10"/>
        <v>6.6006600660066007E-3</v>
      </c>
      <c r="AE22" s="12">
        <f t="shared" si="11"/>
        <v>6.4562410329985654E-3</v>
      </c>
      <c r="AF22" s="6">
        <f>SUM(O$10:O22)</f>
        <v>1</v>
      </c>
      <c r="AG22" s="6">
        <f t="shared" si="12"/>
        <v>1</v>
      </c>
      <c r="AH22" s="6">
        <f>SUM(AG$10:AG22)</f>
        <v>12</v>
      </c>
      <c r="AI22" s="12">
        <f t="shared" si="13"/>
        <v>1.2345679012345678E-2</v>
      </c>
      <c r="AJ22" s="12">
        <f t="shared" si="14"/>
        <v>2.10896309314587E-2</v>
      </c>
      <c r="AK22" s="6">
        <f>SUM(P$10:P22)</f>
        <v>0</v>
      </c>
      <c r="AL22" s="6">
        <f t="shared" si="15"/>
        <v>1</v>
      </c>
      <c r="AM22" s="6">
        <f>SUM(AL$10:AL22)</f>
        <v>13</v>
      </c>
      <c r="AN22" s="12">
        <f t="shared" si="16"/>
        <v>0</v>
      </c>
      <c r="AO22" s="12">
        <f t="shared" si="17"/>
        <v>2.1381578947368422E-2</v>
      </c>
      <c r="AP22" s="6">
        <f>SUM(Q$10:Q22)</f>
        <v>2</v>
      </c>
      <c r="AQ22" s="6">
        <f t="shared" si="18"/>
        <v>1</v>
      </c>
      <c r="AR22" s="6">
        <f>SUM(AQ$10:AQ22)</f>
        <v>11</v>
      </c>
      <c r="AS22" s="12">
        <f t="shared" si="19"/>
        <v>3.9215686274509803E-2</v>
      </c>
      <c r="AT22" s="12">
        <f t="shared" si="20"/>
        <v>1.8363939899833055E-2</v>
      </c>
      <c r="AU22" s="6">
        <f>SUM(R$10:R22)</f>
        <v>0</v>
      </c>
      <c r="AV22" s="6">
        <f t="shared" si="21"/>
        <v>1</v>
      </c>
      <c r="AW22" s="6">
        <f>SUM(AV$10:AV22)</f>
        <v>13</v>
      </c>
      <c r="AX22" s="12">
        <f t="shared" si="22"/>
        <v>0</v>
      </c>
      <c r="AY22" s="12">
        <f t="shared" si="23"/>
        <v>2.1739130434782608E-2</v>
      </c>
      <c r="AZ22" s="6">
        <f>SUM(S$10:S22)</f>
        <v>1</v>
      </c>
      <c r="BA22" s="6">
        <f t="shared" si="24"/>
        <v>1</v>
      </c>
      <c r="BB22" s="6">
        <f>SUM(BA$10:BA22)</f>
        <v>12</v>
      </c>
      <c r="BC22" s="12">
        <f t="shared" si="25"/>
        <v>2.564102564102564E-2</v>
      </c>
      <c r="BD22" s="12">
        <f t="shared" si="26"/>
        <v>1.9639934533551555E-2</v>
      </c>
      <c r="BF22" s="8">
        <v>1</v>
      </c>
      <c r="BG22" s="8">
        <v>65</v>
      </c>
      <c r="BH22" s="2">
        <f>(BH10/BH$20)*100</f>
        <v>10.610932475884244</v>
      </c>
      <c r="BI22" s="2">
        <f t="shared" ref="BI22:BN22" si="37">(BI10/BI$20)*100</f>
        <v>7.4626865671641784</v>
      </c>
      <c r="BJ22" s="2">
        <f t="shared" si="37"/>
        <v>7.4074074074074066</v>
      </c>
      <c r="BK22" s="2">
        <f t="shared" si="37"/>
        <v>23.809523809523807</v>
      </c>
      <c r="BL22" s="2">
        <f t="shared" si="37"/>
        <v>27.450980392156865</v>
      </c>
      <c r="BM22" s="2">
        <f t="shared" si="37"/>
        <v>21.153846153846153</v>
      </c>
      <c r="BN22" s="2">
        <f t="shared" si="37"/>
        <v>15.384615384615385</v>
      </c>
    </row>
    <row r="23" spans="4:66" x14ac:dyDescent="0.2">
      <c r="D23" s="26">
        <v>4</v>
      </c>
      <c r="E23" s="14">
        <v>2</v>
      </c>
      <c r="F23" s="28">
        <v>3</v>
      </c>
      <c r="G23">
        <v>6</v>
      </c>
      <c r="H23">
        <v>2</v>
      </c>
      <c r="I23">
        <v>5</v>
      </c>
      <c r="J23">
        <v>4</v>
      </c>
      <c r="K23">
        <v>4</v>
      </c>
      <c r="M23" s="8">
        <f t="shared" si="4"/>
        <v>0</v>
      </c>
      <c r="N23" s="8">
        <f t="shared" si="5"/>
        <v>0</v>
      </c>
      <c r="O23" s="8">
        <f t="shared" si="2"/>
        <v>0</v>
      </c>
      <c r="P23" s="8">
        <f t="shared" si="2"/>
        <v>0</v>
      </c>
      <c r="Q23" s="8">
        <f t="shared" si="2"/>
        <v>1</v>
      </c>
      <c r="R23" s="8">
        <f t="shared" si="2"/>
        <v>0</v>
      </c>
      <c r="S23" s="8">
        <f t="shared" si="2"/>
        <v>0</v>
      </c>
      <c r="U23" s="6">
        <f>SUM(M$10:M23)</f>
        <v>4</v>
      </c>
      <c r="V23" s="6">
        <f t="shared" si="6"/>
        <v>1</v>
      </c>
      <c r="W23" s="6">
        <f>SUM(V$10:V23)</f>
        <v>10</v>
      </c>
      <c r="X23" s="12">
        <f t="shared" si="7"/>
        <v>1.2861736334405145E-2</v>
      </c>
      <c r="Y23" s="12">
        <f t="shared" si="8"/>
        <v>2.9498525073746312E-2</v>
      </c>
      <c r="AA23" s="6">
        <f>SUM(N$10:N23)</f>
        <v>4</v>
      </c>
      <c r="AB23" s="6">
        <f t="shared" si="9"/>
        <v>1</v>
      </c>
      <c r="AC23" s="6">
        <f>SUM(AB$10:AB23)</f>
        <v>10</v>
      </c>
      <c r="AD23" s="12">
        <f t="shared" si="10"/>
        <v>6.6006600660066007E-3</v>
      </c>
      <c r="AE23" s="12">
        <f t="shared" si="11"/>
        <v>7.1736011477761836E-3</v>
      </c>
      <c r="AF23" s="6">
        <f>SUM(O$10:O23)</f>
        <v>1</v>
      </c>
      <c r="AG23" s="6">
        <f t="shared" si="12"/>
        <v>1</v>
      </c>
      <c r="AH23" s="6">
        <f>SUM(AG$10:AG23)</f>
        <v>13</v>
      </c>
      <c r="AI23" s="12">
        <f t="shared" si="13"/>
        <v>1.2345679012345678E-2</v>
      </c>
      <c r="AJ23" s="12">
        <f t="shared" si="14"/>
        <v>2.2847100175746926E-2</v>
      </c>
      <c r="AK23" s="6">
        <f>SUM(P$10:P23)</f>
        <v>0</v>
      </c>
      <c r="AL23" s="6">
        <f t="shared" si="15"/>
        <v>1</v>
      </c>
      <c r="AM23" s="6">
        <f>SUM(AL$10:AL23)</f>
        <v>14</v>
      </c>
      <c r="AN23" s="12">
        <f t="shared" si="16"/>
        <v>0</v>
      </c>
      <c r="AO23" s="12">
        <f t="shared" si="17"/>
        <v>2.3026315789473683E-2</v>
      </c>
      <c r="AP23" s="6">
        <f>SUM(Q$10:Q23)</f>
        <v>3</v>
      </c>
      <c r="AQ23" s="6">
        <f t="shared" si="18"/>
        <v>0</v>
      </c>
      <c r="AR23" s="6">
        <f>SUM(AQ$10:AQ23)</f>
        <v>11</v>
      </c>
      <c r="AS23" s="12">
        <f t="shared" si="19"/>
        <v>5.8823529411764705E-2</v>
      </c>
      <c r="AT23" s="12">
        <f t="shared" si="20"/>
        <v>1.8363939899833055E-2</v>
      </c>
      <c r="AU23" s="6">
        <f>SUM(R$10:R23)</f>
        <v>0</v>
      </c>
      <c r="AV23" s="6">
        <f t="shared" si="21"/>
        <v>1</v>
      </c>
      <c r="AW23" s="6">
        <f>SUM(AV$10:AV23)</f>
        <v>14</v>
      </c>
      <c r="AX23" s="12">
        <f t="shared" si="22"/>
        <v>0</v>
      </c>
      <c r="AY23" s="12">
        <f t="shared" si="23"/>
        <v>2.3411371237458192E-2</v>
      </c>
      <c r="AZ23" s="6">
        <f>SUM(S$10:S23)</f>
        <v>1</v>
      </c>
      <c r="BA23" s="6">
        <f t="shared" si="24"/>
        <v>1</v>
      </c>
      <c r="BB23" s="6">
        <f>SUM(BA$10:BA23)</f>
        <v>13</v>
      </c>
      <c r="BC23" s="12">
        <f t="shared" si="25"/>
        <v>2.564102564102564E-2</v>
      </c>
      <c r="BD23" s="12">
        <f t="shared" si="26"/>
        <v>2.1276595744680851E-2</v>
      </c>
      <c r="BF23" s="8">
        <v>2</v>
      </c>
      <c r="BG23" s="8">
        <v>65</v>
      </c>
      <c r="BH23" s="2">
        <f t="shared" ref="BH23:BN31" si="38">(BH11/BH$20)*100</f>
        <v>10.932475884244374</v>
      </c>
      <c r="BI23" s="2">
        <f t="shared" si="38"/>
        <v>11.940298507462686</v>
      </c>
      <c r="BJ23" s="2">
        <f t="shared" si="38"/>
        <v>11.111111111111111</v>
      </c>
      <c r="BK23" s="2">
        <f t="shared" si="38"/>
        <v>4.7619047619047619</v>
      </c>
      <c r="BL23" s="2">
        <f t="shared" si="38"/>
        <v>11.76470588235294</v>
      </c>
      <c r="BM23" s="2">
        <f t="shared" si="38"/>
        <v>5.7692307692307692</v>
      </c>
      <c r="BN23" s="2">
        <f t="shared" si="38"/>
        <v>17.948717948717949</v>
      </c>
    </row>
    <row r="24" spans="4:66" x14ac:dyDescent="0.2">
      <c r="D24" s="26">
        <v>2</v>
      </c>
      <c r="E24" s="14">
        <v>5</v>
      </c>
      <c r="F24" s="27">
        <v>2</v>
      </c>
      <c r="G24">
        <v>7</v>
      </c>
      <c r="H24">
        <v>1</v>
      </c>
      <c r="I24">
        <v>1</v>
      </c>
      <c r="J24">
        <v>2</v>
      </c>
      <c r="K24">
        <v>2</v>
      </c>
      <c r="M24" s="8">
        <f t="shared" si="4"/>
        <v>1</v>
      </c>
      <c r="N24" s="8">
        <f t="shared" si="5"/>
        <v>0</v>
      </c>
      <c r="O24" s="8">
        <f t="shared" si="2"/>
        <v>0</v>
      </c>
      <c r="P24" s="8">
        <f t="shared" si="2"/>
        <v>0</v>
      </c>
      <c r="Q24" s="8">
        <f t="shared" si="2"/>
        <v>0</v>
      </c>
      <c r="R24" s="8">
        <f t="shared" si="2"/>
        <v>0</v>
      </c>
      <c r="S24" s="8">
        <f t="shared" si="2"/>
        <v>0</v>
      </c>
      <c r="U24" s="6">
        <f>SUM(M$10:M24)</f>
        <v>5</v>
      </c>
      <c r="V24" s="6">
        <f t="shared" si="6"/>
        <v>0</v>
      </c>
      <c r="W24" s="6">
        <f>SUM(V$10:V24)</f>
        <v>10</v>
      </c>
      <c r="X24" s="12">
        <f t="shared" si="7"/>
        <v>1.607717041800643E-2</v>
      </c>
      <c r="Y24" s="12">
        <f t="shared" si="8"/>
        <v>2.9498525073746312E-2</v>
      </c>
      <c r="AA24" s="6">
        <f>SUM(N$10:N24)</f>
        <v>4</v>
      </c>
      <c r="AB24" s="6">
        <f t="shared" si="9"/>
        <v>1</v>
      </c>
      <c r="AC24" s="6">
        <f>SUM(AB$10:AB24)</f>
        <v>11</v>
      </c>
      <c r="AD24" s="12">
        <f t="shared" si="10"/>
        <v>6.6006600660066007E-3</v>
      </c>
      <c r="AE24" s="12">
        <f t="shared" si="11"/>
        <v>7.8909612625538018E-3</v>
      </c>
      <c r="AF24" s="6">
        <f>SUM(O$10:O24)</f>
        <v>1</v>
      </c>
      <c r="AG24" s="6">
        <f t="shared" si="12"/>
        <v>1</v>
      </c>
      <c r="AH24" s="6">
        <f>SUM(AG$10:AG24)</f>
        <v>14</v>
      </c>
      <c r="AI24" s="12">
        <f t="shared" si="13"/>
        <v>1.2345679012345678E-2</v>
      </c>
      <c r="AJ24" s="12">
        <f t="shared" si="14"/>
        <v>2.4604569420035149E-2</v>
      </c>
      <c r="AK24" s="6">
        <f>SUM(P$10:P24)</f>
        <v>0</v>
      </c>
      <c r="AL24" s="6">
        <f t="shared" si="15"/>
        <v>1</v>
      </c>
      <c r="AM24" s="6">
        <f>SUM(AL$10:AL24)</f>
        <v>15</v>
      </c>
      <c r="AN24" s="12">
        <f t="shared" si="16"/>
        <v>0</v>
      </c>
      <c r="AO24" s="12">
        <f t="shared" si="17"/>
        <v>2.4671052631578948E-2</v>
      </c>
      <c r="AP24" s="6">
        <f>SUM(Q$10:Q24)</f>
        <v>3</v>
      </c>
      <c r="AQ24" s="6">
        <f t="shared" si="18"/>
        <v>1</v>
      </c>
      <c r="AR24" s="6">
        <f>SUM(AQ$10:AQ24)</f>
        <v>12</v>
      </c>
      <c r="AS24" s="12">
        <f t="shared" si="19"/>
        <v>5.8823529411764705E-2</v>
      </c>
      <c r="AT24" s="12">
        <f t="shared" si="20"/>
        <v>2.003338898163606E-2</v>
      </c>
      <c r="AU24" s="6">
        <f>SUM(R$10:R24)</f>
        <v>0</v>
      </c>
      <c r="AV24" s="6">
        <f t="shared" si="21"/>
        <v>1</v>
      </c>
      <c r="AW24" s="6">
        <f>SUM(AV$10:AV24)</f>
        <v>15</v>
      </c>
      <c r="AX24" s="12">
        <f t="shared" si="22"/>
        <v>0</v>
      </c>
      <c r="AY24" s="12">
        <f t="shared" si="23"/>
        <v>2.508361204013378E-2</v>
      </c>
      <c r="AZ24" s="6">
        <f>SUM(S$10:S24)</f>
        <v>1</v>
      </c>
      <c r="BA24" s="6">
        <f t="shared" si="24"/>
        <v>1</v>
      </c>
      <c r="BB24" s="6">
        <f>SUM(BA$10:BA24)</f>
        <v>14</v>
      </c>
      <c r="BC24" s="12">
        <f t="shared" si="25"/>
        <v>2.564102564102564E-2</v>
      </c>
      <c r="BD24" s="12">
        <f t="shared" si="26"/>
        <v>2.2913256955810146E-2</v>
      </c>
      <c r="BF24" s="8">
        <v>3</v>
      </c>
      <c r="BG24" s="8">
        <v>65</v>
      </c>
      <c r="BH24" s="2">
        <f t="shared" si="38"/>
        <v>10.289389067524116</v>
      </c>
      <c r="BI24" s="2">
        <f t="shared" si="38"/>
        <v>8.4577114427860707</v>
      </c>
      <c r="BJ24" s="2">
        <f t="shared" si="38"/>
        <v>9.8765432098765427</v>
      </c>
      <c r="BK24" s="2">
        <f t="shared" si="38"/>
        <v>7.1428571428571423</v>
      </c>
      <c r="BL24" s="2">
        <f t="shared" si="38"/>
        <v>13.725490196078432</v>
      </c>
      <c r="BM24" s="2">
        <f t="shared" si="38"/>
        <v>13.461538461538462</v>
      </c>
      <c r="BN24" s="2">
        <f t="shared" si="38"/>
        <v>5.1282051282051277</v>
      </c>
    </row>
    <row r="25" spans="4:66" x14ac:dyDescent="0.2">
      <c r="D25" s="26">
        <v>1</v>
      </c>
      <c r="E25" s="14">
        <v>2</v>
      </c>
      <c r="F25" s="28">
        <v>1</v>
      </c>
      <c r="G25">
        <v>4</v>
      </c>
      <c r="H25">
        <v>6</v>
      </c>
      <c r="I25">
        <v>6</v>
      </c>
      <c r="J25">
        <v>7</v>
      </c>
      <c r="K25">
        <v>7</v>
      </c>
      <c r="M25" s="8">
        <f t="shared" si="4"/>
        <v>0</v>
      </c>
      <c r="N25" s="8">
        <f t="shared" si="5"/>
        <v>1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U25" s="6">
        <f>SUM(M$10:M25)</f>
        <v>5</v>
      </c>
      <c r="V25" s="6">
        <f t="shared" si="6"/>
        <v>1</v>
      </c>
      <c r="W25" s="6">
        <f>SUM(V$10:V25)</f>
        <v>11</v>
      </c>
      <c r="X25" s="12">
        <f t="shared" si="7"/>
        <v>1.607717041800643E-2</v>
      </c>
      <c r="Y25" s="12">
        <f t="shared" si="8"/>
        <v>3.2448377581120944E-2</v>
      </c>
      <c r="AA25" s="6">
        <f>SUM(N$10:N25)</f>
        <v>5</v>
      </c>
      <c r="AB25" s="6">
        <f t="shared" si="9"/>
        <v>0</v>
      </c>
      <c r="AC25" s="6">
        <f>SUM(AB$10:AB25)</f>
        <v>11</v>
      </c>
      <c r="AD25" s="12">
        <f t="shared" si="10"/>
        <v>8.2508250825082501E-3</v>
      </c>
      <c r="AE25" s="12">
        <f t="shared" si="11"/>
        <v>7.8909612625538018E-3</v>
      </c>
      <c r="AF25" s="6">
        <f>SUM(O$10:O25)</f>
        <v>1</v>
      </c>
      <c r="AG25" s="6">
        <f t="shared" si="12"/>
        <v>1</v>
      </c>
      <c r="AH25" s="6">
        <f>SUM(AG$10:AG25)</f>
        <v>15</v>
      </c>
      <c r="AI25" s="12">
        <f t="shared" si="13"/>
        <v>1.2345679012345678E-2</v>
      </c>
      <c r="AJ25" s="12">
        <f t="shared" si="14"/>
        <v>2.6362038664323375E-2</v>
      </c>
      <c r="AK25" s="6">
        <f>SUM(P$10:P25)</f>
        <v>0</v>
      </c>
      <c r="AL25" s="6">
        <f t="shared" si="15"/>
        <v>1</v>
      </c>
      <c r="AM25" s="6">
        <f>SUM(AL$10:AL25)</f>
        <v>16</v>
      </c>
      <c r="AN25" s="12">
        <f t="shared" si="16"/>
        <v>0</v>
      </c>
      <c r="AO25" s="12">
        <f t="shared" si="17"/>
        <v>2.6315789473684209E-2</v>
      </c>
      <c r="AP25" s="6">
        <f>SUM(Q$10:Q25)</f>
        <v>3</v>
      </c>
      <c r="AQ25" s="6">
        <f t="shared" si="18"/>
        <v>1</v>
      </c>
      <c r="AR25" s="6">
        <f>SUM(AQ$10:AQ25)</f>
        <v>13</v>
      </c>
      <c r="AS25" s="12">
        <f t="shared" si="19"/>
        <v>5.8823529411764705E-2</v>
      </c>
      <c r="AT25" s="12">
        <f t="shared" si="20"/>
        <v>2.1702838063439065E-2</v>
      </c>
      <c r="AU25" s="6">
        <f>SUM(R$10:R25)</f>
        <v>0</v>
      </c>
      <c r="AV25" s="6">
        <f t="shared" si="21"/>
        <v>1</v>
      </c>
      <c r="AW25" s="6">
        <f>SUM(AV$10:AV25)</f>
        <v>16</v>
      </c>
      <c r="AX25" s="12">
        <f t="shared" si="22"/>
        <v>0</v>
      </c>
      <c r="AY25" s="12">
        <f t="shared" si="23"/>
        <v>2.6755852842809364E-2</v>
      </c>
      <c r="AZ25" s="6">
        <f>SUM(S$10:S25)</f>
        <v>1</v>
      </c>
      <c r="BA25" s="6">
        <f t="shared" si="24"/>
        <v>1</v>
      </c>
      <c r="BB25" s="6">
        <f>SUM(BA$10:BA25)</f>
        <v>15</v>
      </c>
      <c r="BC25" s="12">
        <f t="shared" si="25"/>
        <v>2.564102564102564E-2</v>
      </c>
      <c r="BD25" s="12">
        <f t="shared" si="26"/>
        <v>2.4549918166939442E-2</v>
      </c>
      <c r="BF25" s="8">
        <v>4</v>
      </c>
      <c r="BG25" s="8">
        <v>65</v>
      </c>
      <c r="BH25" s="2">
        <f t="shared" si="38"/>
        <v>9.0032154340836019</v>
      </c>
      <c r="BI25" s="2">
        <f t="shared" si="38"/>
        <v>9.9502487562189064</v>
      </c>
      <c r="BJ25" s="2">
        <f t="shared" si="38"/>
        <v>16.049382716049383</v>
      </c>
      <c r="BK25" s="2">
        <f t="shared" si="38"/>
        <v>14.285714285714285</v>
      </c>
      <c r="BL25" s="2">
        <f t="shared" si="38"/>
        <v>3.9215686274509802</v>
      </c>
      <c r="BM25" s="2">
        <f t="shared" si="38"/>
        <v>9.6153846153846168</v>
      </c>
      <c r="BN25" s="2">
        <f t="shared" si="38"/>
        <v>7.6923076923076925</v>
      </c>
    </row>
    <row r="26" spans="4:66" x14ac:dyDescent="0.2">
      <c r="D26" s="26">
        <v>2</v>
      </c>
      <c r="E26" s="14">
        <v>6</v>
      </c>
      <c r="F26" s="27">
        <v>2</v>
      </c>
      <c r="G26">
        <v>3</v>
      </c>
      <c r="H26">
        <v>4</v>
      </c>
      <c r="I26">
        <v>4</v>
      </c>
      <c r="J26">
        <v>4</v>
      </c>
      <c r="K26">
        <v>2</v>
      </c>
      <c r="M26" s="8">
        <f t="shared" si="4"/>
        <v>0</v>
      </c>
      <c r="N26" s="8">
        <f t="shared" si="5"/>
        <v>0</v>
      </c>
      <c r="O26" s="8">
        <f t="shared" si="4"/>
        <v>0</v>
      </c>
      <c r="P26" s="8">
        <f t="shared" si="4"/>
        <v>0</v>
      </c>
      <c r="Q26" s="8">
        <f t="shared" si="4"/>
        <v>0</v>
      </c>
      <c r="R26" s="8">
        <f t="shared" ref="R26:S89" si="39">IF(J26=$C$6,1,0)</f>
        <v>0</v>
      </c>
      <c r="S26" s="8">
        <f t="shared" si="39"/>
        <v>0</v>
      </c>
      <c r="U26" s="6">
        <f>SUM(M$10:M26)</f>
        <v>5</v>
      </c>
      <c r="V26" s="6">
        <f t="shared" si="6"/>
        <v>1</v>
      </c>
      <c r="W26" s="6">
        <f>SUM(V$10:V26)</f>
        <v>12</v>
      </c>
      <c r="X26" s="12">
        <f t="shared" si="7"/>
        <v>1.607717041800643E-2</v>
      </c>
      <c r="Y26" s="12">
        <f t="shared" si="8"/>
        <v>3.5398230088495575E-2</v>
      </c>
      <c r="AA26" s="6">
        <f>SUM(N$10:N26)</f>
        <v>5</v>
      </c>
      <c r="AB26" s="6">
        <f t="shared" si="9"/>
        <v>1</v>
      </c>
      <c r="AC26" s="6">
        <f>SUM(AB$10:AB26)</f>
        <v>12</v>
      </c>
      <c r="AD26" s="12">
        <f t="shared" si="10"/>
        <v>8.2508250825082501E-3</v>
      </c>
      <c r="AE26" s="12">
        <f t="shared" si="11"/>
        <v>8.60832137733142E-3</v>
      </c>
      <c r="AF26" s="6">
        <f>SUM(O$10:O26)</f>
        <v>1</v>
      </c>
      <c r="AG26" s="6">
        <f t="shared" si="12"/>
        <v>1</v>
      </c>
      <c r="AH26" s="6">
        <f>SUM(AG$10:AG26)</f>
        <v>16</v>
      </c>
      <c r="AI26" s="12">
        <f t="shared" si="13"/>
        <v>1.2345679012345678E-2</v>
      </c>
      <c r="AJ26" s="12">
        <f t="shared" si="14"/>
        <v>2.8119507908611598E-2</v>
      </c>
      <c r="AK26" s="6">
        <f>SUM(P$10:P26)</f>
        <v>0</v>
      </c>
      <c r="AL26" s="6">
        <f t="shared" si="15"/>
        <v>1</v>
      </c>
      <c r="AM26" s="6">
        <f>SUM(AL$10:AL26)</f>
        <v>17</v>
      </c>
      <c r="AN26" s="12">
        <f t="shared" si="16"/>
        <v>0</v>
      </c>
      <c r="AO26" s="12">
        <f t="shared" si="17"/>
        <v>2.7960526315789474E-2</v>
      </c>
      <c r="AP26" s="6">
        <f>SUM(Q$10:Q26)</f>
        <v>3</v>
      </c>
      <c r="AQ26" s="6">
        <f t="shared" si="18"/>
        <v>1</v>
      </c>
      <c r="AR26" s="6">
        <f>SUM(AQ$10:AQ26)</f>
        <v>14</v>
      </c>
      <c r="AS26" s="12">
        <f t="shared" si="19"/>
        <v>5.8823529411764705E-2</v>
      </c>
      <c r="AT26" s="12">
        <f t="shared" si="20"/>
        <v>2.337228714524207E-2</v>
      </c>
      <c r="AU26" s="6">
        <f>SUM(R$10:R26)</f>
        <v>0</v>
      </c>
      <c r="AV26" s="6">
        <f t="shared" si="21"/>
        <v>1</v>
      </c>
      <c r="AW26" s="6">
        <f>SUM(AV$10:AV26)</f>
        <v>17</v>
      </c>
      <c r="AX26" s="12">
        <f t="shared" si="22"/>
        <v>0</v>
      </c>
      <c r="AY26" s="12">
        <f t="shared" si="23"/>
        <v>2.8428093645484948E-2</v>
      </c>
      <c r="AZ26" s="6">
        <f>SUM(S$10:S26)</f>
        <v>1</v>
      </c>
      <c r="BA26" s="6">
        <f t="shared" si="24"/>
        <v>1</v>
      </c>
      <c r="BB26" s="6">
        <f>SUM(BA$10:BA26)</f>
        <v>16</v>
      </c>
      <c r="BC26" s="12">
        <f t="shared" si="25"/>
        <v>2.564102564102564E-2</v>
      </c>
      <c r="BD26" s="12">
        <f t="shared" si="26"/>
        <v>2.6186579378068741E-2</v>
      </c>
      <c r="BF26" s="8">
        <v>5</v>
      </c>
      <c r="BG26" s="8">
        <v>65</v>
      </c>
      <c r="BH26" s="2">
        <f t="shared" si="38"/>
        <v>10.932475884244374</v>
      </c>
      <c r="BI26" s="2">
        <f t="shared" si="38"/>
        <v>8.9552238805970141</v>
      </c>
      <c r="BJ26" s="2">
        <f t="shared" si="38"/>
        <v>6.1728395061728394</v>
      </c>
      <c r="BK26" s="2">
        <f t="shared" si="38"/>
        <v>19.047619047619047</v>
      </c>
      <c r="BL26" s="2">
        <f t="shared" si="38"/>
        <v>11.76470588235294</v>
      </c>
      <c r="BM26" s="2">
        <f t="shared" si="38"/>
        <v>15.384615384615385</v>
      </c>
      <c r="BN26" s="2">
        <f t="shared" si="38"/>
        <v>10.256410256410255</v>
      </c>
    </row>
    <row r="27" spans="4:66" x14ac:dyDescent="0.2">
      <c r="D27" s="26">
        <v>2</v>
      </c>
      <c r="E27" s="14">
        <v>1</v>
      </c>
      <c r="F27" s="28">
        <v>2</v>
      </c>
      <c r="G27">
        <v>3</v>
      </c>
      <c r="H27">
        <v>2</v>
      </c>
      <c r="I27">
        <v>2</v>
      </c>
      <c r="J27">
        <v>3</v>
      </c>
      <c r="K27">
        <v>1</v>
      </c>
      <c r="M27" s="8">
        <f t="shared" si="4"/>
        <v>0</v>
      </c>
      <c r="N27" s="8">
        <f t="shared" si="5"/>
        <v>0</v>
      </c>
      <c r="O27" s="8">
        <f t="shared" si="4"/>
        <v>0</v>
      </c>
      <c r="P27" s="8">
        <f t="shared" si="4"/>
        <v>0</v>
      </c>
      <c r="Q27" s="8">
        <f t="shared" si="4"/>
        <v>0</v>
      </c>
      <c r="R27" s="8">
        <f t="shared" si="39"/>
        <v>0</v>
      </c>
      <c r="S27" s="8">
        <f t="shared" si="39"/>
        <v>0</v>
      </c>
      <c r="U27" s="6">
        <f>SUM(M$10:M27)</f>
        <v>5</v>
      </c>
      <c r="V27" s="6">
        <f t="shared" si="6"/>
        <v>1</v>
      </c>
      <c r="W27" s="6">
        <f>SUM(V$10:V27)</f>
        <v>13</v>
      </c>
      <c r="X27" s="12">
        <f t="shared" si="7"/>
        <v>1.607717041800643E-2</v>
      </c>
      <c r="Y27" s="12">
        <f t="shared" si="8"/>
        <v>3.8348082595870206E-2</v>
      </c>
      <c r="AA27" s="6">
        <f>SUM(N$10:N27)</f>
        <v>5</v>
      </c>
      <c r="AB27" s="6">
        <f t="shared" si="9"/>
        <v>1</v>
      </c>
      <c r="AC27" s="6">
        <f>SUM(AB$10:AB27)</f>
        <v>13</v>
      </c>
      <c r="AD27" s="12">
        <f t="shared" si="10"/>
        <v>8.2508250825082501E-3</v>
      </c>
      <c r="AE27" s="12">
        <f t="shared" si="11"/>
        <v>9.3256814921090381E-3</v>
      </c>
      <c r="AF27" s="6">
        <f>SUM(O$10:O27)</f>
        <v>1</v>
      </c>
      <c r="AG27" s="6">
        <f t="shared" si="12"/>
        <v>1</v>
      </c>
      <c r="AH27" s="6">
        <f>SUM(AG$10:AG27)</f>
        <v>17</v>
      </c>
      <c r="AI27" s="12">
        <f t="shared" si="13"/>
        <v>1.2345679012345678E-2</v>
      </c>
      <c r="AJ27" s="12">
        <f t="shared" si="14"/>
        <v>2.9876977152899824E-2</v>
      </c>
      <c r="AK27" s="6">
        <f>SUM(P$10:P27)</f>
        <v>0</v>
      </c>
      <c r="AL27" s="6">
        <f t="shared" si="15"/>
        <v>1</v>
      </c>
      <c r="AM27" s="6">
        <f>SUM(AL$10:AL27)</f>
        <v>18</v>
      </c>
      <c r="AN27" s="12">
        <f t="shared" si="16"/>
        <v>0</v>
      </c>
      <c r="AO27" s="12">
        <f t="shared" si="17"/>
        <v>2.9605263157894735E-2</v>
      </c>
      <c r="AP27" s="6">
        <f>SUM(Q$10:Q27)</f>
        <v>3</v>
      </c>
      <c r="AQ27" s="6">
        <f t="shared" si="18"/>
        <v>1</v>
      </c>
      <c r="AR27" s="6">
        <f>SUM(AQ$10:AQ27)</f>
        <v>15</v>
      </c>
      <c r="AS27" s="12">
        <f t="shared" si="19"/>
        <v>5.8823529411764705E-2</v>
      </c>
      <c r="AT27" s="12">
        <f t="shared" si="20"/>
        <v>2.5041736227045076E-2</v>
      </c>
      <c r="AU27" s="6">
        <f>SUM(R$10:R27)</f>
        <v>0</v>
      </c>
      <c r="AV27" s="6">
        <f t="shared" si="21"/>
        <v>1</v>
      </c>
      <c r="AW27" s="6">
        <f>SUM(AV$10:AV27)</f>
        <v>18</v>
      </c>
      <c r="AX27" s="12">
        <f t="shared" si="22"/>
        <v>0</v>
      </c>
      <c r="AY27" s="12">
        <f t="shared" si="23"/>
        <v>3.0100334448160536E-2</v>
      </c>
      <c r="AZ27" s="6">
        <f>SUM(S$10:S27)</f>
        <v>1</v>
      </c>
      <c r="BA27" s="6">
        <f t="shared" si="24"/>
        <v>1</v>
      </c>
      <c r="BB27" s="6">
        <f>SUM(BA$10:BA27)</f>
        <v>17</v>
      </c>
      <c r="BC27" s="12">
        <f t="shared" si="25"/>
        <v>2.564102564102564E-2</v>
      </c>
      <c r="BD27" s="12">
        <f t="shared" si="26"/>
        <v>2.7823240589198037E-2</v>
      </c>
      <c r="BF27" s="8">
        <v>6</v>
      </c>
      <c r="BG27" s="8">
        <v>65</v>
      </c>
      <c r="BH27" s="2">
        <f t="shared" si="38"/>
        <v>9.9678456591639879</v>
      </c>
      <c r="BI27" s="2">
        <f t="shared" si="38"/>
        <v>8.4577114427860707</v>
      </c>
      <c r="BJ27" s="2">
        <f t="shared" si="38"/>
        <v>6.1728395061728394</v>
      </c>
      <c r="BK27" s="2">
        <f t="shared" si="38"/>
        <v>2.3809523809523809</v>
      </c>
      <c r="BL27" s="2">
        <f t="shared" si="38"/>
        <v>1.9607843137254901</v>
      </c>
      <c r="BM27" s="2">
        <f t="shared" si="38"/>
        <v>3.8461538461538463</v>
      </c>
      <c r="BN27" s="2">
        <f t="shared" si="38"/>
        <v>12.820512820512819</v>
      </c>
    </row>
    <row r="28" spans="4:66" x14ac:dyDescent="0.2">
      <c r="D28" s="26">
        <v>2</v>
      </c>
      <c r="E28" s="14">
        <v>5</v>
      </c>
      <c r="F28" s="27">
        <v>2</v>
      </c>
      <c r="G28">
        <v>4</v>
      </c>
      <c r="H28">
        <v>5</v>
      </c>
      <c r="I28">
        <v>5</v>
      </c>
      <c r="J28">
        <v>5</v>
      </c>
      <c r="K28">
        <v>4</v>
      </c>
      <c r="M28" s="8">
        <f t="shared" si="4"/>
        <v>1</v>
      </c>
      <c r="N28" s="8">
        <f t="shared" si="5"/>
        <v>0</v>
      </c>
      <c r="O28" s="8">
        <f t="shared" si="4"/>
        <v>0</v>
      </c>
      <c r="P28" s="8">
        <f t="shared" si="4"/>
        <v>1</v>
      </c>
      <c r="Q28" s="8">
        <f t="shared" si="4"/>
        <v>1</v>
      </c>
      <c r="R28" s="8">
        <f t="shared" si="39"/>
        <v>1</v>
      </c>
      <c r="S28" s="8">
        <f t="shared" si="39"/>
        <v>0</v>
      </c>
      <c r="U28" s="6">
        <f>SUM(M$10:M28)</f>
        <v>6</v>
      </c>
      <c r="V28" s="6">
        <f t="shared" si="6"/>
        <v>0</v>
      </c>
      <c r="W28" s="6">
        <f>SUM(V$10:V28)</f>
        <v>13</v>
      </c>
      <c r="X28" s="12">
        <f t="shared" si="7"/>
        <v>1.9292604501607719E-2</v>
      </c>
      <c r="Y28" s="12">
        <f t="shared" si="8"/>
        <v>3.8348082595870206E-2</v>
      </c>
      <c r="AA28" s="6">
        <f>SUM(N$10:N28)</f>
        <v>5</v>
      </c>
      <c r="AB28" s="6">
        <f t="shared" si="9"/>
        <v>1</v>
      </c>
      <c r="AC28" s="6">
        <f>SUM(AB$10:AB28)</f>
        <v>14</v>
      </c>
      <c r="AD28" s="12">
        <f t="shared" si="10"/>
        <v>8.2508250825082501E-3</v>
      </c>
      <c r="AE28" s="12">
        <f t="shared" si="11"/>
        <v>1.0043041606886656E-2</v>
      </c>
      <c r="AF28" s="6">
        <f>SUM(O$10:O28)</f>
        <v>1</v>
      </c>
      <c r="AG28" s="6">
        <f t="shared" si="12"/>
        <v>1</v>
      </c>
      <c r="AH28" s="6">
        <f>SUM(AG$10:AG28)</f>
        <v>18</v>
      </c>
      <c r="AI28" s="12">
        <f t="shared" si="13"/>
        <v>1.2345679012345678E-2</v>
      </c>
      <c r="AJ28" s="12">
        <f t="shared" si="14"/>
        <v>3.163444639718805E-2</v>
      </c>
      <c r="AK28" s="6">
        <f>SUM(P$10:P28)</f>
        <v>1</v>
      </c>
      <c r="AL28" s="6">
        <f t="shared" si="15"/>
        <v>0</v>
      </c>
      <c r="AM28" s="6">
        <f>SUM(AL$10:AL28)</f>
        <v>18</v>
      </c>
      <c r="AN28" s="12">
        <f t="shared" si="16"/>
        <v>2.3809523809523808E-2</v>
      </c>
      <c r="AO28" s="12">
        <f t="shared" si="17"/>
        <v>2.9605263157894735E-2</v>
      </c>
      <c r="AP28" s="6">
        <f>SUM(Q$10:Q28)</f>
        <v>4</v>
      </c>
      <c r="AQ28" s="6">
        <f t="shared" si="18"/>
        <v>0</v>
      </c>
      <c r="AR28" s="6">
        <f>SUM(AQ$10:AQ28)</f>
        <v>15</v>
      </c>
      <c r="AS28" s="12">
        <f t="shared" si="19"/>
        <v>7.8431372549019607E-2</v>
      </c>
      <c r="AT28" s="12">
        <f t="shared" si="20"/>
        <v>2.5041736227045076E-2</v>
      </c>
      <c r="AU28" s="6">
        <f>SUM(R$10:R28)</f>
        <v>1</v>
      </c>
      <c r="AV28" s="6">
        <f t="shared" si="21"/>
        <v>0</v>
      </c>
      <c r="AW28" s="6">
        <f>SUM(AV$10:AV28)</f>
        <v>18</v>
      </c>
      <c r="AX28" s="12">
        <f t="shared" si="22"/>
        <v>1.9230769230769232E-2</v>
      </c>
      <c r="AY28" s="12">
        <f t="shared" si="23"/>
        <v>3.0100334448160536E-2</v>
      </c>
      <c r="AZ28" s="6">
        <f>SUM(S$10:S28)</f>
        <v>1</v>
      </c>
      <c r="BA28" s="6">
        <f t="shared" si="24"/>
        <v>1</v>
      </c>
      <c r="BB28" s="6">
        <f>SUM(BA$10:BA28)</f>
        <v>18</v>
      </c>
      <c r="BC28" s="12">
        <f t="shared" si="25"/>
        <v>2.564102564102564E-2</v>
      </c>
      <c r="BD28" s="12">
        <f t="shared" si="26"/>
        <v>2.9459901800327332E-2</v>
      </c>
      <c r="BF28" s="8">
        <v>7</v>
      </c>
      <c r="BG28" s="8">
        <v>65</v>
      </c>
      <c r="BH28" s="2">
        <f t="shared" si="38"/>
        <v>9.6463022508038581</v>
      </c>
      <c r="BI28" s="2">
        <f t="shared" si="38"/>
        <v>8.9552238805970141</v>
      </c>
      <c r="BJ28" s="2">
        <f t="shared" si="38"/>
        <v>11.111111111111111</v>
      </c>
      <c r="BK28" s="2">
        <f t="shared" si="38"/>
        <v>11.904761904761903</v>
      </c>
      <c r="BL28" s="2">
        <f t="shared" si="38"/>
        <v>9.8039215686274517</v>
      </c>
      <c r="BM28" s="2">
        <f t="shared" si="38"/>
        <v>11.538461538461538</v>
      </c>
      <c r="BN28" s="2">
        <f t="shared" si="38"/>
        <v>10.256410256410255</v>
      </c>
    </row>
    <row r="29" spans="4:66" x14ac:dyDescent="0.2">
      <c r="D29" s="26">
        <v>2</v>
      </c>
      <c r="E29" s="14">
        <v>5</v>
      </c>
      <c r="F29" s="28">
        <v>2</v>
      </c>
      <c r="G29">
        <v>6</v>
      </c>
      <c r="H29">
        <v>4</v>
      </c>
      <c r="I29">
        <v>6</v>
      </c>
      <c r="J29">
        <v>6</v>
      </c>
      <c r="K29">
        <v>4</v>
      </c>
      <c r="M29" s="8">
        <f t="shared" si="4"/>
        <v>1</v>
      </c>
      <c r="N29" s="8">
        <f t="shared" si="5"/>
        <v>0</v>
      </c>
      <c r="O29" s="8">
        <f t="shared" si="4"/>
        <v>0</v>
      </c>
      <c r="P29" s="8">
        <f t="shared" si="4"/>
        <v>0</v>
      </c>
      <c r="Q29" s="8">
        <f t="shared" si="4"/>
        <v>0</v>
      </c>
      <c r="R29" s="8">
        <f t="shared" si="39"/>
        <v>0</v>
      </c>
      <c r="S29" s="8">
        <f t="shared" si="39"/>
        <v>0</v>
      </c>
      <c r="U29" s="6">
        <f>SUM(M$10:M29)</f>
        <v>7</v>
      </c>
      <c r="V29" s="6">
        <f t="shared" si="6"/>
        <v>0</v>
      </c>
      <c r="W29" s="6">
        <f>SUM(V$10:V29)</f>
        <v>13</v>
      </c>
      <c r="X29" s="12">
        <f t="shared" si="7"/>
        <v>2.2508038585209004E-2</v>
      </c>
      <c r="Y29" s="12">
        <f t="shared" si="8"/>
        <v>3.8348082595870206E-2</v>
      </c>
      <c r="AA29" s="6">
        <f>SUM(N$10:N29)</f>
        <v>5</v>
      </c>
      <c r="AB29" s="6">
        <f t="shared" si="9"/>
        <v>1</v>
      </c>
      <c r="AC29" s="6">
        <f>SUM(AB$10:AB29)</f>
        <v>15</v>
      </c>
      <c r="AD29" s="12">
        <f t="shared" si="10"/>
        <v>8.2508250825082501E-3</v>
      </c>
      <c r="AE29" s="12">
        <f t="shared" si="11"/>
        <v>1.0760401721664276E-2</v>
      </c>
      <c r="AF29" s="6">
        <f>SUM(O$10:O29)</f>
        <v>1</v>
      </c>
      <c r="AG29" s="6">
        <f t="shared" si="12"/>
        <v>1</v>
      </c>
      <c r="AH29" s="6">
        <f>SUM(AG$10:AG29)</f>
        <v>19</v>
      </c>
      <c r="AI29" s="12">
        <f t="shared" si="13"/>
        <v>1.2345679012345678E-2</v>
      </c>
      <c r="AJ29" s="12">
        <f t="shared" si="14"/>
        <v>3.3391915641476276E-2</v>
      </c>
      <c r="AK29" s="6">
        <f>SUM(P$10:P29)</f>
        <v>1</v>
      </c>
      <c r="AL29" s="6">
        <f t="shared" si="15"/>
        <v>1</v>
      </c>
      <c r="AM29" s="6">
        <f>SUM(AL$10:AL29)</f>
        <v>19</v>
      </c>
      <c r="AN29" s="12">
        <f t="shared" si="16"/>
        <v>2.3809523809523808E-2</v>
      </c>
      <c r="AO29" s="12">
        <f t="shared" si="17"/>
        <v>3.125E-2</v>
      </c>
      <c r="AP29" s="6">
        <f>SUM(Q$10:Q29)</f>
        <v>4</v>
      </c>
      <c r="AQ29" s="6">
        <f t="shared" si="18"/>
        <v>1</v>
      </c>
      <c r="AR29" s="6">
        <f>SUM(AQ$10:AQ29)</f>
        <v>16</v>
      </c>
      <c r="AS29" s="12">
        <f t="shared" si="19"/>
        <v>7.8431372549019607E-2</v>
      </c>
      <c r="AT29" s="12">
        <f t="shared" si="20"/>
        <v>2.6711185308848081E-2</v>
      </c>
      <c r="AU29" s="6">
        <f>SUM(R$10:R29)</f>
        <v>1</v>
      </c>
      <c r="AV29" s="6">
        <f t="shared" si="21"/>
        <v>1</v>
      </c>
      <c r="AW29" s="6">
        <f>SUM(AV$10:AV29)</f>
        <v>19</v>
      </c>
      <c r="AX29" s="12">
        <f t="shared" si="22"/>
        <v>1.9230769230769232E-2</v>
      </c>
      <c r="AY29" s="12">
        <f t="shared" si="23"/>
        <v>3.177257525083612E-2</v>
      </c>
      <c r="AZ29" s="6">
        <f>SUM(S$10:S29)</f>
        <v>1</v>
      </c>
      <c r="BA29" s="6">
        <f t="shared" si="24"/>
        <v>1</v>
      </c>
      <c r="BB29" s="6">
        <f>SUM(BA$10:BA29)</f>
        <v>19</v>
      </c>
      <c r="BC29" s="12">
        <f t="shared" si="25"/>
        <v>2.564102564102564E-2</v>
      </c>
      <c r="BD29" s="12">
        <f t="shared" si="26"/>
        <v>3.1096563011456628E-2</v>
      </c>
      <c r="BF29" s="8">
        <v>8</v>
      </c>
      <c r="BG29" s="8">
        <v>65</v>
      </c>
      <c r="BH29" s="2">
        <f t="shared" si="38"/>
        <v>9.9678456591639879</v>
      </c>
      <c r="BI29" s="2">
        <f t="shared" si="38"/>
        <v>12.437810945273633</v>
      </c>
      <c r="BJ29" s="2">
        <f t="shared" si="38"/>
        <v>13.580246913580247</v>
      </c>
      <c r="BK29" s="2">
        <f t="shared" si="38"/>
        <v>7.1428571428571423</v>
      </c>
      <c r="BL29" s="2">
        <f t="shared" si="38"/>
        <v>3.9215686274509802</v>
      </c>
      <c r="BM29" s="2">
        <f t="shared" si="38"/>
        <v>11.538461538461538</v>
      </c>
      <c r="BN29" s="2">
        <f t="shared" si="38"/>
        <v>2.5641025641025639</v>
      </c>
    </row>
    <row r="30" spans="4:66" x14ac:dyDescent="0.2">
      <c r="D30" s="26">
        <v>1</v>
      </c>
      <c r="E30" s="14">
        <v>5</v>
      </c>
      <c r="F30" s="27">
        <v>1</v>
      </c>
      <c r="G30">
        <v>4</v>
      </c>
      <c r="H30">
        <v>7</v>
      </c>
      <c r="I30">
        <v>7</v>
      </c>
      <c r="J30">
        <v>7</v>
      </c>
      <c r="K30">
        <v>7</v>
      </c>
      <c r="M30" s="8">
        <f t="shared" si="4"/>
        <v>1</v>
      </c>
      <c r="N30" s="8">
        <f t="shared" si="5"/>
        <v>1</v>
      </c>
      <c r="O30" s="8">
        <f t="shared" si="4"/>
        <v>0</v>
      </c>
      <c r="P30" s="8">
        <f t="shared" si="4"/>
        <v>0</v>
      </c>
      <c r="Q30" s="8">
        <f t="shared" si="4"/>
        <v>0</v>
      </c>
      <c r="R30" s="8">
        <f t="shared" si="39"/>
        <v>0</v>
      </c>
      <c r="S30" s="8">
        <f t="shared" si="39"/>
        <v>0</v>
      </c>
      <c r="U30" s="6">
        <f>SUM(M$10:M30)</f>
        <v>8</v>
      </c>
      <c r="V30" s="6">
        <f t="shared" si="6"/>
        <v>0</v>
      </c>
      <c r="W30" s="6">
        <f>SUM(V$10:V30)</f>
        <v>13</v>
      </c>
      <c r="X30" s="12">
        <f t="shared" si="7"/>
        <v>2.5723472668810289E-2</v>
      </c>
      <c r="Y30" s="12">
        <f t="shared" si="8"/>
        <v>3.8348082595870206E-2</v>
      </c>
      <c r="AA30" s="6">
        <f>SUM(N$10:N30)</f>
        <v>6</v>
      </c>
      <c r="AB30" s="6">
        <f t="shared" si="9"/>
        <v>0</v>
      </c>
      <c r="AC30" s="6">
        <f>SUM(AB$10:AB30)</f>
        <v>15</v>
      </c>
      <c r="AD30" s="12">
        <f t="shared" si="10"/>
        <v>9.9009900990099011E-3</v>
      </c>
      <c r="AE30" s="12">
        <f t="shared" si="11"/>
        <v>1.0760401721664276E-2</v>
      </c>
      <c r="AF30" s="6">
        <f>SUM(O$10:O30)</f>
        <v>1</v>
      </c>
      <c r="AG30" s="6">
        <f t="shared" si="12"/>
        <v>1</v>
      </c>
      <c r="AH30" s="6">
        <f>SUM(AG$10:AG30)</f>
        <v>20</v>
      </c>
      <c r="AI30" s="12">
        <f t="shared" si="13"/>
        <v>1.2345679012345678E-2</v>
      </c>
      <c r="AJ30" s="12">
        <f t="shared" si="14"/>
        <v>3.5149384885764502E-2</v>
      </c>
      <c r="AK30" s="6">
        <f>SUM(P$10:P30)</f>
        <v>1</v>
      </c>
      <c r="AL30" s="6">
        <f t="shared" si="15"/>
        <v>1</v>
      </c>
      <c r="AM30" s="6">
        <f>SUM(AL$10:AL30)</f>
        <v>20</v>
      </c>
      <c r="AN30" s="12">
        <f t="shared" si="16"/>
        <v>2.3809523809523808E-2</v>
      </c>
      <c r="AO30" s="12">
        <f t="shared" si="17"/>
        <v>3.2894736842105261E-2</v>
      </c>
      <c r="AP30" s="6">
        <f>SUM(Q$10:Q30)</f>
        <v>4</v>
      </c>
      <c r="AQ30" s="6">
        <f t="shared" si="18"/>
        <v>1</v>
      </c>
      <c r="AR30" s="6">
        <f>SUM(AQ$10:AQ30)</f>
        <v>17</v>
      </c>
      <c r="AS30" s="12">
        <f t="shared" si="19"/>
        <v>7.8431372549019607E-2</v>
      </c>
      <c r="AT30" s="12">
        <f t="shared" si="20"/>
        <v>2.8380634390651086E-2</v>
      </c>
      <c r="AU30" s="6">
        <f>SUM(R$10:R30)</f>
        <v>1</v>
      </c>
      <c r="AV30" s="6">
        <f t="shared" si="21"/>
        <v>1</v>
      </c>
      <c r="AW30" s="6">
        <f>SUM(AV$10:AV30)</f>
        <v>20</v>
      </c>
      <c r="AX30" s="12">
        <f t="shared" si="22"/>
        <v>1.9230769230769232E-2</v>
      </c>
      <c r="AY30" s="12">
        <f t="shared" si="23"/>
        <v>3.3444816053511704E-2</v>
      </c>
      <c r="AZ30" s="6">
        <f>SUM(S$10:S30)</f>
        <v>1</v>
      </c>
      <c r="BA30" s="6">
        <f t="shared" si="24"/>
        <v>1</v>
      </c>
      <c r="BB30" s="6">
        <f>SUM(BA$10:BA30)</f>
        <v>20</v>
      </c>
      <c r="BC30" s="12">
        <f t="shared" si="25"/>
        <v>2.564102564102564E-2</v>
      </c>
      <c r="BD30" s="12">
        <f t="shared" si="26"/>
        <v>3.2733224222585927E-2</v>
      </c>
      <c r="BF30" s="8">
        <v>9</v>
      </c>
      <c r="BG30" s="8">
        <v>65</v>
      </c>
      <c r="BH30" s="2">
        <f t="shared" si="38"/>
        <v>9.0032154340836019</v>
      </c>
      <c r="BI30" s="2">
        <f t="shared" si="38"/>
        <v>10.945273631840797</v>
      </c>
      <c r="BJ30" s="2">
        <f t="shared" si="38"/>
        <v>8.6419753086419746</v>
      </c>
      <c r="BK30" s="2">
        <f t="shared" si="38"/>
        <v>2.3809523809523809</v>
      </c>
      <c r="BL30" s="2">
        <f t="shared" si="38"/>
        <v>1.9607843137254901</v>
      </c>
      <c r="BM30" s="2">
        <f t="shared" si="38"/>
        <v>1.9230769230769231</v>
      </c>
      <c r="BN30" s="2">
        <f t="shared" si="38"/>
        <v>7.6923076923076925</v>
      </c>
    </row>
    <row r="31" spans="4:66" x14ac:dyDescent="0.2">
      <c r="D31" s="26">
        <v>1</v>
      </c>
      <c r="E31" s="14">
        <v>5</v>
      </c>
      <c r="F31" s="28">
        <v>1</v>
      </c>
      <c r="G31">
        <v>5</v>
      </c>
      <c r="H31">
        <v>1</v>
      </c>
      <c r="I31">
        <v>1</v>
      </c>
      <c r="J31">
        <v>1</v>
      </c>
      <c r="K31">
        <v>1</v>
      </c>
      <c r="M31" s="8">
        <f t="shared" si="4"/>
        <v>1</v>
      </c>
      <c r="N31" s="8">
        <f t="shared" si="5"/>
        <v>1</v>
      </c>
      <c r="O31" s="8">
        <f t="shared" si="4"/>
        <v>1</v>
      </c>
      <c r="P31" s="8">
        <f t="shared" si="4"/>
        <v>0</v>
      </c>
      <c r="Q31" s="8">
        <f t="shared" si="4"/>
        <v>0</v>
      </c>
      <c r="R31" s="8">
        <f t="shared" si="39"/>
        <v>0</v>
      </c>
      <c r="S31" s="8">
        <f t="shared" si="39"/>
        <v>0</v>
      </c>
      <c r="U31" s="6">
        <f>SUM(M$10:M31)</f>
        <v>9</v>
      </c>
      <c r="V31" s="6">
        <f t="shared" si="6"/>
        <v>0</v>
      </c>
      <c r="W31" s="6">
        <f>SUM(V$10:V31)</f>
        <v>13</v>
      </c>
      <c r="X31" s="12">
        <f t="shared" si="7"/>
        <v>2.8938906752411574E-2</v>
      </c>
      <c r="Y31" s="12">
        <f t="shared" si="8"/>
        <v>3.8348082595870206E-2</v>
      </c>
      <c r="AA31" s="6">
        <f>SUM(N$10:N31)</f>
        <v>7</v>
      </c>
      <c r="AB31" s="6">
        <f t="shared" si="9"/>
        <v>0</v>
      </c>
      <c r="AC31" s="6">
        <f>SUM(AB$10:AB31)</f>
        <v>15</v>
      </c>
      <c r="AD31" s="12">
        <f t="shared" si="10"/>
        <v>1.155115511551155E-2</v>
      </c>
      <c r="AE31" s="12">
        <f t="shared" si="11"/>
        <v>1.0760401721664276E-2</v>
      </c>
      <c r="AF31" s="6">
        <f>SUM(O$10:O31)</f>
        <v>2</v>
      </c>
      <c r="AG31" s="6">
        <f t="shared" si="12"/>
        <v>0</v>
      </c>
      <c r="AH31" s="6">
        <f>SUM(AG$10:AG31)</f>
        <v>20</v>
      </c>
      <c r="AI31" s="12">
        <f t="shared" si="13"/>
        <v>2.4691358024691357E-2</v>
      </c>
      <c r="AJ31" s="12">
        <f t="shared" si="14"/>
        <v>3.5149384885764502E-2</v>
      </c>
      <c r="AK31" s="6">
        <f>SUM(P$10:P31)</f>
        <v>1</v>
      </c>
      <c r="AL31" s="6">
        <f t="shared" si="15"/>
        <v>1</v>
      </c>
      <c r="AM31" s="6">
        <f>SUM(AL$10:AL31)</f>
        <v>21</v>
      </c>
      <c r="AN31" s="12">
        <f t="shared" si="16"/>
        <v>2.3809523809523808E-2</v>
      </c>
      <c r="AO31" s="12">
        <f t="shared" si="17"/>
        <v>3.453947368421053E-2</v>
      </c>
      <c r="AP31" s="6">
        <f>SUM(Q$10:Q31)</f>
        <v>4</v>
      </c>
      <c r="AQ31" s="6">
        <f t="shared" si="18"/>
        <v>1</v>
      </c>
      <c r="AR31" s="6">
        <f>SUM(AQ$10:AQ31)</f>
        <v>18</v>
      </c>
      <c r="AS31" s="12">
        <f t="shared" si="19"/>
        <v>7.8431372549019607E-2</v>
      </c>
      <c r="AT31" s="12">
        <f t="shared" si="20"/>
        <v>3.0050083472454091E-2</v>
      </c>
      <c r="AU31" s="6">
        <f>SUM(R$10:R31)</f>
        <v>1</v>
      </c>
      <c r="AV31" s="6">
        <f t="shared" si="21"/>
        <v>1</v>
      </c>
      <c r="AW31" s="6">
        <f>SUM(AV$10:AV31)</f>
        <v>21</v>
      </c>
      <c r="AX31" s="12">
        <f t="shared" si="22"/>
        <v>1.9230769230769232E-2</v>
      </c>
      <c r="AY31" s="12">
        <f t="shared" si="23"/>
        <v>3.5117056856187288E-2</v>
      </c>
      <c r="AZ31" s="6">
        <f>SUM(S$10:S31)</f>
        <v>1</v>
      </c>
      <c r="BA31" s="6">
        <f t="shared" si="24"/>
        <v>1</v>
      </c>
      <c r="BB31" s="6">
        <f>SUM(BA$10:BA31)</f>
        <v>21</v>
      </c>
      <c r="BC31" s="12">
        <f t="shared" si="25"/>
        <v>2.564102564102564E-2</v>
      </c>
      <c r="BD31" s="12">
        <f t="shared" si="26"/>
        <v>3.4369885433715219E-2</v>
      </c>
      <c r="BF31" s="8">
        <v>10</v>
      </c>
      <c r="BG31" s="8">
        <v>65</v>
      </c>
      <c r="BH31" s="2">
        <f t="shared" si="38"/>
        <v>9.6463022508038581</v>
      </c>
      <c r="BI31" s="2">
        <f t="shared" si="38"/>
        <v>12.437810945273633</v>
      </c>
      <c r="BJ31" s="2">
        <f t="shared" si="38"/>
        <v>9.8765432098765427</v>
      </c>
      <c r="BK31" s="2">
        <f t="shared" si="38"/>
        <v>7.1428571428571423</v>
      </c>
      <c r="BL31" s="2">
        <f t="shared" si="38"/>
        <v>13.725490196078432</v>
      </c>
      <c r="BM31" s="2">
        <f t="shared" si="38"/>
        <v>5.7692307692307692</v>
      </c>
      <c r="BN31" s="2">
        <f t="shared" si="38"/>
        <v>10.256410256410255</v>
      </c>
    </row>
    <row r="32" spans="4:66" x14ac:dyDescent="0.2">
      <c r="D32" s="26">
        <v>1</v>
      </c>
      <c r="E32" s="14">
        <v>4</v>
      </c>
      <c r="F32" s="27">
        <v>1</v>
      </c>
      <c r="G32">
        <v>4</v>
      </c>
      <c r="H32">
        <v>2</v>
      </c>
      <c r="I32">
        <v>3</v>
      </c>
      <c r="J32">
        <v>2</v>
      </c>
      <c r="K32">
        <v>1</v>
      </c>
      <c r="M32" s="8">
        <f t="shared" si="4"/>
        <v>0</v>
      </c>
      <c r="N32" s="8">
        <f t="shared" si="5"/>
        <v>1</v>
      </c>
      <c r="O32" s="8">
        <f t="shared" si="4"/>
        <v>0</v>
      </c>
      <c r="P32" s="8">
        <f t="shared" si="4"/>
        <v>0</v>
      </c>
      <c r="Q32" s="8">
        <f t="shared" si="4"/>
        <v>0</v>
      </c>
      <c r="R32" s="8">
        <f t="shared" si="39"/>
        <v>0</v>
      </c>
      <c r="S32" s="8">
        <f t="shared" si="39"/>
        <v>0</v>
      </c>
      <c r="U32" s="6">
        <f>SUM(M$10:M32)</f>
        <v>9</v>
      </c>
      <c r="V32" s="6">
        <f t="shared" si="6"/>
        <v>1</v>
      </c>
      <c r="W32" s="6">
        <f>SUM(V$10:V32)</f>
        <v>14</v>
      </c>
      <c r="X32" s="12">
        <f t="shared" si="7"/>
        <v>2.8938906752411574E-2</v>
      </c>
      <c r="Y32" s="12">
        <f t="shared" si="8"/>
        <v>4.1297935103244837E-2</v>
      </c>
      <c r="AA32" s="6">
        <f>SUM(N$10:N32)</f>
        <v>8</v>
      </c>
      <c r="AB32" s="6">
        <f t="shared" si="9"/>
        <v>0</v>
      </c>
      <c r="AC32" s="6">
        <f>SUM(AB$10:AB32)</f>
        <v>15</v>
      </c>
      <c r="AD32" s="12">
        <f t="shared" si="10"/>
        <v>1.3201320132013201E-2</v>
      </c>
      <c r="AE32" s="12">
        <f t="shared" si="11"/>
        <v>1.0760401721664276E-2</v>
      </c>
      <c r="AF32" s="6">
        <f>SUM(O$10:O32)</f>
        <v>2</v>
      </c>
      <c r="AG32" s="6">
        <f t="shared" si="12"/>
        <v>1</v>
      </c>
      <c r="AH32" s="6">
        <f>SUM(AG$10:AG32)</f>
        <v>21</v>
      </c>
      <c r="AI32" s="12">
        <f t="shared" si="13"/>
        <v>2.4691358024691357E-2</v>
      </c>
      <c r="AJ32" s="12">
        <f t="shared" si="14"/>
        <v>3.6906854130052721E-2</v>
      </c>
      <c r="AK32" s="6">
        <f>SUM(P$10:P32)</f>
        <v>1</v>
      </c>
      <c r="AL32" s="6">
        <f t="shared" si="15"/>
        <v>1</v>
      </c>
      <c r="AM32" s="6">
        <f>SUM(AL$10:AL32)</f>
        <v>22</v>
      </c>
      <c r="AN32" s="12">
        <f t="shared" si="16"/>
        <v>2.3809523809523808E-2</v>
      </c>
      <c r="AO32" s="12">
        <f t="shared" si="17"/>
        <v>3.6184210526315791E-2</v>
      </c>
      <c r="AP32" s="6">
        <f>SUM(Q$10:Q32)</f>
        <v>4</v>
      </c>
      <c r="AQ32" s="6">
        <f t="shared" si="18"/>
        <v>1</v>
      </c>
      <c r="AR32" s="6">
        <f>SUM(AQ$10:AQ32)</f>
        <v>19</v>
      </c>
      <c r="AS32" s="12">
        <f t="shared" si="19"/>
        <v>7.8431372549019607E-2</v>
      </c>
      <c r="AT32" s="12">
        <f t="shared" si="20"/>
        <v>3.1719532554257093E-2</v>
      </c>
      <c r="AU32" s="6">
        <f>SUM(R$10:R32)</f>
        <v>1</v>
      </c>
      <c r="AV32" s="6">
        <f t="shared" si="21"/>
        <v>1</v>
      </c>
      <c r="AW32" s="6">
        <f>SUM(AV$10:AV32)</f>
        <v>22</v>
      </c>
      <c r="AX32" s="12">
        <f t="shared" si="22"/>
        <v>1.9230769230769232E-2</v>
      </c>
      <c r="AY32" s="12">
        <f t="shared" si="23"/>
        <v>3.678929765886288E-2</v>
      </c>
      <c r="AZ32" s="6">
        <f>SUM(S$10:S32)</f>
        <v>1</v>
      </c>
      <c r="BA32" s="6">
        <f t="shared" si="24"/>
        <v>1</v>
      </c>
      <c r="BB32" s="6">
        <f>SUM(BA$10:BA32)</f>
        <v>22</v>
      </c>
      <c r="BC32" s="12">
        <f t="shared" si="25"/>
        <v>2.564102564102564E-2</v>
      </c>
      <c r="BD32" s="12">
        <f t="shared" si="26"/>
        <v>3.6006546644844518E-2</v>
      </c>
    </row>
    <row r="33" spans="4:72" x14ac:dyDescent="0.2">
      <c r="D33" s="26">
        <v>2</v>
      </c>
      <c r="E33" s="14">
        <v>5</v>
      </c>
      <c r="F33" s="28">
        <v>2</v>
      </c>
      <c r="G33">
        <v>3</v>
      </c>
      <c r="H33">
        <v>5</v>
      </c>
      <c r="I33">
        <v>5</v>
      </c>
      <c r="J33">
        <v>5</v>
      </c>
      <c r="K33">
        <v>2</v>
      </c>
      <c r="M33" s="8">
        <f t="shared" si="4"/>
        <v>1</v>
      </c>
      <c r="N33" s="8">
        <f t="shared" si="5"/>
        <v>0</v>
      </c>
      <c r="O33" s="8">
        <f t="shared" si="4"/>
        <v>0</v>
      </c>
      <c r="P33" s="8">
        <f t="shared" si="4"/>
        <v>1</v>
      </c>
      <c r="Q33" s="8">
        <f t="shared" si="4"/>
        <v>1</v>
      </c>
      <c r="R33" s="8">
        <f t="shared" si="39"/>
        <v>1</v>
      </c>
      <c r="S33" s="8">
        <f t="shared" si="39"/>
        <v>0</v>
      </c>
      <c r="U33" s="6">
        <f>SUM(M$10:M33)</f>
        <v>10</v>
      </c>
      <c r="V33" s="6">
        <f t="shared" si="6"/>
        <v>0</v>
      </c>
      <c r="W33" s="6">
        <f>SUM(V$10:V33)</f>
        <v>14</v>
      </c>
      <c r="X33" s="12">
        <f t="shared" si="7"/>
        <v>3.215434083601286E-2</v>
      </c>
      <c r="Y33" s="12">
        <f t="shared" si="8"/>
        <v>4.1297935103244837E-2</v>
      </c>
      <c r="AA33" s="6">
        <f>SUM(N$10:N33)</f>
        <v>8</v>
      </c>
      <c r="AB33" s="6">
        <f t="shared" si="9"/>
        <v>1</v>
      </c>
      <c r="AC33" s="6">
        <f>SUM(AB$10:AB33)</f>
        <v>16</v>
      </c>
      <c r="AD33" s="12">
        <f t="shared" si="10"/>
        <v>1.3201320132013201E-2</v>
      </c>
      <c r="AE33" s="12">
        <f t="shared" si="11"/>
        <v>1.1477761836441894E-2</v>
      </c>
      <c r="AF33" s="6">
        <f>SUM(O$10:O33)</f>
        <v>2</v>
      </c>
      <c r="AG33" s="6">
        <f t="shared" si="12"/>
        <v>1</v>
      </c>
      <c r="AH33" s="6">
        <f>SUM(AG$10:AG33)</f>
        <v>22</v>
      </c>
      <c r="AI33" s="12">
        <f t="shared" si="13"/>
        <v>2.4691358024691357E-2</v>
      </c>
      <c r="AJ33" s="12">
        <f t="shared" si="14"/>
        <v>3.8664323374340948E-2</v>
      </c>
      <c r="AK33" s="6">
        <f>SUM(P$10:P33)</f>
        <v>2</v>
      </c>
      <c r="AL33" s="6">
        <f t="shared" si="15"/>
        <v>0</v>
      </c>
      <c r="AM33" s="6">
        <f>SUM(AL$10:AL33)</f>
        <v>22</v>
      </c>
      <c r="AN33" s="12">
        <f t="shared" si="16"/>
        <v>4.7619047619047616E-2</v>
      </c>
      <c r="AO33" s="12">
        <f t="shared" si="17"/>
        <v>3.6184210526315791E-2</v>
      </c>
      <c r="AP33" s="6">
        <f>SUM(Q$10:Q33)</f>
        <v>5</v>
      </c>
      <c r="AQ33" s="6">
        <f t="shared" si="18"/>
        <v>0</v>
      </c>
      <c r="AR33" s="6">
        <f>SUM(AQ$10:AQ33)</f>
        <v>19</v>
      </c>
      <c r="AS33" s="12">
        <f t="shared" si="19"/>
        <v>9.8039215686274508E-2</v>
      </c>
      <c r="AT33" s="12">
        <f t="shared" si="20"/>
        <v>3.1719532554257093E-2</v>
      </c>
      <c r="AU33" s="6">
        <f>SUM(R$10:R33)</f>
        <v>2</v>
      </c>
      <c r="AV33" s="6">
        <f t="shared" si="21"/>
        <v>0</v>
      </c>
      <c r="AW33" s="6">
        <f>SUM(AV$10:AV33)</f>
        <v>22</v>
      </c>
      <c r="AX33" s="12">
        <f t="shared" si="22"/>
        <v>3.8461538461538464E-2</v>
      </c>
      <c r="AY33" s="12">
        <f t="shared" si="23"/>
        <v>3.678929765886288E-2</v>
      </c>
      <c r="AZ33" s="6">
        <f>SUM(S$10:S33)</f>
        <v>1</v>
      </c>
      <c r="BA33" s="6">
        <f t="shared" si="24"/>
        <v>1</v>
      </c>
      <c r="BB33" s="6">
        <f>SUM(BA$10:BA33)</f>
        <v>23</v>
      </c>
      <c r="BC33" s="12">
        <f t="shared" si="25"/>
        <v>2.564102564102564E-2</v>
      </c>
      <c r="BD33" s="12">
        <f t="shared" si="26"/>
        <v>3.7643207855973811E-2</v>
      </c>
    </row>
    <row r="34" spans="4:72" x14ac:dyDescent="0.2">
      <c r="D34" s="26">
        <v>1</v>
      </c>
      <c r="E34" s="14">
        <v>5</v>
      </c>
      <c r="F34" s="27">
        <v>1</v>
      </c>
      <c r="G34">
        <v>3</v>
      </c>
      <c r="H34">
        <v>7</v>
      </c>
      <c r="I34">
        <v>5</v>
      </c>
      <c r="J34">
        <v>6</v>
      </c>
      <c r="K34">
        <v>7</v>
      </c>
      <c r="M34" s="8">
        <f t="shared" si="4"/>
        <v>1</v>
      </c>
      <c r="N34" s="8">
        <f t="shared" si="5"/>
        <v>1</v>
      </c>
      <c r="O34" s="8">
        <f t="shared" si="4"/>
        <v>0</v>
      </c>
      <c r="P34" s="8">
        <f t="shared" si="4"/>
        <v>0</v>
      </c>
      <c r="Q34" s="8">
        <f t="shared" si="4"/>
        <v>1</v>
      </c>
      <c r="R34" s="8">
        <f t="shared" si="39"/>
        <v>0</v>
      </c>
      <c r="S34" s="8">
        <f t="shared" si="39"/>
        <v>0</v>
      </c>
      <c r="U34" s="6">
        <f>SUM(M$10:M34)</f>
        <v>11</v>
      </c>
      <c r="V34" s="6">
        <f t="shared" si="6"/>
        <v>0</v>
      </c>
      <c r="W34" s="6">
        <f>SUM(V$10:V34)</f>
        <v>14</v>
      </c>
      <c r="X34" s="12">
        <f t="shared" si="7"/>
        <v>3.5369774919614148E-2</v>
      </c>
      <c r="Y34" s="12">
        <f t="shared" si="8"/>
        <v>4.1297935103244837E-2</v>
      </c>
      <c r="AA34" s="6">
        <f>SUM(N$10:N34)</f>
        <v>9</v>
      </c>
      <c r="AB34" s="6">
        <f t="shared" si="9"/>
        <v>0</v>
      </c>
      <c r="AC34" s="6">
        <f>SUM(AB$10:AB34)</f>
        <v>16</v>
      </c>
      <c r="AD34" s="12">
        <f t="shared" si="10"/>
        <v>1.4851485148514851E-2</v>
      </c>
      <c r="AE34" s="12">
        <f t="shared" si="11"/>
        <v>1.1477761836441894E-2</v>
      </c>
      <c r="AF34" s="6">
        <f>SUM(O$10:O34)</f>
        <v>2</v>
      </c>
      <c r="AG34" s="6">
        <f t="shared" si="12"/>
        <v>1</v>
      </c>
      <c r="AH34" s="6">
        <f>SUM(AG$10:AG34)</f>
        <v>23</v>
      </c>
      <c r="AI34" s="12">
        <f t="shared" si="13"/>
        <v>2.4691358024691357E-2</v>
      </c>
      <c r="AJ34" s="12">
        <f t="shared" si="14"/>
        <v>4.0421792618629174E-2</v>
      </c>
      <c r="AK34" s="6">
        <f>SUM(P$10:P34)</f>
        <v>2</v>
      </c>
      <c r="AL34" s="6">
        <f t="shared" si="15"/>
        <v>1</v>
      </c>
      <c r="AM34" s="6">
        <f>SUM(AL$10:AL34)</f>
        <v>23</v>
      </c>
      <c r="AN34" s="12">
        <f t="shared" si="16"/>
        <v>4.7619047619047616E-2</v>
      </c>
      <c r="AO34" s="12">
        <f t="shared" si="17"/>
        <v>3.7828947368421052E-2</v>
      </c>
      <c r="AP34" s="6">
        <f>SUM(Q$10:Q34)</f>
        <v>6</v>
      </c>
      <c r="AQ34" s="6">
        <f t="shared" si="18"/>
        <v>0</v>
      </c>
      <c r="AR34" s="6">
        <f>SUM(AQ$10:AQ34)</f>
        <v>19</v>
      </c>
      <c r="AS34" s="12">
        <f t="shared" si="19"/>
        <v>0.11764705882352941</v>
      </c>
      <c r="AT34" s="12">
        <f t="shared" si="20"/>
        <v>3.1719532554257093E-2</v>
      </c>
      <c r="AU34" s="6">
        <f>SUM(R$10:R34)</f>
        <v>2</v>
      </c>
      <c r="AV34" s="6">
        <f t="shared" si="21"/>
        <v>1</v>
      </c>
      <c r="AW34" s="6">
        <f>SUM(AV$10:AV34)</f>
        <v>23</v>
      </c>
      <c r="AX34" s="12">
        <f t="shared" si="22"/>
        <v>3.8461538461538464E-2</v>
      </c>
      <c r="AY34" s="12">
        <f t="shared" si="23"/>
        <v>3.8461538461538464E-2</v>
      </c>
      <c r="AZ34" s="6">
        <f>SUM(S$10:S34)</f>
        <v>1</v>
      </c>
      <c r="BA34" s="6">
        <f t="shared" si="24"/>
        <v>1</v>
      </c>
      <c r="BB34" s="6">
        <f>SUM(BA$10:BA34)</f>
        <v>24</v>
      </c>
      <c r="BC34" s="12">
        <f t="shared" si="25"/>
        <v>2.564102564102564E-2</v>
      </c>
      <c r="BD34" s="12">
        <f t="shared" si="26"/>
        <v>3.927986906710311E-2</v>
      </c>
      <c r="BF34" s="8">
        <v>1</v>
      </c>
      <c r="BG34" s="8">
        <v>10</v>
      </c>
      <c r="BH34" s="2">
        <f t="shared" ref="BH34:BN34" si="40">BH32+BH22</f>
        <v>10.610932475884244</v>
      </c>
      <c r="BI34" s="2">
        <f t="shared" si="40"/>
        <v>7.4626865671641784</v>
      </c>
      <c r="BJ34" s="2">
        <f t="shared" si="40"/>
        <v>7.4074074074074066</v>
      </c>
      <c r="BK34" s="2">
        <f t="shared" si="40"/>
        <v>23.809523809523807</v>
      </c>
      <c r="BL34" s="2">
        <f t="shared" si="40"/>
        <v>27.450980392156865</v>
      </c>
      <c r="BM34" s="2">
        <f t="shared" si="40"/>
        <v>21.153846153846153</v>
      </c>
      <c r="BN34" s="2">
        <f t="shared" si="40"/>
        <v>15.384615384615385</v>
      </c>
    </row>
    <row r="35" spans="4:72" x14ac:dyDescent="0.2">
      <c r="D35" s="26">
        <v>1</v>
      </c>
      <c r="E35" s="14">
        <v>5</v>
      </c>
      <c r="F35" s="28">
        <v>1</v>
      </c>
      <c r="G35">
        <v>4</v>
      </c>
      <c r="H35">
        <v>5</v>
      </c>
      <c r="I35">
        <v>4</v>
      </c>
      <c r="J35">
        <v>5</v>
      </c>
      <c r="K35">
        <v>3</v>
      </c>
      <c r="M35" s="8">
        <f t="shared" si="4"/>
        <v>1</v>
      </c>
      <c r="N35" s="8">
        <f t="shared" si="5"/>
        <v>1</v>
      </c>
      <c r="O35" s="8">
        <f t="shared" si="4"/>
        <v>0</v>
      </c>
      <c r="P35" s="8">
        <f t="shared" si="4"/>
        <v>1</v>
      </c>
      <c r="Q35" s="8">
        <f t="shared" si="4"/>
        <v>0</v>
      </c>
      <c r="R35" s="8">
        <f t="shared" si="39"/>
        <v>1</v>
      </c>
      <c r="S35" s="8">
        <f t="shared" si="39"/>
        <v>0</v>
      </c>
      <c r="U35" s="6">
        <f>SUM(M$10:M35)</f>
        <v>12</v>
      </c>
      <c r="V35" s="6">
        <f t="shared" si="6"/>
        <v>0</v>
      </c>
      <c r="W35" s="6">
        <f>SUM(V$10:V35)</f>
        <v>14</v>
      </c>
      <c r="X35" s="12">
        <f t="shared" si="7"/>
        <v>3.8585209003215437E-2</v>
      </c>
      <c r="Y35" s="12">
        <f t="shared" si="8"/>
        <v>4.1297935103244837E-2</v>
      </c>
      <c r="AA35" s="6">
        <f>SUM(N$10:N35)</f>
        <v>10</v>
      </c>
      <c r="AB35" s="6">
        <f t="shared" si="9"/>
        <v>0</v>
      </c>
      <c r="AC35" s="6">
        <f>SUM(AB$10:AB35)</f>
        <v>16</v>
      </c>
      <c r="AD35" s="12">
        <f t="shared" si="10"/>
        <v>1.65016501650165E-2</v>
      </c>
      <c r="AE35" s="12">
        <f t="shared" si="11"/>
        <v>1.1477761836441894E-2</v>
      </c>
      <c r="AF35" s="6">
        <f>SUM(O$10:O35)</f>
        <v>2</v>
      </c>
      <c r="AG35" s="6">
        <f t="shared" si="12"/>
        <v>1</v>
      </c>
      <c r="AH35" s="6">
        <f>SUM(AG$10:AG35)</f>
        <v>24</v>
      </c>
      <c r="AI35" s="12">
        <f t="shared" si="13"/>
        <v>2.4691358024691357E-2</v>
      </c>
      <c r="AJ35" s="12">
        <f t="shared" si="14"/>
        <v>4.21792618629174E-2</v>
      </c>
      <c r="AK35" s="6">
        <f>SUM(P$10:P35)</f>
        <v>3</v>
      </c>
      <c r="AL35" s="6">
        <f t="shared" si="15"/>
        <v>0</v>
      </c>
      <c r="AM35" s="6">
        <f>SUM(AL$10:AL35)</f>
        <v>23</v>
      </c>
      <c r="AN35" s="12">
        <f t="shared" si="16"/>
        <v>7.1428571428571425E-2</v>
      </c>
      <c r="AO35" s="12">
        <f t="shared" si="17"/>
        <v>3.7828947368421052E-2</v>
      </c>
      <c r="AP35" s="6">
        <f>SUM(Q$10:Q35)</f>
        <v>6</v>
      </c>
      <c r="AQ35" s="6">
        <f t="shared" si="18"/>
        <v>1</v>
      </c>
      <c r="AR35" s="6">
        <f>SUM(AQ$10:AQ35)</f>
        <v>20</v>
      </c>
      <c r="AS35" s="12">
        <f t="shared" si="19"/>
        <v>0.11764705882352941</v>
      </c>
      <c r="AT35" s="12">
        <f t="shared" si="20"/>
        <v>3.3388981636060099E-2</v>
      </c>
      <c r="AU35" s="6">
        <f>SUM(R$10:R35)</f>
        <v>3</v>
      </c>
      <c r="AV35" s="6">
        <f t="shared" si="21"/>
        <v>0</v>
      </c>
      <c r="AW35" s="6">
        <f>SUM(AV$10:AV35)</f>
        <v>23</v>
      </c>
      <c r="AX35" s="12">
        <f t="shared" si="22"/>
        <v>5.7692307692307696E-2</v>
      </c>
      <c r="AY35" s="12">
        <f t="shared" si="23"/>
        <v>3.8461538461538464E-2</v>
      </c>
      <c r="AZ35" s="6">
        <f>SUM(S$10:S35)</f>
        <v>1</v>
      </c>
      <c r="BA35" s="6">
        <f t="shared" si="24"/>
        <v>1</v>
      </c>
      <c r="BB35" s="6">
        <f>SUM(BA$10:BA35)</f>
        <v>25</v>
      </c>
      <c r="BC35" s="12">
        <f t="shared" si="25"/>
        <v>2.564102564102564E-2</v>
      </c>
      <c r="BD35" s="12">
        <f t="shared" si="26"/>
        <v>4.0916530278232409E-2</v>
      </c>
      <c r="BF35" s="8">
        <v>2</v>
      </c>
      <c r="BG35" s="8">
        <v>20</v>
      </c>
      <c r="BH35" s="2">
        <f t="shared" ref="BH35:BN43" si="41">BH34+BH23</f>
        <v>21.543408360128616</v>
      </c>
      <c r="BI35" s="2">
        <f t="shared" si="41"/>
        <v>19.402985074626862</v>
      </c>
      <c r="BJ35" s="2">
        <f t="shared" si="41"/>
        <v>18.518518518518519</v>
      </c>
      <c r="BK35" s="2">
        <f t="shared" si="41"/>
        <v>28.571428571428569</v>
      </c>
      <c r="BL35" s="2">
        <f t="shared" si="41"/>
        <v>39.215686274509807</v>
      </c>
      <c r="BM35" s="2">
        <f t="shared" si="41"/>
        <v>26.923076923076923</v>
      </c>
      <c r="BN35" s="2">
        <f t="shared" si="41"/>
        <v>33.333333333333336</v>
      </c>
    </row>
    <row r="36" spans="4:72" x14ac:dyDescent="0.2">
      <c r="D36" s="26">
        <v>2</v>
      </c>
      <c r="E36" s="14">
        <v>5</v>
      </c>
      <c r="F36" s="27">
        <v>2</v>
      </c>
      <c r="G36">
        <v>6</v>
      </c>
      <c r="H36">
        <v>6</v>
      </c>
      <c r="I36">
        <v>7</v>
      </c>
      <c r="J36">
        <v>6</v>
      </c>
      <c r="K36">
        <v>5</v>
      </c>
      <c r="M36" s="8">
        <f t="shared" si="4"/>
        <v>1</v>
      </c>
      <c r="N36" s="8">
        <f t="shared" si="5"/>
        <v>0</v>
      </c>
      <c r="O36" s="8">
        <f t="shared" si="4"/>
        <v>0</v>
      </c>
      <c r="P36" s="8">
        <f t="shared" si="4"/>
        <v>0</v>
      </c>
      <c r="Q36" s="8">
        <f t="shared" si="4"/>
        <v>0</v>
      </c>
      <c r="R36" s="8">
        <f t="shared" si="39"/>
        <v>0</v>
      </c>
      <c r="S36" s="8">
        <f t="shared" si="39"/>
        <v>1</v>
      </c>
      <c r="U36" s="6">
        <f>SUM(M$10:M36)</f>
        <v>13</v>
      </c>
      <c r="V36" s="6">
        <f t="shared" si="6"/>
        <v>0</v>
      </c>
      <c r="W36" s="6">
        <f>SUM(V$10:V36)</f>
        <v>14</v>
      </c>
      <c r="X36" s="12">
        <f t="shared" si="7"/>
        <v>4.1800643086816719E-2</v>
      </c>
      <c r="Y36" s="12">
        <f t="shared" si="8"/>
        <v>4.1297935103244837E-2</v>
      </c>
      <c r="AA36" s="6">
        <f>SUM(N$10:N36)</f>
        <v>10</v>
      </c>
      <c r="AB36" s="6">
        <f t="shared" si="9"/>
        <v>1</v>
      </c>
      <c r="AC36" s="6">
        <f>SUM(AB$10:AB36)</f>
        <v>17</v>
      </c>
      <c r="AD36" s="12">
        <f t="shared" si="10"/>
        <v>1.65016501650165E-2</v>
      </c>
      <c r="AE36" s="12">
        <f t="shared" si="11"/>
        <v>1.2195121951219513E-2</v>
      </c>
      <c r="AF36" s="6">
        <f>SUM(O$10:O36)</f>
        <v>2</v>
      </c>
      <c r="AG36" s="6">
        <f t="shared" si="12"/>
        <v>1</v>
      </c>
      <c r="AH36" s="6">
        <f>SUM(AG$10:AG36)</f>
        <v>25</v>
      </c>
      <c r="AI36" s="12">
        <f t="shared" si="13"/>
        <v>2.4691358024691357E-2</v>
      </c>
      <c r="AJ36" s="12">
        <f t="shared" si="14"/>
        <v>4.3936731107205626E-2</v>
      </c>
      <c r="AK36" s="6">
        <f>SUM(P$10:P36)</f>
        <v>3</v>
      </c>
      <c r="AL36" s="6">
        <f t="shared" si="15"/>
        <v>1</v>
      </c>
      <c r="AM36" s="6">
        <f>SUM(AL$10:AL36)</f>
        <v>24</v>
      </c>
      <c r="AN36" s="12">
        <f t="shared" si="16"/>
        <v>7.1428571428571425E-2</v>
      </c>
      <c r="AO36" s="12">
        <f t="shared" si="17"/>
        <v>3.9473684210526314E-2</v>
      </c>
      <c r="AP36" s="6">
        <f>SUM(Q$10:Q36)</f>
        <v>6</v>
      </c>
      <c r="AQ36" s="6">
        <f t="shared" si="18"/>
        <v>1</v>
      </c>
      <c r="AR36" s="6">
        <f>SUM(AQ$10:AQ36)</f>
        <v>21</v>
      </c>
      <c r="AS36" s="12">
        <f t="shared" si="19"/>
        <v>0.11764705882352941</v>
      </c>
      <c r="AT36" s="12">
        <f t="shared" si="20"/>
        <v>3.5058430717863104E-2</v>
      </c>
      <c r="AU36" s="6">
        <f>SUM(R$10:R36)</f>
        <v>3</v>
      </c>
      <c r="AV36" s="6">
        <f t="shared" si="21"/>
        <v>1</v>
      </c>
      <c r="AW36" s="6">
        <f>SUM(AV$10:AV36)</f>
        <v>24</v>
      </c>
      <c r="AX36" s="12">
        <f t="shared" si="22"/>
        <v>5.7692307692307696E-2</v>
      </c>
      <c r="AY36" s="12">
        <f t="shared" si="23"/>
        <v>4.0133779264214048E-2</v>
      </c>
      <c r="AZ36" s="6">
        <f>SUM(S$10:S36)</f>
        <v>2</v>
      </c>
      <c r="BA36" s="6">
        <f t="shared" si="24"/>
        <v>0</v>
      </c>
      <c r="BB36" s="6">
        <f>SUM(BA$10:BA36)</f>
        <v>25</v>
      </c>
      <c r="BC36" s="12">
        <f t="shared" si="25"/>
        <v>5.128205128205128E-2</v>
      </c>
      <c r="BD36" s="12">
        <f t="shared" si="26"/>
        <v>4.0916530278232409E-2</v>
      </c>
      <c r="BF36" s="8">
        <v>3</v>
      </c>
      <c r="BG36" s="8">
        <v>30</v>
      </c>
      <c r="BH36" s="2">
        <f t="shared" si="41"/>
        <v>31.832797427652732</v>
      </c>
      <c r="BI36" s="2">
        <f t="shared" si="41"/>
        <v>27.860696517412933</v>
      </c>
      <c r="BJ36" s="2">
        <f t="shared" si="41"/>
        <v>28.395061728395063</v>
      </c>
      <c r="BK36" s="2">
        <f t="shared" si="41"/>
        <v>35.714285714285708</v>
      </c>
      <c r="BL36" s="2">
        <f t="shared" si="41"/>
        <v>52.941176470588239</v>
      </c>
      <c r="BM36" s="2">
        <f t="shared" si="41"/>
        <v>40.384615384615387</v>
      </c>
      <c r="BN36" s="2">
        <f t="shared" si="41"/>
        <v>38.461538461538467</v>
      </c>
    </row>
    <row r="37" spans="4:72" x14ac:dyDescent="0.2">
      <c r="D37" s="26">
        <v>4</v>
      </c>
      <c r="E37" s="14">
        <v>5</v>
      </c>
      <c r="F37" s="28">
        <v>2</v>
      </c>
      <c r="G37">
        <v>3</v>
      </c>
      <c r="H37">
        <v>4</v>
      </c>
      <c r="I37">
        <v>2</v>
      </c>
      <c r="J37">
        <v>4</v>
      </c>
      <c r="K37">
        <v>2</v>
      </c>
      <c r="M37" s="8">
        <f t="shared" si="4"/>
        <v>1</v>
      </c>
      <c r="N37" s="8">
        <f t="shared" si="5"/>
        <v>0</v>
      </c>
      <c r="O37" s="8">
        <f t="shared" si="4"/>
        <v>0</v>
      </c>
      <c r="P37" s="8">
        <f t="shared" si="4"/>
        <v>0</v>
      </c>
      <c r="Q37" s="8">
        <f t="shared" si="4"/>
        <v>0</v>
      </c>
      <c r="R37" s="8">
        <f t="shared" si="39"/>
        <v>0</v>
      </c>
      <c r="S37" s="8">
        <f t="shared" si="39"/>
        <v>0</v>
      </c>
      <c r="U37" s="6">
        <f>SUM(M$10:M37)</f>
        <v>14</v>
      </c>
      <c r="V37" s="6">
        <f t="shared" si="6"/>
        <v>0</v>
      </c>
      <c r="W37" s="6">
        <f>SUM(V$10:V37)</f>
        <v>14</v>
      </c>
      <c r="X37" s="12">
        <f t="shared" si="7"/>
        <v>4.5016077170418008E-2</v>
      </c>
      <c r="Y37" s="12">
        <f t="shared" si="8"/>
        <v>4.1297935103244837E-2</v>
      </c>
      <c r="AA37" s="6">
        <f>SUM(N$10:N37)</f>
        <v>10</v>
      </c>
      <c r="AB37" s="6">
        <f t="shared" si="9"/>
        <v>1</v>
      </c>
      <c r="AC37" s="6">
        <f>SUM(AB$10:AB37)</f>
        <v>18</v>
      </c>
      <c r="AD37" s="12">
        <f t="shared" si="10"/>
        <v>1.65016501650165E-2</v>
      </c>
      <c r="AE37" s="12">
        <f t="shared" si="11"/>
        <v>1.2912482065997131E-2</v>
      </c>
      <c r="AF37" s="6">
        <f>SUM(O$10:O37)</f>
        <v>2</v>
      </c>
      <c r="AG37" s="6">
        <f t="shared" si="12"/>
        <v>1</v>
      </c>
      <c r="AH37" s="6">
        <f>SUM(AG$10:AG37)</f>
        <v>26</v>
      </c>
      <c r="AI37" s="12">
        <f t="shared" si="13"/>
        <v>2.4691358024691357E-2</v>
      </c>
      <c r="AJ37" s="12">
        <f t="shared" si="14"/>
        <v>4.5694200351493852E-2</v>
      </c>
      <c r="AK37" s="6">
        <f>SUM(P$10:P37)</f>
        <v>3</v>
      </c>
      <c r="AL37" s="6">
        <f t="shared" si="15"/>
        <v>1</v>
      </c>
      <c r="AM37" s="6">
        <f>SUM(AL$10:AL37)</f>
        <v>25</v>
      </c>
      <c r="AN37" s="12">
        <f t="shared" si="16"/>
        <v>7.1428571428571425E-2</v>
      </c>
      <c r="AO37" s="12">
        <f t="shared" si="17"/>
        <v>4.1118421052631582E-2</v>
      </c>
      <c r="AP37" s="6">
        <f>SUM(Q$10:Q37)</f>
        <v>6</v>
      </c>
      <c r="AQ37" s="6">
        <f t="shared" si="18"/>
        <v>1</v>
      </c>
      <c r="AR37" s="6">
        <f>SUM(AQ$10:AQ37)</f>
        <v>22</v>
      </c>
      <c r="AS37" s="12">
        <f t="shared" si="19"/>
        <v>0.11764705882352941</v>
      </c>
      <c r="AT37" s="12">
        <f t="shared" si="20"/>
        <v>3.6727879799666109E-2</v>
      </c>
      <c r="AU37" s="6">
        <f>SUM(R$10:R37)</f>
        <v>3</v>
      </c>
      <c r="AV37" s="6">
        <f t="shared" si="21"/>
        <v>1</v>
      </c>
      <c r="AW37" s="6">
        <f>SUM(AV$10:AV37)</f>
        <v>25</v>
      </c>
      <c r="AX37" s="12">
        <f t="shared" si="22"/>
        <v>5.7692307692307696E-2</v>
      </c>
      <c r="AY37" s="12">
        <f t="shared" si="23"/>
        <v>4.1806020066889632E-2</v>
      </c>
      <c r="AZ37" s="6">
        <f>SUM(S$10:S37)</f>
        <v>2</v>
      </c>
      <c r="BA37" s="6">
        <f t="shared" si="24"/>
        <v>1</v>
      </c>
      <c r="BB37" s="6">
        <f>SUM(BA$10:BA37)</f>
        <v>26</v>
      </c>
      <c r="BC37" s="12">
        <f t="shared" si="25"/>
        <v>5.128205128205128E-2</v>
      </c>
      <c r="BD37" s="12">
        <f t="shared" si="26"/>
        <v>4.2553191489361701E-2</v>
      </c>
      <c r="BF37" s="8">
        <v>4</v>
      </c>
      <c r="BG37" s="8">
        <v>40</v>
      </c>
      <c r="BH37" s="2">
        <f t="shared" si="41"/>
        <v>40.836012861736336</v>
      </c>
      <c r="BI37" s="2">
        <f t="shared" si="41"/>
        <v>37.810945273631837</v>
      </c>
      <c r="BJ37" s="2">
        <f t="shared" si="41"/>
        <v>44.444444444444443</v>
      </c>
      <c r="BK37" s="2">
        <f t="shared" si="41"/>
        <v>49.999999999999993</v>
      </c>
      <c r="BL37" s="2">
        <f t="shared" si="41"/>
        <v>56.86274509803922</v>
      </c>
      <c r="BM37" s="2">
        <f t="shared" si="41"/>
        <v>50</v>
      </c>
      <c r="BN37" s="2">
        <f t="shared" si="41"/>
        <v>46.15384615384616</v>
      </c>
    </row>
    <row r="38" spans="4:72" x14ac:dyDescent="0.2">
      <c r="D38" s="26">
        <v>2</v>
      </c>
      <c r="E38" s="14">
        <v>4</v>
      </c>
      <c r="F38" s="27">
        <v>2</v>
      </c>
      <c r="G38">
        <v>7</v>
      </c>
      <c r="H38">
        <v>3</v>
      </c>
      <c r="I38">
        <v>4</v>
      </c>
      <c r="J38">
        <v>2</v>
      </c>
      <c r="K38">
        <v>1</v>
      </c>
      <c r="M38" s="8">
        <f t="shared" si="4"/>
        <v>0</v>
      </c>
      <c r="N38" s="8">
        <f t="shared" si="5"/>
        <v>0</v>
      </c>
      <c r="O38" s="8">
        <f t="shared" si="4"/>
        <v>0</v>
      </c>
      <c r="P38" s="8">
        <f t="shared" si="4"/>
        <v>0</v>
      </c>
      <c r="Q38" s="8">
        <f t="shared" si="4"/>
        <v>0</v>
      </c>
      <c r="R38" s="8">
        <f t="shared" si="39"/>
        <v>0</v>
      </c>
      <c r="S38" s="8">
        <f t="shared" si="39"/>
        <v>0</v>
      </c>
      <c r="U38" s="6">
        <f>SUM(M$10:M38)</f>
        <v>14</v>
      </c>
      <c r="V38" s="6">
        <f t="shared" si="6"/>
        <v>1</v>
      </c>
      <c r="W38" s="6">
        <f>SUM(V$10:V38)</f>
        <v>15</v>
      </c>
      <c r="X38" s="12">
        <f t="shared" si="7"/>
        <v>4.5016077170418008E-2</v>
      </c>
      <c r="Y38" s="12">
        <f t="shared" si="8"/>
        <v>4.4247787610619468E-2</v>
      </c>
      <c r="AA38" s="6">
        <f>SUM(N$10:N38)</f>
        <v>10</v>
      </c>
      <c r="AB38" s="6">
        <f t="shared" si="9"/>
        <v>1</v>
      </c>
      <c r="AC38" s="6">
        <f>SUM(AB$10:AB38)</f>
        <v>19</v>
      </c>
      <c r="AD38" s="12">
        <f t="shared" si="10"/>
        <v>1.65016501650165E-2</v>
      </c>
      <c r="AE38" s="12">
        <f t="shared" si="11"/>
        <v>1.3629842180774749E-2</v>
      </c>
      <c r="AF38" s="6">
        <f>SUM(O$10:O38)</f>
        <v>2</v>
      </c>
      <c r="AG38" s="6">
        <f t="shared" si="12"/>
        <v>1</v>
      </c>
      <c r="AH38" s="6">
        <f>SUM(AG$10:AG38)</f>
        <v>27</v>
      </c>
      <c r="AI38" s="12">
        <f t="shared" si="13"/>
        <v>2.4691358024691357E-2</v>
      </c>
      <c r="AJ38" s="12">
        <f t="shared" si="14"/>
        <v>4.7451669595782071E-2</v>
      </c>
      <c r="AK38" s="6">
        <f>SUM(P$10:P38)</f>
        <v>3</v>
      </c>
      <c r="AL38" s="6">
        <f t="shared" si="15"/>
        <v>1</v>
      </c>
      <c r="AM38" s="6">
        <f>SUM(AL$10:AL38)</f>
        <v>26</v>
      </c>
      <c r="AN38" s="12">
        <f t="shared" si="16"/>
        <v>7.1428571428571425E-2</v>
      </c>
      <c r="AO38" s="12">
        <f t="shared" si="17"/>
        <v>4.2763157894736843E-2</v>
      </c>
      <c r="AP38" s="6">
        <f>SUM(Q$10:Q38)</f>
        <v>6</v>
      </c>
      <c r="AQ38" s="6">
        <f t="shared" si="18"/>
        <v>1</v>
      </c>
      <c r="AR38" s="6">
        <f>SUM(AQ$10:AQ38)</f>
        <v>23</v>
      </c>
      <c r="AS38" s="12">
        <f t="shared" si="19"/>
        <v>0.11764705882352941</v>
      </c>
      <c r="AT38" s="12">
        <f t="shared" si="20"/>
        <v>3.8397328881469114E-2</v>
      </c>
      <c r="AU38" s="6">
        <f>SUM(R$10:R38)</f>
        <v>3</v>
      </c>
      <c r="AV38" s="6">
        <f t="shared" si="21"/>
        <v>1</v>
      </c>
      <c r="AW38" s="6">
        <f>SUM(AV$10:AV38)</f>
        <v>26</v>
      </c>
      <c r="AX38" s="12">
        <f t="shared" si="22"/>
        <v>5.7692307692307696E-2</v>
      </c>
      <c r="AY38" s="12">
        <f t="shared" si="23"/>
        <v>4.3478260869565216E-2</v>
      </c>
      <c r="AZ38" s="6">
        <f>SUM(S$10:S38)</f>
        <v>2</v>
      </c>
      <c r="BA38" s="6">
        <f t="shared" si="24"/>
        <v>1</v>
      </c>
      <c r="BB38" s="6">
        <f>SUM(BA$10:BA38)</f>
        <v>27</v>
      </c>
      <c r="BC38" s="12">
        <f t="shared" si="25"/>
        <v>5.128205128205128E-2</v>
      </c>
      <c r="BD38" s="12">
        <f t="shared" si="26"/>
        <v>4.4189852700491E-2</v>
      </c>
      <c r="BF38" s="8">
        <v>5</v>
      </c>
      <c r="BG38" s="8">
        <v>50</v>
      </c>
      <c r="BH38" s="2">
        <f t="shared" si="41"/>
        <v>51.768488745980711</v>
      </c>
      <c r="BI38" s="2">
        <f t="shared" si="41"/>
        <v>46.766169154228848</v>
      </c>
      <c r="BJ38" s="2">
        <f t="shared" si="41"/>
        <v>50.617283950617285</v>
      </c>
      <c r="BK38" s="2">
        <f t="shared" si="41"/>
        <v>69.047619047619037</v>
      </c>
      <c r="BL38" s="2">
        <f t="shared" si="41"/>
        <v>68.627450980392155</v>
      </c>
      <c r="BM38" s="2">
        <f t="shared" si="41"/>
        <v>65.384615384615387</v>
      </c>
      <c r="BN38" s="2">
        <f t="shared" si="41"/>
        <v>56.410256410256416</v>
      </c>
    </row>
    <row r="39" spans="4:72" x14ac:dyDescent="0.2">
      <c r="D39" s="26">
        <v>1</v>
      </c>
      <c r="E39" s="14">
        <v>5</v>
      </c>
      <c r="F39" s="28">
        <v>1</v>
      </c>
      <c r="G39">
        <v>6</v>
      </c>
      <c r="H39">
        <v>4</v>
      </c>
      <c r="I39">
        <v>5</v>
      </c>
      <c r="J39">
        <v>5</v>
      </c>
      <c r="K39">
        <v>6</v>
      </c>
      <c r="M39" s="8">
        <f t="shared" si="4"/>
        <v>1</v>
      </c>
      <c r="N39" s="8">
        <f t="shared" si="5"/>
        <v>1</v>
      </c>
      <c r="O39" s="8">
        <f t="shared" si="4"/>
        <v>0</v>
      </c>
      <c r="P39" s="8">
        <f t="shared" si="4"/>
        <v>0</v>
      </c>
      <c r="Q39" s="8">
        <f t="shared" si="4"/>
        <v>1</v>
      </c>
      <c r="R39" s="8">
        <f t="shared" si="39"/>
        <v>1</v>
      </c>
      <c r="S39" s="8">
        <f t="shared" si="39"/>
        <v>0</v>
      </c>
      <c r="U39" s="6">
        <f>SUM(M$10:M39)</f>
        <v>15</v>
      </c>
      <c r="V39" s="6">
        <f t="shared" si="6"/>
        <v>0</v>
      </c>
      <c r="W39" s="6">
        <f>SUM(V$10:V39)</f>
        <v>15</v>
      </c>
      <c r="X39" s="12">
        <f t="shared" si="7"/>
        <v>4.8231511254019289E-2</v>
      </c>
      <c r="Y39" s="12">
        <f t="shared" si="8"/>
        <v>4.4247787610619468E-2</v>
      </c>
      <c r="AA39" s="6">
        <f>SUM(N$10:N39)</f>
        <v>11</v>
      </c>
      <c r="AB39" s="6">
        <f t="shared" si="9"/>
        <v>0</v>
      </c>
      <c r="AC39" s="6">
        <f>SUM(AB$10:AB39)</f>
        <v>19</v>
      </c>
      <c r="AD39" s="12">
        <f t="shared" si="10"/>
        <v>1.8151815181518153E-2</v>
      </c>
      <c r="AE39" s="12">
        <f t="shared" si="11"/>
        <v>1.3629842180774749E-2</v>
      </c>
      <c r="AF39" s="6">
        <f>SUM(O$10:O39)</f>
        <v>2</v>
      </c>
      <c r="AG39" s="6">
        <f t="shared" si="12"/>
        <v>1</v>
      </c>
      <c r="AH39" s="6">
        <f>SUM(AG$10:AG39)</f>
        <v>28</v>
      </c>
      <c r="AI39" s="12">
        <f t="shared" si="13"/>
        <v>2.4691358024691357E-2</v>
      </c>
      <c r="AJ39" s="12">
        <f t="shared" si="14"/>
        <v>4.9209138840070298E-2</v>
      </c>
      <c r="AK39" s="6">
        <f>SUM(P$10:P39)</f>
        <v>3</v>
      </c>
      <c r="AL39" s="6">
        <f t="shared" si="15"/>
        <v>1</v>
      </c>
      <c r="AM39" s="6">
        <f>SUM(AL$10:AL39)</f>
        <v>27</v>
      </c>
      <c r="AN39" s="12">
        <f t="shared" si="16"/>
        <v>7.1428571428571425E-2</v>
      </c>
      <c r="AO39" s="12">
        <f t="shared" si="17"/>
        <v>4.4407894736842105E-2</v>
      </c>
      <c r="AP39" s="6">
        <f>SUM(Q$10:Q39)</f>
        <v>7</v>
      </c>
      <c r="AQ39" s="6">
        <f t="shared" si="18"/>
        <v>0</v>
      </c>
      <c r="AR39" s="6">
        <f>SUM(AQ$10:AQ39)</f>
        <v>23</v>
      </c>
      <c r="AS39" s="12">
        <f t="shared" si="19"/>
        <v>0.13725490196078433</v>
      </c>
      <c r="AT39" s="12">
        <f t="shared" si="20"/>
        <v>3.8397328881469114E-2</v>
      </c>
      <c r="AU39" s="6">
        <f>SUM(R$10:R39)</f>
        <v>4</v>
      </c>
      <c r="AV39" s="6">
        <f t="shared" si="21"/>
        <v>0</v>
      </c>
      <c r="AW39" s="6">
        <f>SUM(AV$10:AV39)</f>
        <v>26</v>
      </c>
      <c r="AX39" s="12">
        <f t="shared" si="22"/>
        <v>7.6923076923076927E-2</v>
      </c>
      <c r="AY39" s="12">
        <f t="shared" si="23"/>
        <v>4.3478260869565216E-2</v>
      </c>
      <c r="AZ39" s="6">
        <f>SUM(S$10:S39)</f>
        <v>2</v>
      </c>
      <c r="BA39" s="6">
        <f t="shared" si="24"/>
        <v>1</v>
      </c>
      <c r="BB39" s="6">
        <f>SUM(BA$10:BA39)</f>
        <v>28</v>
      </c>
      <c r="BC39" s="12">
        <f t="shared" si="25"/>
        <v>5.128205128205128E-2</v>
      </c>
      <c r="BD39" s="12">
        <f t="shared" si="26"/>
        <v>4.5826513911620292E-2</v>
      </c>
      <c r="BF39" s="8">
        <v>6</v>
      </c>
      <c r="BG39" s="8">
        <v>60</v>
      </c>
      <c r="BH39" s="2">
        <f t="shared" si="41"/>
        <v>61.736334405144703</v>
      </c>
      <c r="BI39" s="2">
        <f t="shared" si="41"/>
        <v>55.223880597014919</v>
      </c>
      <c r="BJ39" s="2">
        <f t="shared" si="41"/>
        <v>56.790123456790127</v>
      </c>
      <c r="BK39" s="2">
        <f t="shared" si="41"/>
        <v>71.428571428571416</v>
      </c>
      <c r="BL39" s="2">
        <f t="shared" si="41"/>
        <v>70.588235294117638</v>
      </c>
      <c r="BM39" s="2">
        <f t="shared" si="41"/>
        <v>69.230769230769226</v>
      </c>
      <c r="BN39" s="2">
        <f t="shared" si="41"/>
        <v>69.230769230769241</v>
      </c>
    </row>
    <row r="40" spans="4:72" x14ac:dyDescent="0.2">
      <c r="D40" s="26">
        <v>1</v>
      </c>
      <c r="E40" s="14">
        <v>5</v>
      </c>
      <c r="F40" s="27">
        <v>1</v>
      </c>
      <c r="G40">
        <v>5</v>
      </c>
      <c r="H40">
        <v>7</v>
      </c>
      <c r="I40">
        <v>7</v>
      </c>
      <c r="J40">
        <v>7</v>
      </c>
      <c r="K40">
        <v>7</v>
      </c>
      <c r="M40" s="8">
        <f t="shared" si="4"/>
        <v>1</v>
      </c>
      <c r="N40" s="8">
        <f t="shared" si="5"/>
        <v>1</v>
      </c>
      <c r="O40" s="8">
        <f t="shared" si="4"/>
        <v>1</v>
      </c>
      <c r="P40" s="8">
        <f t="shared" si="4"/>
        <v>0</v>
      </c>
      <c r="Q40" s="8">
        <f t="shared" si="4"/>
        <v>0</v>
      </c>
      <c r="R40" s="8">
        <f t="shared" si="39"/>
        <v>0</v>
      </c>
      <c r="S40" s="8">
        <f t="shared" si="39"/>
        <v>0</v>
      </c>
      <c r="U40" s="6">
        <f>SUM(M$10:M40)</f>
        <v>16</v>
      </c>
      <c r="V40" s="6">
        <f t="shared" si="6"/>
        <v>0</v>
      </c>
      <c r="W40" s="6">
        <f>SUM(V$10:V40)</f>
        <v>15</v>
      </c>
      <c r="X40" s="12">
        <f t="shared" si="7"/>
        <v>5.1446945337620578E-2</v>
      </c>
      <c r="Y40" s="12">
        <f t="shared" si="8"/>
        <v>4.4247787610619468E-2</v>
      </c>
      <c r="AA40" s="6">
        <f>SUM(N$10:N40)</f>
        <v>12</v>
      </c>
      <c r="AB40" s="6">
        <f t="shared" si="9"/>
        <v>0</v>
      </c>
      <c r="AC40" s="6">
        <f>SUM(AB$10:AB40)</f>
        <v>19</v>
      </c>
      <c r="AD40" s="12">
        <f t="shared" si="10"/>
        <v>1.9801980198019802E-2</v>
      </c>
      <c r="AE40" s="12">
        <f t="shared" si="11"/>
        <v>1.3629842180774749E-2</v>
      </c>
      <c r="AF40" s="6">
        <f>SUM(O$10:O40)</f>
        <v>3</v>
      </c>
      <c r="AG40" s="6">
        <f t="shared" si="12"/>
        <v>0</v>
      </c>
      <c r="AH40" s="6">
        <f>SUM(AG$10:AG40)</f>
        <v>28</v>
      </c>
      <c r="AI40" s="12">
        <f t="shared" si="13"/>
        <v>3.7037037037037035E-2</v>
      </c>
      <c r="AJ40" s="12">
        <f t="shared" si="14"/>
        <v>4.9209138840070298E-2</v>
      </c>
      <c r="AK40" s="6">
        <f>SUM(P$10:P40)</f>
        <v>3</v>
      </c>
      <c r="AL40" s="6">
        <f t="shared" si="15"/>
        <v>1</v>
      </c>
      <c r="AM40" s="6">
        <f>SUM(AL$10:AL40)</f>
        <v>28</v>
      </c>
      <c r="AN40" s="12">
        <f t="shared" si="16"/>
        <v>7.1428571428571425E-2</v>
      </c>
      <c r="AO40" s="12">
        <f t="shared" si="17"/>
        <v>4.6052631578947366E-2</v>
      </c>
      <c r="AP40" s="6">
        <f>SUM(Q$10:Q40)</f>
        <v>7</v>
      </c>
      <c r="AQ40" s="6">
        <f t="shared" si="18"/>
        <v>1</v>
      </c>
      <c r="AR40" s="6">
        <f>SUM(AQ$10:AQ40)</f>
        <v>24</v>
      </c>
      <c r="AS40" s="12">
        <f t="shared" si="19"/>
        <v>0.13725490196078433</v>
      </c>
      <c r="AT40" s="12">
        <f t="shared" si="20"/>
        <v>4.006677796327212E-2</v>
      </c>
      <c r="AU40" s="6">
        <f>SUM(R$10:R40)</f>
        <v>4</v>
      </c>
      <c r="AV40" s="6">
        <f t="shared" si="21"/>
        <v>1</v>
      </c>
      <c r="AW40" s="6">
        <f>SUM(AV$10:AV40)</f>
        <v>27</v>
      </c>
      <c r="AX40" s="12">
        <f t="shared" si="22"/>
        <v>7.6923076923076927E-2</v>
      </c>
      <c r="AY40" s="12">
        <f t="shared" si="23"/>
        <v>4.51505016722408E-2</v>
      </c>
      <c r="AZ40" s="6">
        <f>SUM(S$10:S40)</f>
        <v>2</v>
      </c>
      <c r="BA40" s="6">
        <f t="shared" si="24"/>
        <v>1</v>
      </c>
      <c r="BB40" s="6">
        <f>SUM(BA$10:BA40)</f>
        <v>29</v>
      </c>
      <c r="BC40" s="12">
        <f t="shared" si="25"/>
        <v>5.128205128205128E-2</v>
      </c>
      <c r="BD40" s="12">
        <f t="shared" si="26"/>
        <v>4.7463175122749592E-2</v>
      </c>
      <c r="BF40" s="8">
        <v>7</v>
      </c>
      <c r="BG40" s="8">
        <v>70</v>
      </c>
      <c r="BH40" s="2">
        <f t="shared" si="41"/>
        <v>71.382636655948559</v>
      </c>
      <c r="BI40" s="2">
        <f t="shared" si="41"/>
        <v>64.179104477611929</v>
      </c>
      <c r="BJ40" s="2">
        <f t="shared" si="41"/>
        <v>67.901234567901241</v>
      </c>
      <c r="BK40" s="2">
        <f t="shared" si="41"/>
        <v>83.333333333333314</v>
      </c>
      <c r="BL40" s="2">
        <f t="shared" si="41"/>
        <v>80.392156862745082</v>
      </c>
      <c r="BM40" s="2">
        <f t="shared" si="41"/>
        <v>80.769230769230759</v>
      </c>
      <c r="BN40" s="2">
        <f t="shared" si="41"/>
        <v>79.487179487179503</v>
      </c>
    </row>
    <row r="41" spans="4:72" x14ac:dyDescent="0.2">
      <c r="D41" s="26">
        <v>2</v>
      </c>
      <c r="E41" s="14">
        <v>7</v>
      </c>
      <c r="F41" s="28">
        <v>2</v>
      </c>
      <c r="G41">
        <v>4</v>
      </c>
      <c r="H41">
        <v>7</v>
      </c>
      <c r="I41">
        <v>6</v>
      </c>
      <c r="J41">
        <v>6</v>
      </c>
      <c r="K41">
        <v>7</v>
      </c>
      <c r="M41" s="8">
        <f t="shared" si="4"/>
        <v>0</v>
      </c>
      <c r="N41" s="8">
        <f t="shared" si="5"/>
        <v>0</v>
      </c>
      <c r="O41" s="8">
        <f t="shared" si="4"/>
        <v>0</v>
      </c>
      <c r="P41" s="8">
        <f t="shared" si="4"/>
        <v>0</v>
      </c>
      <c r="Q41" s="8">
        <f t="shared" si="4"/>
        <v>0</v>
      </c>
      <c r="R41" s="8">
        <f t="shared" si="39"/>
        <v>0</v>
      </c>
      <c r="S41" s="8">
        <f t="shared" si="39"/>
        <v>0</v>
      </c>
      <c r="U41" s="6">
        <f>SUM(M$10:M41)</f>
        <v>16</v>
      </c>
      <c r="V41" s="6">
        <f t="shared" si="6"/>
        <v>1</v>
      </c>
      <c r="W41" s="6">
        <f>SUM(V$10:V41)</f>
        <v>16</v>
      </c>
      <c r="X41" s="12">
        <f t="shared" si="7"/>
        <v>5.1446945337620578E-2</v>
      </c>
      <c r="Y41" s="12">
        <f t="shared" si="8"/>
        <v>4.71976401179941E-2</v>
      </c>
      <c r="AA41" s="6">
        <f>SUM(N$10:N41)</f>
        <v>12</v>
      </c>
      <c r="AB41" s="6">
        <f t="shared" si="9"/>
        <v>1</v>
      </c>
      <c r="AC41" s="6">
        <f>SUM(AB$10:AB41)</f>
        <v>20</v>
      </c>
      <c r="AD41" s="12">
        <f t="shared" si="10"/>
        <v>1.9801980198019802E-2</v>
      </c>
      <c r="AE41" s="12">
        <f t="shared" si="11"/>
        <v>1.4347202295552367E-2</v>
      </c>
      <c r="AF41" s="6">
        <f>SUM(O$10:O41)</f>
        <v>3</v>
      </c>
      <c r="AG41" s="6">
        <f t="shared" si="12"/>
        <v>1</v>
      </c>
      <c r="AH41" s="6">
        <f>SUM(AG$10:AG41)</f>
        <v>29</v>
      </c>
      <c r="AI41" s="12">
        <f t="shared" si="13"/>
        <v>3.7037037037037035E-2</v>
      </c>
      <c r="AJ41" s="12">
        <f t="shared" si="14"/>
        <v>5.0966608084358524E-2</v>
      </c>
      <c r="AK41" s="6">
        <f>SUM(P$10:P41)</f>
        <v>3</v>
      </c>
      <c r="AL41" s="6">
        <f t="shared" si="15"/>
        <v>1</v>
      </c>
      <c r="AM41" s="6">
        <f>SUM(AL$10:AL41)</f>
        <v>29</v>
      </c>
      <c r="AN41" s="12">
        <f t="shared" si="16"/>
        <v>7.1428571428571425E-2</v>
      </c>
      <c r="AO41" s="12">
        <f t="shared" si="17"/>
        <v>4.7697368421052634E-2</v>
      </c>
      <c r="AP41" s="6">
        <f>SUM(Q$10:Q41)</f>
        <v>7</v>
      </c>
      <c r="AQ41" s="6">
        <f t="shared" si="18"/>
        <v>1</v>
      </c>
      <c r="AR41" s="6">
        <f>SUM(AQ$10:AQ41)</f>
        <v>25</v>
      </c>
      <c r="AS41" s="12">
        <f t="shared" si="19"/>
        <v>0.13725490196078433</v>
      </c>
      <c r="AT41" s="12">
        <f t="shared" si="20"/>
        <v>4.1736227045075125E-2</v>
      </c>
      <c r="AU41" s="6">
        <f>SUM(R$10:R41)</f>
        <v>4</v>
      </c>
      <c r="AV41" s="6">
        <f t="shared" si="21"/>
        <v>1</v>
      </c>
      <c r="AW41" s="6">
        <f>SUM(AV$10:AV41)</f>
        <v>28</v>
      </c>
      <c r="AX41" s="12">
        <f t="shared" si="22"/>
        <v>7.6923076923076927E-2</v>
      </c>
      <c r="AY41" s="12">
        <f t="shared" si="23"/>
        <v>4.6822742474916385E-2</v>
      </c>
      <c r="AZ41" s="6">
        <f>SUM(S$10:S41)</f>
        <v>2</v>
      </c>
      <c r="BA41" s="6">
        <f t="shared" si="24"/>
        <v>1</v>
      </c>
      <c r="BB41" s="6">
        <f>SUM(BA$10:BA41)</f>
        <v>30</v>
      </c>
      <c r="BC41" s="12">
        <f t="shared" si="25"/>
        <v>5.128205128205128E-2</v>
      </c>
      <c r="BD41" s="12">
        <f t="shared" si="26"/>
        <v>4.9099836333878884E-2</v>
      </c>
      <c r="BF41" s="8">
        <v>8</v>
      </c>
      <c r="BG41" s="8">
        <v>80</v>
      </c>
      <c r="BH41" s="2">
        <f t="shared" si="41"/>
        <v>81.350482315112544</v>
      </c>
      <c r="BI41" s="2">
        <f t="shared" si="41"/>
        <v>76.616915422885569</v>
      </c>
      <c r="BJ41" s="2">
        <f t="shared" si="41"/>
        <v>81.481481481481495</v>
      </c>
      <c r="BK41" s="2">
        <f t="shared" si="41"/>
        <v>90.476190476190453</v>
      </c>
      <c r="BL41" s="2">
        <f t="shared" si="41"/>
        <v>84.313725490196063</v>
      </c>
      <c r="BM41" s="2">
        <f t="shared" si="41"/>
        <v>92.307692307692292</v>
      </c>
      <c r="BN41" s="2">
        <f t="shared" si="41"/>
        <v>82.051282051282072</v>
      </c>
    </row>
    <row r="42" spans="4:72" x14ac:dyDescent="0.2">
      <c r="D42" s="26">
        <v>2</v>
      </c>
      <c r="E42" s="14">
        <v>5</v>
      </c>
      <c r="F42" s="27">
        <v>3</v>
      </c>
      <c r="G42">
        <v>6</v>
      </c>
      <c r="H42">
        <v>2</v>
      </c>
      <c r="I42">
        <v>3</v>
      </c>
      <c r="J42">
        <v>3</v>
      </c>
      <c r="K42">
        <v>3</v>
      </c>
      <c r="M42" s="8">
        <f t="shared" si="4"/>
        <v>1</v>
      </c>
      <c r="N42" s="8">
        <f t="shared" si="5"/>
        <v>0</v>
      </c>
      <c r="O42" s="8">
        <f t="shared" si="4"/>
        <v>0</v>
      </c>
      <c r="P42" s="8">
        <f t="shared" si="4"/>
        <v>0</v>
      </c>
      <c r="Q42" s="8">
        <f t="shared" si="4"/>
        <v>0</v>
      </c>
      <c r="R42" s="8">
        <f t="shared" si="39"/>
        <v>0</v>
      </c>
      <c r="S42" s="8">
        <f t="shared" si="39"/>
        <v>0</v>
      </c>
      <c r="U42" s="6">
        <f>SUM(M$10:M42)</f>
        <v>17</v>
      </c>
      <c r="V42" s="6">
        <f t="shared" si="6"/>
        <v>0</v>
      </c>
      <c r="W42" s="6">
        <f>SUM(V$10:V42)</f>
        <v>16</v>
      </c>
      <c r="X42" s="12">
        <f t="shared" si="7"/>
        <v>5.4662379421221867E-2</v>
      </c>
      <c r="Y42" s="12">
        <f t="shared" si="8"/>
        <v>4.71976401179941E-2</v>
      </c>
      <c r="AA42" s="6">
        <f>SUM(N$10:N42)</f>
        <v>12</v>
      </c>
      <c r="AB42" s="6">
        <f t="shared" si="9"/>
        <v>1</v>
      </c>
      <c r="AC42" s="6">
        <f>SUM(AB$10:AB42)</f>
        <v>21</v>
      </c>
      <c r="AD42" s="12">
        <f t="shared" si="10"/>
        <v>1.9801980198019802E-2</v>
      </c>
      <c r="AE42" s="12">
        <f t="shared" si="11"/>
        <v>1.5064562410329985E-2</v>
      </c>
      <c r="AF42" s="6">
        <f>SUM(O$10:O42)</f>
        <v>3</v>
      </c>
      <c r="AG42" s="6">
        <f t="shared" si="12"/>
        <v>1</v>
      </c>
      <c r="AH42" s="6">
        <f>SUM(AG$10:AG42)</f>
        <v>30</v>
      </c>
      <c r="AI42" s="12">
        <f t="shared" si="13"/>
        <v>3.7037037037037035E-2</v>
      </c>
      <c r="AJ42" s="12">
        <f t="shared" si="14"/>
        <v>5.272407732864675E-2</v>
      </c>
      <c r="AK42" s="6">
        <f>SUM(P$10:P42)</f>
        <v>3</v>
      </c>
      <c r="AL42" s="6">
        <f t="shared" si="15"/>
        <v>1</v>
      </c>
      <c r="AM42" s="6">
        <f>SUM(AL$10:AL42)</f>
        <v>30</v>
      </c>
      <c r="AN42" s="12">
        <f t="shared" si="16"/>
        <v>7.1428571428571425E-2</v>
      </c>
      <c r="AO42" s="12">
        <f t="shared" si="17"/>
        <v>4.9342105263157895E-2</v>
      </c>
      <c r="AP42" s="6">
        <f>SUM(Q$10:Q42)</f>
        <v>7</v>
      </c>
      <c r="AQ42" s="6">
        <f t="shared" si="18"/>
        <v>1</v>
      </c>
      <c r="AR42" s="6">
        <f>SUM(AQ$10:AQ42)</f>
        <v>26</v>
      </c>
      <c r="AS42" s="12">
        <f t="shared" si="19"/>
        <v>0.13725490196078433</v>
      </c>
      <c r="AT42" s="12">
        <f t="shared" si="20"/>
        <v>4.340567612687813E-2</v>
      </c>
      <c r="AU42" s="6">
        <f>SUM(R$10:R42)</f>
        <v>4</v>
      </c>
      <c r="AV42" s="6">
        <f t="shared" si="21"/>
        <v>1</v>
      </c>
      <c r="AW42" s="6">
        <f>SUM(AV$10:AV42)</f>
        <v>29</v>
      </c>
      <c r="AX42" s="12">
        <f t="shared" si="22"/>
        <v>7.6923076923076927E-2</v>
      </c>
      <c r="AY42" s="12">
        <f t="shared" si="23"/>
        <v>4.8494983277591976E-2</v>
      </c>
      <c r="AZ42" s="6">
        <f>SUM(S$10:S42)</f>
        <v>2</v>
      </c>
      <c r="BA42" s="6">
        <f t="shared" si="24"/>
        <v>1</v>
      </c>
      <c r="BB42" s="6">
        <f>SUM(BA$10:BA42)</f>
        <v>31</v>
      </c>
      <c r="BC42" s="12">
        <f t="shared" si="25"/>
        <v>5.128205128205128E-2</v>
      </c>
      <c r="BD42" s="12">
        <f t="shared" si="26"/>
        <v>5.0736497545008183E-2</v>
      </c>
      <c r="BF42" s="8">
        <v>9</v>
      </c>
      <c r="BG42" s="8">
        <v>90</v>
      </c>
      <c r="BH42" s="2">
        <f t="shared" si="41"/>
        <v>90.353697749196144</v>
      </c>
      <c r="BI42" s="2">
        <f t="shared" si="41"/>
        <v>87.56218905472636</v>
      </c>
      <c r="BJ42" s="2">
        <f t="shared" si="41"/>
        <v>90.12345679012347</v>
      </c>
      <c r="BK42" s="2">
        <f t="shared" si="41"/>
        <v>92.857142857142833</v>
      </c>
      <c r="BL42" s="2">
        <f t="shared" si="41"/>
        <v>86.274509803921546</v>
      </c>
      <c r="BM42" s="2">
        <f t="shared" si="41"/>
        <v>94.230769230769212</v>
      </c>
      <c r="BN42" s="2">
        <f t="shared" si="41"/>
        <v>89.743589743589766</v>
      </c>
    </row>
    <row r="43" spans="4:72" x14ac:dyDescent="0.2">
      <c r="D43" s="26">
        <v>1</v>
      </c>
      <c r="E43" s="14">
        <v>5</v>
      </c>
      <c r="F43" s="28">
        <v>1</v>
      </c>
      <c r="G43">
        <v>4</v>
      </c>
      <c r="H43">
        <v>3</v>
      </c>
      <c r="I43">
        <v>2</v>
      </c>
      <c r="J43">
        <v>2</v>
      </c>
      <c r="K43">
        <v>2</v>
      </c>
      <c r="M43" s="8">
        <f t="shared" si="4"/>
        <v>1</v>
      </c>
      <c r="N43" s="8">
        <f t="shared" si="5"/>
        <v>1</v>
      </c>
      <c r="O43" s="8">
        <f t="shared" si="4"/>
        <v>0</v>
      </c>
      <c r="P43" s="8">
        <f t="shared" si="4"/>
        <v>0</v>
      </c>
      <c r="Q43" s="8">
        <f t="shared" si="4"/>
        <v>0</v>
      </c>
      <c r="R43" s="8">
        <f t="shared" si="39"/>
        <v>0</v>
      </c>
      <c r="S43" s="8">
        <f t="shared" si="39"/>
        <v>0</v>
      </c>
      <c r="U43" s="6">
        <f>SUM(M$10:M43)</f>
        <v>18</v>
      </c>
      <c r="V43" s="6">
        <f t="shared" si="6"/>
        <v>0</v>
      </c>
      <c r="W43" s="6">
        <f>SUM(V$10:V43)</f>
        <v>16</v>
      </c>
      <c r="X43" s="12">
        <f t="shared" si="7"/>
        <v>5.7877813504823149E-2</v>
      </c>
      <c r="Y43" s="12">
        <f t="shared" si="8"/>
        <v>4.71976401179941E-2</v>
      </c>
      <c r="AA43" s="6">
        <f>SUM(N$10:N43)</f>
        <v>13</v>
      </c>
      <c r="AB43" s="6">
        <f t="shared" si="9"/>
        <v>0</v>
      </c>
      <c r="AC43" s="6">
        <f>SUM(AB$10:AB43)</f>
        <v>21</v>
      </c>
      <c r="AD43" s="12">
        <f t="shared" si="10"/>
        <v>2.1452145214521452E-2</v>
      </c>
      <c r="AE43" s="12">
        <f t="shared" si="11"/>
        <v>1.5064562410329985E-2</v>
      </c>
      <c r="AF43" s="6">
        <f>SUM(O$10:O43)</f>
        <v>3</v>
      </c>
      <c r="AG43" s="6">
        <f t="shared" si="12"/>
        <v>1</v>
      </c>
      <c r="AH43" s="6">
        <f>SUM(AG$10:AG43)</f>
        <v>31</v>
      </c>
      <c r="AI43" s="12">
        <f t="shared" si="13"/>
        <v>3.7037037037037035E-2</v>
      </c>
      <c r="AJ43" s="12">
        <f t="shared" si="14"/>
        <v>5.4481546572934976E-2</v>
      </c>
      <c r="AK43" s="6">
        <f>SUM(P$10:P43)</f>
        <v>3</v>
      </c>
      <c r="AL43" s="6">
        <f t="shared" si="15"/>
        <v>1</v>
      </c>
      <c r="AM43" s="6">
        <f>SUM(AL$10:AL43)</f>
        <v>31</v>
      </c>
      <c r="AN43" s="12">
        <f t="shared" si="16"/>
        <v>7.1428571428571425E-2</v>
      </c>
      <c r="AO43" s="12">
        <f t="shared" si="17"/>
        <v>5.0986842105263157E-2</v>
      </c>
      <c r="AP43" s="6">
        <f>SUM(Q$10:Q43)</f>
        <v>7</v>
      </c>
      <c r="AQ43" s="6">
        <f t="shared" si="18"/>
        <v>1</v>
      </c>
      <c r="AR43" s="6">
        <f>SUM(AQ$10:AQ43)</f>
        <v>27</v>
      </c>
      <c r="AS43" s="12">
        <f t="shared" si="19"/>
        <v>0.13725490196078433</v>
      </c>
      <c r="AT43" s="12">
        <f t="shared" si="20"/>
        <v>4.5075125208681135E-2</v>
      </c>
      <c r="AU43" s="6">
        <f>SUM(R$10:R43)</f>
        <v>4</v>
      </c>
      <c r="AV43" s="6">
        <f t="shared" si="21"/>
        <v>1</v>
      </c>
      <c r="AW43" s="6">
        <f>SUM(AV$10:AV43)</f>
        <v>30</v>
      </c>
      <c r="AX43" s="12">
        <f t="shared" si="22"/>
        <v>7.6923076923076927E-2</v>
      </c>
      <c r="AY43" s="12">
        <f t="shared" si="23"/>
        <v>5.016722408026756E-2</v>
      </c>
      <c r="AZ43" s="6">
        <f>SUM(S$10:S43)</f>
        <v>2</v>
      </c>
      <c r="BA43" s="6">
        <f t="shared" si="24"/>
        <v>1</v>
      </c>
      <c r="BB43" s="6">
        <f>SUM(BA$10:BA43)</f>
        <v>32</v>
      </c>
      <c r="BC43" s="12">
        <f t="shared" si="25"/>
        <v>5.128205128205128E-2</v>
      </c>
      <c r="BD43" s="12">
        <f t="shared" si="26"/>
        <v>5.2373158756137482E-2</v>
      </c>
      <c r="BF43" s="8">
        <v>10</v>
      </c>
      <c r="BG43" s="8">
        <v>100</v>
      </c>
      <c r="BH43" s="2">
        <f t="shared" si="41"/>
        <v>100</v>
      </c>
      <c r="BI43" s="2">
        <f t="shared" si="41"/>
        <v>100</v>
      </c>
      <c r="BJ43" s="2">
        <f t="shared" si="41"/>
        <v>100.00000000000001</v>
      </c>
      <c r="BK43" s="2">
        <f t="shared" si="41"/>
        <v>99.999999999999972</v>
      </c>
      <c r="BL43" s="2">
        <f t="shared" si="41"/>
        <v>99.999999999999972</v>
      </c>
      <c r="BM43" s="2">
        <f t="shared" si="41"/>
        <v>99.999999999999986</v>
      </c>
      <c r="BN43" s="2">
        <f t="shared" si="41"/>
        <v>100.00000000000003</v>
      </c>
    </row>
    <row r="44" spans="4:72" x14ac:dyDescent="0.2">
      <c r="D44" s="26">
        <v>1</v>
      </c>
      <c r="E44" s="14">
        <v>2</v>
      </c>
      <c r="F44" s="27">
        <v>3</v>
      </c>
      <c r="G44">
        <v>5</v>
      </c>
      <c r="H44">
        <v>5</v>
      </c>
      <c r="I44">
        <v>5</v>
      </c>
      <c r="J44">
        <v>4</v>
      </c>
      <c r="K44">
        <v>6</v>
      </c>
      <c r="M44" s="8">
        <f t="shared" si="4"/>
        <v>0</v>
      </c>
      <c r="N44" s="8">
        <f t="shared" si="5"/>
        <v>0</v>
      </c>
      <c r="O44" s="8">
        <f t="shared" si="4"/>
        <v>1</v>
      </c>
      <c r="P44" s="8">
        <f t="shared" si="4"/>
        <v>1</v>
      </c>
      <c r="Q44" s="8">
        <f t="shared" si="4"/>
        <v>1</v>
      </c>
      <c r="R44" s="8">
        <f t="shared" si="39"/>
        <v>0</v>
      </c>
      <c r="S44" s="8">
        <f t="shared" si="39"/>
        <v>0</v>
      </c>
      <c r="U44" s="6">
        <f>SUM(M$10:M44)</f>
        <v>18</v>
      </c>
      <c r="V44" s="6">
        <f t="shared" si="6"/>
        <v>1</v>
      </c>
      <c r="W44" s="6">
        <f>SUM(V$10:V44)</f>
        <v>17</v>
      </c>
      <c r="X44" s="12">
        <f t="shared" si="7"/>
        <v>5.7877813504823149E-2</v>
      </c>
      <c r="Y44" s="12">
        <f t="shared" si="8"/>
        <v>5.0147492625368731E-2</v>
      </c>
      <c r="AA44" s="6">
        <f>SUM(N$10:N44)</f>
        <v>13</v>
      </c>
      <c r="AB44" s="6">
        <f t="shared" si="9"/>
        <v>1</v>
      </c>
      <c r="AC44" s="6">
        <f>SUM(AB$10:AB44)</f>
        <v>22</v>
      </c>
      <c r="AD44" s="12">
        <f t="shared" si="10"/>
        <v>2.1452145214521452E-2</v>
      </c>
      <c r="AE44" s="12">
        <f t="shared" si="11"/>
        <v>1.5781922525107604E-2</v>
      </c>
      <c r="AF44" s="6">
        <f>SUM(O$10:O44)</f>
        <v>4</v>
      </c>
      <c r="AG44" s="6">
        <f t="shared" si="12"/>
        <v>0</v>
      </c>
      <c r="AH44" s="6">
        <f>SUM(AG$10:AG44)</f>
        <v>31</v>
      </c>
      <c r="AI44" s="12">
        <f t="shared" si="13"/>
        <v>4.9382716049382713E-2</v>
      </c>
      <c r="AJ44" s="12">
        <f t="shared" si="14"/>
        <v>5.4481546572934976E-2</v>
      </c>
      <c r="AK44" s="6">
        <f>SUM(P$10:P44)</f>
        <v>4</v>
      </c>
      <c r="AL44" s="6">
        <f t="shared" si="15"/>
        <v>0</v>
      </c>
      <c r="AM44" s="6">
        <f>SUM(AL$10:AL44)</f>
        <v>31</v>
      </c>
      <c r="AN44" s="12">
        <f t="shared" si="16"/>
        <v>9.5238095238095233E-2</v>
      </c>
      <c r="AO44" s="12">
        <f t="shared" si="17"/>
        <v>5.0986842105263157E-2</v>
      </c>
      <c r="AP44" s="6">
        <f>SUM(Q$10:Q44)</f>
        <v>8</v>
      </c>
      <c r="AQ44" s="6">
        <f t="shared" si="18"/>
        <v>0</v>
      </c>
      <c r="AR44" s="6">
        <f>SUM(AQ$10:AQ44)</f>
        <v>27</v>
      </c>
      <c r="AS44" s="12">
        <f t="shared" si="19"/>
        <v>0.15686274509803921</v>
      </c>
      <c r="AT44" s="12">
        <f t="shared" si="20"/>
        <v>4.5075125208681135E-2</v>
      </c>
      <c r="AU44" s="6">
        <f>SUM(R$10:R44)</f>
        <v>4</v>
      </c>
      <c r="AV44" s="6">
        <f t="shared" si="21"/>
        <v>1</v>
      </c>
      <c r="AW44" s="6">
        <f>SUM(AV$10:AV44)</f>
        <v>31</v>
      </c>
      <c r="AX44" s="12">
        <f t="shared" si="22"/>
        <v>7.6923076923076927E-2</v>
      </c>
      <c r="AY44" s="12">
        <f t="shared" si="23"/>
        <v>5.1839464882943144E-2</v>
      </c>
      <c r="AZ44" s="6">
        <f>SUM(S$10:S44)</f>
        <v>2</v>
      </c>
      <c r="BA44" s="6">
        <f t="shared" si="24"/>
        <v>1</v>
      </c>
      <c r="BB44" s="6">
        <f>SUM(BA$10:BA44)</f>
        <v>33</v>
      </c>
      <c r="BC44" s="12">
        <f t="shared" si="25"/>
        <v>5.128205128205128E-2</v>
      </c>
      <c r="BD44" s="12">
        <f t="shared" si="26"/>
        <v>5.4009819967266774E-2</v>
      </c>
    </row>
    <row r="45" spans="4:72" x14ac:dyDescent="0.2">
      <c r="D45" s="26">
        <v>3</v>
      </c>
      <c r="E45" s="14">
        <v>5</v>
      </c>
      <c r="F45" s="28">
        <v>2</v>
      </c>
      <c r="G45">
        <v>4</v>
      </c>
      <c r="H45">
        <v>1</v>
      </c>
      <c r="I45">
        <v>3</v>
      </c>
      <c r="J45">
        <v>3</v>
      </c>
      <c r="K45">
        <v>1</v>
      </c>
      <c r="M45" s="8">
        <f t="shared" si="4"/>
        <v>1</v>
      </c>
      <c r="N45" s="8">
        <f t="shared" si="5"/>
        <v>0</v>
      </c>
      <c r="O45" s="8">
        <f t="shared" si="4"/>
        <v>0</v>
      </c>
      <c r="P45" s="8">
        <f t="shared" si="4"/>
        <v>0</v>
      </c>
      <c r="Q45" s="8">
        <f t="shared" si="4"/>
        <v>0</v>
      </c>
      <c r="R45" s="8">
        <f t="shared" si="39"/>
        <v>0</v>
      </c>
      <c r="S45" s="8">
        <f t="shared" si="39"/>
        <v>0</v>
      </c>
      <c r="U45" s="6">
        <f>SUM(M$10:M45)</f>
        <v>19</v>
      </c>
      <c r="V45" s="6">
        <f t="shared" si="6"/>
        <v>0</v>
      </c>
      <c r="W45" s="6">
        <f>SUM(V$10:V45)</f>
        <v>17</v>
      </c>
      <c r="X45" s="12">
        <f t="shared" si="7"/>
        <v>6.1093247588424437E-2</v>
      </c>
      <c r="Y45" s="12">
        <f t="shared" si="8"/>
        <v>5.0147492625368731E-2</v>
      </c>
      <c r="AA45" s="6">
        <f>SUM(N$10:N45)</f>
        <v>13</v>
      </c>
      <c r="AB45" s="6">
        <f t="shared" si="9"/>
        <v>1</v>
      </c>
      <c r="AC45" s="6">
        <f>SUM(AB$10:AB45)</f>
        <v>23</v>
      </c>
      <c r="AD45" s="12">
        <f t="shared" si="10"/>
        <v>2.1452145214521452E-2</v>
      </c>
      <c r="AE45" s="12">
        <f t="shared" si="11"/>
        <v>1.6499282639885222E-2</v>
      </c>
      <c r="AF45" s="6">
        <f>SUM(O$10:O45)</f>
        <v>4</v>
      </c>
      <c r="AG45" s="6">
        <f t="shared" si="12"/>
        <v>1</v>
      </c>
      <c r="AH45" s="6">
        <f>SUM(AG$10:AG45)</f>
        <v>32</v>
      </c>
      <c r="AI45" s="12">
        <f t="shared" si="13"/>
        <v>4.9382716049382713E-2</v>
      </c>
      <c r="AJ45" s="12">
        <f t="shared" si="14"/>
        <v>5.6239015817223195E-2</v>
      </c>
      <c r="AK45" s="6">
        <f>SUM(P$10:P45)</f>
        <v>4</v>
      </c>
      <c r="AL45" s="6">
        <f t="shared" si="15"/>
        <v>1</v>
      </c>
      <c r="AM45" s="6">
        <f>SUM(AL$10:AL45)</f>
        <v>32</v>
      </c>
      <c r="AN45" s="12">
        <f t="shared" si="16"/>
        <v>9.5238095238095233E-2</v>
      </c>
      <c r="AO45" s="12">
        <f t="shared" si="17"/>
        <v>5.2631578947368418E-2</v>
      </c>
      <c r="AP45" s="6">
        <f>SUM(Q$10:Q45)</f>
        <v>8</v>
      </c>
      <c r="AQ45" s="6">
        <f t="shared" si="18"/>
        <v>1</v>
      </c>
      <c r="AR45" s="6">
        <f>SUM(AQ$10:AQ45)</f>
        <v>28</v>
      </c>
      <c r="AS45" s="12">
        <f t="shared" si="19"/>
        <v>0.15686274509803921</v>
      </c>
      <c r="AT45" s="12">
        <f t="shared" si="20"/>
        <v>4.6744574290484141E-2</v>
      </c>
      <c r="AU45" s="6">
        <f>SUM(R$10:R45)</f>
        <v>4</v>
      </c>
      <c r="AV45" s="6">
        <f t="shared" si="21"/>
        <v>1</v>
      </c>
      <c r="AW45" s="6">
        <f>SUM(AV$10:AV45)</f>
        <v>32</v>
      </c>
      <c r="AX45" s="12">
        <f t="shared" si="22"/>
        <v>7.6923076923076927E-2</v>
      </c>
      <c r="AY45" s="12">
        <f t="shared" si="23"/>
        <v>5.3511705685618728E-2</v>
      </c>
      <c r="AZ45" s="6">
        <f>SUM(S$10:S45)</f>
        <v>2</v>
      </c>
      <c r="BA45" s="6">
        <f t="shared" si="24"/>
        <v>1</v>
      </c>
      <c r="BB45" s="6">
        <f>SUM(BA$10:BA45)</f>
        <v>34</v>
      </c>
      <c r="BC45" s="12">
        <f t="shared" si="25"/>
        <v>5.128205128205128E-2</v>
      </c>
      <c r="BD45" s="12">
        <f t="shared" si="26"/>
        <v>5.5646481178396073E-2</v>
      </c>
      <c r="BM45" t="s">
        <v>1</v>
      </c>
      <c r="BN45" t="s">
        <v>2</v>
      </c>
      <c r="BO45" t="s">
        <v>3</v>
      </c>
      <c r="BP45" t="s">
        <v>4</v>
      </c>
      <c r="BQ45" t="s">
        <v>5</v>
      </c>
      <c r="BR45" t="s">
        <v>6</v>
      </c>
      <c r="BS45" t="s">
        <v>7</v>
      </c>
      <c r="BT45" t="s">
        <v>24</v>
      </c>
    </row>
    <row r="46" spans="4:72" x14ac:dyDescent="0.2">
      <c r="D46" s="26">
        <v>3</v>
      </c>
      <c r="E46" s="14">
        <v>2</v>
      </c>
      <c r="F46" s="27">
        <v>3</v>
      </c>
      <c r="G46">
        <v>2</v>
      </c>
      <c r="H46">
        <v>2</v>
      </c>
      <c r="I46">
        <v>1</v>
      </c>
      <c r="J46">
        <v>1</v>
      </c>
      <c r="K46">
        <v>2</v>
      </c>
      <c r="M46" s="8">
        <f t="shared" si="4"/>
        <v>0</v>
      </c>
      <c r="N46" s="8">
        <f t="shared" si="5"/>
        <v>0</v>
      </c>
      <c r="O46" s="8">
        <f t="shared" si="4"/>
        <v>0</v>
      </c>
      <c r="P46" s="8">
        <f t="shared" si="4"/>
        <v>0</v>
      </c>
      <c r="Q46" s="8">
        <f t="shared" si="4"/>
        <v>0</v>
      </c>
      <c r="R46" s="8">
        <f t="shared" si="39"/>
        <v>0</v>
      </c>
      <c r="S46" s="8">
        <f t="shared" si="39"/>
        <v>0</v>
      </c>
      <c r="U46" s="6">
        <f>SUM(M$10:M46)</f>
        <v>19</v>
      </c>
      <c r="V46" s="6">
        <f t="shared" si="6"/>
        <v>1</v>
      </c>
      <c r="W46" s="6">
        <f>SUM(V$10:V46)</f>
        <v>18</v>
      </c>
      <c r="X46" s="12">
        <f t="shared" si="7"/>
        <v>6.1093247588424437E-2</v>
      </c>
      <c r="Y46" s="12">
        <f t="shared" si="8"/>
        <v>5.3097345132743362E-2</v>
      </c>
      <c r="AA46" s="6">
        <f>SUM(N$10:N46)</f>
        <v>13</v>
      </c>
      <c r="AB46" s="6">
        <f t="shared" si="9"/>
        <v>1</v>
      </c>
      <c r="AC46" s="6">
        <f>SUM(AB$10:AB46)</f>
        <v>24</v>
      </c>
      <c r="AD46" s="12">
        <f t="shared" si="10"/>
        <v>2.1452145214521452E-2</v>
      </c>
      <c r="AE46" s="12">
        <f t="shared" si="11"/>
        <v>1.721664275466284E-2</v>
      </c>
      <c r="AF46" s="6">
        <f>SUM(O$10:O46)</f>
        <v>4</v>
      </c>
      <c r="AG46" s="6">
        <f t="shared" si="12"/>
        <v>1</v>
      </c>
      <c r="AH46" s="6">
        <f>SUM(AG$10:AG46)</f>
        <v>33</v>
      </c>
      <c r="AI46" s="12">
        <f t="shared" si="13"/>
        <v>4.9382716049382713E-2</v>
      </c>
      <c r="AJ46" s="12">
        <f t="shared" si="14"/>
        <v>5.7996485061511421E-2</v>
      </c>
      <c r="AK46" s="6">
        <f>SUM(P$10:P46)</f>
        <v>4</v>
      </c>
      <c r="AL46" s="6">
        <f t="shared" si="15"/>
        <v>1</v>
      </c>
      <c r="AM46" s="6">
        <f>SUM(AL$10:AL46)</f>
        <v>33</v>
      </c>
      <c r="AN46" s="12">
        <f t="shared" si="16"/>
        <v>9.5238095238095233E-2</v>
      </c>
      <c r="AO46" s="12">
        <f t="shared" si="17"/>
        <v>5.4276315789473686E-2</v>
      </c>
      <c r="AP46" s="6">
        <f>SUM(Q$10:Q46)</f>
        <v>8</v>
      </c>
      <c r="AQ46" s="6">
        <f t="shared" si="18"/>
        <v>1</v>
      </c>
      <c r="AR46" s="6">
        <f>SUM(AQ$10:AQ46)</f>
        <v>29</v>
      </c>
      <c r="AS46" s="12">
        <f t="shared" si="19"/>
        <v>0.15686274509803921</v>
      </c>
      <c r="AT46" s="12">
        <f t="shared" si="20"/>
        <v>4.8414023372287146E-2</v>
      </c>
      <c r="AU46" s="6">
        <f>SUM(R$10:R46)</f>
        <v>4</v>
      </c>
      <c r="AV46" s="6">
        <f t="shared" si="21"/>
        <v>1</v>
      </c>
      <c r="AW46" s="6">
        <f>SUM(AV$10:AV46)</f>
        <v>33</v>
      </c>
      <c r="AX46" s="12">
        <f t="shared" si="22"/>
        <v>7.6923076923076927E-2</v>
      </c>
      <c r="AY46" s="12">
        <f t="shared" si="23"/>
        <v>5.5183946488294312E-2</v>
      </c>
      <c r="AZ46" s="6">
        <f>SUM(S$10:S46)</f>
        <v>2</v>
      </c>
      <c r="BA46" s="6">
        <f t="shared" si="24"/>
        <v>1</v>
      </c>
      <c r="BB46" s="6">
        <f>SUM(BA$10:BA46)</f>
        <v>35</v>
      </c>
      <c r="BC46" s="12">
        <f t="shared" si="25"/>
        <v>5.128205128205128E-2</v>
      </c>
      <c r="BD46" s="12">
        <f t="shared" si="26"/>
        <v>5.7283142389525366E-2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4:72" x14ac:dyDescent="0.2">
      <c r="D47" s="26">
        <v>3</v>
      </c>
      <c r="E47" s="14">
        <v>5</v>
      </c>
      <c r="F47" s="28">
        <v>4</v>
      </c>
      <c r="G47">
        <v>5</v>
      </c>
      <c r="H47">
        <v>7</v>
      </c>
      <c r="I47">
        <v>7</v>
      </c>
      <c r="J47">
        <v>7</v>
      </c>
      <c r="K47">
        <v>7</v>
      </c>
      <c r="M47" s="8">
        <f t="shared" si="4"/>
        <v>1</v>
      </c>
      <c r="N47" s="8">
        <f t="shared" si="5"/>
        <v>0</v>
      </c>
      <c r="O47" s="8">
        <f t="shared" si="4"/>
        <v>1</v>
      </c>
      <c r="P47" s="8">
        <f t="shared" si="4"/>
        <v>0</v>
      </c>
      <c r="Q47" s="8">
        <f t="shared" si="4"/>
        <v>0</v>
      </c>
      <c r="R47" s="8">
        <f t="shared" si="39"/>
        <v>0</v>
      </c>
      <c r="S47" s="8">
        <f t="shared" si="39"/>
        <v>0</v>
      </c>
      <c r="U47" s="6">
        <f>SUM(M$10:M47)</f>
        <v>20</v>
      </c>
      <c r="V47" s="6">
        <f t="shared" si="6"/>
        <v>0</v>
      </c>
      <c r="W47" s="6">
        <f>SUM(V$10:V47)</f>
        <v>18</v>
      </c>
      <c r="X47" s="12">
        <f t="shared" si="7"/>
        <v>6.4308681672025719E-2</v>
      </c>
      <c r="Y47" s="12">
        <f t="shared" si="8"/>
        <v>5.3097345132743362E-2</v>
      </c>
      <c r="AA47" s="6">
        <f>SUM(N$10:N47)</f>
        <v>13</v>
      </c>
      <c r="AB47" s="6">
        <f t="shared" si="9"/>
        <v>1</v>
      </c>
      <c r="AC47" s="6">
        <f>SUM(AB$10:AB47)</f>
        <v>25</v>
      </c>
      <c r="AD47" s="12">
        <f t="shared" si="10"/>
        <v>2.1452145214521452E-2</v>
      </c>
      <c r="AE47" s="12">
        <f t="shared" si="11"/>
        <v>1.7934002869440458E-2</v>
      </c>
      <c r="AF47" s="6">
        <f>SUM(O$10:O47)</f>
        <v>5</v>
      </c>
      <c r="AG47" s="6">
        <f t="shared" si="12"/>
        <v>0</v>
      </c>
      <c r="AH47" s="6">
        <f>SUM(AG$10:AG47)</f>
        <v>33</v>
      </c>
      <c r="AI47" s="12">
        <f t="shared" si="13"/>
        <v>6.1728395061728392E-2</v>
      </c>
      <c r="AJ47" s="12">
        <f t="shared" si="14"/>
        <v>5.7996485061511421E-2</v>
      </c>
      <c r="AK47" s="6">
        <f>SUM(P$10:P47)</f>
        <v>4</v>
      </c>
      <c r="AL47" s="6">
        <f t="shared" si="15"/>
        <v>1</v>
      </c>
      <c r="AM47" s="6">
        <f>SUM(AL$10:AL47)</f>
        <v>34</v>
      </c>
      <c r="AN47" s="12">
        <f t="shared" si="16"/>
        <v>9.5238095238095233E-2</v>
      </c>
      <c r="AO47" s="12">
        <f t="shared" si="17"/>
        <v>5.5921052631578948E-2</v>
      </c>
      <c r="AP47" s="6">
        <f>SUM(Q$10:Q47)</f>
        <v>8</v>
      </c>
      <c r="AQ47" s="6">
        <f t="shared" si="18"/>
        <v>1</v>
      </c>
      <c r="AR47" s="6">
        <f>SUM(AQ$10:AQ47)</f>
        <v>30</v>
      </c>
      <c r="AS47" s="12">
        <f t="shared" si="19"/>
        <v>0.15686274509803921</v>
      </c>
      <c r="AT47" s="12">
        <f t="shared" si="20"/>
        <v>5.0083472454090151E-2</v>
      </c>
      <c r="AU47" s="6">
        <f>SUM(R$10:R47)</f>
        <v>4</v>
      </c>
      <c r="AV47" s="6">
        <f t="shared" si="21"/>
        <v>1</v>
      </c>
      <c r="AW47" s="6">
        <f>SUM(AV$10:AV47)</f>
        <v>34</v>
      </c>
      <c r="AX47" s="12">
        <f t="shared" si="22"/>
        <v>7.6923076923076927E-2</v>
      </c>
      <c r="AY47" s="12">
        <f t="shared" si="23"/>
        <v>5.6856187290969896E-2</v>
      </c>
      <c r="AZ47" s="6">
        <f>SUM(S$10:S47)</f>
        <v>2</v>
      </c>
      <c r="BA47" s="6">
        <f t="shared" si="24"/>
        <v>1</v>
      </c>
      <c r="BB47" s="6">
        <f>SUM(BA$10:BA47)</f>
        <v>36</v>
      </c>
      <c r="BC47" s="12">
        <f t="shared" si="25"/>
        <v>5.128205128205128E-2</v>
      </c>
      <c r="BD47" s="12">
        <f t="shared" si="26"/>
        <v>5.8919803600654665E-2</v>
      </c>
      <c r="BL47">
        <v>10</v>
      </c>
      <c r="BM47">
        <v>10.610932475884244</v>
      </c>
      <c r="BN47">
        <v>17.333333333333336</v>
      </c>
      <c r="BO47">
        <v>7.4074074074074066</v>
      </c>
      <c r="BP47">
        <v>23.809523809523807</v>
      </c>
      <c r="BQ47">
        <v>27.450980392156865</v>
      </c>
      <c r="BR47">
        <v>21.153846153846153</v>
      </c>
      <c r="BS47">
        <v>15.384615384615385</v>
      </c>
      <c r="BT47">
        <v>10</v>
      </c>
    </row>
    <row r="48" spans="4:72" x14ac:dyDescent="0.2">
      <c r="D48" s="26">
        <v>1</v>
      </c>
      <c r="E48" s="14">
        <v>4</v>
      </c>
      <c r="F48" s="27">
        <v>1</v>
      </c>
      <c r="G48">
        <v>2</v>
      </c>
      <c r="H48">
        <v>4</v>
      </c>
      <c r="I48">
        <v>3</v>
      </c>
      <c r="J48">
        <v>4</v>
      </c>
      <c r="K48">
        <v>4</v>
      </c>
      <c r="M48" s="8">
        <f t="shared" si="4"/>
        <v>0</v>
      </c>
      <c r="N48" s="8">
        <f t="shared" si="5"/>
        <v>1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39"/>
        <v>0</v>
      </c>
      <c r="S48" s="8">
        <f t="shared" si="39"/>
        <v>0</v>
      </c>
      <c r="U48" s="6">
        <f>SUM(M$10:M48)</f>
        <v>20</v>
      </c>
      <c r="V48" s="6">
        <f t="shared" si="6"/>
        <v>1</v>
      </c>
      <c r="W48" s="6">
        <f>SUM(V$10:V48)</f>
        <v>19</v>
      </c>
      <c r="X48" s="12">
        <f t="shared" si="7"/>
        <v>6.4308681672025719E-2</v>
      </c>
      <c r="Y48" s="12">
        <f t="shared" si="8"/>
        <v>5.6047197640117993E-2</v>
      </c>
      <c r="AA48" s="6">
        <f>SUM(N$10:N48)</f>
        <v>14</v>
      </c>
      <c r="AB48" s="6">
        <f t="shared" si="9"/>
        <v>0</v>
      </c>
      <c r="AC48" s="6">
        <f>SUM(AB$10:AB48)</f>
        <v>25</v>
      </c>
      <c r="AD48" s="12">
        <f t="shared" si="10"/>
        <v>2.3102310231023101E-2</v>
      </c>
      <c r="AE48" s="12">
        <f t="shared" si="11"/>
        <v>1.7934002869440458E-2</v>
      </c>
      <c r="AF48" s="6">
        <f>SUM(O$10:O48)</f>
        <v>5</v>
      </c>
      <c r="AG48" s="6">
        <f t="shared" si="12"/>
        <v>1</v>
      </c>
      <c r="AH48" s="6">
        <f>SUM(AG$10:AG48)</f>
        <v>34</v>
      </c>
      <c r="AI48" s="12">
        <f t="shared" si="13"/>
        <v>6.1728395061728392E-2</v>
      </c>
      <c r="AJ48" s="12">
        <f t="shared" si="14"/>
        <v>5.9753954305799648E-2</v>
      </c>
      <c r="AK48" s="6">
        <f>SUM(P$10:P48)</f>
        <v>4</v>
      </c>
      <c r="AL48" s="6">
        <f t="shared" si="15"/>
        <v>1</v>
      </c>
      <c r="AM48" s="6">
        <f>SUM(AL$10:AL48)</f>
        <v>35</v>
      </c>
      <c r="AN48" s="12">
        <f t="shared" si="16"/>
        <v>9.5238095238095233E-2</v>
      </c>
      <c r="AO48" s="12">
        <f t="shared" si="17"/>
        <v>5.7565789473684209E-2</v>
      </c>
      <c r="AP48" s="6">
        <f>SUM(Q$10:Q48)</f>
        <v>8</v>
      </c>
      <c r="AQ48" s="6">
        <f t="shared" si="18"/>
        <v>1</v>
      </c>
      <c r="AR48" s="6">
        <f>SUM(AQ$10:AQ48)</f>
        <v>31</v>
      </c>
      <c r="AS48" s="12">
        <f t="shared" si="19"/>
        <v>0.15686274509803921</v>
      </c>
      <c r="AT48" s="12">
        <f t="shared" si="20"/>
        <v>5.1752921535893157E-2</v>
      </c>
      <c r="AU48" s="6">
        <f>SUM(R$10:R48)</f>
        <v>4</v>
      </c>
      <c r="AV48" s="6">
        <f t="shared" si="21"/>
        <v>1</v>
      </c>
      <c r="AW48" s="6">
        <f>SUM(AV$10:AV48)</f>
        <v>35</v>
      </c>
      <c r="AX48" s="12">
        <f t="shared" si="22"/>
        <v>7.6923076923076927E-2</v>
      </c>
      <c r="AY48" s="12">
        <f t="shared" si="23"/>
        <v>5.8528428093645488E-2</v>
      </c>
      <c r="AZ48" s="6">
        <f>SUM(S$10:S48)</f>
        <v>2</v>
      </c>
      <c r="BA48" s="6">
        <f t="shared" si="24"/>
        <v>1</v>
      </c>
      <c r="BB48" s="6">
        <f>SUM(BA$10:BA48)</f>
        <v>37</v>
      </c>
      <c r="BC48" s="12">
        <f t="shared" si="25"/>
        <v>5.128205128205128E-2</v>
      </c>
      <c r="BD48" s="12">
        <f t="shared" si="26"/>
        <v>6.0556464811783964E-2</v>
      </c>
      <c r="BL48">
        <v>20</v>
      </c>
      <c r="BM48">
        <v>21.543408360128616</v>
      </c>
      <c r="BN48">
        <v>24.000000000000004</v>
      </c>
      <c r="BO48">
        <v>18.518518518518519</v>
      </c>
      <c r="BP48">
        <v>28.571428571428569</v>
      </c>
      <c r="BQ48">
        <v>39.215686274509807</v>
      </c>
      <c r="BR48">
        <v>26.923076923076923</v>
      </c>
      <c r="BS48">
        <v>33.333333333333336</v>
      </c>
      <c r="BT48">
        <v>20</v>
      </c>
    </row>
    <row r="49" spans="4:72" x14ac:dyDescent="0.2">
      <c r="D49" s="26">
        <v>2</v>
      </c>
      <c r="E49" s="14">
        <v>7</v>
      </c>
      <c r="F49" s="28">
        <v>2</v>
      </c>
      <c r="G49">
        <v>2</v>
      </c>
      <c r="H49">
        <v>5</v>
      </c>
      <c r="I49">
        <v>5</v>
      </c>
      <c r="J49">
        <v>5</v>
      </c>
      <c r="K49">
        <v>5</v>
      </c>
      <c r="M49" s="8">
        <f t="shared" si="4"/>
        <v>0</v>
      </c>
      <c r="N49" s="8">
        <f t="shared" si="5"/>
        <v>0</v>
      </c>
      <c r="O49" s="8">
        <f t="shared" si="4"/>
        <v>0</v>
      </c>
      <c r="P49" s="8">
        <f t="shared" si="4"/>
        <v>1</v>
      </c>
      <c r="Q49" s="8">
        <f t="shared" si="4"/>
        <v>1</v>
      </c>
      <c r="R49" s="8">
        <f t="shared" si="39"/>
        <v>1</v>
      </c>
      <c r="S49" s="8">
        <f t="shared" si="39"/>
        <v>1</v>
      </c>
      <c r="U49" s="6">
        <f>SUM(M$10:M49)</f>
        <v>20</v>
      </c>
      <c r="V49" s="6">
        <f t="shared" si="6"/>
        <v>1</v>
      </c>
      <c r="W49" s="6">
        <f>SUM(V$10:V49)</f>
        <v>20</v>
      </c>
      <c r="X49" s="12">
        <f t="shared" si="7"/>
        <v>6.4308681672025719E-2</v>
      </c>
      <c r="Y49" s="12">
        <f t="shared" si="8"/>
        <v>5.8997050147492625E-2</v>
      </c>
      <c r="AA49" s="6">
        <f>SUM(N$10:N49)</f>
        <v>14</v>
      </c>
      <c r="AB49" s="6">
        <f t="shared" si="9"/>
        <v>1</v>
      </c>
      <c r="AC49" s="6">
        <f>SUM(AB$10:AB49)</f>
        <v>26</v>
      </c>
      <c r="AD49" s="12">
        <f t="shared" si="10"/>
        <v>2.3102310231023101E-2</v>
      </c>
      <c r="AE49" s="12">
        <f t="shared" si="11"/>
        <v>1.8651362984218076E-2</v>
      </c>
      <c r="AF49" s="6">
        <f>SUM(O$10:O49)</f>
        <v>5</v>
      </c>
      <c r="AG49" s="6">
        <f t="shared" si="12"/>
        <v>1</v>
      </c>
      <c r="AH49" s="6">
        <f>SUM(AG$10:AG49)</f>
        <v>35</v>
      </c>
      <c r="AI49" s="12">
        <f t="shared" si="13"/>
        <v>6.1728395061728392E-2</v>
      </c>
      <c r="AJ49" s="12">
        <f t="shared" si="14"/>
        <v>6.1511423550087874E-2</v>
      </c>
      <c r="AK49" s="6">
        <f>SUM(P$10:P49)</f>
        <v>5</v>
      </c>
      <c r="AL49" s="6">
        <f t="shared" si="15"/>
        <v>0</v>
      </c>
      <c r="AM49" s="6">
        <f>SUM(AL$10:AL49)</f>
        <v>35</v>
      </c>
      <c r="AN49" s="12">
        <f t="shared" si="16"/>
        <v>0.11904761904761904</v>
      </c>
      <c r="AO49" s="12">
        <f t="shared" si="17"/>
        <v>5.7565789473684209E-2</v>
      </c>
      <c r="AP49" s="6">
        <f>SUM(Q$10:Q49)</f>
        <v>9</v>
      </c>
      <c r="AQ49" s="6">
        <f t="shared" si="18"/>
        <v>0</v>
      </c>
      <c r="AR49" s="6">
        <f>SUM(AQ$10:AQ49)</f>
        <v>31</v>
      </c>
      <c r="AS49" s="12">
        <f t="shared" si="19"/>
        <v>0.17647058823529413</v>
      </c>
      <c r="AT49" s="12">
        <f t="shared" si="20"/>
        <v>5.1752921535893157E-2</v>
      </c>
      <c r="AU49" s="6">
        <f>SUM(R$10:R49)</f>
        <v>5</v>
      </c>
      <c r="AV49" s="6">
        <f t="shared" si="21"/>
        <v>0</v>
      </c>
      <c r="AW49" s="6">
        <f>SUM(AV$10:AV49)</f>
        <v>35</v>
      </c>
      <c r="AX49" s="12">
        <f t="shared" si="22"/>
        <v>9.6153846153846159E-2</v>
      </c>
      <c r="AY49" s="12">
        <f t="shared" si="23"/>
        <v>5.8528428093645488E-2</v>
      </c>
      <c r="AZ49" s="6">
        <f>SUM(S$10:S49)</f>
        <v>3</v>
      </c>
      <c r="BA49" s="6">
        <f t="shared" si="24"/>
        <v>0</v>
      </c>
      <c r="BB49" s="6">
        <f>SUM(BA$10:BA49)</f>
        <v>37</v>
      </c>
      <c r="BC49" s="12">
        <f t="shared" si="25"/>
        <v>7.6923076923076927E-2</v>
      </c>
      <c r="BD49" s="12">
        <f t="shared" si="26"/>
        <v>6.0556464811783964E-2</v>
      </c>
      <c r="BL49">
        <v>30</v>
      </c>
      <c r="BM49">
        <v>31.832797427652732</v>
      </c>
      <c r="BN49">
        <v>30.666666666666671</v>
      </c>
      <c r="BO49">
        <v>28.395061728395063</v>
      </c>
      <c r="BP49">
        <v>35.714285714285708</v>
      </c>
      <c r="BQ49">
        <v>52.941176470588239</v>
      </c>
      <c r="BR49">
        <v>40.384615384615387</v>
      </c>
      <c r="BS49">
        <v>38.461538461538467</v>
      </c>
      <c r="BT49">
        <v>30</v>
      </c>
    </row>
    <row r="50" spans="4:72" x14ac:dyDescent="0.2">
      <c r="D50" s="26">
        <v>2</v>
      </c>
      <c r="E50" s="14">
        <v>5</v>
      </c>
      <c r="F50" s="27">
        <v>2</v>
      </c>
      <c r="G50">
        <v>3</v>
      </c>
      <c r="H50">
        <v>4</v>
      </c>
      <c r="I50">
        <v>3</v>
      </c>
      <c r="J50">
        <v>5</v>
      </c>
      <c r="K50">
        <v>6</v>
      </c>
      <c r="M50" s="8">
        <f t="shared" si="4"/>
        <v>1</v>
      </c>
      <c r="N50" s="8">
        <f t="shared" si="5"/>
        <v>0</v>
      </c>
      <c r="O50" s="8">
        <f t="shared" si="4"/>
        <v>0</v>
      </c>
      <c r="P50" s="8">
        <f t="shared" si="4"/>
        <v>0</v>
      </c>
      <c r="Q50" s="8">
        <f t="shared" si="4"/>
        <v>0</v>
      </c>
      <c r="R50" s="8">
        <f t="shared" si="39"/>
        <v>1</v>
      </c>
      <c r="S50" s="8">
        <f t="shared" si="39"/>
        <v>0</v>
      </c>
      <c r="U50" s="6">
        <f>SUM(M$10:M50)</f>
        <v>21</v>
      </c>
      <c r="V50" s="6">
        <f t="shared" si="6"/>
        <v>0</v>
      </c>
      <c r="W50" s="6">
        <f>SUM(V$10:V50)</f>
        <v>20</v>
      </c>
      <c r="X50" s="12">
        <f t="shared" si="7"/>
        <v>6.7524115755627015E-2</v>
      </c>
      <c r="Y50" s="12">
        <f t="shared" si="8"/>
        <v>5.8997050147492625E-2</v>
      </c>
      <c r="AA50" s="6">
        <f>SUM(N$10:N50)</f>
        <v>14</v>
      </c>
      <c r="AB50" s="6">
        <f t="shared" si="9"/>
        <v>1</v>
      </c>
      <c r="AC50" s="6">
        <f>SUM(AB$10:AB50)</f>
        <v>27</v>
      </c>
      <c r="AD50" s="12">
        <f t="shared" si="10"/>
        <v>2.3102310231023101E-2</v>
      </c>
      <c r="AE50" s="12">
        <f t="shared" si="11"/>
        <v>1.9368723098995694E-2</v>
      </c>
      <c r="AF50" s="6">
        <f>SUM(O$10:O50)</f>
        <v>5</v>
      </c>
      <c r="AG50" s="6">
        <f t="shared" si="12"/>
        <v>1</v>
      </c>
      <c r="AH50" s="6">
        <f>SUM(AG$10:AG50)</f>
        <v>36</v>
      </c>
      <c r="AI50" s="12">
        <f t="shared" si="13"/>
        <v>6.1728395061728392E-2</v>
      </c>
      <c r="AJ50" s="12">
        <f t="shared" si="14"/>
        <v>6.32688927943761E-2</v>
      </c>
      <c r="AK50" s="6">
        <f>SUM(P$10:P50)</f>
        <v>5</v>
      </c>
      <c r="AL50" s="6">
        <f t="shared" si="15"/>
        <v>1</v>
      </c>
      <c r="AM50" s="6">
        <f>SUM(AL$10:AL50)</f>
        <v>36</v>
      </c>
      <c r="AN50" s="12">
        <f t="shared" si="16"/>
        <v>0.11904761904761904</v>
      </c>
      <c r="AO50" s="12">
        <f t="shared" si="17"/>
        <v>5.921052631578947E-2</v>
      </c>
      <c r="AP50" s="6">
        <f>SUM(Q$10:Q50)</f>
        <v>9</v>
      </c>
      <c r="AQ50" s="6">
        <f t="shared" si="18"/>
        <v>1</v>
      </c>
      <c r="AR50" s="6">
        <f>SUM(AQ$10:AQ50)</f>
        <v>32</v>
      </c>
      <c r="AS50" s="12">
        <f t="shared" si="19"/>
        <v>0.17647058823529413</v>
      </c>
      <c r="AT50" s="12">
        <f t="shared" si="20"/>
        <v>5.3422370617696162E-2</v>
      </c>
      <c r="AU50" s="6">
        <f>SUM(R$10:R50)</f>
        <v>6</v>
      </c>
      <c r="AV50" s="6">
        <f t="shared" si="21"/>
        <v>0</v>
      </c>
      <c r="AW50" s="6">
        <f>SUM(AV$10:AV50)</f>
        <v>35</v>
      </c>
      <c r="AX50" s="12">
        <f t="shared" si="22"/>
        <v>0.11538461538461539</v>
      </c>
      <c r="AY50" s="12">
        <f t="shared" si="23"/>
        <v>5.8528428093645488E-2</v>
      </c>
      <c r="AZ50" s="6">
        <f>SUM(S$10:S50)</f>
        <v>3</v>
      </c>
      <c r="BA50" s="6">
        <f t="shared" si="24"/>
        <v>1</v>
      </c>
      <c r="BB50" s="6">
        <f>SUM(BA$10:BA50)</f>
        <v>38</v>
      </c>
      <c r="BC50" s="12">
        <f t="shared" si="25"/>
        <v>7.6923076923076927E-2</v>
      </c>
      <c r="BD50" s="12">
        <f t="shared" si="26"/>
        <v>6.2193126022913256E-2</v>
      </c>
      <c r="BL50">
        <v>40</v>
      </c>
      <c r="BM50">
        <v>40.836012861736336</v>
      </c>
      <c r="BN50">
        <v>46.666666666666671</v>
      </c>
      <c r="BO50">
        <v>44.444444444444443</v>
      </c>
      <c r="BP50">
        <v>49.999999999999993</v>
      </c>
      <c r="BQ50">
        <v>56.86274509803922</v>
      </c>
      <c r="BR50">
        <v>50</v>
      </c>
      <c r="BS50">
        <v>46.15384615384616</v>
      </c>
      <c r="BT50">
        <v>40</v>
      </c>
    </row>
    <row r="51" spans="4:72" x14ac:dyDescent="0.2">
      <c r="D51" s="26">
        <v>2</v>
      </c>
      <c r="E51" s="14">
        <v>5</v>
      </c>
      <c r="F51" s="28">
        <v>2</v>
      </c>
      <c r="G51">
        <v>6</v>
      </c>
      <c r="H51">
        <v>5</v>
      </c>
      <c r="I51">
        <v>5</v>
      </c>
      <c r="J51">
        <v>5</v>
      </c>
      <c r="K51">
        <v>4</v>
      </c>
      <c r="M51" s="8">
        <f t="shared" si="4"/>
        <v>1</v>
      </c>
      <c r="N51" s="8">
        <f t="shared" si="5"/>
        <v>0</v>
      </c>
      <c r="O51" s="8">
        <f t="shared" si="4"/>
        <v>0</v>
      </c>
      <c r="P51" s="8">
        <f t="shared" si="4"/>
        <v>1</v>
      </c>
      <c r="Q51" s="8">
        <f t="shared" si="4"/>
        <v>1</v>
      </c>
      <c r="R51" s="8">
        <f t="shared" si="39"/>
        <v>1</v>
      </c>
      <c r="S51" s="8">
        <f t="shared" si="39"/>
        <v>0</v>
      </c>
      <c r="U51" s="6">
        <f>SUM(M$10:M51)</f>
        <v>22</v>
      </c>
      <c r="V51" s="6">
        <f t="shared" si="6"/>
        <v>0</v>
      </c>
      <c r="W51" s="6">
        <f>SUM(V$10:V51)</f>
        <v>20</v>
      </c>
      <c r="X51" s="12">
        <f t="shared" si="7"/>
        <v>7.0739549839228297E-2</v>
      </c>
      <c r="Y51" s="12">
        <f t="shared" si="8"/>
        <v>5.8997050147492625E-2</v>
      </c>
      <c r="AA51" s="6">
        <f>SUM(N$10:N51)</f>
        <v>14</v>
      </c>
      <c r="AB51" s="6">
        <f t="shared" si="9"/>
        <v>1</v>
      </c>
      <c r="AC51" s="6">
        <f>SUM(AB$10:AB51)</f>
        <v>28</v>
      </c>
      <c r="AD51" s="12">
        <f t="shared" si="10"/>
        <v>2.3102310231023101E-2</v>
      </c>
      <c r="AE51" s="12">
        <f t="shared" si="11"/>
        <v>2.0086083213773313E-2</v>
      </c>
      <c r="AF51" s="6">
        <f>SUM(O$10:O51)</f>
        <v>5</v>
      </c>
      <c r="AG51" s="6">
        <f t="shared" si="12"/>
        <v>1</v>
      </c>
      <c r="AH51" s="6">
        <f>SUM(AG$10:AG51)</f>
        <v>37</v>
      </c>
      <c r="AI51" s="12">
        <f t="shared" si="13"/>
        <v>6.1728395061728392E-2</v>
      </c>
      <c r="AJ51" s="12">
        <f t="shared" si="14"/>
        <v>6.5026362038664326E-2</v>
      </c>
      <c r="AK51" s="6">
        <f>SUM(P$10:P51)</f>
        <v>6</v>
      </c>
      <c r="AL51" s="6">
        <f t="shared" si="15"/>
        <v>0</v>
      </c>
      <c r="AM51" s="6">
        <f>SUM(AL$10:AL51)</f>
        <v>36</v>
      </c>
      <c r="AN51" s="12">
        <f t="shared" si="16"/>
        <v>0.14285714285714285</v>
      </c>
      <c r="AO51" s="12">
        <f t="shared" si="17"/>
        <v>5.921052631578947E-2</v>
      </c>
      <c r="AP51" s="6">
        <f>SUM(Q$10:Q51)</f>
        <v>10</v>
      </c>
      <c r="AQ51" s="6">
        <f t="shared" si="18"/>
        <v>0</v>
      </c>
      <c r="AR51" s="6">
        <f>SUM(AQ$10:AQ51)</f>
        <v>32</v>
      </c>
      <c r="AS51" s="12">
        <f t="shared" si="19"/>
        <v>0.19607843137254902</v>
      </c>
      <c r="AT51" s="12">
        <f t="shared" si="20"/>
        <v>5.3422370617696162E-2</v>
      </c>
      <c r="AU51" s="6">
        <f>SUM(R$10:R51)</f>
        <v>7</v>
      </c>
      <c r="AV51" s="6">
        <f t="shared" si="21"/>
        <v>0</v>
      </c>
      <c r="AW51" s="6">
        <f>SUM(AV$10:AV51)</f>
        <v>35</v>
      </c>
      <c r="AX51" s="12">
        <f t="shared" si="22"/>
        <v>0.13461538461538461</v>
      </c>
      <c r="AY51" s="12">
        <f t="shared" si="23"/>
        <v>5.8528428093645488E-2</v>
      </c>
      <c r="AZ51" s="6">
        <f>SUM(S$10:S51)</f>
        <v>3</v>
      </c>
      <c r="BA51" s="6">
        <f t="shared" si="24"/>
        <v>1</v>
      </c>
      <c r="BB51" s="6">
        <f>SUM(BA$10:BA51)</f>
        <v>39</v>
      </c>
      <c r="BC51" s="12">
        <f t="shared" si="25"/>
        <v>7.6923076923076927E-2</v>
      </c>
      <c r="BD51" s="12">
        <f t="shared" si="26"/>
        <v>6.3829787234042548E-2</v>
      </c>
      <c r="BL51">
        <v>50</v>
      </c>
      <c r="BM51">
        <v>51.768488745980711</v>
      </c>
      <c r="BN51">
        <v>62.666666666666671</v>
      </c>
      <c r="BO51">
        <v>50.617283950617285</v>
      </c>
      <c r="BP51">
        <v>69.047619047619037</v>
      </c>
      <c r="BQ51">
        <v>68.627450980392155</v>
      </c>
      <c r="BR51">
        <v>65.384615384615387</v>
      </c>
      <c r="BS51">
        <v>56.410256410256416</v>
      </c>
      <c r="BT51">
        <v>50</v>
      </c>
    </row>
    <row r="52" spans="4:72" x14ac:dyDescent="0.2">
      <c r="D52" s="26">
        <v>2</v>
      </c>
      <c r="E52" s="14">
        <v>5</v>
      </c>
      <c r="F52" s="27">
        <v>2</v>
      </c>
      <c r="G52">
        <v>6</v>
      </c>
      <c r="H52">
        <v>6</v>
      </c>
      <c r="I52">
        <v>7</v>
      </c>
      <c r="J52">
        <v>6</v>
      </c>
      <c r="K52">
        <v>6</v>
      </c>
      <c r="M52" s="8">
        <f t="shared" si="4"/>
        <v>1</v>
      </c>
      <c r="N52" s="8">
        <f t="shared" si="5"/>
        <v>0</v>
      </c>
      <c r="O52" s="8">
        <f t="shared" si="4"/>
        <v>0</v>
      </c>
      <c r="P52" s="8">
        <f t="shared" si="4"/>
        <v>0</v>
      </c>
      <c r="Q52" s="8">
        <f t="shared" si="4"/>
        <v>0</v>
      </c>
      <c r="R52" s="8">
        <f t="shared" si="39"/>
        <v>0</v>
      </c>
      <c r="S52" s="8">
        <f t="shared" si="39"/>
        <v>0</v>
      </c>
      <c r="U52" s="6">
        <f>SUM(M$10:M52)</f>
        <v>23</v>
      </c>
      <c r="V52" s="6">
        <f t="shared" si="6"/>
        <v>0</v>
      </c>
      <c r="W52" s="6">
        <f>SUM(V$10:V52)</f>
        <v>20</v>
      </c>
      <c r="X52" s="12">
        <f t="shared" si="7"/>
        <v>7.3954983922829579E-2</v>
      </c>
      <c r="Y52" s="12">
        <f t="shared" si="8"/>
        <v>5.8997050147492625E-2</v>
      </c>
      <c r="AA52" s="6">
        <f>SUM(N$10:N52)</f>
        <v>14</v>
      </c>
      <c r="AB52" s="6">
        <f t="shared" si="9"/>
        <v>1</v>
      </c>
      <c r="AC52" s="6">
        <f>SUM(AB$10:AB52)</f>
        <v>29</v>
      </c>
      <c r="AD52" s="12">
        <f t="shared" si="10"/>
        <v>2.3102310231023101E-2</v>
      </c>
      <c r="AE52" s="12">
        <f t="shared" si="11"/>
        <v>2.0803443328550931E-2</v>
      </c>
      <c r="AF52" s="6">
        <f>SUM(O$10:O52)</f>
        <v>5</v>
      </c>
      <c r="AG52" s="6">
        <f t="shared" si="12"/>
        <v>1</v>
      </c>
      <c r="AH52" s="6">
        <f>SUM(AG$10:AG52)</f>
        <v>38</v>
      </c>
      <c r="AI52" s="12">
        <f t="shared" si="13"/>
        <v>6.1728395061728392E-2</v>
      </c>
      <c r="AJ52" s="12">
        <f t="shared" si="14"/>
        <v>6.6783831282952552E-2</v>
      </c>
      <c r="AK52" s="6">
        <f>SUM(P$10:P52)</f>
        <v>6</v>
      </c>
      <c r="AL52" s="6">
        <f t="shared" si="15"/>
        <v>1</v>
      </c>
      <c r="AM52" s="6">
        <f>SUM(AL$10:AL52)</f>
        <v>37</v>
      </c>
      <c r="AN52" s="12">
        <f t="shared" si="16"/>
        <v>0.14285714285714285</v>
      </c>
      <c r="AO52" s="12">
        <f t="shared" si="17"/>
        <v>6.0855263157894739E-2</v>
      </c>
      <c r="AP52" s="6">
        <f>SUM(Q$10:Q52)</f>
        <v>10</v>
      </c>
      <c r="AQ52" s="6">
        <f t="shared" si="18"/>
        <v>1</v>
      </c>
      <c r="AR52" s="6">
        <f>SUM(AQ$10:AQ52)</f>
        <v>33</v>
      </c>
      <c r="AS52" s="12">
        <f t="shared" si="19"/>
        <v>0.19607843137254902</v>
      </c>
      <c r="AT52" s="12">
        <f t="shared" si="20"/>
        <v>5.5091819699499167E-2</v>
      </c>
      <c r="AU52" s="6">
        <f>SUM(R$10:R52)</f>
        <v>7</v>
      </c>
      <c r="AV52" s="6">
        <f t="shared" si="21"/>
        <v>1</v>
      </c>
      <c r="AW52" s="6">
        <f>SUM(AV$10:AV52)</f>
        <v>36</v>
      </c>
      <c r="AX52" s="12">
        <f t="shared" si="22"/>
        <v>0.13461538461538461</v>
      </c>
      <c r="AY52" s="12">
        <f t="shared" si="23"/>
        <v>6.0200668896321072E-2</v>
      </c>
      <c r="AZ52" s="6">
        <f>SUM(S$10:S52)</f>
        <v>3</v>
      </c>
      <c r="BA52" s="6">
        <f t="shared" si="24"/>
        <v>1</v>
      </c>
      <c r="BB52" s="6">
        <f>SUM(BA$10:BA52)</f>
        <v>40</v>
      </c>
      <c r="BC52" s="12">
        <f t="shared" si="25"/>
        <v>7.6923076923076927E-2</v>
      </c>
      <c r="BD52" s="12">
        <f t="shared" si="26"/>
        <v>6.5466448445171854E-2</v>
      </c>
      <c r="BL52">
        <v>60</v>
      </c>
      <c r="BM52">
        <v>61.736334405144703</v>
      </c>
      <c r="BN52">
        <v>72</v>
      </c>
      <c r="BO52">
        <v>56.790123456790127</v>
      </c>
      <c r="BP52">
        <v>71.428571428571416</v>
      </c>
      <c r="BQ52">
        <v>70.588235294117638</v>
      </c>
      <c r="BR52">
        <v>69.230769230769226</v>
      </c>
      <c r="BS52">
        <v>69.230769230769241</v>
      </c>
      <c r="BT52">
        <v>60</v>
      </c>
    </row>
    <row r="53" spans="4:72" x14ac:dyDescent="0.2">
      <c r="D53" s="26">
        <v>2</v>
      </c>
      <c r="E53" s="14">
        <v>3</v>
      </c>
      <c r="F53" s="28">
        <v>2</v>
      </c>
      <c r="G53">
        <v>4</v>
      </c>
      <c r="H53">
        <v>4</v>
      </c>
      <c r="I53">
        <v>3</v>
      </c>
      <c r="J53">
        <v>4</v>
      </c>
      <c r="K53">
        <v>1</v>
      </c>
      <c r="M53" s="8">
        <f t="shared" si="4"/>
        <v>0</v>
      </c>
      <c r="N53" s="8">
        <f t="shared" si="5"/>
        <v>0</v>
      </c>
      <c r="O53" s="8">
        <f t="shared" si="4"/>
        <v>0</v>
      </c>
      <c r="P53" s="8">
        <f t="shared" si="4"/>
        <v>0</v>
      </c>
      <c r="Q53" s="8">
        <f t="shared" si="4"/>
        <v>0</v>
      </c>
      <c r="R53" s="8">
        <f t="shared" si="39"/>
        <v>0</v>
      </c>
      <c r="S53" s="8">
        <f t="shared" si="39"/>
        <v>0</v>
      </c>
      <c r="U53" s="6">
        <f>SUM(M$10:M53)</f>
        <v>23</v>
      </c>
      <c r="V53" s="6">
        <f t="shared" si="6"/>
        <v>1</v>
      </c>
      <c r="W53" s="6">
        <f>SUM(V$10:V53)</f>
        <v>21</v>
      </c>
      <c r="X53" s="12">
        <f t="shared" si="7"/>
        <v>7.3954983922829579E-2</v>
      </c>
      <c r="Y53" s="12">
        <f t="shared" si="8"/>
        <v>6.1946902654867256E-2</v>
      </c>
      <c r="AA53" s="6">
        <f>SUM(N$10:N53)</f>
        <v>14</v>
      </c>
      <c r="AB53" s="6">
        <f t="shared" si="9"/>
        <v>1</v>
      </c>
      <c r="AC53" s="6">
        <f>SUM(AB$10:AB53)</f>
        <v>30</v>
      </c>
      <c r="AD53" s="12">
        <f t="shared" si="10"/>
        <v>2.3102310231023101E-2</v>
      </c>
      <c r="AE53" s="12">
        <f t="shared" si="11"/>
        <v>2.1520803443328552E-2</v>
      </c>
      <c r="AF53" s="6">
        <f>SUM(O$10:O53)</f>
        <v>5</v>
      </c>
      <c r="AG53" s="6">
        <f t="shared" si="12"/>
        <v>1</v>
      </c>
      <c r="AH53" s="6">
        <f>SUM(AG$10:AG53)</f>
        <v>39</v>
      </c>
      <c r="AI53" s="12">
        <f t="shared" si="13"/>
        <v>6.1728395061728392E-2</v>
      </c>
      <c r="AJ53" s="12">
        <f t="shared" si="14"/>
        <v>6.8541300527240778E-2</v>
      </c>
      <c r="AK53" s="6">
        <f>SUM(P$10:P53)</f>
        <v>6</v>
      </c>
      <c r="AL53" s="6">
        <f t="shared" si="15"/>
        <v>1</v>
      </c>
      <c r="AM53" s="6">
        <f>SUM(AL$10:AL53)</f>
        <v>38</v>
      </c>
      <c r="AN53" s="12">
        <f t="shared" si="16"/>
        <v>0.14285714285714285</v>
      </c>
      <c r="AO53" s="12">
        <f t="shared" si="17"/>
        <v>6.25E-2</v>
      </c>
      <c r="AP53" s="6">
        <f>SUM(Q$10:Q53)</f>
        <v>10</v>
      </c>
      <c r="AQ53" s="6">
        <f t="shared" si="18"/>
        <v>1</v>
      </c>
      <c r="AR53" s="6">
        <f>SUM(AQ$10:AQ53)</f>
        <v>34</v>
      </c>
      <c r="AS53" s="12">
        <f t="shared" si="19"/>
        <v>0.19607843137254902</v>
      </c>
      <c r="AT53" s="12">
        <f t="shared" si="20"/>
        <v>5.6761268781302172E-2</v>
      </c>
      <c r="AU53" s="6">
        <f>SUM(R$10:R53)</f>
        <v>7</v>
      </c>
      <c r="AV53" s="6">
        <f t="shared" si="21"/>
        <v>1</v>
      </c>
      <c r="AW53" s="6">
        <f>SUM(AV$10:AV53)</f>
        <v>37</v>
      </c>
      <c r="AX53" s="12">
        <f t="shared" si="22"/>
        <v>0.13461538461538461</v>
      </c>
      <c r="AY53" s="12">
        <f t="shared" si="23"/>
        <v>6.1872909698996656E-2</v>
      </c>
      <c r="AZ53" s="6">
        <f>SUM(S$10:S53)</f>
        <v>3</v>
      </c>
      <c r="BA53" s="6">
        <f t="shared" si="24"/>
        <v>1</v>
      </c>
      <c r="BB53" s="6">
        <f>SUM(BA$10:BA53)</f>
        <v>41</v>
      </c>
      <c r="BC53" s="12">
        <f t="shared" si="25"/>
        <v>7.6923076923076927E-2</v>
      </c>
      <c r="BD53" s="12">
        <f t="shared" si="26"/>
        <v>6.7103109656301146E-2</v>
      </c>
      <c r="BL53">
        <v>70</v>
      </c>
      <c r="BM53">
        <v>71.382636655948559</v>
      </c>
      <c r="BN53">
        <v>80</v>
      </c>
      <c r="BO53">
        <v>67.901234567901241</v>
      </c>
      <c r="BP53">
        <v>83.333333333333314</v>
      </c>
      <c r="BQ53">
        <v>80.392156862745082</v>
      </c>
      <c r="BR53">
        <v>80.769230769230759</v>
      </c>
      <c r="BS53">
        <v>79.487179487179503</v>
      </c>
      <c r="BT53">
        <v>70</v>
      </c>
    </row>
    <row r="54" spans="4:72" x14ac:dyDescent="0.2">
      <c r="D54" s="26">
        <v>2</v>
      </c>
      <c r="E54" s="14">
        <v>5</v>
      </c>
      <c r="F54" s="27">
        <v>2</v>
      </c>
      <c r="G54">
        <v>1</v>
      </c>
      <c r="H54">
        <v>5</v>
      </c>
      <c r="I54">
        <v>5</v>
      </c>
      <c r="J54">
        <v>5</v>
      </c>
      <c r="K54">
        <v>1</v>
      </c>
      <c r="M54" s="8">
        <f t="shared" si="4"/>
        <v>1</v>
      </c>
      <c r="N54" s="8">
        <f t="shared" si="5"/>
        <v>0</v>
      </c>
      <c r="O54" s="8">
        <f t="shared" si="4"/>
        <v>0</v>
      </c>
      <c r="P54" s="8">
        <f t="shared" si="4"/>
        <v>1</v>
      </c>
      <c r="Q54" s="8">
        <f t="shared" si="4"/>
        <v>1</v>
      </c>
      <c r="R54" s="8">
        <f t="shared" si="39"/>
        <v>1</v>
      </c>
      <c r="S54" s="8">
        <f t="shared" si="39"/>
        <v>0</v>
      </c>
      <c r="U54" s="6">
        <f>SUM(M$10:M54)</f>
        <v>24</v>
      </c>
      <c r="V54" s="6">
        <f t="shared" si="6"/>
        <v>0</v>
      </c>
      <c r="W54" s="6">
        <f>SUM(V$10:V54)</f>
        <v>21</v>
      </c>
      <c r="X54" s="12">
        <f t="shared" si="7"/>
        <v>7.7170418006430874E-2</v>
      </c>
      <c r="Y54" s="12">
        <f t="shared" si="8"/>
        <v>6.1946902654867256E-2</v>
      </c>
      <c r="AA54" s="6">
        <f>SUM(N$10:N54)</f>
        <v>14</v>
      </c>
      <c r="AB54" s="6">
        <f t="shared" si="9"/>
        <v>1</v>
      </c>
      <c r="AC54" s="6">
        <f>SUM(AB$10:AB54)</f>
        <v>31</v>
      </c>
      <c r="AD54" s="12">
        <f t="shared" si="10"/>
        <v>2.3102310231023101E-2</v>
      </c>
      <c r="AE54" s="12">
        <f t="shared" si="11"/>
        <v>2.2238163558106171E-2</v>
      </c>
      <c r="AF54" s="6">
        <f>SUM(O$10:O54)</f>
        <v>5</v>
      </c>
      <c r="AG54" s="6">
        <f t="shared" si="12"/>
        <v>1</v>
      </c>
      <c r="AH54" s="6">
        <f>SUM(AG$10:AG54)</f>
        <v>40</v>
      </c>
      <c r="AI54" s="12">
        <f t="shared" si="13"/>
        <v>6.1728395061728392E-2</v>
      </c>
      <c r="AJ54" s="12">
        <f t="shared" si="14"/>
        <v>7.0298769771529004E-2</v>
      </c>
      <c r="AK54" s="6">
        <f>SUM(P$10:P54)</f>
        <v>7</v>
      </c>
      <c r="AL54" s="6">
        <f t="shared" si="15"/>
        <v>0</v>
      </c>
      <c r="AM54" s="6">
        <f>SUM(AL$10:AL54)</f>
        <v>38</v>
      </c>
      <c r="AN54" s="12">
        <f t="shared" si="16"/>
        <v>0.16666666666666666</v>
      </c>
      <c r="AO54" s="12">
        <f t="shared" si="17"/>
        <v>6.25E-2</v>
      </c>
      <c r="AP54" s="6">
        <f>SUM(Q$10:Q54)</f>
        <v>11</v>
      </c>
      <c r="AQ54" s="6">
        <f t="shared" si="18"/>
        <v>0</v>
      </c>
      <c r="AR54" s="6">
        <f>SUM(AQ$10:AQ54)</f>
        <v>34</v>
      </c>
      <c r="AS54" s="12">
        <f t="shared" si="19"/>
        <v>0.21568627450980393</v>
      </c>
      <c r="AT54" s="12">
        <f t="shared" si="20"/>
        <v>5.6761268781302172E-2</v>
      </c>
      <c r="AU54" s="6">
        <f>SUM(R$10:R54)</f>
        <v>8</v>
      </c>
      <c r="AV54" s="6">
        <f t="shared" si="21"/>
        <v>0</v>
      </c>
      <c r="AW54" s="6">
        <f>SUM(AV$10:AV54)</f>
        <v>37</v>
      </c>
      <c r="AX54" s="12">
        <f t="shared" si="22"/>
        <v>0.15384615384615385</v>
      </c>
      <c r="AY54" s="12">
        <f t="shared" si="23"/>
        <v>6.1872909698996656E-2</v>
      </c>
      <c r="AZ54" s="6">
        <f>SUM(S$10:S54)</f>
        <v>3</v>
      </c>
      <c r="BA54" s="6">
        <f t="shared" si="24"/>
        <v>1</v>
      </c>
      <c r="BB54" s="6">
        <f>SUM(BA$10:BA54)</f>
        <v>42</v>
      </c>
      <c r="BC54" s="12">
        <f t="shared" si="25"/>
        <v>7.6923076923076927E-2</v>
      </c>
      <c r="BD54" s="12">
        <f t="shared" si="26"/>
        <v>6.8739770867430439E-2</v>
      </c>
      <c r="BL54">
        <v>80</v>
      </c>
      <c r="BM54">
        <v>81.350482315112544</v>
      </c>
      <c r="BN54">
        <v>85.333333333333329</v>
      </c>
      <c r="BO54">
        <v>81.481481481481495</v>
      </c>
      <c r="BP54">
        <v>90.476190476190453</v>
      </c>
      <c r="BQ54">
        <v>84.313725490196063</v>
      </c>
      <c r="BR54">
        <v>92.307692307692292</v>
      </c>
      <c r="BS54">
        <v>82.051282051282072</v>
      </c>
      <c r="BT54">
        <v>80</v>
      </c>
    </row>
    <row r="55" spans="4:72" x14ac:dyDescent="0.2">
      <c r="D55" s="26">
        <v>2</v>
      </c>
      <c r="E55" s="14">
        <v>5</v>
      </c>
      <c r="F55" s="28">
        <v>2</v>
      </c>
      <c r="G55">
        <v>5</v>
      </c>
      <c r="H55">
        <v>2</v>
      </c>
      <c r="I55">
        <v>3</v>
      </c>
      <c r="J55">
        <v>2</v>
      </c>
      <c r="K55">
        <v>1</v>
      </c>
      <c r="M55" s="8">
        <f t="shared" si="4"/>
        <v>1</v>
      </c>
      <c r="N55" s="8">
        <f t="shared" si="5"/>
        <v>0</v>
      </c>
      <c r="O55" s="8">
        <f t="shared" si="4"/>
        <v>1</v>
      </c>
      <c r="P55" s="8">
        <f t="shared" si="4"/>
        <v>0</v>
      </c>
      <c r="Q55" s="8">
        <f t="shared" si="4"/>
        <v>0</v>
      </c>
      <c r="R55" s="8">
        <f t="shared" si="39"/>
        <v>0</v>
      </c>
      <c r="S55" s="8">
        <f t="shared" si="39"/>
        <v>0</v>
      </c>
      <c r="U55" s="6">
        <f>SUM(M$10:M55)</f>
        <v>25</v>
      </c>
      <c r="V55" s="6">
        <f t="shared" si="6"/>
        <v>0</v>
      </c>
      <c r="W55" s="6">
        <f>SUM(V$10:V55)</f>
        <v>21</v>
      </c>
      <c r="X55" s="12">
        <f t="shared" si="7"/>
        <v>8.0385852090032156E-2</v>
      </c>
      <c r="Y55" s="12">
        <f t="shared" si="8"/>
        <v>6.1946902654867256E-2</v>
      </c>
      <c r="AA55" s="6">
        <f>SUM(N$10:N55)</f>
        <v>14</v>
      </c>
      <c r="AB55" s="6">
        <f t="shared" si="9"/>
        <v>1</v>
      </c>
      <c r="AC55" s="6">
        <f>SUM(AB$10:AB55)</f>
        <v>32</v>
      </c>
      <c r="AD55" s="12">
        <f t="shared" si="10"/>
        <v>2.3102310231023101E-2</v>
      </c>
      <c r="AE55" s="12">
        <f t="shared" si="11"/>
        <v>2.2955523672883789E-2</v>
      </c>
      <c r="AF55" s="6">
        <f>SUM(O$10:O55)</f>
        <v>6</v>
      </c>
      <c r="AG55" s="6">
        <f t="shared" si="12"/>
        <v>0</v>
      </c>
      <c r="AH55" s="6">
        <f>SUM(AG$10:AG55)</f>
        <v>40</v>
      </c>
      <c r="AI55" s="12">
        <f t="shared" si="13"/>
        <v>7.407407407407407E-2</v>
      </c>
      <c r="AJ55" s="12">
        <f t="shared" si="14"/>
        <v>7.0298769771529004E-2</v>
      </c>
      <c r="AK55" s="6">
        <f>SUM(P$10:P55)</f>
        <v>7</v>
      </c>
      <c r="AL55" s="6">
        <f t="shared" si="15"/>
        <v>1</v>
      </c>
      <c r="AM55" s="6">
        <f>SUM(AL$10:AL55)</f>
        <v>39</v>
      </c>
      <c r="AN55" s="12">
        <f t="shared" si="16"/>
        <v>0.16666666666666666</v>
      </c>
      <c r="AO55" s="12">
        <f t="shared" si="17"/>
        <v>6.4144736842105268E-2</v>
      </c>
      <c r="AP55" s="6">
        <f>SUM(Q$10:Q55)</f>
        <v>11</v>
      </c>
      <c r="AQ55" s="6">
        <f t="shared" si="18"/>
        <v>1</v>
      </c>
      <c r="AR55" s="6">
        <f>SUM(AQ$10:AQ55)</f>
        <v>35</v>
      </c>
      <c r="AS55" s="12">
        <f t="shared" si="19"/>
        <v>0.21568627450980393</v>
      </c>
      <c r="AT55" s="12">
        <f t="shared" si="20"/>
        <v>5.8430717863105178E-2</v>
      </c>
      <c r="AU55" s="6">
        <f>SUM(R$10:R55)</f>
        <v>8</v>
      </c>
      <c r="AV55" s="6">
        <f t="shared" si="21"/>
        <v>1</v>
      </c>
      <c r="AW55" s="6">
        <f>SUM(AV$10:AV55)</f>
        <v>38</v>
      </c>
      <c r="AX55" s="12">
        <f t="shared" si="22"/>
        <v>0.15384615384615385</v>
      </c>
      <c r="AY55" s="12">
        <f t="shared" si="23"/>
        <v>6.354515050167224E-2</v>
      </c>
      <c r="AZ55" s="6">
        <f>SUM(S$10:S55)</f>
        <v>3</v>
      </c>
      <c r="BA55" s="6">
        <f t="shared" si="24"/>
        <v>1</v>
      </c>
      <c r="BB55" s="6">
        <f>SUM(BA$10:BA55)</f>
        <v>43</v>
      </c>
      <c r="BC55" s="12">
        <f t="shared" si="25"/>
        <v>7.6923076923076927E-2</v>
      </c>
      <c r="BD55" s="12">
        <f t="shared" si="26"/>
        <v>7.0376432078559745E-2</v>
      </c>
      <c r="BL55">
        <v>90</v>
      </c>
      <c r="BM55">
        <v>90.353697749196144</v>
      </c>
      <c r="BN55">
        <v>93.333333333333329</v>
      </c>
      <c r="BO55">
        <v>90.12345679012347</v>
      </c>
      <c r="BP55">
        <v>92.857142857142833</v>
      </c>
      <c r="BQ55">
        <v>86.274509803921546</v>
      </c>
      <c r="BR55">
        <v>94.230769230769212</v>
      </c>
      <c r="BS55">
        <v>89.743589743589766</v>
      </c>
      <c r="BT55">
        <v>90</v>
      </c>
    </row>
    <row r="56" spans="4:72" x14ac:dyDescent="0.2">
      <c r="D56" s="26">
        <v>3</v>
      </c>
      <c r="E56" s="14">
        <v>2</v>
      </c>
      <c r="F56" s="27">
        <v>3</v>
      </c>
      <c r="G56">
        <v>4</v>
      </c>
      <c r="H56">
        <v>5</v>
      </c>
      <c r="I56">
        <v>5</v>
      </c>
      <c r="J56">
        <v>5</v>
      </c>
      <c r="K56">
        <v>4</v>
      </c>
      <c r="M56" s="8">
        <f t="shared" si="4"/>
        <v>0</v>
      </c>
      <c r="N56" s="8">
        <f t="shared" si="5"/>
        <v>0</v>
      </c>
      <c r="O56" s="8">
        <f t="shared" si="4"/>
        <v>0</v>
      </c>
      <c r="P56" s="8">
        <f t="shared" si="4"/>
        <v>1</v>
      </c>
      <c r="Q56" s="8">
        <f t="shared" si="4"/>
        <v>1</v>
      </c>
      <c r="R56" s="8">
        <f t="shared" si="39"/>
        <v>1</v>
      </c>
      <c r="S56" s="8">
        <f t="shared" si="39"/>
        <v>0</v>
      </c>
      <c r="U56" s="6">
        <f>SUM(M$10:M56)</f>
        <v>25</v>
      </c>
      <c r="V56" s="6">
        <f t="shared" si="6"/>
        <v>1</v>
      </c>
      <c r="W56" s="6">
        <f>SUM(V$10:V56)</f>
        <v>22</v>
      </c>
      <c r="X56" s="12">
        <f t="shared" si="7"/>
        <v>8.0385852090032156E-2</v>
      </c>
      <c r="Y56" s="12">
        <f t="shared" si="8"/>
        <v>6.4896755162241887E-2</v>
      </c>
      <c r="AA56" s="6">
        <f>SUM(N$10:N56)</f>
        <v>14</v>
      </c>
      <c r="AB56" s="6">
        <f t="shared" si="9"/>
        <v>1</v>
      </c>
      <c r="AC56" s="6">
        <f>SUM(AB$10:AB56)</f>
        <v>33</v>
      </c>
      <c r="AD56" s="12">
        <f t="shared" si="10"/>
        <v>2.3102310231023101E-2</v>
      </c>
      <c r="AE56" s="12">
        <f t="shared" si="11"/>
        <v>2.3672883787661407E-2</v>
      </c>
      <c r="AF56" s="6">
        <f>SUM(O$10:O56)</f>
        <v>6</v>
      </c>
      <c r="AG56" s="6">
        <f t="shared" si="12"/>
        <v>1</v>
      </c>
      <c r="AH56" s="6">
        <f>SUM(AG$10:AG56)</f>
        <v>41</v>
      </c>
      <c r="AI56" s="12">
        <f t="shared" si="13"/>
        <v>7.407407407407407E-2</v>
      </c>
      <c r="AJ56" s="12">
        <f t="shared" si="14"/>
        <v>7.2056239015817217E-2</v>
      </c>
      <c r="AK56" s="6">
        <f>SUM(P$10:P56)</f>
        <v>8</v>
      </c>
      <c r="AL56" s="6">
        <f t="shared" si="15"/>
        <v>0</v>
      </c>
      <c r="AM56" s="6">
        <f>SUM(AL$10:AL56)</f>
        <v>39</v>
      </c>
      <c r="AN56" s="12">
        <f t="shared" si="16"/>
        <v>0.19047619047619047</v>
      </c>
      <c r="AO56" s="12">
        <f t="shared" si="17"/>
        <v>6.4144736842105268E-2</v>
      </c>
      <c r="AP56" s="6">
        <f>SUM(Q$10:Q56)</f>
        <v>12</v>
      </c>
      <c r="AQ56" s="6">
        <f t="shared" si="18"/>
        <v>0</v>
      </c>
      <c r="AR56" s="6">
        <f>SUM(AQ$10:AQ56)</f>
        <v>35</v>
      </c>
      <c r="AS56" s="12">
        <f t="shared" si="19"/>
        <v>0.23529411764705882</v>
      </c>
      <c r="AT56" s="12">
        <f t="shared" si="20"/>
        <v>5.8430717863105178E-2</v>
      </c>
      <c r="AU56" s="6">
        <f>SUM(R$10:R56)</f>
        <v>9</v>
      </c>
      <c r="AV56" s="6">
        <f t="shared" si="21"/>
        <v>0</v>
      </c>
      <c r="AW56" s="6">
        <f>SUM(AV$10:AV56)</f>
        <v>38</v>
      </c>
      <c r="AX56" s="12">
        <f t="shared" si="22"/>
        <v>0.17307692307692307</v>
      </c>
      <c r="AY56" s="12">
        <f t="shared" si="23"/>
        <v>6.354515050167224E-2</v>
      </c>
      <c r="AZ56" s="6">
        <f>SUM(S$10:S56)</f>
        <v>3</v>
      </c>
      <c r="BA56" s="6">
        <f t="shared" si="24"/>
        <v>1</v>
      </c>
      <c r="BB56" s="6">
        <f>SUM(BA$10:BA56)</f>
        <v>44</v>
      </c>
      <c r="BC56" s="12">
        <f t="shared" si="25"/>
        <v>7.6923076923076927E-2</v>
      </c>
      <c r="BD56" s="12">
        <f t="shared" si="26"/>
        <v>7.2013093289689037E-2</v>
      </c>
      <c r="BL56">
        <v>100</v>
      </c>
      <c r="BM56">
        <v>100</v>
      </c>
      <c r="BN56">
        <v>100</v>
      </c>
      <c r="BO56">
        <v>100.00000000000001</v>
      </c>
      <c r="BP56">
        <v>99.999999999999972</v>
      </c>
      <c r="BQ56">
        <v>99.999999999999972</v>
      </c>
      <c r="BR56">
        <v>99.999999999999986</v>
      </c>
      <c r="BS56">
        <v>100.00000000000003</v>
      </c>
      <c r="BT56">
        <v>100</v>
      </c>
    </row>
    <row r="57" spans="4:72" x14ac:dyDescent="0.2">
      <c r="D57" s="26">
        <v>4</v>
      </c>
      <c r="E57" s="14">
        <v>4</v>
      </c>
      <c r="F57" s="28">
        <v>2</v>
      </c>
      <c r="G57">
        <v>4</v>
      </c>
      <c r="H57">
        <v>4</v>
      </c>
      <c r="I57">
        <v>4</v>
      </c>
      <c r="J57">
        <v>4</v>
      </c>
      <c r="K57">
        <v>5</v>
      </c>
      <c r="M57" s="8">
        <f t="shared" si="4"/>
        <v>0</v>
      </c>
      <c r="N57" s="8">
        <f t="shared" si="5"/>
        <v>0</v>
      </c>
      <c r="O57" s="8">
        <f t="shared" si="4"/>
        <v>0</v>
      </c>
      <c r="P57" s="8">
        <f t="shared" si="4"/>
        <v>0</v>
      </c>
      <c r="Q57" s="8">
        <f t="shared" si="4"/>
        <v>0</v>
      </c>
      <c r="R57" s="8">
        <f t="shared" si="39"/>
        <v>0</v>
      </c>
      <c r="S57" s="8">
        <f t="shared" si="39"/>
        <v>1</v>
      </c>
      <c r="U57" s="6">
        <f>SUM(M$10:M57)</f>
        <v>25</v>
      </c>
      <c r="V57" s="6">
        <f t="shared" si="6"/>
        <v>1</v>
      </c>
      <c r="W57" s="6">
        <f>SUM(V$10:V57)</f>
        <v>23</v>
      </c>
      <c r="X57" s="12">
        <f t="shared" si="7"/>
        <v>8.0385852090032156E-2</v>
      </c>
      <c r="Y57" s="12">
        <f t="shared" si="8"/>
        <v>6.7846607669616518E-2</v>
      </c>
      <c r="AA57" s="6">
        <f>SUM(N$10:N57)</f>
        <v>14</v>
      </c>
      <c r="AB57" s="6">
        <f t="shared" si="9"/>
        <v>1</v>
      </c>
      <c r="AC57" s="6">
        <f>SUM(AB$10:AB57)</f>
        <v>34</v>
      </c>
      <c r="AD57" s="12">
        <f t="shared" si="10"/>
        <v>2.3102310231023101E-2</v>
      </c>
      <c r="AE57" s="12">
        <f t="shared" si="11"/>
        <v>2.4390243902439025E-2</v>
      </c>
      <c r="AF57" s="6">
        <f>SUM(O$10:O57)</f>
        <v>6</v>
      </c>
      <c r="AG57" s="6">
        <f t="shared" si="12"/>
        <v>1</v>
      </c>
      <c r="AH57" s="6">
        <f>SUM(AG$10:AG57)</f>
        <v>42</v>
      </c>
      <c r="AI57" s="12">
        <f t="shared" si="13"/>
        <v>7.407407407407407E-2</v>
      </c>
      <c r="AJ57" s="12">
        <f t="shared" si="14"/>
        <v>7.3813708260105443E-2</v>
      </c>
      <c r="AK57" s="6">
        <f>SUM(P$10:P57)</f>
        <v>8</v>
      </c>
      <c r="AL57" s="6">
        <f t="shared" si="15"/>
        <v>1</v>
      </c>
      <c r="AM57" s="6">
        <f>SUM(AL$10:AL57)</f>
        <v>40</v>
      </c>
      <c r="AN57" s="12">
        <f t="shared" si="16"/>
        <v>0.19047619047619047</v>
      </c>
      <c r="AO57" s="12">
        <f t="shared" si="17"/>
        <v>6.5789473684210523E-2</v>
      </c>
      <c r="AP57" s="6">
        <f>SUM(Q$10:Q57)</f>
        <v>12</v>
      </c>
      <c r="AQ57" s="6">
        <f t="shared" si="18"/>
        <v>1</v>
      </c>
      <c r="AR57" s="6">
        <f>SUM(AQ$10:AQ57)</f>
        <v>36</v>
      </c>
      <c r="AS57" s="12">
        <f t="shared" si="19"/>
        <v>0.23529411764705882</v>
      </c>
      <c r="AT57" s="12">
        <f t="shared" si="20"/>
        <v>6.0100166944908183E-2</v>
      </c>
      <c r="AU57" s="6">
        <f>SUM(R$10:R57)</f>
        <v>9</v>
      </c>
      <c r="AV57" s="6">
        <f t="shared" si="21"/>
        <v>1</v>
      </c>
      <c r="AW57" s="6">
        <f>SUM(AV$10:AV57)</f>
        <v>39</v>
      </c>
      <c r="AX57" s="12">
        <f t="shared" si="22"/>
        <v>0.17307692307692307</v>
      </c>
      <c r="AY57" s="12">
        <f t="shared" si="23"/>
        <v>6.5217391304347824E-2</v>
      </c>
      <c r="AZ57" s="6">
        <f>SUM(S$10:S57)</f>
        <v>4</v>
      </c>
      <c r="BA57" s="6">
        <f t="shared" si="24"/>
        <v>0</v>
      </c>
      <c r="BB57" s="6">
        <f>SUM(BA$10:BA57)</f>
        <v>44</v>
      </c>
      <c r="BC57" s="12">
        <f t="shared" si="25"/>
        <v>0.10256410256410256</v>
      </c>
      <c r="BD57" s="12">
        <f t="shared" si="26"/>
        <v>7.2013093289689037E-2</v>
      </c>
    </row>
    <row r="58" spans="4:72" x14ac:dyDescent="0.2">
      <c r="D58" s="26">
        <v>3</v>
      </c>
      <c r="E58" s="14">
        <v>2</v>
      </c>
      <c r="F58" s="27">
        <v>2</v>
      </c>
      <c r="G58">
        <v>1</v>
      </c>
      <c r="H58">
        <v>5</v>
      </c>
      <c r="I58">
        <v>5</v>
      </c>
      <c r="J58">
        <v>5</v>
      </c>
      <c r="K58">
        <v>5</v>
      </c>
      <c r="M58" s="8">
        <f t="shared" si="4"/>
        <v>0</v>
      </c>
      <c r="N58" s="8">
        <f t="shared" si="5"/>
        <v>0</v>
      </c>
      <c r="O58" s="8">
        <f t="shared" si="4"/>
        <v>0</v>
      </c>
      <c r="P58" s="8">
        <f t="shared" si="4"/>
        <v>1</v>
      </c>
      <c r="Q58" s="8">
        <f t="shared" si="4"/>
        <v>1</v>
      </c>
      <c r="R58" s="8">
        <f t="shared" si="39"/>
        <v>1</v>
      </c>
      <c r="S58" s="8">
        <f t="shared" si="39"/>
        <v>1</v>
      </c>
      <c r="U58" s="6">
        <f>SUM(M$10:M58)</f>
        <v>25</v>
      </c>
      <c r="V58" s="6">
        <f t="shared" si="6"/>
        <v>1</v>
      </c>
      <c r="W58" s="6">
        <f>SUM(V$10:V58)</f>
        <v>24</v>
      </c>
      <c r="X58" s="12">
        <f t="shared" si="7"/>
        <v>8.0385852090032156E-2</v>
      </c>
      <c r="Y58" s="12">
        <f t="shared" si="8"/>
        <v>7.0796460176991149E-2</v>
      </c>
      <c r="AA58" s="6">
        <f>SUM(N$10:N58)</f>
        <v>14</v>
      </c>
      <c r="AB58" s="6">
        <f t="shared" si="9"/>
        <v>1</v>
      </c>
      <c r="AC58" s="6">
        <f>SUM(AB$10:AB58)</f>
        <v>35</v>
      </c>
      <c r="AD58" s="12">
        <f t="shared" si="10"/>
        <v>2.3102310231023101E-2</v>
      </c>
      <c r="AE58" s="12">
        <f t="shared" si="11"/>
        <v>2.5107604017216643E-2</v>
      </c>
      <c r="AF58" s="6">
        <f>SUM(O$10:O58)</f>
        <v>6</v>
      </c>
      <c r="AG58" s="6">
        <f t="shared" si="12"/>
        <v>1</v>
      </c>
      <c r="AH58" s="6">
        <f>SUM(AG$10:AG58)</f>
        <v>43</v>
      </c>
      <c r="AI58" s="12">
        <f t="shared" si="13"/>
        <v>7.407407407407407E-2</v>
      </c>
      <c r="AJ58" s="12">
        <f t="shared" si="14"/>
        <v>7.5571177504393669E-2</v>
      </c>
      <c r="AK58" s="6">
        <f>SUM(P$10:P58)</f>
        <v>9</v>
      </c>
      <c r="AL58" s="6">
        <f t="shared" si="15"/>
        <v>0</v>
      </c>
      <c r="AM58" s="6">
        <f>SUM(AL$10:AL58)</f>
        <v>40</v>
      </c>
      <c r="AN58" s="12">
        <f t="shared" si="16"/>
        <v>0.21428571428571427</v>
      </c>
      <c r="AO58" s="12">
        <f t="shared" si="17"/>
        <v>6.5789473684210523E-2</v>
      </c>
      <c r="AP58" s="6">
        <f>SUM(Q$10:Q58)</f>
        <v>13</v>
      </c>
      <c r="AQ58" s="6">
        <f t="shared" si="18"/>
        <v>0</v>
      </c>
      <c r="AR58" s="6">
        <f>SUM(AQ$10:AQ58)</f>
        <v>36</v>
      </c>
      <c r="AS58" s="12">
        <f t="shared" si="19"/>
        <v>0.25490196078431371</v>
      </c>
      <c r="AT58" s="12">
        <f t="shared" si="20"/>
        <v>6.0100166944908183E-2</v>
      </c>
      <c r="AU58" s="6">
        <f>SUM(R$10:R58)</f>
        <v>10</v>
      </c>
      <c r="AV58" s="6">
        <f t="shared" si="21"/>
        <v>0</v>
      </c>
      <c r="AW58" s="6">
        <f>SUM(AV$10:AV58)</f>
        <v>39</v>
      </c>
      <c r="AX58" s="12">
        <f t="shared" si="22"/>
        <v>0.19230769230769232</v>
      </c>
      <c r="AY58" s="12">
        <f t="shared" si="23"/>
        <v>6.5217391304347824E-2</v>
      </c>
      <c r="AZ58" s="6">
        <f>SUM(S$10:S58)</f>
        <v>5</v>
      </c>
      <c r="BA58" s="6">
        <f t="shared" si="24"/>
        <v>0</v>
      </c>
      <c r="BB58" s="6">
        <f>SUM(BA$10:BA58)</f>
        <v>44</v>
      </c>
      <c r="BC58" s="12">
        <f t="shared" si="25"/>
        <v>0.12820512820512819</v>
      </c>
      <c r="BD58" s="12">
        <f t="shared" si="26"/>
        <v>7.2013093289689037E-2</v>
      </c>
    </row>
    <row r="59" spans="4:72" x14ac:dyDescent="0.2">
      <c r="D59" s="26">
        <v>2</v>
      </c>
      <c r="E59" s="14">
        <v>5</v>
      </c>
      <c r="F59" s="28">
        <v>2</v>
      </c>
      <c r="G59">
        <v>7</v>
      </c>
      <c r="H59">
        <v>4</v>
      </c>
      <c r="I59">
        <v>3</v>
      </c>
      <c r="J59">
        <v>4</v>
      </c>
      <c r="K59">
        <v>3</v>
      </c>
      <c r="M59" s="8">
        <f t="shared" si="4"/>
        <v>1</v>
      </c>
      <c r="N59" s="8">
        <f t="shared" si="5"/>
        <v>0</v>
      </c>
      <c r="O59" s="8">
        <f t="shared" si="4"/>
        <v>0</v>
      </c>
      <c r="P59" s="8">
        <f t="shared" si="4"/>
        <v>0</v>
      </c>
      <c r="Q59" s="8">
        <f t="shared" si="4"/>
        <v>0</v>
      </c>
      <c r="R59" s="8">
        <f t="shared" si="39"/>
        <v>0</v>
      </c>
      <c r="S59" s="8">
        <f t="shared" si="39"/>
        <v>0</v>
      </c>
      <c r="U59" s="6">
        <f>SUM(M$10:M59)</f>
        <v>26</v>
      </c>
      <c r="V59" s="6">
        <f t="shared" si="6"/>
        <v>0</v>
      </c>
      <c r="W59" s="6">
        <f>SUM(V$10:V59)</f>
        <v>24</v>
      </c>
      <c r="X59" s="12">
        <f t="shared" si="7"/>
        <v>8.3601286173633438E-2</v>
      </c>
      <c r="Y59" s="12">
        <f t="shared" si="8"/>
        <v>7.0796460176991149E-2</v>
      </c>
      <c r="AA59" s="6">
        <f>SUM(N$10:N59)</f>
        <v>14</v>
      </c>
      <c r="AB59" s="6">
        <f t="shared" si="9"/>
        <v>1</v>
      </c>
      <c r="AC59" s="6">
        <f>SUM(AB$10:AB59)</f>
        <v>36</v>
      </c>
      <c r="AD59" s="12">
        <f t="shared" si="10"/>
        <v>2.3102310231023101E-2</v>
      </c>
      <c r="AE59" s="12">
        <f t="shared" si="11"/>
        <v>2.5824964131994262E-2</v>
      </c>
      <c r="AF59" s="6">
        <f>SUM(O$10:O59)</f>
        <v>6</v>
      </c>
      <c r="AG59" s="6">
        <f t="shared" si="12"/>
        <v>1</v>
      </c>
      <c r="AH59" s="6">
        <f>SUM(AG$10:AG59)</f>
        <v>44</v>
      </c>
      <c r="AI59" s="12">
        <f t="shared" si="13"/>
        <v>7.407407407407407E-2</v>
      </c>
      <c r="AJ59" s="12">
        <f t="shared" si="14"/>
        <v>7.7328646748681895E-2</v>
      </c>
      <c r="AK59" s="6">
        <f>SUM(P$10:P59)</f>
        <v>9</v>
      </c>
      <c r="AL59" s="6">
        <f t="shared" si="15"/>
        <v>1</v>
      </c>
      <c r="AM59" s="6">
        <f>SUM(AL$10:AL59)</f>
        <v>41</v>
      </c>
      <c r="AN59" s="12">
        <f t="shared" si="16"/>
        <v>0.21428571428571427</v>
      </c>
      <c r="AO59" s="12">
        <f t="shared" si="17"/>
        <v>6.7434210526315791E-2</v>
      </c>
      <c r="AP59" s="6">
        <f>SUM(Q$10:Q59)</f>
        <v>13</v>
      </c>
      <c r="AQ59" s="6">
        <f t="shared" si="18"/>
        <v>1</v>
      </c>
      <c r="AR59" s="6">
        <f>SUM(AQ$10:AQ59)</f>
        <v>37</v>
      </c>
      <c r="AS59" s="12">
        <f t="shared" si="19"/>
        <v>0.25490196078431371</v>
      </c>
      <c r="AT59" s="12">
        <f t="shared" si="20"/>
        <v>6.1769616026711188E-2</v>
      </c>
      <c r="AU59" s="6">
        <f>SUM(R$10:R59)</f>
        <v>10</v>
      </c>
      <c r="AV59" s="6">
        <f t="shared" si="21"/>
        <v>1</v>
      </c>
      <c r="AW59" s="6">
        <f>SUM(AV$10:AV59)</f>
        <v>40</v>
      </c>
      <c r="AX59" s="12">
        <f t="shared" si="22"/>
        <v>0.19230769230769232</v>
      </c>
      <c r="AY59" s="12">
        <f t="shared" si="23"/>
        <v>6.6889632107023408E-2</v>
      </c>
      <c r="AZ59" s="6">
        <f>SUM(S$10:S59)</f>
        <v>5</v>
      </c>
      <c r="BA59" s="6">
        <f t="shared" si="24"/>
        <v>1</v>
      </c>
      <c r="BB59" s="6">
        <f>SUM(BA$10:BA59)</f>
        <v>45</v>
      </c>
      <c r="BC59" s="12">
        <f t="shared" si="25"/>
        <v>0.12820512820512819</v>
      </c>
      <c r="BD59" s="12">
        <f t="shared" si="26"/>
        <v>7.3649754500818329E-2</v>
      </c>
    </row>
    <row r="60" spans="4:72" x14ac:dyDescent="0.2">
      <c r="D60" s="26">
        <v>2</v>
      </c>
      <c r="E60" s="14">
        <v>2</v>
      </c>
      <c r="F60" s="27">
        <v>2</v>
      </c>
      <c r="G60">
        <v>1</v>
      </c>
      <c r="H60">
        <v>3</v>
      </c>
      <c r="I60">
        <v>4</v>
      </c>
      <c r="J60">
        <v>2</v>
      </c>
      <c r="K60">
        <v>1</v>
      </c>
      <c r="M60" s="8">
        <f t="shared" si="4"/>
        <v>0</v>
      </c>
      <c r="N60" s="8">
        <f t="shared" si="5"/>
        <v>0</v>
      </c>
      <c r="O60" s="8">
        <f t="shared" si="4"/>
        <v>0</v>
      </c>
      <c r="P60" s="8">
        <f t="shared" si="4"/>
        <v>0</v>
      </c>
      <c r="Q60" s="8">
        <f t="shared" si="4"/>
        <v>0</v>
      </c>
      <c r="R60" s="8">
        <f t="shared" si="39"/>
        <v>0</v>
      </c>
      <c r="S60" s="8">
        <f t="shared" si="39"/>
        <v>0</v>
      </c>
      <c r="U60" s="6">
        <f>SUM(M$10:M60)</f>
        <v>26</v>
      </c>
      <c r="V60" s="6">
        <f t="shared" si="6"/>
        <v>1</v>
      </c>
      <c r="W60" s="6">
        <f>SUM(V$10:V60)</f>
        <v>25</v>
      </c>
      <c r="X60" s="12">
        <f t="shared" si="7"/>
        <v>8.3601286173633438E-2</v>
      </c>
      <c r="Y60" s="12">
        <f t="shared" si="8"/>
        <v>7.3746312684365781E-2</v>
      </c>
      <c r="AA60" s="6">
        <f>SUM(N$10:N60)</f>
        <v>14</v>
      </c>
      <c r="AB60" s="6">
        <f t="shared" si="9"/>
        <v>1</v>
      </c>
      <c r="AC60" s="6">
        <f>SUM(AB$10:AB60)</f>
        <v>37</v>
      </c>
      <c r="AD60" s="12">
        <f t="shared" si="10"/>
        <v>2.3102310231023101E-2</v>
      </c>
      <c r="AE60" s="12">
        <f t="shared" si="11"/>
        <v>2.654232424677188E-2</v>
      </c>
      <c r="AF60" s="6">
        <f>SUM(O$10:O60)</f>
        <v>6</v>
      </c>
      <c r="AG60" s="6">
        <f t="shared" si="12"/>
        <v>1</v>
      </c>
      <c r="AH60" s="6">
        <f>SUM(AG$10:AG60)</f>
        <v>45</v>
      </c>
      <c r="AI60" s="12">
        <f t="shared" si="13"/>
        <v>7.407407407407407E-2</v>
      </c>
      <c r="AJ60" s="12">
        <f t="shared" si="14"/>
        <v>7.9086115992970121E-2</v>
      </c>
      <c r="AK60" s="6">
        <f>SUM(P$10:P60)</f>
        <v>9</v>
      </c>
      <c r="AL60" s="6">
        <f t="shared" si="15"/>
        <v>1</v>
      </c>
      <c r="AM60" s="6">
        <f>SUM(AL$10:AL60)</f>
        <v>42</v>
      </c>
      <c r="AN60" s="12">
        <f t="shared" si="16"/>
        <v>0.21428571428571427</v>
      </c>
      <c r="AO60" s="12">
        <f t="shared" si="17"/>
        <v>6.9078947368421059E-2</v>
      </c>
      <c r="AP60" s="6">
        <f>SUM(Q$10:Q60)</f>
        <v>13</v>
      </c>
      <c r="AQ60" s="6">
        <f t="shared" si="18"/>
        <v>1</v>
      </c>
      <c r="AR60" s="6">
        <f>SUM(AQ$10:AQ60)</f>
        <v>38</v>
      </c>
      <c r="AS60" s="12">
        <f t="shared" si="19"/>
        <v>0.25490196078431371</v>
      </c>
      <c r="AT60" s="12">
        <f t="shared" si="20"/>
        <v>6.3439065108514187E-2</v>
      </c>
      <c r="AU60" s="6">
        <f>SUM(R$10:R60)</f>
        <v>10</v>
      </c>
      <c r="AV60" s="6">
        <f t="shared" si="21"/>
        <v>1</v>
      </c>
      <c r="AW60" s="6">
        <f>SUM(AV$10:AV60)</f>
        <v>41</v>
      </c>
      <c r="AX60" s="12">
        <f t="shared" si="22"/>
        <v>0.19230769230769232</v>
      </c>
      <c r="AY60" s="12">
        <f t="shared" si="23"/>
        <v>6.8561872909698993E-2</v>
      </c>
      <c r="AZ60" s="6">
        <f>SUM(S$10:S60)</f>
        <v>5</v>
      </c>
      <c r="BA60" s="6">
        <f t="shared" si="24"/>
        <v>1</v>
      </c>
      <c r="BB60" s="6">
        <f>SUM(BA$10:BA60)</f>
        <v>46</v>
      </c>
      <c r="BC60" s="12">
        <f t="shared" si="25"/>
        <v>0.12820512820512819</v>
      </c>
      <c r="BD60" s="12">
        <f t="shared" si="26"/>
        <v>7.5286415711947621E-2</v>
      </c>
    </row>
    <row r="61" spans="4:72" x14ac:dyDescent="0.2">
      <c r="D61" s="26">
        <v>2</v>
      </c>
      <c r="E61" s="14">
        <v>1</v>
      </c>
      <c r="F61" s="28">
        <v>2</v>
      </c>
      <c r="G61">
        <v>1</v>
      </c>
      <c r="H61">
        <v>3</v>
      </c>
      <c r="I61">
        <v>4</v>
      </c>
      <c r="J61">
        <v>2</v>
      </c>
      <c r="K61">
        <v>1</v>
      </c>
      <c r="M61" s="8">
        <f t="shared" si="4"/>
        <v>0</v>
      </c>
      <c r="N61" s="8">
        <f t="shared" si="5"/>
        <v>0</v>
      </c>
      <c r="O61" s="8">
        <f t="shared" si="4"/>
        <v>0</v>
      </c>
      <c r="P61" s="8">
        <f t="shared" si="4"/>
        <v>0</v>
      </c>
      <c r="Q61" s="8">
        <f t="shared" si="4"/>
        <v>0</v>
      </c>
      <c r="R61" s="8">
        <f t="shared" si="39"/>
        <v>0</v>
      </c>
      <c r="S61" s="8">
        <f t="shared" si="39"/>
        <v>0</v>
      </c>
      <c r="U61" s="6">
        <f>SUM(M$10:M61)</f>
        <v>26</v>
      </c>
      <c r="V61" s="6">
        <f t="shared" si="6"/>
        <v>1</v>
      </c>
      <c r="W61" s="6">
        <f>SUM(V$10:V61)</f>
        <v>26</v>
      </c>
      <c r="X61" s="12">
        <f t="shared" si="7"/>
        <v>8.3601286173633438E-2</v>
      </c>
      <c r="Y61" s="12">
        <f t="shared" si="8"/>
        <v>7.6696165191740412E-2</v>
      </c>
      <c r="AA61" s="6">
        <f>SUM(N$10:N61)</f>
        <v>14</v>
      </c>
      <c r="AB61" s="6">
        <f t="shared" si="9"/>
        <v>1</v>
      </c>
      <c r="AC61" s="6">
        <f>SUM(AB$10:AB61)</f>
        <v>38</v>
      </c>
      <c r="AD61" s="12">
        <f t="shared" si="10"/>
        <v>2.3102310231023101E-2</v>
      </c>
      <c r="AE61" s="12">
        <f t="shared" si="11"/>
        <v>2.7259684361549498E-2</v>
      </c>
      <c r="AF61" s="6">
        <f>SUM(O$10:O61)</f>
        <v>6</v>
      </c>
      <c r="AG61" s="6">
        <f t="shared" si="12"/>
        <v>1</v>
      </c>
      <c r="AH61" s="6">
        <f>SUM(AG$10:AG61)</f>
        <v>46</v>
      </c>
      <c r="AI61" s="12">
        <f t="shared" si="13"/>
        <v>7.407407407407407E-2</v>
      </c>
      <c r="AJ61" s="12">
        <f t="shared" si="14"/>
        <v>8.0843585237258347E-2</v>
      </c>
      <c r="AK61" s="6">
        <f>SUM(P$10:P61)</f>
        <v>9</v>
      </c>
      <c r="AL61" s="6">
        <f t="shared" si="15"/>
        <v>1</v>
      </c>
      <c r="AM61" s="6">
        <f>SUM(AL$10:AL61)</f>
        <v>43</v>
      </c>
      <c r="AN61" s="12">
        <f t="shared" si="16"/>
        <v>0.21428571428571427</v>
      </c>
      <c r="AO61" s="12">
        <f t="shared" si="17"/>
        <v>7.0723684210526314E-2</v>
      </c>
      <c r="AP61" s="6">
        <f>SUM(Q$10:Q61)</f>
        <v>13</v>
      </c>
      <c r="AQ61" s="6">
        <f t="shared" si="18"/>
        <v>1</v>
      </c>
      <c r="AR61" s="6">
        <f>SUM(AQ$10:AQ61)</f>
        <v>39</v>
      </c>
      <c r="AS61" s="12">
        <f t="shared" si="19"/>
        <v>0.25490196078431371</v>
      </c>
      <c r="AT61" s="12">
        <f t="shared" si="20"/>
        <v>6.5108514190317199E-2</v>
      </c>
      <c r="AU61" s="6">
        <f>SUM(R$10:R61)</f>
        <v>10</v>
      </c>
      <c r="AV61" s="6">
        <f t="shared" si="21"/>
        <v>1</v>
      </c>
      <c r="AW61" s="6">
        <f>SUM(AV$10:AV61)</f>
        <v>42</v>
      </c>
      <c r="AX61" s="12">
        <f t="shared" si="22"/>
        <v>0.19230769230769232</v>
      </c>
      <c r="AY61" s="12">
        <f t="shared" si="23"/>
        <v>7.0234113712374577E-2</v>
      </c>
      <c r="AZ61" s="6">
        <f>SUM(S$10:S61)</f>
        <v>5</v>
      </c>
      <c r="BA61" s="6">
        <f t="shared" si="24"/>
        <v>1</v>
      </c>
      <c r="BB61" s="6">
        <f>SUM(BA$10:BA61)</f>
        <v>47</v>
      </c>
      <c r="BC61" s="12">
        <f t="shared" si="25"/>
        <v>0.12820512820512819</v>
      </c>
      <c r="BD61" s="12">
        <f t="shared" si="26"/>
        <v>7.6923076923076927E-2</v>
      </c>
    </row>
    <row r="62" spans="4:72" x14ac:dyDescent="0.2">
      <c r="D62" s="26">
        <v>2</v>
      </c>
      <c r="E62" s="14">
        <v>7</v>
      </c>
      <c r="F62" s="27">
        <v>2</v>
      </c>
      <c r="G62">
        <v>1</v>
      </c>
      <c r="H62">
        <v>1</v>
      </c>
      <c r="I62">
        <v>1</v>
      </c>
      <c r="J62">
        <v>1</v>
      </c>
      <c r="K62">
        <v>1</v>
      </c>
      <c r="M62" s="8">
        <f t="shared" si="4"/>
        <v>0</v>
      </c>
      <c r="N62" s="8">
        <f t="shared" si="5"/>
        <v>0</v>
      </c>
      <c r="O62" s="8">
        <f t="shared" si="4"/>
        <v>0</v>
      </c>
      <c r="P62" s="8">
        <f t="shared" si="4"/>
        <v>0</v>
      </c>
      <c r="Q62" s="8">
        <f t="shared" si="4"/>
        <v>0</v>
      </c>
      <c r="R62" s="8">
        <f t="shared" si="39"/>
        <v>0</v>
      </c>
      <c r="S62" s="8">
        <f t="shared" si="39"/>
        <v>0</v>
      </c>
      <c r="U62" s="6">
        <f>SUM(M$10:M62)</f>
        <v>26</v>
      </c>
      <c r="V62" s="6">
        <f t="shared" si="6"/>
        <v>1</v>
      </c>
      <c r="W62" s="6">
        <f>SUM(V$10:V62)</f>
        <v>27</v>
      </c>
      <c r="X62" s="12">
        <f t="shared" si="7"/>
        <v>8.3601286173633438E-2</v>
      </c>
      <c r="Y62" s="12">
        <f t="shared" si="8"/>
        <v>7.9646017699115043E-2</v>
      </c>
      <c r="AA62" s="6">
        <f>SUM(N$10:N62)</f>
        <v>14</v>
      </c>
      <c r="AB62" s="6">
        <f t="shared" si="9"/>
        <v>1</v>
      </c>
      <c r="AC62" s="6">
        <f>SUM(AB$10:AB62)</f>
        <v>39</v>
      </c>
      <c r="AD62" s="12">
        <f t="shared" si="10"/>
        <v>2.3102310231023101E-2</v>
      </c>
      <c r="AE62" s="12">
        <f t="shared" si="11"/>
        <v>2.7977044476327116E-2</v>
      </c>
      <c r="AF62" s="6">
        <f>SUM(O$10:O62)</f>
        <v>6</v>
      </c>
      <c r="AG62" s="6">
        <f t="shared" si="12"/>
        <v>1</v>
      </c>
      <c r="AH62" s="6">
        <f>SUM(AG$10:AG62)</f>
        <v>47</v>
      </c>
      <c r="AI62" s="12">
        <f t="shared" si="13"/>
        <v>7.407407407407407E-2</v>
      </c>
      <c r="AJ62" s="12">
        <f t="shared" si="14"/>
        <v>8.2601054481546574E-2</v>
      </c>
      <c r="AK62" s="6">
        <f>SUM(P$10:P62)</f>
        <v>9</v>
      </c>
      <c r="AL62" s="6">
        <f t="shared" si="15"/>
        <v>1</v>
      </c>
      <c r="AM62" s="6">
        <f>SUM(AL$10:AL62)</f>
        <v>44</v>
      </c>
      <c r="AN62" s="12">
        <f t="shared" si="16"/>
        <v>0.21428571428571427</v>
      </c>
      <c r="AO62" s="12">
        <f t="shared" si="17"/>
        <v>7.2368421052631582E-2</v>
      </c>
      <c r="AP62" s="6">
        <f>SUM(Q$10:Q62)</f>
        <v>13</v>
      </c>
      <c r="AQ62" s="6">
        <f t="shared" si="18"/>
        <v>1</v>
      </c>
      <c r="AR62" s="6">
        <f>SUM(AQ$10:AQ62)</f>
        <v>40</v>
      </c>
      <c r="AS62" s="12">
        <f t="shared" si="19"/>
        <v>0.25490196078431371</v>
      </c>
      <c r="AT62" s="12">
        <f t="shared" si="20"/>
        <v>6.6777963272120197E-2</v>
      </c>
      <c r="AU62" s="6">
        <f>SUM(R$10:R62)</f>
        <v>10</v>
      </c>
      <c r="AV62" s="6">
        <f t="shared" si="21"/>
        <v>1</v>
      </c>
      <c r="AW62" s="6">
        <f>SUM(AV$10:AV62)</f>
        <v>43</v>
      </c>
      <c r="AX62" s="12">
        <f t="shared" si="22"/>
        <v>0.19230769230769232</v>
      </c>
      <c r="AY62" s="12">
        <f t="shared" si="23"/>
        <v>7.1906354515050161E-2</v>
      </c>
      <c r="AZ62" s="6">
        <f>SUM(S$10:S62)</f>
        <v>5</v>
      </c>
      <c r="BA62" s="6">
        <f t="shared" si="24"/>
        <v>1</v>
      </c>
      <c r="BB62" s="6">
        <f>SUM(BA$10:BA62)</f>
        <v>48</v>
      </c>
      <c r="BC62" s="12">
        <f t="shared" si="25"/>
        <v>0.12820512820512819</v>
      </c>
      <c r="BD62" s="12">
        <f t="shared" si="26"/>
        <v>7.855973813420622E-2</v>
      </c>
    </row>
    <row r="63" spans="4:72" x14ac:dyDescent="0.2">
      <c r="D63" s="26">
        <v>2</v>
      </c>
      <c r="E63" s="14">
        <v>5</v>
      </c>
      <c r="F63" s="28">
        <v>1</v>
      </c>
      <c r="G63">
        <v>4</v>
      </c>
      <c r="H63">
        <v>5</v>
      </c>
      <c r="I63">
        <v>5</v>
      </c>
      <c r="J63">
        <v>5</v>
      </c>
      <c r="K63">
        <v>5</v>
      </c>
      <c r="M63" s="8">
        <f t="shared" si="4"/>
        <v>1</v>
      </c>
      <c r="N63" s="8">
        <f t="shared" si="5"/>
        <v>1</v>
      </c>
      <c r="O63" s="8">
        <f t="shared" si="4"/>
        <v>0</v>
      </c>
      <c r="P63" s="8">
        <f t="shared" si="4"/>
        <v>1</v>
      </c>
      <c r="Q63" s="8">
        <f t="shared" si="4"/>
        <v>1</v>
      </c>
      <c r="R63" s="8">
        <f t="shared" si="39"/>
        <v>1</v>
      </c>
      <c r="S63" s="8">
        <f t="shared" si="39"/>
        <v>1</v>
      </c>
      <c r="U63" s="6">
        <f>SUM(M$10:M63)</f>
        <v>27</v>
      </c>
      <c r="V63" s="6">
        <f t="shared" si="6"/>
        <v>0</v>
      </c>
      <c r="W63" s="6">
        <f>SUM(V$10:V63)</f>
        <v>27</v>
      </c>
      <c r="X63" s="12">
        <f t="shared" si="7"/>
        <v>8.6816720257234734E-2</v>
      </c>
      <c r="Y63" s="12">
        <f t="shared" si="8"/>
        <v>7.9646017699115043E-2</v>
      </c>
      <c r="AA63" s="6">
        <f>SUM(N$10:N63)</f>
        <v>15</v>
      </c>
      <c r="AB63" s="6">
        <f t="shared" si="9"/>
        <v>0</v>
      </c>
      <c r="AC63" s="6">
        <f>SUM(AB$10:AB63)</f>
        <v>39</v>
      </c>
      <c r="AD63" s="12">
        <f t="shared" si="10"/>
        <v>2.4752475247524754E-2</v>
      </c>
      <c r="AE63" s="12">
        <f t="shared" si="11"/>
        <v>2.7977044476327116E-2</v>
      </c>
      <c r="AF63" s="6">
        <f>SUM(O$10:O63)</f>
        <v>6</v>
      </c>
      <c r="AG63" s="6">
        <f t="shared" si="12"/>
        <v>1</v>
      </c>
      <c r="AH63" s="6">
        <f>SUM(AG$10:AG63)</f>
        <v>48</v>
      </c>
      <c r="AI63" s="12">
        <f t="shared" si="13"/>
        <v>7.407407407407407E-2</v>
      </c>
      <c r="AJ63" s="12">
        <f t="shared" si="14"/>
        <v>8.43585237258348E-2</v>
      </c>
      <c r="AK63" s="6">
        <f>SUM(P$10:P63)</f>
        <v>10</v>
      </c>
      <c r="AL63" s="6">
        <f t="shared" si="15"/>
        <v>0</v>
      </c>
      <c r="AM63" s="6">
        <f>SUM(AL$10:AL63)</f>
        <v>44</v>
      </c>
      <c r="AN63" s="12">
        <f t="shared" si="16"/>
        <v>0.23809523809523808</v>
      </c>
      <c r="AO63" s="12">
        <f t="shared" si="17"/>
        <v>7.2368421052631582E-2</v>
      </c>
      <c r="AP63" s="6">
        <f>SUM(Q$10:Q63)</f>
        <v>14</v>
      </c>
      <c r="AQ63" s="6">
        <f t="shared" si="18"/>
        <v>0</v>
      </c>
      <c r="AR63" s="6">
        <f>SUM(AQ$10:AQ63)</f>
        <v>40</v>
      </c>
      <c r="AS63" s="12">
        <f t="shared" si="19"/>
        <v>0.27450980392156865</v>
      </c>
      <c r="AT63" s="12">
        <f t="shared" si="20"/>
        <v>6.6777963272120197E-2</v>
      </c>
      <c r="AU63" s="6">
        <f>SUM(R$10:R63)</f>
        <v>11</v>
      </c>
      <c r="AV63" s="6">
        <f t="shared" si="21"/>
        <v>0</v>
      </c>
      <c r="AW63" s="6">
        <f>SUM(AV$10:AV63)</f>
        <v>43</v>
      </c>
      <c r="AX63" s="12">
        <f t="shared" si="22"/>
        <v>0.21153846153846154</v>
      </c>
      <c r="AY63" s="12">
        <f t="shared" si="23"/>
        <v>7.1906354515050161E-2</v>
      </c>
      <c r="AZ63" s="6">
        <f>SUM(S$10:S63)</f>
        <v>6</v>
      </c>
      <c r="BA63" s="6">
        <f t="shared" si="24"/>
        <v>0</v>
      </c>
      <c r="BB63" s="6">
        <f>SUM(BA$10:BA63)</f>
        <v>48</v>
      </c>
      <c r="BC63" s="12">
        <f t="shared" si="25"/>
        <v>0.15384615384615385</v>
      </c>
      <c r="BD63" s="12">
        <f t="shared" si="26"/>
        <v>7.855973813420622E-2</v>
      </c>
    </row>
    <row r="64" spans="4:72" x14ac:dyDescent="0.2">
      <c r="D64" s="26">
        <v>4</v>
      </c>
      <c r="E64" s="14">
        <v>2</v>
      </c>
      <c r="F64" s="27">
        <v>3</v>
      </c>
      <c r="G64">
        <v>7</v>
      </c>
      <c r="H64">
        <v>1</v>
      </c>
      <c r="I64">
        <v>2</v>
      </c>
      <c r="J64">
        <v>2</v>
      </c>
      <c r="K64">
        <v>2</v>
      </c>
      <c r="M64" s="8">
        <f t="shared" si="4"/>
        <v>0</v>
      </c>
      <c r="N64" s="8">
        <f t="shared" si="5"/>
        <v>0</v>
      </c>
      <c r="O64" s="8">
        <f t="shared" si="4"/>
        <v>0</v>
      </c>
      <c r="P64" s="8">
        <f t="shared" si="4"/>
        <v>0</v>
      </c>
      <c r="Q64" s="8">
        <f t="shared" si="4"/>
        <v>0</v>
      </c>
      <c r="R64" s="8">
        <f t="shared" si="39"/>
        <v>0</v>
      </c>
      <c r="S64" s="8">
        <f t="shared" si="39"/>
        <v>0</v>
      </c>
      <c r="U64" s="6">
        <f>SUM(M$10:M64)</f>
        <v>27</v>
      </c>
      <c r="V64" s="6">
        <f t="shared" si="6"/>
        <v>1</v>
      </c>
      <c r="W64" s="6">
        <f>SUM(V$10:V64)</f>
        <v>28</v>
      </c>
      <c r="X64" s="12">
        <f t="shared" si="7"/>
        <v>8.6816720257234734E-2</v>
      </c>
      <c r="Y64" s="12">
        <f t="shared" si="8"/>
        <v>8.2595870206489674E-2</v>
      </c>
      <c r="AA64" s="6">
        <f>SUM(N$10:N64)</f>
        <v>15</v>
      </c>
      <c r="AB64" s="6">
        <f t="shared" si="9"/>
        <v>1</v>
      </c>
      <c r="AC64" s="6">
        <f>SUM(AB$10:AB64)</f>
        <v>40</v>
      </c>
      <c r="AD64" s="12">
        <f t="shared" si="10"/>
        <v>2.4752475247524754E-2</v>
      </c>
      <c r="AE64" s="12">
        <f t="shared" si="11"/>
        <v>2.8694404591104734E-2</v>
      </c>
      <c r="AF64" s="6">
        <f>SUM(O$10:O64)</f>
        <v>6</v>
      </c>
      <c r="AG64" s="6">
        <f t="shared" si="12"/>
        <v>1</v>
      </c>
      <c r="AH64" s="6">
        <f>SUM(AG$10:AG64)</f>
        <v>49</v>
      </c>
      <c r="AI64" s="12">
        <f t="shared" si="13"/>
        <v>7.407407407407407E-2</v>
      </c>
      <c r="AJ64" s="12">
        <f t="shared" si="14"/>
        <v>8.6115992970123026E-2</v>
      </c>
      <c r="AK64" s="6">
        <f>SUM(P$10:P64)</f>
        <v>10</v>
      </c>
      <c r="AL64" s="6">
        <f t="shared" si="15"/>
        <v>1</v>
      </c>
      <c r="AM64" s="6">
        <f>SUM(AL$10:AL64)</f>
        <v>45</v>
      </c>
      <c r="AN64" s="12">
        <f t="shared" si="16"/>
        <v>0.23809523809523808</v>
      </c>
      <c r="AO64" s="12">
        <f t="shared" si="17"/>
        <v>7.4013157894736836E-2</v>
      </c>
      <c r="AP64" s="6">
        <f>SUM(Q$10:Q64)</f>
        <v>14</v>
      </c>
      <c r="AQ64" s="6">
        <f t="shared" si="18"/>
        <v>1</v>
      </c>
      <c r="AR64" s="6">
        <f>SUM(AQ$10:AQ64)</f>
        <v>41</v>
      </c>
      <c r="AS64" s="12">
        <f t="shared" si="19"/>
        <v>0.27450980392156865</v>
      </c>
      <c r="AT64" s="12">
        <f t="shared" si="20"/>
        <v>6.8447412353923209E-2</v>
      </c>
      <c r="AU64" s="6">
        <f>SUM(R$10:R64)</f>
        <v>11</v>
      </c>
      <c r="AV64" s="6">
        <f t="shared" si="21"/>
        <v>1</v>
      </c>
      <c r="AW64" s="6">
        <f>SUM(AV$10:AV64)</f>
        <v>44</v>
      </c>
      <c r="AX64" s="12">
        <f t="shared" si="22"/>
        <v>0.21153846153846154</v>
      </c>
      <c r="AY64" s="12">
        <f t="shared" si="23"/>
        <v>7.3578595317725759E-2</v>
      </c>
      <c r="AZ64" s="6">
        <f>SUM(S$10:S64)</f>
        <v>6</v>
      </c>
      <c r="BA64" s="6">
        <f t="shared" si="24"/>
        <v>1</v>
      </c>
      <c r="BB64" s="6">
        <f>SUM(BA$10:BA64)</f>
        <v>49</v>
      </c>
      <c r="BC64" s="12">
        <f t="shared" si="25"/>
        <v>0.15384615384615385</v>
      </c>
      <c r="BD64" s="12">
        <f t="shared" si="26"/>
        <v>8.0196399345335512E-2</v>
      </c>
    </row>
    <row r="65" spans="4:56" x14ac:dyDescent="0.2">
      <c r="D65" s="26">
        <v>2</v>
      </c>
      <c r="E65" s="14">
        <v>6</v>
      </c>
      <c r="F65" s="28">
        <v>3</v>
      </c>
      <c r="G65">
        <v>6</v>
      </c>
      <c r="H65">
        <v>1</v>
      </c>
      <c r="I65">
        <v>1</v>
      </c>
      <c r="J65">
        <v>1</v>
      </c>
      <c r="K65">
        <v>3</v>
      </c>
      <c r="M65" s="8">
        <f t="shared" si="4"/>
        <v>0</v>
      </c>
      <c r="N65" s="8">
        <f t="shared" si="5"/>
        <v>0</v>
      </c>
      <c r="O65" s="8">
        <f t="shared" si="4"/>
        <v>0</v>
      </c>
      <c r="P65" s="8">
        <f t="shared" si="4"/>
        <v>0</v>
      </c>
      <c r="Q65" s="8">
        <f t="shared" si="4"/>
        <v>0</v>
      </c>
      <c r="R65" s="8">
        <f t="shared" si="39"/>
        <v>0</v>
      </c>
      <c r="S65" s="8">
        <f t="shared" si="39"/>
        <v>0</v>
      </c>
      <c r="U65" s="6">
        <f>SUM(M$10:M65)</f>
        <v>27</v>
      </c>
      <c r="V65" s="6">
        <f t="shared" si="6"/>
        <v>1</v>
      </c>
      <c r="W65" s="6">
        <f>SUM(V$10:V65)</f>
        <v>29</v>
      </c>
      <c r="X65" s="12">
        <f t="shared" si="7"/>
        <v>8.6816720257234734E-2</v>
      </c>
      <c r="Y65" s="12">
        <f t="shared" si="8"/>
        <v>8.5545722713864306E-2</v>
      </c>
      <c r="AA65" s="6">
        <f>SUM(N$10:N65)</f>
        <v>15</v>
      </c>
      <c r="AB65" s="6">
        <f t="shared" si="9"/>
        <v>1</v>
      </c>
      <c r="AC65" s="6">
        <f>SUM(AB$10:AB65)</f>
        <v>41</v>
      </c>
      <c r="AD65" s="12">
        <f t="shared" si="10"/>
        <v>2.4752475247524754E-2</v>
      </c>
      <c r="AE65" s="12">
        <f t="shared" si="11"/>
        <v>2.9411764705882353E-2</v>
      </c>
      <c r="AF65" s="6">
        <f>SUM(O$10:O65)</f>
        <v>6</v>
      </c>
      <c r="AG65" s="6">
        <f t="shared" si="12"/>
        <v>1</v>
      </c>
      <c r="AH65" s="6">
        <f>SUM(AG$10:AG65)</f>
        <v>50</v>
      </c>
      <c r="AI65" s="12">
        <f t="shared" si="13"/>
        <v>7.407407407407407E-2</v>
      </c>
      <c r="AJ65" s="12">
        <f t="shared" si="14"/>
        <v>8.7873462214411252E-2</v>
      </c>
      <c r="AK65" s="6">
        <f>SUM(P$10:P65)</f>
        <v>10</v>
      </c>
      <c r="AL65" s="6">
        <f t="shared" si="15"/>
        <v>1</v>
      </c>
      <c r="AM65" s="6">
        <f>SUM(AL$10:AL65)</f>
        <v>46</v>
      </c>
      <c r="AN65" s="12">
        <f t="shared" si="16"/>
        <v>0.23809523809523808</v>
      </c>
      <c r="AO65" s="12">
        <f t="shared" si="17"/>
        <v>7.5657894736842105E-2</v>
      </c>
      <c r="AP65" s="6">
        <f>SUM(Q$10:Q65)</f>
        <v>14</v>
      </c>
      <c r="AQ65" s="6">
        <f t="shared" si="18"/>
        <v>1</v>
      </c>
      <c r="AR65" s="6">
        <f>SUM(AQ$10:AQ65)</f>
        <v>42</v>
      </c>
      <c r="AS65" s="12">
        <f t="shared" si="19"/>
        <v>0.27450980392156865</v>
      </c>
      <c r="AT65" s="12">
        <f t="shared" si="20"/>
        <v>7.0116861435726208E-2</v>
      </c>
      <c r="AU65" s="6">
        <f>SUM(R$10:R65)</f>
        <v>11</v>
      </c>
      <c r="AV65" s="6">
        <f t="shared" si="21"/>
        <v>1</v>
      </c>
      <c r="AW65" s="6">
        <f>SUM(AV$10:AV65)</f>
        <v>45</v>
      </c>
      <c r="AX65" s="12">
        <f t="shared" si="22"/>
        <v>0.21153846153846154</v>
      </c>
      <c r="AY65" s="12">
        <f t="shared" si="23"/>
        <v>7.5250836120401343E-2</v>
      </c>
      <c r="AZ65" s="6">
        <f>SUM(S$10:S65)</f>
        <v>6</v>
      </c>
      <c r="BA65" s="6">
        <f t="shared" si="24"/>
        <v>1</v>
      </c>
      <c r="BB65" s="6">
        <f>SUM(BA$10:BA65)</f>
        <v>50</v>
      </c>
      <c r="BC65" s="12">
        <f t="shared" si="25"/>
        <v>0.15384615384615385</v>
      </c>
      <c r="BD65" s="12">
        <f t="shared" si="26"/>
        <v>8.1833060556464818E-2</v>
      </c>
    </row>
    <row r="66" spans="4:56" x14ac:dyDescent="0.2">
      <c r="D66" s="26">
        <v>2</v>
      </c>
      <c r="E66" s="14">
        <v>5</v>
      </c>
      <c r="F66" s="27">
        <v>2</v>
      </c>
      <c r="G66">
        <v>1</v>
      </c>
      <c r="H66">
        <v>1</v>
      </c>
      <c r="I66">
        <v>1</v>
      </c>
      <c r="J66">
        <v>1</v>
      </c>
      <c r="K66">
        <v>1</v>
      </c>
      <c r="M66" s="8">
        <f t="shared" si="4"/>
        <v>1</v>
      </c>
      <c r="N66" s="8">
        <f t="shared" si="5"/>
        <v>0</v>
      </c>
      <c r="O66" s="8">
        <f t="shared" si="4"/>
        <v>0</v>
      </c>
      <c r="P66" s="8">
        <f t="shared" si="4"/>
        <v>0</v>
      </c>
      <c r="Q66" s="8">
        <f t="shared" si="4"/>
        <v>0</v>
      </c>
      <c r="R66" s="8">
        <f t="shared" si="39"/>
        <v>0</v>
      </c>
      <c r="S66" s="8">
        <f t="shared" si="39"/>
        <v>0</v>
      </c>
      <c r="U66" s="6">
        <f>SUM(M$10:M66)</f>
        <v>28</v>
      </c>
      <c r="V66" s="6">
        <f t="shared" si="6"/>
        <v>0</v>
      </c>
      <c r="W66" s="6">
        <f>SUM(V$10:V66)</f>
        <v>29</v>
      </c>
      <c r="X66" s="12">
        <f t="shared" si="7"/>
        <v>9.0032154340836015E-2</v>
      </c>
      <c r="Y66" s="12">
        <f t="shared" si="8"/>
        <v>8.5545722713864306E-2</v>
      </c>
      <c r="AA66" s="6">
        <f>SUM(N$10:N66)</f>
        <v>15</v>
      </c>
      <c r="AB66" s="6">
        <f t="shared" si="9"/>
        <v>1</v>
      </c>
      <c r="AC66" s="6">
        <f>SUM(AB$10:AB66)</f>
        <v>42</v>
      </c>
      <c r="AD66" s="12">
        <f t="shared" si="10"/>
        <v>2.4752475247524754E-2</v>
      </c>
      <c r="AE66" s="12">
        <f t="shared" si="11"/>
        <v>3.0129124820659971E-2</v>
      </c>
      <c r="AF66" s="6">
        <f>SUM(O$10:O66)</f>
        <v>6</v>
      </c>
      <c r="AG66" s="6">
        <f t="shared" si="12"/>
        <v>1</v>
      </c>
      <c r="AH66" s="6">
        <f>SUM(AG$10:AG66)</f>
        <v>51</v>
      </c>
      <c r="AI66" s="12">
        <f t="shared" si="13"/>
        <v>7.407407407407407E-2</v>
      </c>
      <c r="AJ66" s="12">
        <f t="shared" si="14"/>
        <v>8.9630931458699478E-2</v>
      </c>
      <c r="AK66" s="6">
        <f>SUM(P$10:P66)</f>
        <v>10</v>
      </c>
      <c r="AL66" s="6">
        <f t="shared" si="15"/>
        <v>1</v>
      </c>
      <c r="AM66" s="6">
        <f>SUM(AL$10:AL66)</f>
        <v>47</v>
      </c>
      <c r="AN66" s="12">
        <f t="shared" si="16"/>
        <v>0.23809523809523808</v>
      </c>
      <c r="AO66" s="12">
        <f t="shared" si="17"/>
        <v>7.7302631578947373E-2</v>
      </c>
      <c r="AP66" s="6">
        <f>SUM(Q$10:Q66)</f>
        <v>14</v>
      </c>
      <c r="AQ66" s="6">
        <f t="shared" si="18"/>
        <v>1</v>
      </c>
      <c r="AR66" s="6">
        <f>SUM(AQ$10:AQ66)</f>
        <v>43</v>
      </c>
      <c r="AS66" s="12">
        <f t="shared" si="19"/>
        <v>0.27450980392156865</v>
      </c>
      <c r="AT66" s="12">
        <f t="shared" si="20"/>
        <v>7.178631051752922E-2</v>
      </c>
      <c r="AU66" s="6">
        <f>SUM(R$10:R66)</f>
        <v>11</v>
      </c>
      <c r="AV66" s="6">
        <f t="shared" si="21"/>
        <v>1</v>
      </c>
      <c r="AW66" s="6">
        <f>SUM(AV$10:AV66)</f>
        <v>46</v>
      </c>
      <c r="AX66" s="12">
        <f t="shared" si="22"/>
        <v>0.21153846153846154</v>
      </c>
      <c r="AY66" s="12">
        <f t="shared" si="23"/>
        <v>7.6923076923076927E-2</v>
      </c>
      <c r="AZ66" s="6">
        <f>SUM(S$10:S66)</f>
        <v>6</v>
      </c>
      <c r="BA66" s="6">
        <f t="shared" si="24"/>
        <v>1</v>
      </c>
      <c r="BB66" s="6">
        <f>SUM(BA$10:BA66)</f>
        <v>51</v>
      </c>
      <c r="BC66" s="12">
        <f t="shared" si="25"/>
        <v>0.15384615384615385</v>
      </c>
      <c r="BD66" s="12">
        <f t="shared" si="26"/>
        <v>8.346972176759411E-2</v>
      </c>
    </row>
    <row r="67" spans="4:56" x14ac:dyDescent="0.2">
      <c r="D67" s="26">
        <v>2</v>
      </c>
      <c r="E67" s="14">
        <v>3</v>
      </c>
      <c r="F67" s="28">
        <v>2</v>
      </c>
      <c r="G67">
        <v>1</v>
      </c>
      <c r="H67">
        <v>3</v>
      </c>
      <c r="I67">
        <v>4</v>
      </c>
      <c r="J67">
        <v>2</v>
      </c>
      <c r="K67">
        <v>1</v>
      </c>
      <c r="M67" s="8">
        <f t="shared" si="4"/>
        <v>0</v>
      </c>
      <c r="N67" s="8">
        <f t="shared" si="5"/>
        <v>0</v>
      </c>
      <c r="O67" s="8">
        <f t="shared" si="4"/>
        <v>0</v>
      </c>
      <c r="P67" s="8">
        <f t="shared" si="4"/>
        <v>0</v>
      </c>
      <c r="Q67" s="8">
        <f t="shared" si="4"/>
        <v>0</v>
      </c>
      <c r="R67" s="8">
        <f t="shared" si="39"/>
        <v>0</v>
      </c>
      <c r="S67" s="8">
        <f t="shared" si="39"/>
        <v>0</v>
      </c>
      <c r="U67" s="6">
        <f>SUM(M$10:M67)</f>
        <v>28</v>
      </c>
      <c r="V67" s="6">
        <f t="shared" si="6"/>
        <v>1</v>
      </c>
      <c r="W67" s="6">
        <f>SUM(V$10:V67)</f>
        <v>30</v>
      </c>
      <c r="X67" s="12">
        <f t="shared" si="7"/>
        <v>9.0032154340836015E-2</v>
      </c>
      <c r="Y67" s="12">
        <f t="shared" si="8"/>
        <v>8.8495575221238937E-2</v>
      </c>
      <c r="AA67" s="6">
        <f>SUM(N$10:N67)</f>
        <v>15</v>
      </c>
      <c r="AB67" s="6">
        <f t="shared" si="9"/>
        <v>1</v>
      </c>
      <c r="AC67" s="6">
        <f>SUM(AB$10:AB67)</f>
        <v>43</v>
      </c>
      <c r="AD67" s="12">
        <f t="shared" si="10"/>
        <v>2.4752475247524754E-2</v>
      </c>
      <c r="AE67" s="12">
        <f t="shared" si="11"/>
        <v>3.0846484935437589E-2</v>
      </c>
      <c r="AF67" s="6">
        <f>SUM(O$10:O67)</f>
        <v>6</v>
      </c>
      <c r="AG67" s="6">
        <f t="shared" si="12"/>
        <v>1</v>
      </c>
      <c r="AH67" s="6">
        <f>SUM(AG$10:AG67)</f>
        <v>52</v>
      </c>
      <c r="AI67" s="12">
        <f t="shared" si="13"/>
        <v>7.407407407407407E-2</v>
      </c>
      <c r="AJ67" s="12">
        <f t="shared" si="14"/>
        <v>9.1388400702987704E-2</v>
      </c>
      <c r="AK67" s="6">
        <f>SUM(P$10:P67)</f>
        <v>10</v>
      </c>
      <c r="AL67" s="6">
        <f t="shared" si="15"/>
        <v>1</v>
      </c>
      <c r="AM67" s="6">
        <f>SUM(AL$10:AL67)</f>
        <v>48</v>
      </c>
      <c r="AN67" s="12">
        <f t="shared" si="16"/>
        <v>0.23809523809523808</v>
      </c>
      <c r="AO67" s="12">
        <f t="shared" si="17"/>
        <v>7.8947368421052627E-2</v>
      </c>
      <c r="AP67" s="6">
        <f>SUM(Q$10:Q67)</f>
        <v>14</v>
      </c>
      <c r="AQ67" s="6">
        <f t="shared" si="18"/>
        <v>1</v>
      </c>
      <c r="AR67" s="6">
        <f>SUM(AQ$10:AQ67)</f>
        <v>44</v>
      </c>
      <c r="AS67" s="12">
        <f t="shared" si="19"/>
        <v>0.27450980392156865</v>
      </c>
      <c r="AT67" s="12">
        <f t="shared" si="20"/>
        <v>7.3455759599332218E-2</v>
      </c>
      <c r="AU67" s="6">
        <f>SUM(R$10:R67)</f>
        <v>11</v>
      </c>
      <c r="AV67" s="6">
        <f t="shared" si="21"/>
        <v>1</v>
      </c>
      <c r="AW67" s="6">
        <f>SUM(AV$10:AV67)</f>
        <v>47</v>
      </c>
      <c r="AX67" s="12">
        <f t="shared" si="22"/>
        <v>0.21153846153846154</v>
      </c>
      <c r="AY67" s="12">
        <f t="shared" si="23"/>
        <v>7.8595317725752512E-2</v>
      </c>
      <c r="AZ67" s="6">
        <f>SUM(S$10:S67)</f>
        <v>6</v>
      </c>
      <c r="BA67" s="6">
        <f t="shared" si="24"/>
        <v>1</v>
      </c>
      <c r="BB67" s="6">
        <f>SUM(BA$10:BA67)</f>
        <v>52</v>
      </c>
      <c r="BC67" s="12">
        <f t="shared" si="25"/>
        <v>0.15384615384615385</v>
      </c>
      <c r="BD67" s="12">
        <f t="shared" si="26"/>
        <v>8.5106382978723402E-2</v>
      </c>
    </row>
    <row r="68" spans="4:56" x14ac:dyDescent="0.2">
      <c r="D68" s="26">
        <v>3</v>
      </c>
      <c r="E68" s="14">
        <v>5</v>
      </c>
      <c r="F68" s="27">
        <v>3</v>
      </c>
      <c r="G68">
        <v>3</v>
      </c>
      <c r="H68">
        <v>7</v>
      </c>
      <c r="I68">
        <v>7</v>
      </c>
      <c r="J68">
        <v>6</v>
      </c>
      <c r="K68">
        <v>7</v>
      </c>
      <c r="M68" s="8">
        <f t="shared" si="4"/>
        <v>1</v>
      </c>
      <c r="N68" s="8">
        <f t="shared" si="5"/>
        <v>0</v>
      </c>
      <c r="O68" s="8">
        <f t="shared" si="4"/>
        <v>0</v>
      </c>
      <c r="P68" s="8">
        <f t="shared" si="4"/>
        <v>0</v>
      </c>
      <c r="Q68" s="8">
        <f t="shared" si="4"/>
        <v>0</v>
      </c>
      <c r="R68" s="8">
        <f t="shared" si="39"/>
        <v>0</v>
      </c>
      <c r="S68" s="8">
        <f t="shared" si="39"/>
        <v>0</v>
      </c>
      <c r="U68" s="6">
        <f>SUM(M$10:M68)</f>
        <v>29</v>
      </c>
      <c r="V68" s="6">
        <f t="shared" si="6"/>
        <v>0</v>
      </c>
      <c r="W68" s="6">
        <f>SUM(V$10:V68)</f>
        <v>30</v>
      </c>
      <c r="X68" s="12">
        <f t="shared" si="7"/>
        <v>9.3247588424437297E-2</v>
      </c>
      <c r="Y68" s="12">
        <f t="shared" si="8"/>
        <v>8.8495575221238937E-2</v>
      </c>
      <c r="AA68" s="6">
        <f>SUM(N$10:N68)</f>
        <v>15</v>
      </c>
      <c r="AB68" s="6">
        <f t="shared" si="9"/>
        <v>1</v>
      </c>
      <c r="AC68" s="6">
        <f>SUM(AB$10:AB68)</f>
        <v>44</v>
      </c>
      <c r="AD68" s="12">
        <f t="shared" si="10"/>
        <v>2.4752475247524754E-2</v>
      </c>
      <c r="AE68" s="12">
        <f t="shared" si="11"/>
        <v>3.1563845050215207E-2</v>
      </c>
      <c r="AF68" s="6">
        <f>SUM(O$10:O68)</f>
        <v>6</v>
      </c>
      <c r="AG68" s="6">
        <f t="shared" si="12"/>
        <v>1</v>
      </c>
      <c r="AH68" s="6">
        <f>SUM(AG$10:AG68)</f>
        <v>53</v>
      </c>
      <c r="AI68" s="12">
        <f t="shared" si="13"/>
        <v>7.407407407407407E-2</v>
      </c>
      <c r="AJ68" s="12">
        <f t="shared" si="14"/>
        <v>9.3145869947275917E-2</v>
      </c>
      <c r="AK68" s="6">
        <f>SUM(P$10:P68)</f>
        <v>10</v>
      </c>
      <c r="AL68" s="6">
        <f t="shared" si="15"/>
        <v>1</v>
      </c>
      <c r="AM68" s="6">
        <f>SUM(AL$10:AL68)</f>
        <v>49</v>
      </c>
      <c r="AN68" s="12">
        <f t="shared" si="16"/>
        <v>0.23809523809523808</v>
      </c>
      <c r="AO68" s="12">
        <f t="shared" si="17"/>
        <v>8.0592105263157895E-2</v>
      </c>
      <c r="AP68" s="6">
        <f>SUM(Q$10:Q68)</f>
        <v>14</v>
      </c>
      <c r="AQ68" s="6">
        <f t="shared" si="18"/>
        <v>1</v>
      </c>
      <c r="AR68" s="6">
        <f>SUM(AQ$10:AQ68)</f>
        <v>45</v>
      </c>
      <c r="AS68" s="12">
        <f t="shared" si="19"/>
        <v>0.27450980392156865</v>
      </c>
      <c r="AT68" s="12">
        <f t="shared" si="20"/>
        <v>7.512520868113523E-2</v>
      </c>
      <c r="AU68" s="6">
        <f>SUM(R$10:R68)</f>
        <v>11</v>
      </c>
      <c r="AV68" s="6">
        <f t="shared" si="21"/>
        <v>1</v>
      </c>
      <c r="AW68" s="6">
        <f>SUM(AV$10:AV68)</f>
        <v>48</v>
      </c>
      <c r="AX68" s="12">
        <f t="shared" si="22"/>
        <v>0.21153846153846154</v>
      </c>
      <c r="AY68" s="12">
        <f t="shared" si="23"/>
        <v>8.0267558528428096E-2</v>
      </c>
      <c r="AZ68" s="6">
        <f>SUM(S$10:S68)</f>
        <v>6</v>
      </c>
      <c r="BA68" s="6">
        <f t="shared" si="24"/>
        <v>1</v>
      </c>
      <c r="BB68" s="6">
        <f>SUM(BA$10:BA68)</f>
        <v>53</v>
      </c>
      <c r="BC68" s="12">
        <f t="shared" si="25"/>
        <v>0.15384615384615385</v>
      </c>
      <c r="BD68" s="12">
        <f t="shared" si="26"/>
        <v>8.6743044189852694E-2</v>
      </c>
    </row>
    <row r="69" spans="4:56" x14ac:dyDescent="0.2">
      <c r="D69" s="26">
        <v>2</v>
      </c>
      <c r="E69" s="14">
        <v>5</v>
      </c>
      <c r="F69" s="28">
        <v>2</v>
      </c>
      <c r="G69">
        <v>2</v>
      </c>
      <c r="H69">
        <v>7</v>
      </c>
      <c r="I69">
        <v>7</v>
      </c>
      <c r="J69">
        <v>7</v>
      </c>
      <c r="K69">
        <v>7</v>
      </c>
      <c r="M69" s="8">
        <f t="shared" si="4"/>
        <v>1</v>
      </c>
      <c r="N69" s="8">
        <f t="shared" si="5"/>
        <v>0</v>
      </c>
      <c r="O69" s="8">
        <f t="shared" si="4"/>
        <v>0</v>
      </c>
      <c r="P69" s="8">
        <f t="shared" si="4"/>
        <v>0</v>
      </c>
      <c r="Q69" s="8">
        <f t="shared" si="4"/>
        <v>0</v>
      </c>
      <c r="R69" s="8">
        <f t="shared" si="39"/>
        <v>0</v>
      </c>
      <c r="S69" s="8">
        <f t="shared" si="39"/>
        <v>0</v>
      </c>
      <c r="U69" s="6">
        <f>SUM(M$10:M69)</f>
        <v>30</v>
      </c>
      <c r="V69" s="6">
        <f t="shared" si="6"/>
        <v>0</v>
      </c>
      <c r="W69" s="6">
        <f>SUM(V$10:V69)</f>
        <v>30</v>
      </c>
      <c r="X69" s="12">
        <f t="shared" si="7"/>
        <v>9.6463022508038579E-2</v>
      </c>
      <c r="Y69" s="12">
        <f t="shared" si="8"/>
        <v>8.8495575221238937E-2</v>
      </c>
      <c r="AA69" s="6">
        <f>SUM(N$10:N69)</f>
        <v>15</v>
      </c>
      <c r="AB69" s="6">
        <f t="shared" si="9"/>
        <v>1</v>
      </c>
      <c r="AC69" s="6">
        <f>SUM(AB$10:AB69)</f>
        <v>45</v>
      </c>
      <c r="AD69" s="12">
        <f t="shared" si="10"/>
        <v>2.4752475247524754E-2</v>
      </c>
      <c r="AE69" s="12">
        <f t="shared" si="11"/>
        <v>3.2281205164992825E-2</v>
      </c>
      <c r="AF69" s="6">
        <f>SUM(O$10:O69)</f>
        <v>6</v>
      </c>
      <c r="AG69" s="6">
        <f t="shared" si="12"/>
        <v>1</v>
      </c>
      <c r="AH69" s="6">
        <f>SUM(AG$10:AG69)</f>
        <v>54</v>
      </c>
      <c r="AI69" s="12">
        <f t="shared" si="13"/>
        <v>7.407407407407407E-2</v>
      </c>
      <c r="AJ69" s="12">
        <f t="shared" si="14"/>
        <v>9.4903339191564143E-2</v>
      </c>
      <c r="AK69" s="6">
        <f>SUM(P$10:P69)</f>
        <v>10</v>
      </c>
      <c r="AL69" s="6">
        <f t="shared" si="15"/>
        <v>1</v>
      </c>
      <c r="AM69" s="6">
        <f>SUM(AL$10:AL69)</f>
        <v>50</v>
      </c>
      <c r="AN69" s="12">
        <f t="shared" si="16"/>
        <v>0.23809523809523808</v>
      </c>
      <c r="AO69" s="12">
        <f t="shared" si="17"/>
        <v>8.2236842105263164E-2</v>
      </c>
      <c r="AP69" s="6">
        <f>SUM(Q$10:Q69)</f>
        <v>14</v>
      </c>
      <c r="AQ69" s="6">
        <f t="shared" si="18"/>
        <v>1</v>
      </c>
      <c r="AR69" s="6">
        <f>SUM(AQ$10:AQ69)</f>
        <v>46</v>
      </c>
      <c r="AS69" s="12">
        <f t="shared" si="19"/>
        <v>0.27450980392156865</v>
      </c>
      <c r="AT69" s="12">
        <f t="shared" si="20"/>
        <v>7.6794657762938229E-2</v>
      </c>
      <c r="AU69" s="6">
        <f>SUM(R$10:R69)</f>
        <v>11</v>
      </c>
      <c r="AV69" s="6">
        <f t="shared" si="21"/>
        <v>1</v>
      </c>
      <c r="AW69" s="6">
        <f>SUM(AV$10:AV69)</f>
        <v>49</v>
      </c>
      <c r="AX69" s="12">
        <f t="shared" si="22"/>
        <v>0.21153846153846154</v>
      </c>
      <c r="AY69" s="12">
        <f t="shared" si="23"/>
        <v>8.193979933110368E-2</v>
      </c>
      <c r="AZ69" s="6">
        <f>SUM(S$10:S69)</f>
        <v>6</v>
      </c>
      <c r="BA69" s="6">
        <f t="shared" si="24"/>
        <v>1</v>
      </c>
      <c r="BB69" s="6">
        <f>SUM(BA$10:BA69)</f>
        <v>54</v>
      </c>
      <c r="BC69" s="12">
        <f t="shared" si="25"/>
        <v>0.15384615384615385</v>
      </c>
      <c r="BD69" s="12">
        <f t="shared" si="26"/>
        <v>8.8379705400982E-2</v>
      </c>
    </row>
    <row r="70" spans="4:56" x14ac:dyDescent="0.2">
      <c r="D70" s="26">
        <v>1</v>
      </c>
      <c r="E70" s="14">
        <v>4</v>
      </c>
      <c r="F70" s="27">
        <v>3</v>
      </c>
      <c r="G70">
        <v>4</v>
      </c>
      <c r="H70">
        <v>4</v>
      </c>
      <c r="I70">
        <v>3</v>
      </c>
      <c r="J70">
        <v>4</v>
      </c>
      <c r="K70">
        <v>1</v>
      </c>
      <c r="M70" s="8">
        <f t="shared" si="4"/>
        <v>0</v>
      </c>
      <c r="N70" s="8">
        <f t="shared" si="5"/>
        <v>0</v>
      </c>
      <c r="O70" s="8">
        <f t="shared" si="4"/>
        <v>0</v>
      </c>
      <c r="P70" s="8">
        <f t="shared" si="4"/>
        <v>0</v>
      </c>
      <c r="Q70" s="8">
        <f t="shared" ref="Q70:S133" si="42">IF(I70=$C$6,1,0)</f>
        <v>0</v>
      </c>
      <c r="R70" s="8">
        <f t="shared" si="39"/>
        <v>0</v>
      </c>
      <c r="S70" s="8">
        <f t="shared" si="39"/>
        <v>0</v>
      </c>
      <c r="U70" s="6">
        <f>SUM(M$10:M70)</f>
        <v>30</v>
      </c>
      <c r="V70" s="6">
        <f t="shared" si="6"/>
        <v>1</v>
      </c>
      <c r="W70" s="6">
        <f>SUM(V$10:V70)</f>
        <v>31</v>
      </c>
      <c r="X70" s="12">
        <f t="shared" si="7"/>
        <v>9.6463022508038579E-2</v>
      </c>
      <c r="Y70" s="12">
        <f t="shared" si="8"/>
        <v>9.1445427728613568E-2</v>
      </c>
      <c r="AA70" s="6">
        <f>SUM(N$10:N70)</f>
        <v>15</v>
      </c>
      <c r="AB70" s="6">
        <f t="shared" si="9"/>
        <v>1</v>
      </c>
      <c r="AC70" s="6">
        <f>SUM(AB$10:AB70)</f>
        <v>46</v>
      </c>
      <c r="AD70" s="12">
        <f t="shared" si="10"/>
        <v>2.4752475247524754E-2</v>
      </c>
      <c r="AE70" s="12">
        <f t="shared" si="11"/>
        <v>3.2998565279770443E-2</v>
      </c>
      <c r="AF70" s="6">
        <f>SUM(O$10:O70)</f>
        <v>6</v>
      </c>
      <c r="AG70" s="6">
        <f t="shared" si="12"/>
        <v>1</v>
      </c>
      <c r="AH70" s="6">
        <f>SUM(AG$10:AG70)</f>
        <v>55</v>
      </c>
      <c r="AI70" s="12">
        <f t="shared" si="13"/>
        <v>7.407407407407407E-2</v>
      </c>
      <c r="AJ70" s="12">
        <f t="shared" si="14"/>
        <v>9.6660808435852369E-2</v>
      </c>
      <c r="AK70" s="6">
        <f>SUM(P$10:P70)</f>
        <v>10</v>
      </c>
      <c r="AL70" s="6">
        <f t="shared" si="15"/>
        <v>1</v>
      </c>
      <c r="AM70" s="6">
        <f>SUM(AL$10:AL70)</f>
        <v>51</v>
      </c>
      <c r="AN70" s="12">
        <f t="shared" si="16"/>
        <v>0.23809523809523808</v>
      </c>
      <c r="AO70" s="12">
        <f t="shared" si="17"/>
        <v>8.3881578947368418E-2</v>
      </c>
      <c r="AP70" s="6">
        <f>SUM(Q$10:Q70)</f>
        <v>14</v>
      </c>
      <c r="AQ70" s="6">
        <f t="shared" si="18"/>
        <v>1</v>
      </c>
      <c r="AR70" s="6">
        <f>SUM(AQ$10:AQ70)</f>
        <v>47</v>
      </c>
      <c r="AS70" s="12">
        <f t="shared" si="19"/>
        <v>0.27450980392156865</v>
      </c>
      <c r="AT70" s="12">
        <f t="shared" si="20"/>
        <v>7.8464106844741241E-2</v>
      </c>
      <c r="AU70" s="6">
        <f>SUM(R$10:R70)</f>
        <v>11</v>
      </c>
      <c r="AV70" s="6">
        <f t="shared" si="21"/>
        <v>1</v>
      </c>
      <c r="AW70" s="6">
        <f>SUM(AV$10:AV70)</f>
        <v>50</v>
      </c>
      <c r="AX70" s="12">
        <f t="shared" si="22"/>
        <v>0.21153846153846154</v>
      </c>
      <c r="AY70" s="12">
        <f t="shared" si="23"/>
        <v>8.3612040133779264E-2</v>
      </c>
      <c r="AZ70" s="6">
        <f>SUM(S$10:S70)</f>
        <v>6</v>
      </c>
      <c r="BA70" s="6">
        <f t="shared" si="24"/>
        <v>1</v>
      </c>
      <c r="BB70" s="6">
        <f>SUM(BA$10:BA70)</f>
        <v>55</v>
      </c>
      <c r="BC70" s="12">
        <f t="shared" si="25"/>
        <v>0.15384615384615385</v>
      </c>
      <c r="BD70" s="12">
        <f t="shared" si="26"/>
        <v>9.0016366612111293E-2</v>
      </c>
    </row>
    <row r="71" spans="4:56" x14ac:dyDescent="0.2">
      <c r="D71" s="26">
        <v>1</v>
      </c>
      <c r="E71" s="14">
        <v>4</v>
      </c>
      <c r="F71" s="28">
        <v>2</v>
      </c>
      <c r="G71">
        <v>2</v>
      </c>
      <c r="H71">
        <v>3</v>
      </c>
      <c r="I71">
        <v>1</v>
      </c>
      <c r="J71">
        <v>2</v>
      </c>
      <c r="K71">
        <v>1</v>
      </c>
      <c r="M71" s="8">
        <f t="shared" si="4"/>
        <v>0</v>
      </c>
      <c r="N71" s="8">
        <f t="shared" si="5"/>
        <v>0</v>
      </c>
      <c r="O71" s="8">
        <f t="shared" si="4"/>
        <v>0</v>
      </c>
      <c r="P71" s="8">
        <f t="shared" si="4"/>
        <v>0</v>
      </c>
      <c r="Q71" s="8">
        <f t="shared" si="42"/>
        <v>0</v>
      </c>
      <c r="R71" s="8">
        <f t="shared" si="39"/>
        <v>0</v>
      </c>
      <c r="S71" s="8">
        <f t="shared" si="39"/>
        <v>0</v>
      </c>
      <c r="U71" s="6">
        <f>SUM(M$10:M71)</f>
        <v>30</v>
      </c>
      <c r="V71" s="6">
        <f t="shared" si="6"/>
        <v>1</v>
      </c>
      <c r="W71" s="6">
        <f>SUM(V$10:V71)</f>
        <v>32</v>
      </c>
      <c r="X71" s="12">
        <f t="shared" si="7"/>
        <v>9.6463022508038579E-2</v>
      </c>
      <c r="Y71" s="12">
        <f t="shared" si="8"/>
        <v>9.4395280235988199E-2</v>
      </c>
      <c r="AA71" s="6">
        <f>SUM(N$10:N71)</f>
        <v>15</v>
      </c>
      <c r="AB71" s="6">
        <f t="shared" si="9"/>
        <v>1</v>
      </c>
      <c r="AC71" s="6">
        <f>SUM(AB$10:AB71)</f>
        <v>47</v>
      </c>
      <c r="AD71" s="12">
        <f t="shared" si="10"/>
        <v>2.4752475247524754E-2</v>
      </c>
      <c r="AE71" s="12">
        <f t="shared" si="11"/>
        <v>3.3715925394548062E-2</v>
      </c>
      <c r="AF71" s="6">
        <f>SUM(O$10:O71)</f>
        <v>6</v>
      </c>
      <c r="AG71" s="6">
        <f t="shared" si="12"/>
        <v>1</v>
      </c>
      <c r="AH71" s="6">
        <f>SUM(AG$10:AG71)</f>
        <v>56</v>
      </c>
      <c r="AI71" s="12">
        <f t="shared" si="13"/>
        <v>7.407407407407407E-2</v>
      </c>
      <c r="AJ71" s="12">
        <f t="shared" si="14"/>
        <v>9.8418277680140595E-2</v>
      </c>
      <c r="AK71" s="6">
        <f>SUM(P$10:P71)</f>
        <v>10</v>
      </c>
      <c r="AL71" s="6">
        <f t="shared" si="15"/>
        <v>1</v>
      </c>
      <c r="AM71" s="6">
        <f>SUM(AL$10:AL71)</f>
        <v>52</v>
      </c>
      <c r="AN71" s="12">
        <f t="shared" si="16"/>
        <v>0.23809523809523808</v>
      </c>
      <c r="AO71" s="12">
        <f t="shared" si="17"/>
        <v>8.5526315789473686E-2</v>
      </c>
      <c r="AP71" s="6">
        <f>SUM(Q$10:Q71)</f>
        <v>14</v>
      </c>
      <c r="AQ71" s="6">
        <f t="shared" si="18"/>
        <v>1</v>
      </c>
      <c r="AR71" s="6">
        <f>SUM(AQ$10:AQ71)</f>
        <v>48</v>
      </c>
      <c r="AS71" s="12">
        <f t="shared" si="19"/>
        <v>0.27450980392156865</v>
      </c>
      <c r="AT71" s="12">
        <f t="shared" si="20"/>
        <v>8.0133555926544239E-2</v>
      </c>
      <c r="AU71" s="6">
        <f>SUM(R$10:R71)</f>
        <v>11</v>
      </c>
      <c r="AV71" s="6">
        <f t="shared" si="21"/>
        <v>1</v>
      </c>
      <c r="AW71" s="6">
        <f>SUM(AV$10:AV71)</f>
        <v>51</v>
      </c>
      <c r="AX71" s="12">
        <f t="shared" si="22"/>
        <v>0.21153846153846154</v>
      </c>
      <c r="AY71" s="12">
        <f t="shared" si="23"/>
        <v>8.5284280936454848E-2</v>
      </c>
      <c r="AZ71" s="6">
        <f>SUM(S$10:S71)</f>
        <v>6</v>
      </c>
      <c r="BA71" s="6">
        <f t="shared" si="24"/>
        <v>1</v>
      </c>
      <c r="BB71" s="6">
        <f>SUM(BA$10:BA71)</f>
        <v>56</v>
      </c>
      <c r="BC71" s="12">
        <f t="shared" si="25"/>
        <v>0.15384615384615385</v>
      </c>
      <c r="BD71" s="12">
        <f t="shared" si="26"/>
        <v>9.1653027823240585E-2</v>
      </c>
    </row>
    <row r="72" spans="4:56" x14ac:dyDescent="0.2">
      <c r="D72" s="26">
        <v>2</v>
      </c>
      <c r="E72" s="14">
        <v>5</v>
      </c>
      <c r="F72" s="27">
        <v>2</v>
      </c>
      <c r="G72">
        <v>6</v>
      </c>
      <c r="H72">
        <v>2</v>
      </c>
      <c r="I72">
        <v>3</v>
      </c>
      <c r="J72">
        <v>2</v>
      </c>
      <c r="K72">
        <v>2</v>
      </c>
      <c r="M72" s="8">
        <f t="shared" si="4"/>
        <v>1</v>
      </c>
      <c r="N72" s="8">
        <f t="shared" si="5"/>
        <v>0</v>
      </c>
      <c r="O72" s="8">
        <f t="shared" si="4"/>
        <v>0</v>
      </c>
      <c r="P72" s="8">
        <f t="shared" si="4"/>
        <v>0</v>
      </c>
      <c r="Q72" s="8">
        <f t="shared" si="42"/>
        <v>0</v>
      </c>
      <c r="R72" s="8">
        <f t="shared" si="39"/>
        <v>0</v>
      </c>
      <c r="S72" s="8">
        <f t="shared" si="39"/>
        <v>0</v>
      </c>
      <c r="U72" s="6">
        <f>SUM(M$10:M72)</f>
        <v>31</v>
      </c>
      <c r="V72" s="6">
        <f t="shared" si="6"/>
        <v>0</v>
      </c>
      <c r="W72" s="6">
        <f>SUM(V$10:V72)</f>
        <v>32</v>
      </c>
      <c r="X72" s="12">
        <f t="shared" si="7"/>
        <v>9.9678456591639875E-2</v>
      </c>
      <c r="Y72" s="12">
        <f t="shared" si="8"/>
        <v>9.4395280235988199E-2</v>
      </c>
      <c r="AA72" s="6">
        <f>SUM(N$10:N72)</f>
        <v>15</v>
      </c>
      <c r="AB72" s="6">
        <f t="shared" si="9"/>
        <v>1</v>
      </c>
      <c r="AC72" s="6">
        <f>SUM(AB$10:AB72)</f>
        <v>48</v>
      </c>
      <c r="AD72" s="12">
        <f t="shared" si="10"/>
        <v>2.4752475247524754E-2</v>
      </c>
      <c r="AE72" s="12">
        <f t="shared" si="11"/>
        <v>3.443328550932568E-2</v>
      </c>
      <c r="AF72" s="6">
        <f>SUM(O$10:O72)</f>
        <v>6</v>
      </c>
      <c r="AG72" s="6">
        <f t="shared" si="12"/>
        <v>1</v>
      </c>
      <c r="AH72" s="6">
        <f>SUM(AG$10:AG72)</f>
        <v>57</v>
      </c>
      <c r="AI72" s="12">
        <f t="shared" si="13"/>
        <v>7.407407407407407E-2</v>
      </c>
      <c r="AJ72" s="12">
        <f t="shared" si="14"/>
        <v>0.10017574692442882</v>
      </c>
      <c r="AK72" s="6">
        <f>SUM(P$10:P72)</f>
        <v>10</v>
      </c>
      <c r="AL72" s="6">
        <f t="shared" si="15"/>
        <v>1</v>
      </c>
      <c r="AM72" s="6">
        <f>SUM(AL$10:AL72)</f>
        <v>53</v>
      </c>
      <c r="AN72" s="12">
        <f t="shared" si="16"/>
        <v>0.23809523809523808</v>
      </c>
      <c r="AO72" s="12">
        <f t="shared" si="17"/>
        <v>8.7171052631578941E-2</v>
      </c>
      <c r="AP72" s="6">
        <f>SUM(Q$10:Q72)</f>
        <v>14</v>
      </c>
      <c r="AQ72" s="6">
        <f t="shared" si="18"/>
        <v>1</v>
      </c>
      <c r="AR72" s="6">
        <f>SUM(AQ$10:AQ72)</f>
        <v>49</v>
      </c>
      <c r="AS72" s="12">
        <f t="shared" si="19"/>
        <v>0.27450980392156865</v>
      </c>
      <c r="AT72" s="12">
        <f t="shared" si="20"/>
        <v>8.1803005008347252E-2</v>
      </c>
      <c r="AU72" s="6">
        <f>SUM(R$10:R72)</f>
        <v>11</v>
      </c>
      <c r="AV72" s="6">
        <f t="shared" si="21"/>
        <v>1</v>
      </c>
      <c r="AW72" s="6">
        <f>SUM(AV$10:AV72)</f>
        <v>52</v>
      </c>
      <c r="AX72" s="12">
        <f t="shared" si="22"/>
        <v>0.21153846153846154</v>
      </c>
      <c r="AY72" s="12">
        <f t="shared" si="23"/>
        <v>8.6956521739130432E-2</v>
      </c>
      <c r="AZ72" s="6">
        <f>SUM(S$10:S72)</f>
        <v>6</v>
      </c>
      <c r="BA72" s="6">
        <f t="shared" si="24"/>
        <v>1</v>
      </c>
      <c r="BB72" s="6">
        <f>SUM(BA$10:BA72)</f>
        <v>57</v>
      </c>
      <c r="BC72" s="12">
        <f t="shared" si="25"/>
        <v>0.15384615384615385</v>
      </c>
      <c r="BD72" s="12">
        <f t="shared" si="26"/>
        <v>9.3289689034369891E-2</v>
      </c>
    </row>
    <row r="73" spans="4:56" x14ac:dyDescent="0.2">
      <c r="D73" s="26">
        <v>2</v>
      </c>
      <c r="E73" s="14">
        <v>5</v>
      </c>
      <c r="F73" s="28">
        <v>3</v>
      </c>
      <c r="G73">
        <v>6</v>
      </c>
      <c r="H73">
        <v>6</v>
      </c>
      <c r="I73">
        <v>7</v>
      </c>
      <c r="J73">
        <v>6</v>
      </c>
      <c r="K73">
        <v>6</v>
      </c>
      <c r="M73" s="8">
        <f t="shared" si="4"/>
        <v>1</v>
      </c>
      <c r="N73" s="8">
        <f t="shared" si="5"/>
        <v>0</v>
      </c>
      <c r="O73" s="8">
        <f t="shared" si="4"/>
        <v>0</v>
      </c>
      <c r="P73" s="8">
        <f t="shared" si="4"/>
        <v>0</v>
      </c>
      <c r="Q73" s="8">
        <f t="shared" si="42"/>
        <v>0</v>
      </c>
      <c r="R73" s="8">
        <f t="shared" si="39"/>
        <v>0</v>
      </c>
      <c r="S73" s="8">
        <f t="shared" si="39"/>
        <v>0</v>
      </c>
      <c r="U73" s="6">
        <f>SUM(M$10:M73)</f>
        <v>32</v>
      </c>
      <c r="V73" s="6">
        <f t="shared" si="6"/>
        <v>0</v>
      </c>
      <c r="W73" s="6">
        <f>SUM(V$10:V73)</f>
        <v>32</v>
      </c>
      <c r="X73" s="12">
        <f t="shared" si="7"/>
        <v>0.10289389067524116</v>
      </c>
      <c r="Y73" s="12">
        <f t="shared" si="8"/>
        <v>9.4395280235988199E-2</v>
      </c>
      <c r="AA73" s="6">
        <f>SUM(N$10:N73)</f>
        <v>15</v>
      </c>
      <c r="AB73" s="6">
        <f t="shared" si="9"/>
        <v>1</v>
      </c>
      <c r="AC73" s="6">
        <f>SUM(AB$10:AB73)</f>
        <v>49</v>
      </c>
      <c r="AD73" s="12">
        <f t="shared" si="10"/>
        <v>2.4752475247524754E-2</v>
      </c>
      <c r="AE73" s="12">
        <f t="shared" si="11"/>
        <v>3.5150645624103298E-2</v>
      </c>
      <c r="AF73" s="6">
        <f>SUM(O$10:O73)</f>
        <v>6</v>
      </c>
      <c r="AG73" s="6">
        <f t="shared" si="12"/>
        <v>1</v>
      </c>
      <c r="AH73" s="6">
        <f>SUM(AG$10:AG73)</f>
        <v>58</v>
      </c>
      <c r="AI73" s="12">
        <f t="shared" si="13"/>
        <v>7.407407407407407E-2</v>
      </c>
      <c r="AJ73" s="12">
        <f t="shared" si="14"/>
        <v>0.10193321616871705</v>
      </c>
      <c r="AK73" s="6">
        <f>SUM(P$10:P73)</f>
        <v>10</v>
      </c>
      <c r="AL73" s="6">
        <f t="shared" si="15"/>
        <v>1</v>
      </c>
      <c r="AM73" s="6">
        <f>SUM(AL$10:AL73)</f>
        <v>54</v>
      </c>
      <c r="AN73" s="12">
        <f t="shared" si="16"/>
        <v>0.23809523809523808</v>
      </c>
      <c r="AO73" s="12">
        <f t="shared" si="17"/>
        <v>8.8815789473684209E-2</v>
      </c>
      <c r="AP73" s="6">
        <f>SUM(Q$10:Q73)</f>
        <v>14</v>
      </c>
      <c r="AQ73" s="6">
        <f t="shared" si="18"/>
        <v>1</v>
      </c>
      <c r="AR73" s="6">
        <f>SUM(AQ$10:AQ73)</f>
        <v>50</v>
      </c>
      <c r="AS73" s="12">
        <f t="shared" si="19"/>
        <v>0.27450980392156865</v>
      </c>
      <c r="AT73" s="12">
        <f t="shared" si="20"/>
        <v>8.347245409015025E-2</v>
      </c>
      <c r="AU73" s="6">
        <f>SUM(R$10:R73)</f>
        <v>11</v>
      </c>
      <c r="AV73" s="6">
        <f t="shared" si="21"/>
        <v>1</v>
      </c>
      <c r="AW73" s="6">
        <f>SUM(AV$10:AV73)</f>
        <v>53</v>
      </c>
      <c r="AX73" s="12">
        <f t="shared" si="22"/>
        <v>0.21153846153846154</v>
      </c>
      <c r="AY73" s="12">
        <f t="shared" si="23"/>
        <v>8.8628762541806017E-2</v>
      </c>
      <c r="AZ73" s="6">
        <f>SUM(S$10:S73)</f>
        <v>6</v>
      </c>
      <c r="BA73" s="6">
        <f t="shared" si="24"/>
        <v>1</v>
      </c>
      <c r="BB73" s="6">
        <f>SUM(BA$10:BA73)</f>
        <v>58</v>
      </c>
      <c r="BC73" s="12">
        <f t="shared" si="25"/>
        <v>0.15384615384615385</v>
      </c>
      <c r="BD73" s="12">
        <f t="shared" si="26"/>
        <v>9.4926350245499183E-2</v>
      </c>
    </row>
    <row r="74" spans="4:56" x14ac:dyDescent="0.2">
      <c r="D74" s="26">
        <v>2</v>
      </c>
      <c r="E74" s="14">
        <v>5</v>
      </c>
      <c r="F74" s="27">
        <v>2</v>
      </c>
      <c r="G74">
        <v>7</v>
      </c>
      <c r="H74">
        <v>2</v>
      </c>
      <c r="I74">
        <v>3</v>
      </c>
      <c r="J74">
        <v>3</v>
      </c>
      <c r="K74">
        <v>3</v>
      </c>
      <c r="M74" s="8">
        <f t="shared" si="4"/>
        <v>1</v>
      </c>
      <c r="N74" s="8">
        <f t="shared" si="5"/>
        <v>0</v>
      </c>
      <c r="O74" s="8">
        <f t="shared" si="4"/>
        <v>0</v>
      </c>
      <c r="P74" s="8">
        <f t="shared" si="4"/>
        <v>0</v>
      </c>
      <c r="Q74" s="8">
        <f t="shared" si="42"/>
        <v>0</v>
      </c>
      <c r="R74" s="8">
        <f t="shared" si="39"/>
        <v>0</v>
      </c>
      <c r="S74" s="8">
        <f t="shared" si="39"/>
        <v>0</v>
      </c>
      <c r="U74" s="6">
        <f>SUM(M$10:M74)</f>
        <v>33</v>
      </c>
      <c r="V74" s="6">
        <f t="shared" si="6"/>
        <v>0</v>
      </c>
      <c r="W74" s="6">
        <f>SUM(V$10:V74)</f>
        <v>32</v>
      </c>
      <c r="X74" s="12">
        <f t="shared" si="7"/>
        <v>0.10610932475884244</v>
      </c>
      <c r="Y74" s="12">
        <f t="shared" si="8"/>
        <v>9.4395280235988199E-2</v>
      </c>
      <c r="AA74" s="6">
        <f>SUM(N$10:N74)</f>
        <v>15</v>
      </c>
      <c r="AB74" s="6">
        <f t="shared" si="9"/>
        <v>1</v>
      </c>
      <c r="AC74" s="6">
        <f>SUM(AB$10:AB74)</f>
        <v>50</v>
      </c>
      <c r="AD74" s="12">
        <f t="shared" si="10"/>
        <v>2.4752475247524754E-2</v>
      </c>
      <c r="AE74" s="12">
        <f t="shared" si="11"/>
        <v>3.5868005738880916E-2</v>
      </c>
      <c r="AF74" s="6">
        <f>SUM(O$10:O74)</f>
        <v>6</v>
      </c>
      <c r="AG74" s="6">
        <f t="shared" si="12"/>
        <v>1</v>
      </c>
      <c r="AH74" s="6">
        <f>SUM(AG$10:AG74)</f>
        <v>59</v>
      </c>
      <c r="AI74" s="12">
        <f t="shared" si="13"/>
        <v>7.407407407407407E-2</v>
      </c>
      <c r="AJ74" s="12">
        <f t="shared" si="14"/>
        <v>0.10369068541300527</v>
      </c>
      <c r="AK74" s="6">
        <f>SUM(P$10:P74)</f>
        <v>10</v>
      </c>
      <c r="AL74" s="6">
        <f t="shared" si="15"/>
        <v>1</v>
      </c>
      <c r="AM74" s="6">
        <f>SUM(AL$10:AL74)</f>
        <v>55</v>
      </c>
      <c r="AN74" s="12">
        <f t="shared" si="16"/>
        <v>0.23809523809523808</v>
      </c>
      <c r="AO74" s="12">
        <f t="shared" si="17"/>
        <v>9.0460526315789477E-2</v>
      </c>
      <c r="AP74" s="6">
        <f>SUM(Q$10:Q74)</f>
        <v>14</v>
      </c>
      <c r="AQ74" s="6">
        <f t="shared" si="18"/>
        <v>1</v>
      </c>
      <c r="AR74" s="6">
        <f>SUM(AQ$10:AQ74)</f>
        <v>51</v>
      </c>
      <c r="AS74" s="12">
        <f t="shared" si="19"/>
        <v>0.27450980392156865</v>
      </c>
      <c r="AT74" s="12">
        <f t="shared" si="20"/>
        <v>8.5141903171953262E-2</v>
      </c>
      <c r="AU74" s="6">
        <f>SUM(R$10:R74)</f>
        <v>11</v>
      </c>
      <c r="AV74" s="6">
        <f t="shared" si="21"/>
        <v>1</v>
      </c>
      <c r="AW74" s="6">
        <f>SUM(AV$10:AV74)</f>
        <v>54</v>
      </c>
      <c r="AX74" s="12">
        <f t="shared" si="22"/>
        <v>0.21153846153846154</v>
      </c>
      <c r="AY74" s="12">
        <f t="shared" si="23"/>
        <v>9.0301003344481601E-2</v>
      </c>
      <c r="AZ74" s="6">
        <f>SUM(S$10:S74)</f>
        <v>6</v>
      </c>
      <c r="BA74" s="6">
        <f t="shared" si="24"/>
        <v>1</v>
      </c>
      <c r="BB74" s="6">
        <f>SUM(BA$10:BA74)</f>
        <v>59</v>
      </c>
      <c r="BC74" s="12">
        <f t="shared" si="25"/>
        <v>0.15384615384615385</v>
      </c>
      <c r="BD74" s="12">
        <f t="shared" si="26"/>
        <v>9.6563011456628475E-2</v>
      </c>
    </row>
    <row r="75" spans="4:56" x14ac:dyDescent="0.2">
      <c r="D75" s="26">
        <v>2</v>
      </c>
      <c r="E75" s="14">
        <v>5</v>
      </c>
      <c r="F75" s="28">
        <v>2</v>
      </c>
      <c r="G75">
        <v>5</v>
      </c>
      <c r="H75">
        <v>2</v>
      </c>
      <c r="I75">
        <v>2</v>
      </c>
      <c r="J75">
        <v>2</v>
      </c>
      <c r="K75">
        <v>1</v>
      </c>
      <c r="M75" s="8">
        <f t="shared" ref="M75:P138" si="43">IF(E75=$C$6,1,0)</f>
        <v>1</v>
      </c>
      <c r="N75" s="8">
        <f t="shared" ref="N75:N138" si="44">IF(F75=$C$2,1,0)</f>
        <v>0</v>
      </c>
      <c r="O75" s="8">
        <f t="shared" si="43"/>
        <v>1</v>
      </c>
      <c r="P75" s="8">
        <f t="shared" si="43"/>
        <v>0</v>
      </c>
      <c r="Q75" s="8">
        <f t="shared" si="42"/>
        <v>0</v>
      </c>
      <c r="R75" s="8">
        <f t="shared" si="39"/>
        <v>0</v>
      </c>
      <c r="S75" s="8">
        <f t="shared" si="39"/>
        <v>0</v>
      </c>
      <c r="U75" s="6">
        <f>SUM(M$10:M75)</f>
        <v>34</v>
      </c>
      <c r="V75" s="6">
        <f t="shared" ref="V75:V138" si="45">(M75-1)*-1</f>
        <v>0</v>
      </c>
      <c r="W75" s="6">
        <f>SUM(V$10:V75)</f>
        <v>32</v>
      </c>
      <c r="X75" s="12">
        <f t="shared" ref="X75:X138" si="46">U75/311</f>
        <v>0.10932475884244373</v>
      </c>
      <c r="Y75" s="12">
        <f t="shared" ref="Y75:Y138" si="47">W75/339</f>
        <v>9.4395280235988199E-2</v>
      </c>
      <c r="AA75" s="6">
        <f>SUM(N$10:N75)</f>
        <v>15</v>
      </c>
      <c r="AB75" s="6">
        <f t="shared" ref="AB75:AB138" si="48">(N75-1)*-1</f>
        <v>1</v>
      </c>
      <c r="AC75" s="6">
        <f>SUM(AB$10:AB75)</f>
        <v>51</v>
      </c>
      <c r="AD75" s="12">
        <f t="shared" ref="AD75:AD138" si="49">AA75/606</f>
        <v>2.4752475247524754E-2</v>
      </c>
      <c r="AE75" s="12">
        <f t="shared" ref="AE75:AE138" si="50">AC75/1394</f>
        <v>3.6585365853658534E-2</v>
      </c>
      <c r="AF75" s="6">
        <f>SUM(O$10:O75)</f>
        <v>7</v>
      </c>
      <c r="AG75" s="6">
        <f t="shared" ref="AG75:AG138" si="51">(O75-1)*-1</f>
        <v>0</v>
      </c>
      <c r="AH75" s="6">
        <f>SUM(AG$10:AG75)</f>
        <v>59</v>
      </c>
      <c r="AI75" s="12">
        <f t="shared" ref="AI75:AI138" si="52">AF75/81</f>
        <v>8.6419753086419748E-2</v>
      </c>
      <c r="AJ75" s="12">
        <f t="shared" ref="AJ75:AJ138" si="53">AH75/569</f>
        <v>0.10369068541300527</v>
      </c>
      <c r="AK75" s="6">
        <f>SUM(P$10:P75)</f>
        <v>10</v>
      </c>
      <c r="AL75" s="6">
        <f t="shared" ref="AL75:AL138" si="54">(P75-1)*-1</f>
        <v>1</v>
      </c>
      <c r="AM75" s="6">
        <f>SUM(AL$10:AL75)</f>
        <v>56</v>
      </c>
      <c r="AN75" s="12">
        <f t="shared" ref="AN75:AN138" si="55">AK75/42</f>
        <v>0.23809523809523808</v>
      </c>
      <c r="AO75" s="12">
        <f t="shared" ref="AO75:AO138" si="56">AM75/608</f>
        <v>9.2105263157894732E-2</v>
      </c>
      <c r="AP75" s="6">
        <f>SUM(Q$10:Q75)</f>
        <v>14</v>
      </c>
      <c r="AQ75" s="6">
        <f t="shared" ref="AQ75:AQ138" si="57">(Q75-1)*-1</f>
        <v>1</v>
      </c>
      <c r="AR75" s="6">
        <f>SUM(AQ$10:AQ75)</f>
        <v>52</v>
      </c>
      <c r="AS75" s="12">
        <f t="shared" ref="AS75:AS138" si="58">AP75/51</f>
        <v>0.27450980392156865</v>
      </c>
      <c r="AT75" s="12">
        <f t="shared" ref="AT75:AT138" si="59">AR75/599</f>
        <v>8.681135225375626E-2</v>
      </c>
      <c r="AU75" s="6">
        <f>SUM(R$10:R75)</f>
        <v>11</v>
      </c>
      <c r="AV75" s="6">
        <f t="shared" ref="AV75:AV138" si="60">(R75-1)*-1</f>
        <v>1</v>
      </c>
      <c r="AW75" s="6">
        <f>SUM(AV$10:AV75)</f>
        <v>55</v>
      </c>
      <c r="AX75" s="12">
        <f t="shared" ref="AX75:AX138" si="61">AU75/52</f>
        <v>0.21153846153846154</v>
      </c>
      <c r="AY75" s="12">
        <f t="shared" ref="AY75:AY138" si="62">AW75/598</f>
        <v>9.1973244147157185E-2</v>
      </c>
      <c r="AZ75" s="6">
        <f>SUM(S$10:S75)</f>
        <v>6</v>
      </c>
      <c r="BA75" s="6">
        <f t="shared" ref="BA75:BA138" si="63">(S75-1)*-1</f>
        <v>1</v>
      </c>
      <c r="BB75" s="6">
        <f>SUM(BA$10:BA75)</f>
        <v>60</v>
      </c>
      <c r="BC75" s="12">
        <f t="shared" ref="BC75:BC138" si="64">AZ75/39</f>
        <v>0.15384615384615385</v>
      </c>
      <c r="BD75" s="12">
        <f t="shared" ref="BD75:BD138" si="65">BB75/611</f>
        <v>9.8199672667757767E-2</v>
      </c>
    </row>
    <row r="76" spans="4:56" x14ac:dyDescent="0.2">
      <c r="D76" s="26">
        <v>1</v>
      </c>
      <c r="E76" s="14">
        <v>5</v>
      </c>
      <c r="F76" s="27">
        <v>1</v>
      </c>
      <c r="G76">
        <v>5</v>
      </c>
      <c r="H76">
        <v>3</v>
      </c>
      <c r="I76">
        <v>3</v>
      </c>
      <c r="J76">
        <v>2</v>
      </c>
      <c r="K76">
        <v>3</v>
      </c>
      <c r="M76" s="8">
        <f t="shared" si="43"/>
        <v>1</v>
      </c>
      <c r="N76" s="8">
        <f t="shared" si="44"/>
        <v>1</v>
      </c>
      <c r="O76" s="8">
        <f t="shared" si="43"/>
        <v>1</v>
      </c>
      <c r="P76" s="8">
        <f t="shared" si="43"/>
        <v>0</v>
      </c>
      <c r="Q76" s="8">
        <f t="shared" si="42"/>
        <v>0</v>
      </c>
      <c r="R76" s="8">
        <f t="shared" si="39"/>
        <v>0</v>
      </c>
      <c r="S76" s="8">
        <f t="shared" si="39"/>
        <v>0</v>
      </c>
      <c r="U76" s="6">
        <f>SUM(M$10:M76)</f>
        <v>35</v>
      </c>
      <c r="V76" s="6">
        <f t="shared" si="45"/>
        <v>0</v>
      </c>
      <c r="W76" s="6">
        <f>SUM(V$10:V76)</f>
        <v>32</v>
      </c>
      <c r="X76" s="12">
        <f t="shared" si="46"/>
        <v>0.11254019292604502</v>
      </c>
      <c r="Y76" s="12">
        <f t="shared" si="47"/>
        <v>9.4395280235988199E-2</v>
      </c>
      <c r="AA76" s="6">
        <f>SUM(N$10:N76)</f>
        <v>16</v>
      </c>
      <c r="AB76" s="6">
        <f t="shared" si="48"/>
        <v>0</v>
      </c>
      <c r="AC76" s="6">
        <f>SUM(AB$10:AB76)</f>
        <v>51</v>
      </c>
      <c r="AD76" s="12">
        <f t="shared" si="49"/>
        <v>2.6402640264026403E-2</v>
      </c>
      <c r="AE76" s="12">
        <f t="shared" si="50"/>
        <v>3.6585365853658534E-2</v>
      </c>
      <c r="AF76" s="6">
        <f>SUM(O$10:O76)</f>
        <v>8</v>
      </c>
      <c r="AG76" s="6">
        <f t="shared" si="51"/>
        <v>0</v>
      </c>
      <c r="AH76" s="6">
        <f>SUM(AG$10:AG76)</f>
        <v>59</v>
      </c>
      <c r="AI76" s="12">
        <f t="shared" si="52"/>
        <v>9.8765432098765427E-2</v>
      </c>
      <c r="AJ76" s="12">
        <f t="shared" si="53"/>
        <v>0.10369068541300527</v>
      </c>
      <c r="AK76" s="6">
        <f>SUM(P$10:P76)</f>
        <v>10</v>
      </c>
      <c r="AL76" s="6">
        <f t="shared" si="54"/>
        <v>1</v>
      </c>
      <c r="AM76" s="6">
        <f>SUM(AL$10:AL76)</f>
        <v>57</v>
      </c>
      <c r="AN76" s="12">
        <f t="shared" si="55"/>
        <v>0.23809523809523808</v>
      </c>
      <c r="AO76" s="12">
        <f t="shared" si="56"/>
        <v>9.375E-2</v>
      </c>
      <c r="AP76" s="6">
        <f>SUM(Q$10:Q76)</f>
        <v>14</v>
      </c>
      <c r="AQ76" s="6">
        <f t="shared" si="57"/>
        <v>1</v>
      </c>
      <c r="AR76" s="6">
        <f>SUM(AQ$10:AQ76)</f>
        <v>53</v>
      </c>
      <c r="AS76" s="12">
        <f t="shared" si="58"/>
        <v>0.27450980392156865</v>
      </c>
      <c r="AT76" s="12">
        <f t="shared" si="59"/>
        <v>8.8480801335559259E-2</v>
      </c>
      <c r="AU76" s="6">
        <f>SUM(R$10:R76)</f>
        <v>11</v>
      </c>
      <c r="AV76" s="6">
        <f t="shared" si="60"/>
        <v>1</v>
      </c>
      <c r="AW76" s="6">
        <f>SUM(AV$10:AV76)</f>
        <v>56</v>
      </c>
      <c r="AX76" s="12">
        <f t="shared" si="61"/>
        <v>0.21153846153846154</v>
      </c>
      <c r="AY76" s="12">
        <f t="shared" si="62"/>
        <v>9.3645484949832769E-2</v>
      </c>
      <c r="AZ76" s="6">
        <f>SUM(S$10:S76)</f>
        <v>6</v>
      </c>
      <c r="BA76" s="6">
        <f t="shared" si="63"/>
        <v>1</v>
      </c>
      <c r="BB76" s="6">
        <f>SUM(BA$10:BA76)</f>
        <v>61</v>
      </c>
      <c r="BC76" s="12">
        <f t="shared" si="64"/>
        <v>0.15384615384615385</v>
      </c>
      <c r="BD76" s="12">
        <f t="shared" si="65"/>
        <v>9.9836333878887074E-2</v>
      </c>
    </row>
    <row r="77" spans="4:56" x14ac:dyDescent="0.2">
      <c r="D77" s="26">
        <v>1</v>
      </c>
      <c r="E77" s="14">
        <v>5</v>
      </c>
      <c r="F77" s="28">
        <v>1</v>
      </c>
      <c r="G77">
        <v>7</v>
      </c>
      <c r="H77">
        <v>3</v>
      </c>
      <c r="I77">
        <v>4</v>
      </c>
      <c r="J77">
        <v>5</v>
      </c>
      <c r="K77">
        <v>5</v>
      </c>
      <c r="M77" s="8">
        <f t="shared" si="43"/>
        <v>1</v>
      </c>
      <c r="N77" s="8">
        <f t="shared" si="44"/>
        <v>1</v>
      </c>
      <c r="O77" s="8">
        <f t="shared" si="43"/>
        <v>0</v>
      </c>
      <c r="P77" s="8">
        <f t="shared" si="43"/>
        <v>0</v>
      </c>
      <c r="Q77" s="8">
        <f t="shared" si="42"/>
        <v>0</v>
      </c>
      <c r="R77" s="8">
        <f t="shared" si="39"/>
        <v>1</v>
      </c>
      <c r="S77" s="8">
        <f t="shared" si="39"/>
        <v>1</v>
      </c>
      <c r="U77" s="6">
        <f>SUM(M$10:M77)</f>
        <v>36</v>
      </c>
      <c r="V77" s="6">
        <f t="shared" si="45"/>
        <v>0</v>
      </c>
      <c r="W77" s="6">
        <f>SUM(V$10:V77)</f>
        <v>32</v>
      </c>
      <c r="X77" s="12">
        <f t="shared" si="46"/>
        <v>0.1157556270096463</v>
      </c>
      <c r="Y77" s="12">
        <f t="shared" si="47"/>
        <v>9.4395280235988199E-2</v>
      </c>
      <c r="AA77" s="6">
        <f>SUM(N$10:N77)</f>
        <v>17</v>
      </c>
      <c r="AB77" s="6">
        <f t="shared" si="48"/>
        <v>0</v>
      </c>
      <c r="AC77" s="6">
        <f>SUM(AB$10:AB77)</f>
        <v>51</v>
      </c>
      <c r="AD77" s="12">
        <f t="shared" si="49"/>
        <v>2.8052805280528052E-2</v>
      </c>
      <c r="AE77" s="12">
        <f t="shared" si="50"/>
        <v>3.6585365853658534E-2</v>
      </c>
      <c r="AF77" s="6">
        <f>SUM(O$10:O77)</f>
        <v>8</v>
      </c>
      <c r="AG77" s="6">
        <f t="shared" si="51"/>
        <v>1</v>
      </c>
      <c r="AH77" s="6">
        <f>SUM(AG$10:AG77)</f>
        <v>60</v>
      </c>
      <c r="AI77" s="12">
        <f t="shared" si="52"/>
        <v>9.8765432098765427E-2</v>
      </c>
      <c r="AJ77" s="12">
        <f t="shared" si="53"/>
        <v>0.1054481546572935</v>
      </c>
      <c r="AK77" s="6">
        <f>SUM(P$10:P77)</f>
        <v>10</v>
      </c>
      <c r="AL77" s="6">
        <f t="shared" si="54"/>
        <v>1</v>
      </c>
      <c r="AM77" s="6">
        <f>SUM(AL$10:AL77)</f>
        <v>58</v>
      </c>
      <c r="AN77" s="12">
        <f t="shared" si="55"/>
        <v>0.23809523809523808</v>
      </c>
      <c r="AO77" s="12">
        <f t="shared" si="56"/>
        <v>9.5394736842105268E-2</v>
      </c>
      <c r="AP77" s="6">
        <f>SUM(Q$10:Q77)</f>
        <v>14</v>
      </c>
      <c r="AQ77" s="6">
        <f t="shared" si="57"/>
        <v>1</v>
      </c>
      <c r="AR77" s="6">
        <f>SUM(AQ$10:AQ77)</f>
        <v>54</v>
      </c>
      <c r="AS77" s="12">
        <f t="shared" si="58"/>
        <v>0.27450980392156865</v>
      </c>
      <c r="AT77" s="12">
        <f t="shared" si="59"/>
        <v>9.0150250417362271E-2</v>
      </c>
      <c r="AU77" s="6">
        <f>SUM(R$10:R77)</f>
        <v>12</v>
      </c>
      <c r="AV77" s="6">
        <f t="shared" si="60"/>
        <v>0</v>
      </c>
      <c r="AW77" s="6">
        <f>SUM(AV$10:AV77)</f>
        <v>56</v>
      </c>
      <c r="AX77" s="12">
        <f t="shared" si="61"/>
        <v>0.23076923076923078</v>
      </c>
      <c r="AY77" s="12">
        <f t="shared" si="62"/>
        <v>9.3645484949832769E-2</v>
      </c>
      <c r="AZ77" s="6">
        <f>SUM(S$10:S77)</f>
        <v>7</v>
      </c>
      <c r="BA77" s="6">
        <f t="shared" si="63"/>
        <v>0</v>
      </c>
      <c r="BB77" s="6">
        <f>SUM(BA$10:BA77)</f>
        <v>61</v>
      </c>
      <c r="BC77" s="12">
        <f t="shared" si="64"/>
        <v>0.17948717948717949</v>
      </c>
      <c r="BD77" s="12">
        <f t="shared" si="65"/>
        <v>9.9836333878887074E-2</v>
      </c>
    </row>
    <row r="78" spans="4:56" x14ac:dyDescent="0.2">
      <c r="D78" s="26">
        <v>3</v>
      </c>
      <c r="E78" s="14">
        <v>7</v>
      </c>
      <c r="F78" s="27">
        <v>1</v>
      </c>
      <c r="G78">
        <v>1</v>
      </c>
      <c r="H78">
        <v>4</v>
      </c>
      <c r="I78">
        <v>1</v>
      </c>
      <c r="J78">
        <v>1</v>
      </c>
      <c r="K78">
        <v>4</v>
      </c>
      <c r="M78" s="8">
        <f t="shared" si="43"/>
        <v>0</v>
      </c>
      <c r="N78" s="8">
        <f t="shared" si="44"/>
        <v>1</v>
      </c>
      <c r="O78" s="8">
        <f t="shared" si="43"/>
        <v>0</v>
      </c>
      <c r="P78" s="8">
        <f t="shared" si="43"/>
        <v>0</v>
      </c>
      <c r="Q78" s="8">
        <f t="shared" si="42"/>
        <v>0</v>
      </c>
      <c r="R78" s="8">
        <f t="shared" si="39"/>
        <v>0</v>
      </c>
      <c r="S78" s="8">
        <f t="shared" si="39"/>
        <v>0</v>
      </c>
      <c r="U78" s="6">
        <f>SUM(M$10:M78)</f>
        <v>36</v>
      </c>
      <c r="V78" s="6">
        <f t="shared" si="45"/>
        <v>1</v>
      </c>
      <c r="W78" s="6">
        <f>SUM(V$10:V78)</f>
        <v>33</v>
      </c>
      <c r="X78" s="12">
        <f t="shared" si="46"/>
        <v>0.1157556270096463</v>
      </c>
      <c r="Y78" s="12">
        <f t="shared" si="47"/>
        <v>9.7345132743362831E-2</v>
      </c>
      <c r="AA78" s="6">
        <f>SUM(N$10:N78)</f>
        <v>18</v>
      </c>
      <c r="AB78" s="6">
        <f t="shared" si="48"/>
        <v>0</v>
      </c>
      <c r="AC78" s="6">
        <f>SUM(AB$10:AB78)</f>
        <v>51</v>
      </c>
      <c r="AD78" s="12">
        <f t="shared" si="49"/>
        <v>2.9702970297029702E-2</v>
      </c>
      <c r="AE78" s="12">
        <f t="shared" si="50"/>
        <v>3.6585365853658534E-2</v>
      </c>
      <c r="AF78" s="6">
        <f>SUM(O$10:O78)</f>
        <v>8</v>
      </c>
      <c r="AG78" s="6">
        <f t="shared" si="51"/>
        <v>1</v>
      </c>
      <c r="AH78" s="6">
        <f>SUM(AG$10:AG78)</f>
        <v>61</v>
      </c>
      <c r="AI78" s="12">
        <f t="shared" si="52"/>
        <v>9.8765432098765427E-2</v>
      </c>
      <c r="AJ78" s="12">
        <f t="shared" si="53"/>
        <v>0.10720562390158173</v>
      </c>
      <c r="AK78" s="6">
        <f>SUM(P$10:P78)</f>
        <v>10</v>
      </c>
      <c r="AL78" s="6">
        <f t="shared" si="54"/>
        <v>1</v>
      </c>
      <c r="AM78" s="6">
        <f>SUM(AL$10:AL78)</f>
        <v>59</v>
      </c>
      <c r="AN78" s="12">
        <f t="shared" si="55"/>
        <v>0.23809523809523808</v>
      </c>
      <c r="AO78" s="12">
        <f t="shared" si="56"/>
        <v>9.7039473684210523E-2</v>
      </c>
      <c r="AP78" s="6">
        <f>SUM(Q$10:Q78)</f>
        <v>14</v>
      </c>
      <c r="AQ78" s="6">
        <f t="shared" si="57"/>
        <v>1</v>
      </c>
      <c r="AR78" s="6">
        <f>SUM(AQ$10:AQ78)</f>
        <v>55</v>
      </c>
      <c r="AS78" s="12">
        <f t="shared" si="58"/>
        <v>0.27450980392156865</v>
      </c>
      <c r="AT78" s="12">
        <f t="shared" si="59"/>
        <v>9.1819699499165269E-2</v>
      </c>
      <c r="AU78" s="6">
        <f>SUM(R$10:R78)</f>
        <v>12</v>
      </c>
      <c r="AV78" s="6">
        <f t="shared" si="60"/>
        <v>1</v>
      </c>
      <c r="AW78" s="6">
        <f>SUM(AV$10:AV78)</f>
        <v>57</v>
      </c>
      <c r="AX78" s="12">
        <f t="shared" si="61"/>
        <v>0.23076923076923078</v>
      </c>
      <c r="AY78" s="12">
        <f t="shared" si="62"/>
        <v>9.5317725752508367E-2</v>
      </c>
      <c r="AZ78" s="6">
        <f>SUM(S$10:S78)</f>
        <v>7</v>
      </c>
      <c r="BA78" s="6">
        <f t="shared" si="63"/>
        <v>1</v>
      </c>
      <c r="BB78" s="6">
        <f>SUM(BA$10:BA78)</f>
        <v>62</v>
      </c>
      <c r="BC78" s="12">
        <f t="shared" si="64"/>
        <v>0.17948717948717949</v>
      </c>
      <c r="BD78" s="12">
        <f t="shared" si="65"/>
        <v>0.10147299509001637</v>
      </c>
    </row>
    <row r="79" spans="4:56" x14ac:dyDescent="0.2">
      <c r="D79" s="26">
        <v>3</v>
      </c>
      <c r="E79" s="14">
        <v>5</v>
      </c>
      <c r="F79" s="28">
        <v>2</v>
      </c>
      <c r="G79">
        <v>3</v>
      </c>
      <c r="H79">
        <v>2</v>
      </c>
      <c r="I79">
        <v>3</v>
      </c>
      <c r="J79">
        <v>6</v>
      </c>
      <c r="K79">
        <v>3</v>
      </c>
      <c r="M79" s="8">
        <f t="shared" si="43"/>
        <v>1</v>
      </c>
      <c r="N79" s="8">
        <f t="shared" si="44"/>
        <v>0</v>
      </c>
      <c r="O79" s="8">
        <f t="shared" si="43"/>
        <v>0</v>
      </c>
      <c r="P79" s="8">
        <f t="shared" si="43"/>
        <v>0</v>
      </c>
      <c r="Q79" s="8">
        <f t="shared" si="42"/>
        <v>0</v>
      </c>
      <c r="R79" s="8">
        <f t="shared" si="39"/>
        <v>0</v>
      </c>
      <c r="S79" s="8">
        <f t="shared" si="39"/>
        <v>0</v>
      </c>
      <c r="U79" s="6">
        <f>SUM(M$10:M79)</f>
        <v>37</v>
      </c>
      <c r="V79" s="6">
        <f t="shared" si="45"/>
        <v>0</v>
      </c>
      <c r="W79" s="6">
        <f>SUM(V$10:V79)</f>
        <v>33</v>
      </c>
      <c r="X79" s="12">
        <f t="shared" si="46"/>
        <v>0.11897106109324759</v>
      </c>
      <c r="Y79" s="12">
        <f t="shared" si="47"/>
        <v>9.7345132743362831E-2</v>
      </c>
      <c r="AA79" s="6">
        <f>SUM(N$10:N79)</f>
        <v>18</v>
      </c>
      <c r="AB79" s="6">
        <f t="shared" si="48"/>
        <v>1</v>
      </c>
      <c r="AC79" s="6">
        <f>SUM(AB$10:AB79)</f>
        <v>52</v>
      </c>
      <c r="AD79" s="12">
        <f t="shared" si="49"/>
        <v>2.9702970297029702E-2</v>
      </c>
      <c r="AE79" s="12">
        <f t="shared" si="50"/>
        <v>3.7302725968436153E-2</v>
      </c>
      <c r="AF79" s="6">
        <f>SUM(O$10:O79)</f>
        <v>8</v>
      </c>
      <c r="AG79" s="6">
        <f t="shared" si="51"/>
        <v>1</v>
      </c>
      <c r="AH79" s="6">
        <f>SUM(AG$10:AG79)</f>
        <v>62</v>
      </c>
      <c r="AI79" s="12">
        <f t="shared" si="52"/>
        <v>9.8765432098765427E-2</v>
      </c>
      <c r="AJ79" s="12">
        <f t="shared" si="53"/>
        <v>0.10896309314586995</v>
      </c>
      <c r="AK79" s="6">
        <f>SUM(P$10:P79)</f>
        <v>10</v>
      </c>
      <c r="AL79" s="6">
        <f t="shared" si="54"/>
        <v>1</v>
      </c>
      <c r="AM79" s="6">
        <f>SUM(AL$10:AL79)</f>
        <v>60</v>
      </c>
      <c r="AN79" s="12">
        <f t="shared" si="55"/>
        <v>0.23809523809523808</v>
      </c>
      <c r="AO79" s="12">
        <f t="shared" si="56"/>
        <v>9.8684210526315791E-2</v>
      </c>
      <c r="AP79" s="6">
        <f>SUM(Q$10:Q79)</f>
        <v>14</v>
      </c>
      <c r="AQ79" s="6">
        <f t="shared" si="57"/>
        <v>1</v>
      </c>
      <c r="AR79" s="6">
        <f>SUM(AQ$10:AQ79)</f>
        <v>56</v>
      </c>
      <c r="AS79" s="12">
        <f t="shared" si="58"/>
        <v>0.27450980392156865</v>
      </c>
      <c r="AT79" s="12">
        <f t="shared" si="59"/>
        <v>9.3489148580968282E-2</v>
      </c>
      <c r="AU79" s="6">
        <f>SUM(R$10:R79)</f>
        <v>12</v>
      </c>
      <c r="AV79" s="6">
        <f t="shared" si="60"/>
        <v>1</v>
      </c>
      <c r="AW79" s="6">
        <f>SUM(AV$10:AV79)</f>
        <v>58</v>
      </c>
      <c r="AX79" s="12">
        <f t="shared" si="61"/>
        <v>0.23076923076923078</v>
      </c>
      <c r="AY79" s="12">
        <f t="shared" si="62"/>
        <v>9.6989966555183951E-2</v>
      </c>
      <c r="AZ79" s="6">
        <f>SUM(S$10:S79)</f>
        <v>7</v>
      </c>
      <c r="BA79" s="6">
        <f t="shared" si="63"/>
        <v>1</v>
      </c>
      <c r="BB79" s="6">
        <f>SUM(BA$10:BA79)</f>
        <v>63</v>
      </c>
      <c r="BC79" s="12">
        <f t="shared" si="64"/>
        <v>0.17948717948717949</v>
      </c>
      <c r="BD79" s="12">
        <f t="shared" si="65"/>
        <v>0.10310965630114566</v>
      </c>
    </row>
    <row r="80" spans="4:56" x14ac:dyDescent="0.2">
      <c r="D80" s="26">
        <v>3</v>
      </c>
      <c r="E80" s="14">
        <v>5</v>
      </c>
      <c r="F80" s="27">
        <v>3</v>
      </c>
      <c r="G80">
        <v>5</v>
      </c>
      <c r="H80">
        <v>3</v>
      </c>
      <c r="I80">
        <v>1</v>
      </c>
      <c r="J80">
        <v>2</v>
      </c>
      <c r="K80">
        <v>3</v>
      </c>
      <c r="M80" s="8">
        <f t="shared" si="43"/>
        <v>1</v>
      </c>
      <c r="N80" s="8">
        <f t="shared" si="44"/>
        <v>0</v>
      </c>
      <c r="O80" s="8">
        <f t="shared" si="43"/>
        <v>1</v>
      </c>
      <c r="P80" s="8">
        <f t="shared" si="43"/>
        <v>0</v>
      </c>
      <c r="Q80" s="8">
        <f t="shared" si="42"/>
        <v>0</v>
      </c>
      <c r="R80" s="8">
        <f t="shared" si="39"/>
        <v>0</v>
      </c>
      <c r="S80" s="8">
        <f t="shared" si="39"/>
        <v>0</v>
      </c>
      <c r="U80" s="6">
        <f>SUM(M$10:M80)</f>
        <v>38</v>
      </c>
      <c r="V80" s="6">
        <f t="shared" si="45"/>
        <v>0</v>
      </c>
      <c r="W80" s="6">
        <f>SUM(V$10:V80)</f>
        <v>33</v>
      </c>
      <c r="X80" s="12">
        <f t="shared" si="46"/>
        <v>0.12218649517684887</v>
      </c>
      <c r="Y80" s="12">
        <f t="shared" si="47"/>
        <v>9.7345132743362831E-2</v>
      </c>
      <c r="AA80" s="6">
        <f>SUM(N$10:N80)</f>
        <v>18</v>
      </c>
      <c r="AB80" s="6">
        <f t="shared" si="48"/>
        <v>1</v>
      </c>
      <c r="AC80" s="6">
        <f>SUM(AB$10:AB80)</f>
        <v>53</v>
      </c>
      <c r="AD80" s="12">
        <f t="shared" si="49"/>
        <v>2.9702970297029702E-2</v>
      </c>
      <c r="AE80" s="12">
        <f t="shared" si="50"/>
        <v>3.8020086083213771E-2</v>
      </c>
      <c r="AF80" s="6">
        <f>SUM(O$10:O80)</f>
        <v>9</v>
      </c>
      <c r="AG80" s="6">
        <f t="shared" si="51"/>
        <v>0</v>
      </c>
      <c r="AH80" s="6">
        <f>SUM(AG$10:AG80)</f>
        <v>62</v>
      </c>
      <c r="AI80" s="12">
        <f t="shared" si="52"/>
        <v>0.1111111111111111</v>
      </c>
      <c r="AJ80" s="12">
        <f t="shared" si="53"/>
        <v>0.10896309314586995</v>
      </c>
      <c r="AK80" s="6">
        <f>SUM(P$10:P80)</f>
        <v>10</v>
      </c>
      <c r="AL80" s="6">
        <f t="shared" si="54"/>
        <v>1</v>
      </c>
      <c r="AM80" s="6">
        <f>SUM(AL$10:AL80)</f>
        <v>61</v>
      </c>
      <c r="AN80" s="12">
        <f t="shared" si="55"/>
        <v>0.23809523809523808</v>
      </c>
      <c r="AO80" s="12">
        <f t="shared" si="56"/>
        <v>0.10032894736842106</v>
      </c>
      <c r="AP80" s="6">
        <f>SUM(Q$10:Q80)</f>
        <v>14</v>
      </c>
      <c r="AQ80" s="6">
        <f t="shared" si="57"/>
        <v>1</v>
      </c>
      <c r="AR80" s="6">
        <f>SUM(AQ$10:AQ80)</f>
        <v>57</v>
      </c>
      <c r="AS80" s="12">
        <f t="shared" si="58"/>
        <v>0.27450980392156865</v>
      </c>
      <c r="AT80" s="12">
        <f t="shared" si="59"/>
        <v>9.515859766277128E-2</v>
      </c>
      <c r="AU80" s="6">
        <f>SUM(R$10:R80)</f>
        <v>12</v>
      </c>
      <c r="AV80" s="6">
        <f t="shared" si="60"/>
        <v>1</v>
      </c>
      <c r="AW80" s="6">
        <f>SUM(AV$10:AV80)</f>
        <v>59</v>
      </c>
      <c r="AX80" s="12">
        <f t="shared" si="61"/>
        <v>0.23076923076923078</v>
      </c>
      <c r="AY80" s="12">
        <f t="shared" si="62"/>
        <v>9.8662207357859535E-2</v>
      </c>
      <c r="AZ80" s="6">
        <f>SUM(S$10:S80)</f>
        <v>7</v>
      </c>
      <c r="BA80" s="6">
        <f t="shared" si="63"/>
        <v>1</v>
      </c>
      <c r="BB80" s="6">
        <f>SUM(BA$10:BA80)</f>
        <v>64</v>
      </c>
      <c r="BC80" s="12">
        <f t="shared" si="64"/>
        <v>0.17948717948717949</v>
      </c>
      <c r="BD80" s="12">
        <f t="shared" si="65"/>
        <v>0.10474631751227496</v>
      </c>
    </row>
    <row r="81" spans="4:56" x14ac:dyDescent="0.2">
      <c r="D81" s="26">
        <v>1</v>
      </c>
      <c r="E81" s="14">
        <v>5</v>
      </c>
      <c r="F81" s="28">
        <v>1</v>
      </c>
      <c r="G81">
        <v>2</v>
      </c>
      <c r="H81">
        <v>3</v>
      </c>
      <c r="I81">
        <v>3</v>
      </c>
      <c r="J81">
        <v>3</v>
      </c>
      <c r="K81">
        <v>3</v>
      </c>
      <c r="M81" s="8">
        <f t="shared" si="43"/>
        <v>1</v>
      </c>
      <c r="N81" s="8">
        <f t="shared" si="44"/>
        <v>1</v>
      </c>
      <c r="O81" s="8">
        <f t="shared" si="43"/>
        <v>0</v>
      </c>
      <c r="P81" s="8">
        <f t="shared" si="43"/>
        <v>0</v>
      </c>
      <c r="Q81" s="8">
        <f t="shared" si="42"/>
        <v>0</v>
      </c>
      <c r="R81" s="8">
        <f t="shared" si="39"/>
        <v>0</v>
      </c>
      <c r="S81" s="8">
        <f t="shared" si="39"/>
        <v>0</v>
      </c>
      <c r="U81" s="6">
        <f>SUM(M$10:M81)</f>
        <v>39</v>
      </c>
      <c r="V81" s="6">
        <f t="shared" si="45"/>
        <v>0</v>
      </c>
      <c r="W81" s="6">
        <f>SUM(V$10:V81)</f>
        <v>33</v>
      </c>
      <c r="X81" s="12">
        <f t="shared" si="46"/>
        <v>0.12540192926045016</v>
      </c>
      <c r="Y81" s="12">
        <f t="shared" si="47"/>
        <v>9.7345132743362831E-2</v>
      </c>
      <c r="AA81" s="6">
        <f>SUM(N$10:N81)</f>
        <v>19</v>
      </c>
      <c r="AB81" s="6">
        <f t="shared" si="48"/>
        <v>0</v>
      </c>
      <c r="AC81" s="6">
        <f>SUM(AB$10:AB81)</f>
        <v>53</v>
      </c>
      <c r="AD81" s="12">
        <f t="shared" si="49"/>
        <v>3.1353135313531351E-2</v>
      </c>
      <c r="AE81" s="12">
        <f t="shared" si="50"/>
        <v>3.8020086083213771E-2</v>
      </c>
      <c r="AF81" s="6">
        <f>SUM(O$10:O81)</f>
        <v>9</v>
      </c>
      <c r="AG81" s="6">
        <f t="shared" si="51"/>
        <v>1</v>
      </c>
      <c r="AH81" s="6">
        <f>SUM(AG$10:AG81)</f>
        <v>63</v>
      </c>
      <c r="AI81" s="12">
        <f t="shared" si="52"/>
        <v>0.1111111111111111</v>
      </c>
      <c r="AJ81" s="12">
        <f t="shared" si="53"/>
        <v>0.11072056239015818</v>
      </c>
      <c r="AK81" s="6">
        <f>SUM(P$10:P81)</f>
        <v>10</v>
      </c>
      <c r="AL81" s="6">
        <f t="shared" si="54"/>
        <v>1</v>
      </c>
      <c r="AM81" s="6">
        <f>SUM(AL$10:AL81)</f>
        <v>62</v>
      </c>
      <c r="AN81" s="12">
        <f t="shared" si="55"/>
        <v>0.23809523809523808</v>
      </c>
      <c r="AO81" s="12">
        <f t="shared" si="56"/>
        <v>0.10197368421052631</v>
      </c>
      <c r="AP81" s="6">
        <f>SUM(Q$10:Q81)</f>
        <v>14</v>
      </c>
      <c r="AQ81" s="6">
        <f t="shared" si="57"/>
        <v>1</v>
      </c>
      <c r="AR81" s="6">
        <f>SUM(AQ$10:AQ81)</f>
        <v>58</v>
      </c>
      <c r="AS81" s="12">
        <f t="shared" si="58"/>
        <v>0.27450980392156865</v>
      </c>
      <c r="AT81" s="12">
        <f t="shared" si="59"/>
        <v>9.6828046744574292E-2</v>
      </c>
      <c r="AU81" s="6">
        <f>SUM(R$10:R81)</f>
        <v>12</v>
      </c>
      <c r="AV81" s="6">
        <f t="shared" si="60"/>
        <v>1</v>
      </c>
      <c r="AW81" s="6">
        <f>SUM(AV$10:AV81)</f>
        <v>60</v>
      </c>
      <c r="AX81" s="12">
        <f t="shared" si="61"/>
        <v>0.23076923076923078</v>
      </c>
      <c r="AY81" s="12">
        <f t="shared" si="62"/>
        <v>0.10033444816053512</v>
      </c>
      <c r="AZ81" s="6">
        <f>SUM(S$10:S81)</f>
        <v>7</v>
      </c>
      <c r="BA81" s="6">
        <f t="shared" si="63"/>
        <v>1</v>
      </c>
      <c r="BB81" s="6">
        <f>SUM(BA$10:BA81)</f>
        <v>65</v>
      </c>
      <c r="BC81" s="12">
        <f t="shared" si="64"/>
        <v>0.17948717948717949</v>
      </c>
      <c r="BD81" s="12">
        <f t="shared" si="65"/>
        <v>0.10638297872340426</v>
      </c>
    </row>
    <row r="82" spans="4:56" x14ac:dyDescent="0.2">
      <c r="D82" s="26">
        <v>3</v>
      </c>
      <c r="E82" s="14">
        <v>2</v>
      </c>
      <c r="F82" s="27">
        <v>2</v>
      </c>
      <c r="G82">
        <v>5</v>
      </c>
      <c r="H82">
        <v>2</v>
      </c>
      <c r="I82">
        <v>2</v>
      </c>
      <c r="J82">
        <v>2</v>
      </c>
      <c r="K82">
        <v>1</v>
      </c>
      <c r="M82" s="8">
        <f t="shared" si="43"/>
        <v>0</v>
      </c>
      <c r="N82" s="8">
        <f t="shared" si="44"/>
        <v>0</v>
      </c>
      <c r="O82" s="8">
        <f t="shared" si="43"/>
        <v>1</v>
      </c>
      <c r="P82" s="8">
        <f t="shared" si="43"/>
        <v>0</v>
      </c>
      <c r="Q82" s="8">
        <f t="shared" si="42"/>
        <v>0</v>
      </c>
      <c r="R82" s="8">
        <f t="shared" si="39"/>
        <v>0</v>
      </c>
      <c r="S82" s="8">
        <f t="shared" si="39"/>
        <v>0</v>
      </c>
      <c r="U82" s="6">
        <f>SUM(M$10:M82)</f>
        <v>39</v>
      </c>
      <c r="V82" s="6">
        <f t="shared" si="45"/>
        <v>1</v>
      </c>
      <c r="W82" s="6">
        <f>SUM(V$10:V82)</f>
        <v>34</v>
      </c>
      <c r="X82" s="12">
        <f t="shared" si="46"/>
        <v>0.12540192926045016</v>
      </c>
      <c r="Y82" s="12">
        <f t="shared" si="47"/>
        <v>0.10029498525073746</v>
      </c>
      <c r="AA82" s="6">
        <f>SUM(N$10:N82)</f>
        <v>19</v>
      </c>
      <c r="AB82" s="6">
        <f t="shared" si="48"/>
        <v>1</v>
      </c>
      <c r="AC82" s="6">
        <f>SUM(AB$10:AB82)</f>
        <v>54</v>
      </c>
      <c r="AD82" s="12">
        <f t="shared" si="49"/>
        <v>3.1353135313531351E-2</v>
      </c>
      <c r="AE82" s="12">
        <f t="shared" si="50"/>
        <v>3.8737446197991389E-2</v>
      </c>
      <c r="AF82" s="6">
        <f>SUM(O$10:O82)</f>
        <v>10</v>
      </c>
      <c r="AG82" s="6">
        <f t="shared" si="51"/>
        <v>0</v>
      </c>
      <c r="AH82" s="6">
        <f>SUM(AG$10:AG82)</f>
        <v>63</v>
      </c>
      <c r="AI82" s="12">
        <f t="shared" si="52"/>
        <v>0.12345679012345678</v>
      </c>
      <c r="AJ82" s="12">
        <f t="shared" si="53"/>
        <v>0.11072056239015818</v>
      </c>
      <c r="AK82" s="6">
        <f>SUM(P$10:P82)</f>
        <v>10</v>
      </c>
      <c r="AL82" s="6">
        <f t="shared" si="54"/>
        <v>1</v>
      </c>
      <c r="AM82" s="6">
        <f>SUM(AL$10:AL82)</f>
        <v>63</v>
      </c>
      <c r="AN82" s="12">
        <f t="shared" si="55"/>
        <v>0.23809523809523808</v>
      </c>
      <c r="AO82" s="12">
        <f t="shared" si="56"/>
        <v>0.10361842105263158</v>
      </c>
      <c r="AP82" s="6">
        <f>SUM(Q$10:Q82)</f>
        <v>14</v>
      </c>
      <c r="AQ82" s="6">
        <f t="shared" si="57"/>
        <v>1</v>
      </c>
      <c r="AR82" s="6">
        <f>SUM(AQ$10:AQ82)</f>
        <v>59</v>
      </c>
      <c r="AS82" s="12">
        <f t="shared" si="58"/>
        <v>0.27450980392156865</v>
      </c>
      <c r="AT82" s="12">
        <f t="shared" si="59"/>
        <v>9.849749582637729E-2</v>
      </c>
      <c r="AU82" s="6">
        <f>SUM(R$10:R82)</f>
        <v>12</v>
      </c>
      <c r="AV82" s="6">
        <f t="shared" si="60"/>
        <v>1</v>
      </c>
      <c r="AW82" s="6">
        <f>SUM(AV$10:AV82)</f>
        <v>61</v>
      </c>
      <c r="AX82" s="12">
        <f t="shared" si="61"/>
        <v>0.23076923076923078</v>
      </c>
      <c r="AY82" s="12">
        <f t="shared" si="62"/>
        <v>0.1020066889632107</v>
      </c>
      <c r="AZ82" s="6">
        <f>SUM(S$10:S82)</f>
        <v>7</v>
      </c>
      <c r="BA82" s="6">
        <f t="shared" si="63"/>
        <v>1</v>
      </c>
      <c r="BB82" s="6">
        <f>SUM(BA$10:BA82)</f>
        <v>66</v>
      </c>
      <c r="BC82" s="12">
        <f t="shared" si="64"/>
        <v>0.17948717948717949</v>
      </c>
      <c r="BD82" s="12">
        <f t="shared" si="65"/>
        <v>0.10801963993453355</v>
      </c>
    </row>
    <row r="83" spans="4:56" x14ac:dyDescent="0.2">
      <c r="D83" s="26">
        <v>2</v>
      </c>
      <c r="E83" s="14">
        <v>5</v>
      </c>
      <c r="F83" s="28">
        <v>3</v>
      </c>
      <c r="G83">
        <v>6</v>
      </c>
      <c r="H83">
        <v>5</v>
      </c>
      <c r="I83">
        <v>2</v>
      </c>
      <c r="J83">
        <v>1</v>
      </c>
      <c r="K83">
        <v>5</v>
      </c>
      <c r="M83" s="8">
        <f t="shared" si="43"/>
        <v>1</v>
      </c>
      <c r="N83" s="8">
        <f t="shared" si="44"/>
        <v>0</v>
      </c>
      <c r="O83" s="8">
        <f t="shared" si="43"/>
        <v>0</v>
      </c>
      <c r="P83" s="8">
        <f t="shared" si="43"/>
        <v>1</v>
      </c>
      <c r="Q83" s="8">
        <f t="shared" si="42"/>
        <v>0</v>
      </c>
      <c r="R83" s="8">
        <f t="shared" si="39"/>
        <v>0</v>
      </c>
      <c r="S83" s="8">
        <f t="shared" si="39"/>
        <v>1</v>
      </c>
      <c r="U83" s="6">
        <f>SUM(M$10:M83)</f>
        <v>40</v>
      </c>
      <c r="V83" s="6">
        <f t="shared" si="45"/>
        <v>0</v>
      </c>
      <c r="W83" s="6">
        <f>SUM(V$10:V83)</f>
        <v>34</v>
      </c>
      <c r="X83" s="12">
        <f t="shared" si="46"/>
        <v>0.12861736334405144</v>
      </c>
      <c r="Y83" s="12">
        <f t="shared" si="47"/>
        <v>0.10029498525073746</v>
      </c>
      <c r="AA83" s="6">
        <f>SUM(N$10:N83)</f>
        <v>19</v>
      </c>
      <c r="AB83" s="6">
        <f t="shared" si="48"/>
        <v>1</v>
      </c>
      <c r="AC83" s="6">
        <f>SUM(AB$10:AB83)</f>
        <v>55</v>
      </c>
      <c r="AD83" s="12">
        <f t="shared" si="49"/>
        <v>3.1353135313531351E-2</v>
      </c>
      <c r="AE83" s="12">
        <f t="shared" si="50"/>
        <v>3.9454806312769007E-2</v>
      </c>
      <c r="AF83" s="6">
        <f>SUM(O$10:O83)</f>
        <v>10</v>
      </c>
      <c r="AG83" s="6">
        <f t="shared" si="51"/>
        <v>1</v>
      </c>
      <c r="AH83" s="6">
        <f>SUM(AG$10:AG83)</f>
        <v>64</v>
      </c>
      <c r="AI83" s="12">
        <f t="shared" si="52"/>
        <v>0.12345679012345678</v>
      </c>
      <c r="AJ83" s="12">
        <f t="shared" si="53"/>
        <v>0.11247803163444639</v>
      </c>
      <c r="AK83" s="6">
        <f>SUM(P$10:P83)</f>
        <v>11</v>
      </c>
      <c r="AL83" s="6">
        <f t="shared" si="54"/>
        <v>0</v>
      </c>
      <c r="AM83" s="6">
        <f>SUM(AL$10:AL83)</f>
        <v>63</v>
      </c>
      <c r="AN83" s="12">
        <f t="shared" si="55"/>
        <v>0.26190476190476192</v>
      </c>
      <c r="AO83" s="12">
        <f t="shared" si="56"/>
        <v>0.10361842105263158</v>
      </c>
      <c r="AP83" s="6">
        <f>SUM(Q$10:Q83)</f>
        <v>14</v>
      </c>
      <c r="AQ83" s="6">
        <f t="shared" si="57"/>
        <v>1</v>
      </c>
      <c r="AR83" s="6">
        <f>SUM(AQ$10:AQ83)</f>
        <v>60</v>
      </c>
      <c r="AS83" s="12">
        <f t="shared" si="58"/>
        <v>0.27450980392156865</v>
      </c>
      <c r="AT83" s="12">
        <f t="shared" si="59"/>
        <v>0.1001669449081803</v>
      </c>
      <c r="AU83" s="6">
        <f>SUM(R$10:R83)</f>
        <v>12</v>
      </c>
      <c r="AV83" s="6">
        <f t="shared" si="60"/>
        <v>1</v>
      </c>
      <c r="AW83" s="6">
        <f>SUM(AV$10:AV83)</f>
        <v>62</v>
      </c>
      <c r="AX83" s="12">
        <f t="shared" si="61"/>
        <v>0.23076923076923078</v>
      </c>
      <c r="AY83" s="12">
        <f t="shared" si="62"/>
        <v>0.10367892976588629</v>
      </c>
      <c r="AZ83" s="6">
        <f>SUM(S$10:S83)</f>
        <v>8</v>
      </c>
      <c r="BA83" s="6">
        <f t="shared" si="63"/>
        <v>0</v>
      </c>
      <c r="BB83" s="6">
        <f>SUM(BA$10:BA83)</f>
        <v>66</v>
      </c>
      <c r="BC83" s="12">
        <f t="shared" si="64"/>
        <v>0.20512820512820512</v>
      </c>
      <c r="BD83" s="12">
        <f t="shared" si="65"/>
        <v>0.10801963993453355</v>
      </c>
    </row>
    <row r="84" spans="4:56" x14ac:dyDescent="0.2">
      <c r="D84" s="26">
        <v>1</v>
      </c>
      <c r="E84" s="14">
        <v>2</v>
      </c>
      <c r="F84" s="27">
        <v>1</v>
      </c>
      <c r="G84">
        <v>5</v>
      </c>
      <c r="H84">
        <v>2</v>
      </c>
      <c r="I84">
        <v>1</v>
      </c>
      <c r="J84">
        <v>1</v>
      </c>
      <c r="K84">
        <v>4</v>
      </c>
      <c r="M84" s="8">
        <f t="shared" si="43"/>
        <v>0</v>
      </c>
      <c r="N84" s="8">
        <f t="shared" si="44"/>
        <v>1</v>
      </c>
      <c r="O84" s="8">
        <f t="shared" si="43"/>
        <v>1</v>
      </c>
      <c r="P84" s="8">
        <f t="shared" si="43"/>
        <v>0</v>
      </c>
      <c r="Q84" s="8">
        <f t="shared" si="42"/>
        <v>0</v>
      </c>
      <c r="R84" s="8">
        <f t="shared" si="39"/>
        <v>0</v>
      </c>
      <c r="S84" s="8">
        <f t="shared" si="39"/>
        <v>0</v>
      </c>
      <c r="U84" s="6">
        <f>SUM(M$10:M84)</f>
        <v>40</v>
      </c>
      <c r="V84" s="6">
        <f t="shared" si="45"/>
        <v>1</v>
      </c>
      <c r="W84" s="6">
        <f>SUM(V$10:V84)</f>
        <v>35</v>
      </c>
      <c r="X84" s="12">
        <f t="shared" si="46"/>
        <v>0.12861736334405144</v>
      </c>
      <c r="Y84" s="12">
        <f t="shared" si="47"/>
        <v>0.10324483775811209</v>
      </c>
      <c r="AA84" s="6">
        <f>SUM(N$10:N84)</f>
        <v>20</v>
      </c>
      <c r="AB84" s="6">
        <f t="shared" si="48"/>
        <v>0</v>
      </c>
      <c r="AC84" s="6">
        <f>SUM(AB$10:AB84)</f>
        <v>55</v>
      </c>
      <c r="AD84" s="12">
        <f t="shared" si="49"/>
        <v>3.3003300330033E-2</v>
      </c>
      <c r="AE84" s="12">
        <f t="shared" si="50"/>
        <v>3.9454806312769007E-2</v>
      </c>
      <c r="AF84" s="6">
        <f>SUM(O$10:O84)</f>
        <v>11</v>
      </c>
      <c r="AG84" s="6">
        <f t="shared" si="51"/>
        <v>0</v>
      </c>
      <c r="AH84" s="6">
        <f>SUM(AG$10:AG84)</f>
        <v>64</v>
      </c>
      <c r="AI84" s="12">
        <f t="shared" si="52"/>
        <v>0.13580246913580246</v>
      </c>
      <c r="AJ84" s="12">
        <f t="shared" si="53"/>
        <v>0.11247803163444639</v>
      </c>
      <c r="AK84" s="6">
        <f>SUM(P$10:P84)</f>
        <v>11</v>
      </c>
      <c r="AL84" s="6">
        <f t="shared" si="54"/>
        <v>1</v>
      </c>
      <c r="AM84" s="6">
        <f>SUM(AL$10:AL84)</f>
        <v>64</v>
      </c>
      <c r="AN84" s="12">
        <f t="shared" si="55"/>
        <v>0.26190476190476192</v>
      </c>
      <c r="AO84" s="12">
        <f t="shared" si="56"/>
        <v>0.10526315789473684</v>
      </c>
      <c r="AP84" s="6">
        <f>SUM(Q$10:Q84)</f>
        <v>14</v>
      </c>
      <c r="AQ84" s="6">
        <f t="shared" si="57"/>
        <v>1</v>
      </c>
      <c r="AR84" s="6">
        <f>SUM(AQ$10:AQ84)</f>
        <v>61</v>
      </c>
      <c r="AS84" s="12">
        <f t="shared" si="58"/>
        <v>0.27450980392156865</v>
      </c>
      <c r="AT84" s="12">
        <f t="shared" si="59"/>
        <v>0.1018363939899833</v>
      </c>
      <c r="AU84" s="6">
        <f>SUM(R$10:R84)</f>
        <v>12</v>
      </c>
      <c r="AV84" s="6">
        <f t="shared" si="60"/>
        <v>1</v>
      </c>
      <c r="AW84" s="6">
        <f>SUM(AV$10:AV84)</f>
        <v>63</v>
      </c>
      <c r="AX84" s="12">
        <f t="shared" si="61"/>
        <v>0.23076923076923078</v>
      </c>
      <c r="AY84" s="12">
        <f t="shared" si="62"/>
        <v>0.10535117056856187</v>
      </c>
      <c r="AZ84" s="6">
        <f>SUM(S$10:S84)</f>
        <v>8</v>
      </c>
      <c r="BA84" s="6">
        <f t="shared" si="63"/>
        <v>1</v>
      </c>
      <c r="BB84" s="6">
        <f>SUM(BA$10:BA84)</f>
        <v>67</v>
      </c>
      <c r="BC84" s="12">
        <f t="shared" si="64"/>
        <v>0.20512820512820512</v>
      </c>
      <c r="BD84" s="12">
        <f t="shared" si="65"/>
        <v>0.10965630114566285</v>
      </c>
    </row>
    <row r="85" spans="4:56" x14ac:dyDescent="0.2">
      <c r="D85" s="26">
        <v>2</v>
      </c>
      <c r="E85" s="14">
        <v>2</v>
      </c>
      <c r="F85" s="28">
        <v>2</v>
      </c>
      <c r="G85">
        <v>4</v>
      </c>
      <c r="H85">
        <v>2</v>
      </c>
      <c r="I85">
        <v>5</v>
      </c>
      <c r="J85">
        <v>5</v>
      </c>
      <c r="K85">
        <v>5</v>
      </c>
      <c r="M85" s="8">
        <f t="shared" si="43"/>
        <v>0</v>
      </c>
      <c r="N85" s="8">
        <f t="shared" si="44"/>
        <v>0</v>
      </c>
      <c r="O85" s="8">
        <f t="shared" si="43"/>
        <v>0</v>
      </c>
      <c r="P85" s="8">
        <f t="shared" si="43"/>
        <v>0</v>
      </c>
      <c r="Q85" s="8">
        <f t="shared" si="42"/>
        <v>1</v>
      </c>
      <c r="R85" s="8">
        <f t="shared" si="39"/>
        <v>1</v>
      </c>
      <c r="S85" s="8">
        <f t="shared" si="39"/>
        <v>1</v>
      </c>
      <c r="U85" s="6">
        <f>SUM(M$10:M85)</f>
        <v>40</v>
      </c>
      <c r="V85" s="6">
        <f t="shared" si="45"/>
        <v>1</v>
      </c>
      <c r="W85" s="6">
        <f>SUM(V$10:V85)</f>
        <v>36</v>
      </c>
      <c r="X85" s="12">
        <f t="shared" si="46"/>
        <v>0.12861736334405144</v>
      </c>
      <c r="Y85" s="12">
        <f t="shared" si="47"/>
        <v>0.10619469026548672</v>
      </c>
      <c r="AA85" s="6">
        <f>SUM(N$10:N85)</f>
        <v>20</v>
      </c>
      <c r="AB85" s="6">
        <f t="shared" si="48"/>
        <v>1</v>
      </c>
      <c r="AC85" s="6">
        <f>SUM(AB$10:AB85)</f>
        <v>56</v>
      </c>
      <c r="AD85" s="12">
        <f t="shared" si="49"/>
        <v>3.3003300330033E-2</v>
      </c>
      <c r="AE85" s="12">
        <f t="shared" si="50"/>
        <v>4.0172166427546625E-2</v>
      </c>
      <c r="AF85" s="6">
        <f>SUM(O$10:O85)</f>
        <v>11</v>
      </c>
      <c r="AG85" s="6">
        <f t="shared" si="51"/>
        <v>1</v>
      </c>
      <c r="AH85" s="6">
        <f>SUM(AG$10:AG85)</f>
        <v>65</v>
      </c>
      <c r="AI85" s="12">
        <f t="shared" si="52"/>
        <v>0.13580246913580246</v>
      </c>
      <c r="AJ85" s="12">
        <f t="shared" si="53"/>
        <v>0.11423550087873462</v>
      </c>
      <c r="AK85" s="6">
        <f>SUM(P$10:P85)</f>
        <v>11</v>
      </c>
      <c r="AL85" s="6">
        <f t="shared" si="54"/>
        <v>1</v>
      </c>
      <c r="AM85" s="6">
        <f>SUM(AL$10:AL85)</f>
        <v>65</v>
      </c>
      <c r="AN85" s="12">
        <f t="shared" si="55"/>
        <v>0.26190476190476192</v>
      </c>
      <c r="AO85" s="12">
        <f t="shared" si="56"/>
        <v>0.1069078947368421</v>
      </c>
      <c r="AP85" s="6">
        <f>SUM(Q$10:Q85)</f>
        <v>15</v>
      </c>
      <c r="AQ85" s="6">
        <f t="shared" si="57"/>
        <v>0</v>
      </c>
      <c r="AR85" s="6">
        <f>SUM(AQ$10:AQ85)</f>
        <v>61</v>
      </c>
      <c r="AS85" s="12">
        <f t="shared" si="58"/>
        <v>0.29411764705882354</v>
      </c>
      <c r="AT85" s="12">
        <f t="shared" si="59"/>
        <v>0.1018363939899833</v>
      </c>
      <c r="AU85" s="6">
        <f>SUM(R$10:R85)</f>
        <v>13</v>
      </c>
      <c r="AV85" s="6">
        <f t="shared" si="60"/>
        <v>0</v>
      </c>
      <c r="AW85" s="6">
        <f>SUM(AV$10:AV85)</f>
        <v>63</v>
      </c>
      <c r="AX85" s="12">
        <f t="shared" si="61"/>
        <v>0.25</v>
      </c>
      <c r="AY85" s="12">
        <f t="shared" si="62"/>
        <v>0.10535117056856187</v>
      </c>
      <c r="AZ85" s="6">
        <f>SUM(S$10:S85)</f>
        <v>9</v>
      </c>
      <c r="BA85" s="6">
        <f t="shared" si="63"/>
        <v>0</v>
      </c>
      <c r="BB85" s="6">
        <f>SUM(BA$10:BA85)</f>
        <v>67</v>
      </c>
      <c r="BC85" s="12">
        <f t="shared" si="64"/>
        <v>0.23076923076923078</v>
      </c>
      <c r="BD85" s="12">
        <f t="shared" si="65"/>
        <v>0.10965630114566285</v>
      </c>
    </row>
    <row r="86" spans="4:56" x14ac:dyDescent="0.2">
      <c r="D86" s="26">
        <v>3</v>
      </c>
      <c r="E86" s="14">
        <v>2</v>
      </c>
      <c r="F86" s="27">
        <v>3</v>
      </c>
      <c r="G86">
        <v>3</v>
      </c>
      <c r="H86">
        <v>1</v>
      </c>
      <c r="I86">
        <v>1</v>
      </c>
      <c r="J86">
        <v>1</v>
      </c>
      <c r="K86">
        <v>1</v>
      </c>
      <c r="M86" s="8">
        <f t="shared" si="43"/>
        <v>0</v>
      </c>
      <c r="N86" s="8">
        <f t="shared" si="44"/>
        <v>0</v>
      </c>
      <c r="O86" s="8">
        <f t="shared" si="43"/>
        <v>0</v>
      </c>
      <c r="P86" s="8">
        <f t="shared" si="43"/>
        <v>0</v>
      </c>
      <c r="Q86" s="8">
        <f t="shared" si="42"/>
        <v>0</v>
      </c>
      <c r="R86" s="8">
        <f t="shared" si="39"/>
        <v>0</v>
      </c>
      <c r="S86" s="8">
        <f t="shared" si="39"/>
        <v>0</v>
      </c>
      <c r="U86" s="6">
        <f>SUM(M$10:M86)</f>
        <v>40</v>
      </c>
      <c r="V86" s="6">
        <f t="shared" si="45"/>
        <v>1</v>
      </c>
      <c r="W86" s="6">
        <f>SUM(V$10:V86)</f>
        <v>37</v>
      </c>
      <c r="X86" s="12">
        <f t="shared" si="46"/>
        <v>0.12861736334405144</v>
      </c>
      <c r="Y86" s="12">
        <f t="shared" si="47"/>
        <v>0.10914454277286136</v>
      </c>
      <c r="AA86" s="6">
        <f>SUM(N$10:N86)</f>
        <v>20</v>
      </c>
      <c r="AB86" s="6">
        <f t="shared" si="48"/>
        <v>1</v>
      </c>
      <c r="AC86" s="6">
        <f>SUM(AB$10:AB86)</f>
        <v>57</v>
      </c>
      <c r="AD86" s="12">
        <f t="shared" si="49"/>
        <v>3.3003300330033E-2</v>
      </c>
      <c r="AE86" s="12">
        <f t="shared" si="50"/>
        <v>4.0889526542324243E-2</v>
      </c>
      <c r="AF86" s="6">
        <f>SUM(O$10:O86)</f>
        <v>11</v>
      </c>
      <c r="AG86" s="6">
        <f t="shared" si="51"/>
        <v>1</v>
      </c>
      <c r="AH86" s="6">
        <f>SUM(AG$10:AG86)</f>
        <v>66</v>
      </c>
      <c r="AI86" s="12">
        <f t="shared" si="52"/>
        <v>0.13580246913580246</v>
      </c>
      <c r="AJ86" s="12">
        <f t="shared" si="53"/>
        <v>0.11599297012302284</v>
      </c>
      <c r="AK86" s="6">
        <f>SUM(P$10:P86)</f>
        <v>11</v>
      </c>
      <c r="AL86" s="6">
        <f t="shared" si="54"/>
        <v>1</v>
      </c>
      <c r="AM86" s="6">
        <f>SUM(AL$10:AL86)</f>
        <v>66</v>
      </c>
      <c r="AN86" s="12">
        <f t="shared" si="55"/>
        <v>0.26190476190476192</v>
      </c>
      <c r="AO86" s="12">
        <f t="shared" si="56"/>
        <v>0.10855263157894737</v>
      </c>
      <c r="AP86" s="6">
        <f>SUM(Q$10:Q86)</f>
        <v>15</v>
      </c>
      <c r="AQ86" s="6">
        <f t="shared" si="57"/>
        <v>1</v>
      </c>
      <c r="AR86" s="6">
        <f>SUM(AQ$10:AQ86)</f>
        <v>62</v>
      </c>
      <c r="AS86" s="12">
        <f t="shared" si="58"/>
        <v>0.29411764705882354</v>
      </c>
      <c r="AT86" s="12">
        <f t="shared" si="59"/>
        <v>0.10350584307178631</v>
      </c>
      <c r="AU86" s="6">
        <f>SUM(R$10:R86)</f>
        <v>13</v>
      </c>
      <c r="AV86" s="6">
        <f t="shared" si="60"/>
        <v>1</v>
      </c>
      <c r="AW86" s="6">
        <f>SUM(AV$10:AV86)</f>
        <v>64</v>
      </c>
      <c r="AX86" s="12">
        <f t="shared" si="61"/>
        <v>0.25</v>
      </c>
      <c r="AY86" s="12">
        <f t="shared" si="62"/>
        <v>0.10702341137123746</v>
      </c>
      <c r="AZ86" s="6">
        <f>SUM(S$10:S86)</f>
        <v>9</v>
      </c>
      <c r="BA86" s="6">
        <f t="shared" si="63"/>
        <v>1</v>
      </c>
      <c r="BB86" s="6">
        <f>SUM(BA$10:BA86)</f>
        <v>68</v>
      </c>
      <c r="BC86" s="12">
        <f t="shared" si="64"/>
        <v>0.23076923076923078</v>
      </c>
      <c r="BD86" s="12">
        <f t="shared" si="65"/>
        <v>0.11129296235679215</v>
      </c>
    </row>
    <row r="87" spans="4:56" x14ac:dyDescent="0.2">
      <c r="D87" s="26">
        <v>2</v>
      </c>
      <c r="E87" s="14">
        <v>4</v>
      </c>
      <c r="F87" s="28">
        <v>2</v>
      </c>
      <c r="G87">
        <v>6</v>
      </c>
      <c r="H87">
        <v>4</v>
      </c>
      <c r="I87">
        <v>3</v>
      </c>
      <c r="J87">
        <v>4</v>
      </c>
      <c r="K87">
        <v>4</v>
      </c>
      <c r="M87" s="8">
        <f t="shared" si="43"/>
        <v>0</v>
      </c>
      <c r="N87" s="8">
        <f t="shared" si="44"/>
        <v>0</v>
      </c>
      <c r="O87" s="8">
        <f t="shared" si="43"/>
        <v>0</v>
      </c>
      <c r="P87" s="8">
        <f t="shared" si="43"/>
        <v>0</v>
      </c>
      <c r="Q87" s="8">
        <f t="shared" si="42"/>
        <v>0</v>
      </c>
      <c r="R87" s="8">
        <f t="shared" si="39"/>
        <v>0</v>
      </c>
      <c r="S87" s="8">
        <f t="shared" si="39"/>
        <v>0</v>
      </c>
      <c r="U87" s="6">
        <f>SUM(M$10:M87)</f>
        <v>40</v>
      </c>
      <c r="V87" s="6">
        <f t="shared" si="45"/>
        <v>1</v>
      </c>
      <c r="W87" s="6">
        <f>SUM(V$10:V87)</f>
        <v>38</v>
      </c>
      <c r="X87" s="12">
        <f t="shared" si="46"/>
        <v>0.12861736334405144</v>
      </c>
      <c r="Y87" s="12">
        <f t="shared" si="47"/>
        <v>0.11209439528023599</v>
      </c>
      <c r="AA87" s="6">
        <f>SUM(N$10:N87)</f>
        <v>20</v>
      </c>
      <c r="AB87" s="6">
        <f t="shared" si="48"/>
        <v>1</v>
      </c>
      <c r="AC87" s="6">
        <f>SUM(AB$10:AB87)</f>
        <v>58</v>
      </c>
      <c r="AD87" s="12">
        <f t="shared" si="49"/>
        <v>3.3003300330033E-2</v>
      </c>
      <c r="AE87" s="12">
        <f t="shared" si="50"/>
        <v>4.1606886657101862E-2</v>
      </c>
      <c r="AF87" s="6">
        <f>SUM(O$10:O87)</f>
        <v>11</v>
      </c>
      <c r="AG87" s="6">
        <f t="shared" si="51"/>
        <v>1</v>
      </c>
      <c r="AH87" s="6">
        <f>SUM(AG$10:AG87)</f>
        <v>67</v>
      </c>
      <c r="AI87" s="12">
        <f t="shared" si="52"/>
        <v>0.13580246913580246</v>
      </c>
      <c r="AJ87" s="12">
        <f t="shared" si="53"/>
        <v>0.11775043936731107</v>
      </c>
      <c r="AK87" s="6">
        <f>SUM(P$10:P87)</f>
        <v>11</v>
      </c>
      <c r="AL87" s="6">
        <f t="shared" si="54"/>
        <v>1</v>
      </c>
      <c r="AM87" s="6">
        <f>SUM(AL$10:AL87)</f>
        <v>67</v>
      </c>
      <c r="AN87" s="12">
        <f t="shared" si="55"/>
        <v>0.26190476190476192</v>
      </c>
      <c r="AO87" s="12">
        <f t="shared" si="56"/>
        <v>0.11019736842105263</v>
      </c>
      <c r="AP87" s="6">
        <f>SUM(Q$10:Q87)</f>
        <v>15</v>
      </c>
      <c r="AQ87" s="6">
        <f t="shared" si="57"/>
        <v>1</v>
      </c>
      <c r="AR87" s="6">
        <f>SUM(AQ$10:AQ87)</f>
        <v>63</v>
      </c>
      <c r="AS87" s="12">
        <f t="shared" si="58"/>
        <v>0.29411764705882354</v>
      </c>
      <c r="AT87" s="12">
        <f t="shared" si="59"/>
        <v>0.10517529215358931</v>
      </c>
      <c r="AU87" s="6">
        <f>SUM(R$10:R87)</f>
        <v>13</v>
      </c>
      <c r="AV87" s="6">
        <f t="shared" si="60"/>
        <v>1</v>
      </c>
      <c r="AW87" s="6">
        <f>SUM(AV$10:AV87)</f>
        <v>65</v>
      </c>
      <c r="AX87" s="12">
        <f t="shared" si="61"/>
        <v>0.25</v>
      </c>
      <c r="AY87" s="12">
        <f t="shared" si="62"/>
        <v>0.10869565217391304</v>
      </c>
      <c r="AZ87" s="6">
        <f>SUM(S$10:S87)</f>
        <v>9</v>
      </c>
      <c r="BA87" s="6">
        <f t="shared" si="63"/>
        <v>1</v>
      </c>
      <c r="BB87" s="6">
        <f>SUM(BA$10:BA87)</f>
        <v>69</v>
      </c>
      <c r="BC87" s="12">
        <f t="shared" si="64"/>
        <v>0.23076923076923078</v>
      </c>
      <c r="BD87" s="12">
        <f t="shared" si="65"/>
        <v>0.11292962356792144</v>
      </c>
    </row>
    <row r="88" spans="4:56" x14ac:dyDescent="0.2">
      <c r="D88" s="26">
        <v>2</v>
      </c>
      <c r="E88" s="14">
        <v>2</v>
      </c>
      <c r="F88" s="27">
        <v>2</v>
      </c>
      <c r="G88">
        <v>6</v>
      </c>
      <c r="H88">
        <v>2</v>
      </c>
      <c r="I88">
        <v>1</v>
      </c>
      <c r="J88">
        <v>2</v>
      </c>
      <c r="K88">
        <v>1</v>
      </c>
      <c r="M88" s="8">
        <f t="shared" si="43"/>
        <v>0</v>
      </c>
      <c r="N88" s="8">
        <f t="shared" si="44"/>
        <v>0</v>
      </c>
      <c r="O88" s="8">
        <f t="shared" si="43"/>
        <v>0</v>
      </c>
      <c r="P88" s="8">
        <f t="shared" si="43"/>
        <v>0</v>
      </c>
      <c r="Q88" s="8">
        <f t="shared" si="42"/>
        <v>0</v>
      </c>
      <c r="R88" s="8">
        <f t="shared" si="39"/>
        <v>0</v>
      </c>
      <c r="S88" s="8">
        <f t="shared" si="39"/>
        <v>0</v>
      </c>
      <c r="U88" s="6">
        <f>SUM(M$10:M88)</f>
        <v>40</v>
      </c>
      <c r="V88" s="6">
        <f t="shared" si="45"/>
        <v>1</v>
      </c>
      <c r="W88" s="6">
        <f>SUM(V$10:V88)</f>
        <v>39</v>
      </c>
      <c r="X88" s="12">
        <f t="shared" si="46"/>
        <v>0.12861736334405144</v>
      </c>
      <c r="Y88" s="12">
        <f t="shared" si="47"/>
        <v>0.11504424778761062</v>
      </c>
      <c r="AA88" s="6">
        <f>SUM(N$10:N88)</f>
        <v>20</v>
      </c>
      <c r="AB88" s="6">
        <f t="shared" si="48"/>
        <v>1</v>
      </c>
      <c r="AC88" s="6">
        <f>SUM(AB$10:AB88)</f>
        <v>59</v>
      </c>
      <c r="AD88" s="12">
        <f t="shared" si="49"/>
        <v>3.3003300330033E-2</v>
      </c>
      <c r="AE88" s="12">
        <f t="shared" si="50"/>
        <v>4.2324246771879487E-2</v>
      </c>
      <c r="AF88" s="6">
        <f>SUM(O$10:O88)</f>
        <v>11</v>
      </c>
      <c r="AG88" s="6">
        <f t="shared" si="51"/>
        <v>1</v>
      </c>
      <c r="AH88" s="6">
        <f>SUM(AG$10:AG88)</f>
        <v>68</v>
      </c>
      <c r="AI88" s="12">
        <f t="shared" si="52"/>
        <v>0.13580246913580246</v>
      </c>
      <c r="AJ88" s="12">
        <f t="shared" si="53"/>
        <v>0.1195079086115993</v>
      </c>
      <c r="AK88" s="6">
        <f>SUM(P$10:P88)</f>
        <v>11</v>
      </c>
      <c r="AL88" s="6">
        <f t="shared" si="54"/>
        <v>1</v>
      </c>
      <c r="AM88" s="6">
        <f>SUM(AL$10:AL88)</f>
        <v>68</v>
      </c>
      <c r="AN88" s="12">
        <f t="shared" si="55"/>
        <v>0.26190476190476192</v>
      </c>
      <c r="AO88" s="12">
        <f t="shared" si="56"/>
        <v>0.1118421052631579</v>
      </c>
      <c r="AP88" s="6">
        <f>SUM(Q$10:Q88)</f>
        <v>15</v>
      </c>
      <c r="AQ88" s="6">
        <f t="shared" si="57"/>
        <v>1</v>
      </c>
      <c r="AR88" s="6">
        <f>SUM(AQ$10:AQ88)</f>
        <v>64</v>
      </c>
      <c r="AS88" s="12">
        <f t="shared" si="58"/>
        <v>0.29411764705882354</v>
      </c>
      <c r="AT88" s="12">
        <f t="shared" si="59"/>
        <v>0.10684474123539232</v>
      </c>
      <c r="AU88" s="6">
        <f>SUM(R$10:R88)</f>
        <v>13</v>
      </c>
      <c r="AV88" s="6">
        <f t="shared" si="60"/>
        <v>1</v>
      </c>
      <c r="AW88" s="6">
        <f>SUM(AV$10:AV88)</f>
        <v>66</v>
      </c>
      <c r="AX88" s="12">
        <f t="shared" si="61"/>
        <v>0.25</v>
      </c>
      <c r="AY88" s="12">
        <f t="shared" si="62"/>
        <v>0.11036789297658862</v>
      </c>
      <c r="AZ88" s="6">
        <f>SUM(S$10:S88)</f>
        <v>9</v>
      </c>
      <c r="BA88" s="6">
        <f t="shared" si="63"/>
        <v>1</v>
      </c>
      <c r="BB88" s="6">
        <f>SUM(BA$10:BA88)</f>
        <v>70</v>
      </c>
      <c r="BC88" s="12">
        <f t="shared" si="64"/>
        <v>0.23076923076923078</v>
      </c>
      <c r="BD88" s="12">
        <f t="shared" si="65"/>
        <v>0.11456628477905073</v>
      </c>
    </row>
    <row r="89" spans="4:56" x14ac:dyDescent="0.2">
      <c r="D89" s="26">
        <v>1</v>
      </c>
      <c r="E89" s="14">
        <v>5</v>
      </c>
      <c r="F89" s="28">
        <v>1</v>
      </c>
      <c r="G89">
        <v>2</v>
      </c>
      <c r="H89">
        <v>3</v>
      </c>
      <c r="I89">
        <v>2</v>
      </c>
      <c r="J89">
        <v>3</v>
      </c>
      <c r="K89">
        <v>2</v>
      </c>
      <c r="M89" s="8">
        <f t="shared" si="43"/>
        <v>1</v>
      </c>
      <c r="N89" s="8">
        <f t="shared" si="44"/>
        <v>1</v>
      </c>
      <c r="O89" s="8">
        <f t="shared" si="43"/>
        <v>0</v>
      </c>
      <c r="P89" s="8">
        <f t="shared" si="43"/>
        <v>0</v>
      </c>
      <c r="Q89" s="8">
        <f t="shared" si="42"/>
        <v>0</v>
      </c>
      <c r="R89" s="8">
        <f t="shared" si="39"/>
        <v>0</v>
      </c>
      <c r="S89" s="8">
        <f t="shared" si="39"/>
        <v>0</v>
      </c>
      <c r="U89" s="6">
        <f>SUM(M$10:M89)</f>
        <v>41</v>
      </c>
      <c r="V89" s="6">
        <f t="shared" si="45"/>
        <v>0</v>
      </c>
      <c r="W89" s="6">
        <f>SUM(V$10:V89)</f>
        <v>39</v>
      </c>
      <c r="X89" s="12">
        <f t="shared" si="46"/>
        <v>0.13183279742765272</v>
      </c>
      <c r="Y89" s="12">
        <f t="shared" si="47"/>
        <v>0.11504424778761062</v>
      </c>
      <c r="AA89" s="6">
        <f>SUM(N$10:N89)</f>
        <v>21</v>
      </c>
      <c r="AB89" s="6">
        <f t="shared" si="48"/>
        <v>0</v>
      </c>
      <c r="AC89" s="6">
        <f>SUM(AB$10:AB89)</f>
        <v>59</v>
      </c>
      <c r="AD89" s="12">
        <f t="shared" si="49"/>
        <v>3.4653465346534656E-2</v>
      </c>
      <c r="AE89" s="12">
        <f t="shared" si="50"/>
        <v>4.2324246771879487E-2</v>
      </c>
      <c r="AF89" s="6">
        <f>SUM(O$10:O89)</f>
        <v>11</v>
      </c>
      <c r="AG89" s="6">
        <f t="shared" si="51"/>
        <v>1</v>
      </c>
      <c r="AH89" s="6">
        <f>SUM(AG$10:AG89)</f>
        <v>69</v>
      </c>
      <c r="AI89" s="12">
        <f t="shared" si="52"/>
        <v>0.13580246913580246</v>
      </c>
      <c r="AJ89" s="12">
        <f t="shared" si="53"/>
        <v>0.12126537785588752</v>
      </c>
      <c r="AK89" s="6">
        <f>SUM(P$10:P89)</f>
        <v>11</v>
      </c>
      <c r="AL89" s="6">
        <f t="shared" si="54"/>
        <v>1</v>
      </c>
      <c r="AM89" s="6">
        <f>SUM(AL$10:AL89)</f>
        <v>69</v>
      </c>
      <c r="AN89" s="12">
        <f t="shared" si="55"/>
        <v>0.26190476190476192</v>
      </c>
      <c r="AO89" s="12">
        <f t="shared" si="56"/>
        <v>0.11348684210526316</v>
      </c>
      <c r="AP89" s="6">
        <f>SUM(Q$10:Q89)</f>
        <v>15</v>
      </c>
      <c r="AQ89" s="6">
        <f t="shared" si="57"/>
        <v>1</v>
      </c>
      <c r="AR89" s="6">
        <f>SUM(AQ$10:AQ89)</f>
        <v>65</v>
      </c>
      <c r="AS89" s="12">
        <f t="shared" si="58"/>
        <v>0.29411764705882354</v>
      </c>
      <c r="AT89" s="12">
        <f t="shared" si="59"/>
        <v>0.10851419031719532</v>
      </c>
      <c r="AU89" s="6">
        <f>SUM(R$10:R89)</f>
        <v>13</v>
      </c>
      <c r="AV89" s="6">
        <f t="shared" si="60"/>
        <v>1</v>
      </c>
      <c r="AW89" s="6">
        <f>SUM(AV$10:AV89)</f>
        <v>67</v>
      </c>
      <c r="AX89" s="12">
        <f t="shared" si="61"/>
        <v>0.25</v>
      </c>
      <c r="AY89" s="12">
        <f t="shared" si="62"/>
        <v>0.11204013377926421</v>
      </c>
      <c r="AZ89" s="6">
        <f>SUM(S$10:S89)</f>
        <v>9</v>
      </c>
      <c r="BA89" s="6">
        <f t="shared" si="63"/>
        <v>1</v>
      </c>
      <c r="BB89" s="6">
        <f>SUM(BA$10:BA89)</f>
        <v>71</v>
      </c>
      <c r="BC89" s="12">
        <f t="shared" si="64"/>
        <v>0.23076923076923078</v>
      </c>
      <c r="BD89" s="12">
        <f t="shared" si="65"/>
        <v>0.11620294599018004</v>
      </c>
    </row>
    <row r="90" spans="4:56" x14ac:dyDescent="0.2">
      <c r="D90" s="26">
        <v>2</v>
      </c>
      <c r="E90" s="14">
        <v>5</v>
      </c>
      <c r="F90" s="27">
        <v>2</v>
      </c>
      <c r="G90">
        <v>6</v>
      </c>
      <c r="H90">
        <v>4</v>
      </c>
      <c r="I90">
        <v>6</v>
      </c>
      <c r="J90">
        <v>4</v>
      </c>
      <c r="K90">
        <v>4</v>
      </c>
      <c r="M90" s="8">
        <f t="shared" si="43"/>
        <v>1</v>
      </c>
      <c r="N90" s="8">
        <f t="shared" si="44"/>
        <v>0</v>
      </c>
      <c r="O90" s="8">
        <f t="shared" si="43"/>
        <v>0</v>
      </c>
      <c r="P90" s="8">
        <f t="shared" si="43"/>
        <v>0</v>
      </c>
      <c r="Q90" s="8">
        <f t="shared" si="42"/>
        <v>0</v>
      </c>
      <c r="R90" s="8">
        <f t="shared" si="42"/>
        <v>0</v>
      </c>
      <c r="S90" s="8">
        <f t="shared" si="42"/>
        <v>0</v>
      </c>
      <c r="U90" s="6">
        <f>SUM(M$10:M90)</f>
        <v>42</v>
      </c>
      <c r="V90" s="6">
        <f t="shared" si="45"/>
        <v>0</v>
      </c>
      <c r="W90" s="6">
        <f>SUM(V$10:V90)</f>
        <v>39</v>
      </c>
      <c r="X90" s="12">
        <f t="shared" si="46"/>
        <v>0.13504823151125403</v>
      </c>
      <c r="Y90" s="12">
        <f t="shared" si="47"/>
        <v>0.11504424778761062</v>
      </c>
      <c r="AA90" s="6">
        <f>SUM(N$10:N90)</f>
        <v>21</v>
      </c>
      <c r="AB90" s="6">
        <f t="shared" si="48"/>
        <v>1</v>
      </c>
      <c r="AC90" s="6">
        <f>SUM(AB$10:AB90)</f>
        <v>60</v>
      </c>
      <c r="AD90" s="12">
        <f t="shared" si="49"/>
        <v>3.4653465346534656E-2</v>
      </c>
      <c r="AE90" s="12">
        <f t="shared" si="50"/>
        <v>4.3041606886657105E-2</v>
      </c>
      <c r="AF90" s="6">
        <f>SUM(O$10:O90)</f>
        <v>11</v>
      </c>
      <c r="AG90" s="6">
        <f t="shared" si="51"/>
        <v>1</v>
      </c>
      <c r="AH90" s="6">
        <f>SUM(AG$10:AG90)</f>
        <v>70</v>
      </c>
      <c r="AI90" s="12">
        <f t="shared" si="52"/>
        <v>0.13580246913580246</v>
      </c>
      <c r="AJ90" s="12">
        <f t="shared" si="53"/>
        <v>0.12302284710017575</v>
      </c>
      <c r="AK90" s="6">
        <f>SUM(P$10:P90)</f>
        <v>11</v>
      </c>
      <c r="AL90" s="6">
        <f t="shared" si="54"/>
        <v>1</v>
      </c>
      <c r="AM90" s="6">
        <f>SUM(AL$10:AL90)</f>
        <v>70</v>
      </c>
      <c r="AN90" s="12">
        <f t="shared" si="55"/>
        <v>0.26190476190476192</v>
      </c>
      <c r="AO90" s="12">
        <f t="shared" si="56"/>
        <v>0.11513157894736842</v>
      </c>
      <c r="AP90" s="6">
        <f>SUM(Q$10:Q90)</f>
        <v>15</v>
      </c>
      <c r="AQ90" s="6">
        <f t="shared" si="57"/>
        <v>1</v>
      </c>
      <c r="AR90" s="6">
        <f>SUM(AQ$10:AQ90)</f>
        <v>66</v>
      </c>
      <c r="AS90" s="12">
        <f t="shared" si="58"/>
        <v>0.29411764705882354</v>
      </c>
      <c r="AT90" s="12">
        <f t="shared" si="59"/>
        <v>0.11018363939899833</v>
      </c>
      <c r="AU90" s="6">
        <f>SUM(R$10:R90)</f>
        <v>13</v>
      </c>
      <c r="AV90" s="6">
        <f t="shared" si="60"/>
        <v>1</v>
      </c>
      <c r="AW90" s="6">
        <f>SUM(AV$10:AV90)</f>
        <v>68</v>
      </c>
      <c r="AX90" s="12">
        <f t="shared" si="61"/>
        <v>0.25</v>
      </c>
      <c r="AY90" s="12">
        <f t="shared" si="62"/>
        <v>0.11371237458193979</v>
      </c>
      <c r="AZ90" s="6">
        <f>SUM(S$10:S90)</f>
        <v>9</v>
      </c>
      <c r="BA90" s="6">
        <f t="shared" si="63"/>
        <v>1</v>
      </c>
      <c r="BB90" s="6">
        <f>SUM(BA$10:BA90)</f>
        <v>72</v>
      </c>
      <c r="BC90" s="12">
        <f t="shared" si="64"/>
        <v>0.23076923076923078</v>
      </c>
      <c r="BD90" s="12">
        <f t="shared" si="65"/>
        <v>0.11783960720130933</v>
      </c>
    </row>
    <row r="91" spans="4:56" x14ac:dyDescent="0.2">
      <c r="D91" s="26">
        <v>3</v>
      </c>
      <c r="E91" s="14">
        <v>5</v>
      </c>
      <c r="F91" s="28">
        <v>3</v>
      </c>
      <c r="G91">
        <v>4</v>
      </c>
      <c r="H91">
        <v>4</v>
      </c>
      <c r="I91">
        <v>4</v>
      </c>
      <c r="J91">
        <v>4</v>
      </c>
      <c r="K91">
        <v>4</v>
      </c>
      <c r="M91" s="8">
        <f t="shared" si="43"/>
        <v>1</v>
      </c>
      <c r="N91" s="8">
        <f t="shared" si="44"/>
        <v>0</v>
      </c>
      <c r="O91" s="8">
        <f t="shared" si="43"/>
        <v>0</v>
      </c>
      <c r="P91" s="8">
        <f t="shared" si="43"/>
        <v>0</v>
      </c>
      <c r="Q91" s="8">
        <f t="shared" si="42"/>
        <v>0</v>
      </c>
      <c r="R91" s="8">
        <f t="shared" si="42"/>
        <v>0</v>
      </c>
      <c r="S91" s="8">
        <f t="shared" si="42"/>
        <v>0</v>
      </c>
      <c r="U91" s="6">
        <f>SUM(M$10:M91)</f>
        <v>43</v>
      </c>
      <c r="V91" s="6">
        <f t="shared" si="45"/>
        <v>0</v>
      </c>
      <c r="W91" s="6">
        <f>SUM(V$10:V91)</f>
        <v>39</v>
      </c>
      <c r="X91" s="12">
        <f t="shared" si="46"/>
        <v>0.13826366559485531</v>
      </c>
      <c r="Y91" s="12">
        <f t="shared" si="47"/>
        <v>0.11504424778761062</v>
      </c>
      <c r="AA91" s="6">
        <f>SUM(N$10:N91)</f>
        <v>21</v>
      </c>
      <c r="AB91" s="6">
        <f t="shared" si="48"/>
        <v>1</v>
      </c>
      <c r="AC91" s="6">
        <f>SUM(AB$10:AB91)</f>
        <v>61</v>
      </c>
      <c r="AD91" s="12">
        <f t="shared" si="49"/>
        <v>3.4653465346534656E-2</v>
      </c>
      <c r="AE91" s="12">
        <f t="shared" si="50"/>
        <v>4.3758967001434723E-2</v>
      </c>
      <c r="AF91" s="6">
        <f>SUM(O$10:O91)</f>
        <v>11</v>
      </c>
      <c r="AG91" s="6">
        <f t="shared" si="51"/>
        <v>1</v>
      </c>
      <c r="AH91" s="6">
        <f>SUM(AG$10:AG91)</f>
        <v>71</v>
      </c>
      <c r="AI91" s="12">
        <f t="shared" si="52"/>
        <v>0.13580246913580246</v>
      </c>
      <c r="AJ91" s="12">
        <f t="shared" si="53"/>
        <v>0.12478031634446397</v>
      </c>
      <c r="AK91" s="6">
        <f>SUM(P$10:P91)</f>
        <v>11</v>
      </c>
      <c r="AL91" s="6">
        <f t="shared" si="54"/>
        <v>1</v>
      </c>
      <c r="AM91" s="6">
        <f>SUM(AL$10:AL91)</f>
        <v>71</v>
      </c>
      <c r="AN91" s="12">
        <f t="shared" si="55"/>
        <v>0.26190476190476192</v>
      </c>
      <c r="AO91" s="12">
        <f t="shared" si="56"/>
        <v>0.11677631578947369</v>
      </c>
      <c r="AP91" s="6">
        <f>SUM(Q$10:Q91)</f>
        <v>15</v>
      </c>
      <c r="AQ91" s="6">
        <f t="shared" si="57"/>
        <v>1</v>
      </c>
      <c r="AR91" s="6">
        <f>SUM(AQ$10:AQ91)</f>
        <v>67</v>
      </c>
      <c r="AS91" s="12">
        <f t="shared" si="58"/>
        <v>0.29411764705882354</v>
      </c>
      <c r="AT91" s="12">
        <f t="shared" si="59"/>
        <v>0.11185308848080133</v>
      </c>
      <c r="AU91" s="6">
        <f>SUM(R$10:R91)</f>
        <v>13</v>
      </c>
      <c r="AV91" s="6">
        <f t="shared" si="60"/>
        <v>1</v>
      </c>
      <c r="AW91" s="6">
        <f>SUM(AV$10:AV91)</f>
        <v>69</v>
      </c>
      <c r="AX91" s="12">
        <f t="shared" si="61"/>
        <v>0.25</v>
      </c>
      <c r="AY91" s="12">
        <f t="shared" si="62"/>
        <v>0.11538461538461539</v>
      </c>
      <c r="AZ91" s="6">
        <f>SUM(S$10:S91)</f>
        <v>9</v>
      </c>
      <c r="BA91" s="6">
        <f t="shared" si="63"/>
        <v>1</v>
      </c>
      <c r="BB91" s="6">
        <f>SUM(BA$10:BA91)</f>
        <v>73</v>
      </c>
      <c r="BC91" s="12">
        <f t="shared" si="64"/>
        <v>0.23076923076923078</v>
      </c>
      <c r="BD91" s="12">
        <f t="shared" si="65"/>
        <v>0.11947626841243862</v>
      </c>
    </row>
    <row r="92" spans="4:56" x14ac:dyDescent="0.2">
      <c r="D92" s="26">
        <v>3</v>
      </c>
      <c r="E92" s="14">
        <v>5</v>
      </c>
      <c r="F92" s="27">
        <v>1</v>
      </c>
      <c r="G92">
        <v>1</v>
      </c>
      <c r="H92">
        <v>1</v>
      </c>
      <c r="I92">
        <v>1</v>
      </c>
      <c r="J92">
        <v>1</v>
      </c>
      <c r="K92">
        <v>1</v>
      </c>
      <c r="M92" s="8">
        <f t="shared" si="43"/>
        <v>1</v>
      </c>
      <c r="N92" s="8">
        <f t="shared" si="44"/>
        <v>1</v>
      </c>
      <c r="O92" s="8">
        <f t="shared" si="43"/>
        <v>0</v>
      </c>
      <c r="P92" s="8">
        <f t="shared" si="43"/>
        <v>0</v>
      </c>
      <c r="Q92" s="8">
        <f t="shared" si="42"/>
        <v>0</v>
      </c>
      <c r="R92" s="8">
        <f t="shared" si="42"/>
        <v>0</v>
      </c>
      <c r="S92" s="8">
        <f t="shared" si="42"/>
        <v>0</v>
      </c>
      <c r="U92" s="6">
        <f>SUM(M$10:M92)</f>
        <v>44</v>
      </c>
      <c r="V92" s="6">
        <f t="shared" si="45"/>
        <v>0</v>
      </c>
      <c r="W92" s="6">
        <f>SUM(V$10:V92)</f>
        <v>39</v>
      </c>
      <c r="X92" s="12">
        <f t="shared" si="46"/>
        <v>0.14147909967845659</v>
      </c>
      <c r="Y92" s="12">
        <f t="shared" si="47"/>
        <v>0.11504424778761062</v>
      </c>
      <c r="AA92" s="6">
        <f>SUM(N$10:N92)</f>
        <v>22</v>
      </c>
      <c r="AB92" s="6">
        <f t="shared" si="48"/>
        <v>0</v>
      </c>
      <c r="AC92" s="6">
        <f>SUM(AB$10:AB92)</f>
        <v>61</v>
      </c>
      <c r="AD92" s="12">
        <f t="shared" si="49"/>
        <v>3.6303630363036306E-2</v>
      </c>
      <c r="AE92" s="12">
        <f t="shared" si="50"/>
        <v>4.3758967001434723E-2</v>
      </c>
      <c r="AF92" s="6">
        <f>SUM(O$10:O92)</f>
        <v>11</v>
      </c>
      <c r="AG92" s="6">
        <f t="shared" si="51"/>
        <v>1</v>
      </c>
      <c r="AH92" s="6">
        <f>SUM(AG$10:AG92)</f>
        <v>72</v>
      </c>
      <c r="AI92" s="12">
        <f t="shared" si="52"/>
        <v>0.13580246913580246</v>
      </c>
      <c r="AJ92" s="12">
        <f t="shared" si="53"/>
        <v>0.1265377855887522</v>
      </c>
      <c r="AK92" s="6">
        <f>SUM(P$10:P92)</f>
        <v>11</v>
      </c>
      <c r="AL92" s="6">
        <f t="shared" si="54"/>
        <v>1</v>
      </c>
      <c r="AM92" s="6">
        <f>SUM(AL$10:AL92)</f>
        <v>72</v>
      </c>
      <c r="AN92" s="12">
        <f t="shared" si="55"/>
        <v>0.26190476190476192</v>
      </c>
      <c r="AO92" s="12">
        <f t="shared" si="56"/>
        <v>0.11842105263157894</v>
      </c>
      <c r="AP92" s="6">
        <f>SUM(Q$10:Q92)</f>
        <v>15</v>
      </c>
      <c r="AQ92" s="6">
        <f t="shared" si="57"/>
        <v>1</v>
      </c>
      <c r="AR92" s="6">
        <f>SUM(AQ$10:AQ92)</f>
        <v>68</v>
      </c>
      <c r="AS92" s="12">
        <f t="shared" si="58"/>
        <v>0.29411764705882354</v>
      </c>
      <c r="AT92" s="12">
        <f t="shared" si="59"/>
        <v>0.11352253756260434</v>
      </c>
      <c r="AU92" s="6">
        <f>SUM(R$10:R92)</f>
        <v>13</v>
      </c>
      <c r="AV92" s="6">
        <f t="shared" si="60"/>
        <v>1</v>
      </c>
      <c r="AW92" s="6">
        <f>SUM(AV$10:AV92)</f>
        <v>70</v>
      </c>
      <c r="AX92" s="12">
        <f t="shared" si="61"/>
        <v>0.25</v>
      </c>
      <c r="AY92" s="12">
        <f t="shared" si="62"/>
        <v>0.11705685618729098</v>
      </c>
      <c r="AZ92" s="6">
        <f>SUM(S$10:S92)</f>
        <v>9</v>
      </c>
      <c r="BA92" s="6">
        <f t="shared" si="63"/>
        <v>1</v>
      </c>
      <c r="BB92" s="6">
        <f>SUM(BA$10:BA92)</f>
        <v>74</v>
      </c>
      <c r="BC92" s="12">
        <f t="shared" si="64"/>
        <v>0.23076923076923078</v>
      </c>
      <c r="BD92" s="12">
        <f t="shared" si="65"/>
        <v>0.12111292962356793</v>
      </c>
    </row>
    <row r="93" spans="4:56" x14ac:dyDescent="0.2">
      <c r="D93" s="26">
        <v>2</v>
      </c>
      <c r="E93" s="14">
        <v>5</v>
      </c>
      <c r="F93" s="28">
        <v>2</v>
      </c>
      <c r="G93">
        <v>6</v>
      </c>
      <c r="H93">
        <v>4</v>
      </c>
      <c r="I93">
        <v>4</v>
      </c>
      <c r="J93">
        <v>4</v>
      </c>
      <c r="K93">
        <v>4</v>
      </c>
      <c r="M93" s="8">
        <f t="shared" si="43"/>
        <v>1</v>
      </c>
      <c r="N93" s="8">
        <f t="shared" si="44"/>
        <v>0</v>
      </c>
      <c r="O93" s="8">
        <f t="shared" si="43"/>
        <v>0</v>
      </c>
      <c r="P93" s="8">
        <f t="shared" si="43"/>
        <v>0</v>
      </c>
      <c r="Q93" s="8">
        <f t="shared" si="42"/>
        <v>0</v>
      </c>
      <c r="R93" s="8">
        <f t="shared" si="42"/>
        <v>0</v>
      </c>
      <c r="S93" s="8">
        <f t="shared" si="42"/>
        <v>0</v>
      </c>
      <c r="U93" s="6">
        <f>SUM(M$10:M93)</f>
        <v>45</v>
      </c>
      <c r="V93" s="6">
        <f t="shared" si="45"/>
        <v>0</v>
      </c>
      <c r="W93" s="6">
        <f>SUM(V$10:V93)</f>
        <v>39</v>
      </c>
      <c r="X93" s="12">
        <f t="shared" si="46"/>
        <v>0.14469453376205788</v>
      </c>
      <c r="Y93" s="12">
        <f t="shared" si="47"/>
        <v>0.11504424778761062</v>
      </c>
      <c r="AA93" s="6">
        <f>SUM(N$10:N93)</f>
        <v>22</v>
      </c>
      <c r="AB93" s="6">
        <f t="shared" si="48"/>
        <v>1</v>
      </c>
      <c r="AC93" s="6">
        <f>SUM(AB$10:AB93)</f>
        <v>62</v>
      </c>
      <c r="AD93" s="12">
        <f t="shared" si="49"/>
        <v>3.6303630363036306E-2</v>
      </c>
      <c r="AE93" s="12">
        <f t="shared" si="50"/>
        <v>4.4476327116212341E-2</v>
      </c>
      <c r="AF93" s="6">
        <f>SUM(O$10:O93)</f>
        <v>11</v>
      </c>
      <c r="AG93" s="6">
        <f t="shared" si="51"/>
        <v>1</v>
      </c>
      <c r="AH93" s="6">
        <f>SUM(AG$10:AG93)</f>
        <v>73</v>
      </c>
      <c r="AI93" s="12">
        <f t="shared" si="52"/>
        <v>0.13580246913580246</v>
      </c>
      <c r="AJ93" s="12">
        <f t="shared" si="53"/>
        <v>0.12829525483304041</v>
      </c>
      <c r="AK93" s="6">
        <f>SUM(P$10:P93)</f>
        <v>11</v>
      </c>
      <c r="AL93" s="6">
        <f t="shared" si="54"/>
        <v>1</v>
      </c>
      <c r="AM93" s="6">
        <f>SUM(AL$10:AL93)</f>
        <v>73</v>
      </c>
      <c r="AN93" s="12">
        <f t="shared" si="55"/>
        <v>0.26190476190476192</v>
      </c>
      <c r="AO93" s="12">
        <f t="shared" si="56"/>
        <v>0.12006578947368421</v>
      </c>
      <c r="AP93" s="6">
        <f>SUM(Q$10:Q93)</f>
        <v>15</v>
      </c>
      <c r="AQ93" s="6">
        <f t="shared" si="57"/>
        <v>1</v>
      </c>
      <c r="AR93" s="6">
        <f>SUM(AQ$10:AQ93)</f>
        <v>69</v>
      </c>
      <c r="AS93" s="12">
        <f t="shared" si="58"/>
        <v>0.29411764705882354</v>
      </c>
      <c r="AT93" s="12">
        <f t="shared" si="59"/>
        <v>0.11519198664440734</v>
      </c>
      <c r="AU93" s="6">
        <f>SUM(R$10:R93)</f>
        <v>13</v>
      </c>
      <c r="AV93" s="6">
        <f t="shared" si="60"/>
        <v>1</v>
      </c>
      <c r="AW93" s="6">
        <f>SUM(AV$10:AV93)</f>
        <v>71</v>
      </c>
      <c r="AX93" s="12">
        <f t="shared" si="61"/>
        <v>0.25</v>
      </c>
      <c r="AY93" s="12">
        <f t="shared" si="62"/>
        <v>0.11872909698996656</v>
      </c>
      <c r="AZ93" s="6">
        <f>SUM(S$10:S93)</f>
        <v>9</v>
      </c>
      <c r="BA93" s="6">
        <f t="shared" si="63"/>
        <v>1</v>
      </c>
      <c r="BB93" s="6">
        <f>SUM(BA$10:BA93)</f>
        <v>75</v>
      </c>
      <c r="BC93" s="12">
        <f t="shared" si="64"/>
        <v>0.23076923076923078</v>
      </c>
      <c r="BD93" s="12">
        <f t="shared" si="65"/>
        <v>0.12274959083469722</v>
      </c>
    </row>
    <row r="94" spans="4:56" x14ac:dyDescent="0.2">
      <c r="D94" s="26">
        <v>3</v>
      </c>
      <c r="E94" s="14">
        <v>5</v>
      </c>
      <c r="F94" s="27">
        <v>2</v>
      </c>
      <c r="G94">
        <v>7</v>
      </c>
      <c r="H94">
        <v>3</v>
      </c>
      <c r="I94">
        <v>4</v>
      </c>
      <c r="J94">
        <v>3</v>
      </c>
      <c r="K94">
        <v>3</v>
      </c>
      <c r="M94" s="8">
        <f t="shared" si="43"/>
        <v>1</v>
      </c>
      <c r="N94" s="8">
        <f t="shared" si="44"/>
        <v>0</v>
      </c>
      <c r="O94" s="8">
        <f t="shared" si="43"/>
        <v>0</v>
      </c>
      <c r="P94" s="8">
        <f t="shared" si="43"/>
        <v>0</v>
      </c>
      <c r="Q94" s="8">
        <f t="shared" si="42"/>
        <v>0</v>
      </c>
      <c r="R94" s="8">
        <f t="shared" si="42"/>
        <v>0</v>
      </c>
      <c r="S94" s="8">
        <f t="shared" si="42"/>
        <v>0</v>
      </c>
      <c r="U94" s="6">
        <f>SUM(M$10:M94)</f>
        <v>46</v>
      </c>
      <c r="V94" s="6">
        <f t="shared" si="45"/>
        <v>0</v>
      </c>
      <c r="W94" s="6">
        <f>SUM(V$10:V94)</f>
        <v>39</v>
      </c>
      <c r="X94" s="12">
        <f t="shared" si="46"/>
        <v>0.14790996784565916</v>
      </c>
      <c r="Y94" s="12">
        <f t="shared" si="47"/>
        <v>0.11504424778761062</v>
      </c>
      <c r="AA94" s="6">
        <f>SUM(N$10:N94)</f>
        <v>22</v>
      </c>
      <c r="AB94" s="6">
        <f t="shared" si="48"/>
        <v>1</v>
      </c>
      <c r="AC94" s="6">
        <f>SUM(AB$10:AB94)</f>
        <v>63</v>
      </c>
      <c r="AD94" s="12">
        <f t="shared" si="49"/>
        <v>3.6303630363036306E-2</v>
      </c>
      <c r="AE94" s="12">
        <f t="shared" si="50"/>
        <v>4.519368723098996E-2</v>
      </c>
      <c r="AF94" s="6">
        <f>SUM(O$10:O94)</f>
        <v>11</v>
      </c>
      <c r="AG94" s="6">
        <f t="shared" si="51"/>
        <v>1</v>
      </c>
      <c r="AH94" s="6">
        <f>SUM(AG$10:AG94)</f>
        <v>74</v>
      </c>
      <c r="AI94" s="12">
        <f t="shared" si="52"/>
        <v>0.13580246913580246</v>
      </c>
      <c r="AJ94" s="12">
        <f t="shared" si="53"/>
        <v>0.13005272407732865</v>
      </c>
      <c r="AK94" s="6">
        <f>SUM(P$10:P94)</f>
        <v>11</v>
      </c>
      <c r="AL94" s="6">
        <f t="shared" si="54"/>
        <v>1</v>
      </c>
      <c r="AM94" s="6">
        <f>SUM(AL$10:AL94)</f>
        <v>74</v>
      </c>
      <c r="AN94" s="12">
        <f t="shared" si="55"/>
        <v>0.26190476190476192</v>
      </c>
      <c r="AO94" s="12">
        <f t="shared" si="56"/>
        <v>0.12171052631578948</v>
      </c>
      <c r="AP94" s="6">
        <f>SUM(Q$10:Q94)</f>
        <v>15</v>
      </c>
      <c r="AQ94" s="6">
        <f t="shared" si="57"/>
        <v>1</v>
      </c>
      <c r="AR94" s="6">
        <f>SUM(AQ$10:AQ94)</f>
        <v>70</v>
      </c>
      <c r="AS94" s="12">
        <f t="shared" si="58"/>
        <v>0.29411764705882354</v>
      </c>
      <c r="AT94" s="12">
        <f t="shared" si="59"/>
        <v>0.11686143572621036</v>
      </c>
      <c r="AU94" s="6">
        <f>SUM(R$10:R94)</f>
        <v>13</v>
      </c>
      <c r="AV94" s="6">
        <f t="shared" si="60"/>
        <v>1</v>
      </c>
      <c r="AW94" s="6">
        <f>SUM(AV$10:AV94)</f>
        <v>72</v>
      </c>
      <c r="AX94" s="12">
        <f t="shared" si="61"/>
        <v>0.25</v>
      </c>
      <c r="AY94" s="12">
        <f t="shared" si="62"/>
        <v>0.12040133779264214</v>
      </c>
      <c r="AZ94" s="6">
        <f>SUM(S$10:S94)</f>
        <v>9</v>
      </c>
      <c r="BA94" s="6">
        <f t="shared" si="63"/>
        <v>1</v>
      </c>
      <c r="BB94" s="6">
        <f>SUM(BA$10:BA94)</f>
        <v>76</v>
      </c>
      <c r="BC94" s="12">
        <f t="shared" si="64"/>
        <v>0.23076923076923078</v>
      </c>
      <c r="BD94" s="12">
        <f t="shared" si="65"/>
        <v>0.12438625204582651</v>
      </c>
    </row>
    <row r="95" spans="4:56" x14ac:dyDescent="0.2">
      <c r="D95" s="26">
        <v>2</v>
      </c>
      <c r="E95" s="14">
        <v>4</v>
      </c>
      <c r="F95" s="28">
        <v>2</v>
      </c>
      <c r="G95">
        <v>6</v>
      </c>
      <c r="H95">
        <v>2</v>
      </c>
      <c r="I95">
        <v>2</v>
      </c>
      <c r="J95">
        <v>2</v>
      </c>
      <c r="K95">
        <v>1</v>
      </c>
      <c r="M95" s="8">
        <f t="shared" si="43"/>
        <v>0</v>
      </c>
      <c r="N95" s="8">
        <f t="shared" si="44"/>
        <v>0</v>
      </c>
      <c r="O95" s="8">
        <f t="shared" si="43"/>
        <v>0</v>
      </c>
      <c r="P95" s="8">
        <f t="shared" si="43"/>
        <v>0</v>
      </c>
      <c r="Q95" s="8">
        <f t="shared" si="42"/>
        <v>0</v>
      </c>
      <c r="R95" s="8">
        <f t="shared" si="42"/>
        <v>0</v>
      </c>
      <c r="S95" s="8">
        <f t="shared" si="42"/>
        <v>0</v>
      </c>
      <c r="U95" s="6">
        <f>SUM(M$10:M95)</f>
        <v>46</v>
      </c>
      <c r="V95" s="6">
        <f t="shared" si="45"/>
        <v>1</v>
      </c>
      <c r="W95" s="6">
        <f>SUM(V$10:V95)</f>
        <v>40</v>
      </c>
      <c r="X95" s="12">
        <f t="shared" si="46"/>
        <v>0.14790996784565916</v>
      </c>
      <c r="Y95" s="12">
        <f t="shared" si="47"/>
        <v>0.11799410029498525</v>
      </c>
      <c r="AA95" s="6">
        <f>SUM(N$10:N95)</f>
        <v>22</v>
      </c>
      <c r="AB95" s="6">
        <f t="shared" si="48"/>
        <v>1</v>
      </c>
      <c r="AC95" s="6">
        <f>SUM(AB$10:AB95)</f>
        <v>64</v>
      </c>
      <c r="AD95" s="12">
        <f t="shared" si="49"/>
        <v>3.6303630363036306E-2</v>
      </c>
      <c r="AE95" s="12">
        <f t="shared" si="50"/>
        <v>4.5911047345767578E-2</v>
      </c>
      <c r="AF95" s="6">
        <f>SUM(O$10:O95)</f>
        <v>11</v>
      </c>
      <c r="AG95" s="6">
        <f t="shared" si="51"/>
        <v>1</v>
      </c>
      <c r="AH95" s="6">
        <f>SUM(AG$10:AG95)</f>
        <v>75</v>
      </c>
      <c r="AI95" s="12">
        <f t="shared" si="52"/>
        <v>0.13580246913580246</v>
      </c>
      <c r="AJ95" s="12">
        <f t="shared" si="53"/>
        <v>0.13181019332161686</v>
      </c>
      <c r="AK95" s="6">
        <f>SUM(P$10:P95)</f>
        <v>11</v>
      </c>
      <c r="AL95" s="6">
        <f t="shared" si="54"/>
        <v>1</v>
      </c>
      <c r="AM95" s="6">
        <f>SUM(AL$10:AL95)</f>
        <v>75</v>
      </c>
      <c r="AN95" s="12">
        <f t="shared" si="55"/>
        <v>0.26190476190476192</v>
      </c>
      <c r="AO95" s="12">
        <f t="shared" si="56"/>
        <v>0.12335526315789473</v>
      </c>
      <c r="AP95" s="6">
        <f>SUM(Q$10:Q95)</f>
        <v>15</v>
      </c>
      <c r="AQ95" s="6">
        <f t="shared" si="57"/>
        <v>1</v>
      </c>
      <c r="AR95" s="6">
        <f>SUM(AQ$10:AQ95)</f>
        <v>71</v>
      </c>
      <c r="AS95" s="12">
        <f t="shared" si="58"/>
        <v>0.29411764705882354</v>
      </c>
      <c r="AT95" s="12">
        <f t="shared" si="59"/>
        <v>0.11853088480801335</v>
      </c>
      <c r="AU95" s="6">
        <f>SUM(R$10:R95)</f>
        <v>13</v>
      </c>
      <c r="AV95" s="6">
        <f t="shared" si="60"/>
        <v>1</v>
      </c>
      <c r="AW95" s="6">
        <f>SUM(AV$10:AV95)</f>
        <v>73</v>
      </c>
      <c r="AX95" s="12">
        <f t="shared" si="61"/>
        <v>0.25</v>
      </c>
      <c r="AY95" s="12">
        <f t="shared" si="62"/>
        <v>0.12207357859531773</v>
      </c>
      <c r="AZ95" s="6">
        <f>SUM(S$10:S95)</f>
        <v>9</v>
      </c>
      <c r="BA95" s="6">
        <f t="shared" si="63"/>
        <v>1</v>
      </c>
      <c r="BB95" s="6">
        <f>SUM(BA$10:BA95)</f>
        <v>77</v>
      </c>
      <c r="BC95" s="12">
        <f t="shared" si="64"/>
        <v>0.23076923076923078</v>
      </c>
      <c r="BD95" s="12">
        <f t="shared" si="65"/>
        <v>0.1260229132569558</v>
      </c>
    </row>
    <row r="96" spans="4:56" x14ac:dyDescent="0.2">
      <c r="D96" s="26">
        <v>1</v>
      </c>
      <c r="E96" s="14">
        <v>5</v>
      </c>
      <c r="F96" s="27">
        <v>2</v>
      </c>
      <c r="G96">
        <v>7</v>
      </c>
      <c r="H96">
        <v>2</v>
      </c>
      <c r="I96">
        <v>4</v>
      </c>
      <c r="J96">
        <v>2</v>
      </c>
      <c r="K96">
        <v>2</v>
      </c>
      <c r="M96" s="8">
        <f t="shared" si="43"/>
        <v>1</v>
      </c>
      <c r="N96" s="8">
        <f t="shared" si="44"/>
        <v>0</v>
      </c>
      <c r="O96" s="8">
        <f t="shared" si="43"/>
        <v>0</v>
      </c>
      <c r="P96" s="8">
        <f t="shared" si="43"/>
        <v>0</v>
      </c>
      <c r="Q96" s="8">
        <f t="shared" si="42"/>
        <v>0</v>
      </c>
      <c r="R96" s="8">
        <f t="shared" si="42"/>
        <v>0</v>
      </c>
      <c r="S96" s="8">
        <f t="shared" si="42"/>
        <v>0</v>
      </c>
      <c r="U96" s="6">
        <f>SUM(M$10:M96)</f>
        <v>47</v>
      </c>
      <c r="V96" s="6">
        <f t="shared" si="45"/>
        <v>0</v>
      </c>
      <c r="W96" s="6">
        <f>SUM(V$10:V96)</f>
        <v>40</v>
      </c>
      <c r="X96" s="12">
        <f t="shared" si="46"/>
        <v>0.15112540192926044</v>
      </c>
      <c r="Y96" s="12">
        <f t="shared" si="47"/>
        <v>0.11799410029498525</v>
      </c>
      <c r="AA96" s="6">
        <f>SUM(N$10:N96)</f>
        <v>22</v>
      </c>
      <c r="AB96" s="6">
        <f t="shared" si="48"/>
        <v>1</v>
      </c>
      <c r="AC96" s="6">
        <f>SUM(AB$10:AB96)</f>
        <v>65</v>
      </c>
      <c r="AD96" s="12">
        <f t="shared" si="49"/>
        <v>3.6303630363036306E-2</v>
      </c>
      <c r="AE96" s="12">
        <f t="shared" si="50"/>
        <v>4.6628407460545196E-2</v>
      </c>
      <c r="AF96" s="6">
        <f>SUM(O$10:O96)</f>
        <v>11</v>
      </c>
      <c r="AG96" s="6">
        <f t="shared" si="51"/>
        <v>1</v>
      </c>
      <c r="AH96" s="6">
        <f>SUM(AG$10:AG96)</f>
        <v>76</v>
      </c>
      <c r="AI96" s="12">
        <f t="shared" si="52"/>
        <v>0.13580246913580246</v>
      </c>
      <c r="AJ96" s="12">
        <f t="shared" si="53"/>
        <v>0.1335676625659051</v>
      </c>
      <c r="AK96" s="6">
        <f>SUM(P$10:P96)</f>
        <v>11</v>
      </c>
      <c r="AL96" s="6">
        <f t="shared" si="54"/>
        <v>1</v>
      </c>
      <c r="AM96" s="6">
        <f>SUM(AL$10:AL96)</f>
        <v>76</v>
      </c>
      <c r="AN96" s="12">
        <f t="shared" si="55"/>
        <v>0.26190476190476192</v>
      </c>
      <c r="AO96" s="12">
        <f t="shared" si="56"/>
        <v>0.125</v>
      </c>
      <c r="AP96" s="6">
        <f>SUM(Q$10:Q96)</f>
        <v>15</v>
      </c>
      <c r="AQ96" s="6">
        <f t="shared" si="57"/>
        <v>1</v>
      </c>
      <c r="AR96" s="6">
        <f>SUM(AQ$10:AQ96)</f>
        <v>72</v>
      </c>
      <c r="AS96" s="12">
        <f t="shared" si="58"/>
        <v>0.29411764705882354</v>
      </c>
      <c r="AT96" s="12">
        <f t="shared" si="59"/>
        <v>0.12020033388981637</v>
      </c>
      <c r="AU96" s="6">
        <f>SUM(R$10:R96)</f>
        <v>13</v>
      </c>
      <c r="AV96" s="6">
        <f t="shared" si="60"/>
        <v>1</v>
      </c>
      <c r="AW96" s="6">
        <f>SUM(AV$10:AV96)</f>
        <v>74</v>
      </c>
      <c r="AX96" s="12">
        <f t="shared" si="61"/>
        <v>0.25</v>
      </c>
      <c r="AY96" s="12">
        <f t="shared" si="62"/>
        <v>0.12374581939799331</v>
      </c>
      <c r="AZ96" s="6">
        <f>SUM(S$10:S96)</f>
        <v>9</v>
      </c>
      <c r="BA96" s="6">
        <f t="shared" si="63"/>
        <v>1</v>
      </c>
      <c r="BB96" s="6">
        <f>SUM(BA$10:BA96)</f>
        <v>78</v>
      </c>
      <c r="BC96" s="12">
        <f t="shared" si="64"/>
        <v>0.23076923076923078</v>
      </c>
      <c r="BD96" s="12">
        <f t="shared" si="65"/>
        <v>0.1276595744680851</v>
      </c>
    </row>
    <row r="97" spans="4:56" x14ac:dyDescent="0.2">
      <c r="D97" s="26">
        <v>2</v>
      </c>
      <c r="E97" s="14">
        <v>2</v>
      </c>
      <c r="F97" s="28">
        <v>3</v>
      </c>
      <c r="G97">
        <v>4</v>
      </c>
      <c r="H97">
        <v>4</v>
      </c>
      <c r="I97">
        <v>3</v>
      </c>
      <c r="J97">
        <v>2</v>
      </c>
      <c r="K97">
        <v>3</v>
      </c>
      <c r="M97" s="8">
        <f t="shared" si="43"/>
        <v>0</v>
      </c>
      <c r="N97" s="8">
        <f t="shared" si="44"/>
        <v>0</v>
      </c>
      <c r="O97" s="8">
        <f t="shared" si="43"/>
        <v>0</v>
      </c>
      <c r="P97" s="8">
        <f t="shared" si="43"/>
        <v>0</v>
      </c>
      <c r="Q97" s="8">
        <f t="shared" si="42"/>
        <v>0</v>
      </c>
      <c r="R97" s="8">
        <f t="shared" si="42"/>
        <v>0</v>
      </c>
      <c r="S97" s="8">
        <f t="shared" si="42"/>
        <v>0</v>
      </c>
      <c r="U97" s="6">
        <f>SUM(M$10:M97)</f>
        <v>47</v>
      </c>
      <c r="V97" s="6">
        <f t="shared" si="45"/>
        <v>1</v>
      </c>
      <c r="W97" s="6">
        <f>SUM(V$10:V97)</f>
        <v>41</v>
      </c>
      <c r="X97" s="12">
        <f t="shared" si="46"/>
        <v>0.15112540192926044</v>
      </c>
      <c r="Y97" s="12">
        <f t="shared" si="47"/>
        <v>0.12094395280235988</v>
      </c>
      <c r="AA97" s="6">
        <f>SUM(N$10:N97)</f>
        <v>22</v>
      </c>
      <c r="AB97" s="6">
        <f t="shared" si="48"/>
        <v>1</v>
      </c>
      <c r="AC97" s="6">
        <f>SUM(AB$10:AB97)</f>
        <v>66</v>
      </c>
      <c r="AD97" s="12">
        <f t="shared" si="49"/>
        <v>3.6303630363036306E-2</v>
      </c>
      <c r="AE97" s="12">
        <f t="shared" si="50"/>
        <v>4.7345767575322814E-2</v>
      </c>
      <c r="AF97" s="6">
        <f>SUM(O$10:O97)</f>
        <v>11</v>
      </c>
      <c r="AG97" s="6">
        <f t="shared" si="51"/>
        <v>1</v>
      </c>
      <c r="AH97" s="6">
        <f>SUM(AG$10:AG97)</f>
        <v>77</v>
      </c>
      <c r="AI97" s="12">
        <f t="shared" si="52"/>
        <v>0.13580246913580246</v>
      </c>
      <c r="AJ97" s="12">
        <f t="shared" si="53"/>
        <v>0.13532513181019332</v>
      </c>
      <c r="AK97" s="6">
        <f>SUM(P$10:P97)</f>
        <v>11</v>
      </c>
      <c r="AL97" s="6">
        <f t="shared" si="54"/>
        <v>1</v>
      </c>
      <c r="AM97" s="6">
        <f>SUM(AL$10:AL97)</f>
        <v>77</v>
      </c>
      <c r="AN97" s="12">
        <f t="shared" si="55"/>
        <v>0.26190476190476192</v>
      </c>
      <c r="AO97" s="12">
        <f t="shared" si="56"/>
        <v>0.12664473684210525</v>
      </c>
      <c r="AP97" s="6">
        <f>SUM(Q$10:Q97)</f>
        <v>15</v>
      </c>
      <c r="AQ97" s="6">
        <f t="shared" si="57"/>
        <v>1</v>
      </c>
      <c r="AR97" s="6">
        <f>SUM(AQ$10:AQ97)</f>
        <v>73</v>
      </c>
      <c r="AS97" s="12">
        <f t="shared" si="58"/>
        <v>0.29411764705882354</v>
      </c>
      <c r="AT97" s="12">
        <f t="shared" si="59"/>
        <v>0.12186978297161936</v>
      </c>
      <c r="AU97" s="6">
        <f>SUM(R$10:R97)</f>
        <v>13</v>
      </c>
      <c r="AV97" s="6">
        <f t="shared" si="60"/>
        <v>1</v>
      </c>
      <c r="AW97" s="6">
        <f>SUM(AV$10:AV97)</f>
        <v>75</v>
      </c>
      <c r="AX97" s="12">
        <f t="shared" si="61"/>
        <v>0.25</v>
      </c>
      <c r="AY97" s="12">
        <f t="shared" si="62"/>
        <v>0.1254180602006689</v>
      </c>
      <c r="AZ97" s="6">
        <f>SUM(S$10:S97)</f>
        <v>9</v>
      </c>
      <c r="BA97" s="6">
        <f t="shared" si="63"/>
        <v>1</v>
      </c>
      <c r="BB97" s="6">
        <f>SUM(BA$10:BA97)</f>
        <v>79</v>
      </c>
      <c r="BC97" s="12">
        <f t="shared" si="64"/>
        <v>0.23076923076923078</v>
      </c>
      <c r="BD97" s="12">
        <f t="shared" si="65"/>
        <v>0.12929623567921442</v>
      </c>
    </row>
    <row r="98" spans="4:56" x14ac:dyDescent="0.2">
      <c r="D98" s="26">
        <v>1</v>
      </c>
      <c r="E98" s="14">
        <v>5</v>
      </c>
      <c r="F98" s="27">
        <v>1</v>
      </c>
      <c r="G98">
        <v>1</v>
      </c>
      <c r="H98">
        <v>1</v>
      </c>
      <c r="I98">
        <v>1</v>
      </c>
      <c r="J98">
        <v>2</v>
      </c>
      <c r="K98">
        <v>1</v>
      </c>
      <c r="M98" s="8">
        <f t="shared" si="43"/>
        <v>1</v>
      </c>
      <c r="N98" s="8">
        <f t="shared" si="44"/>
        <v>1</v>
      </c>
      <c r="O98" s="8">
        <f t="shared" si="43"/>
        <v>0</v>
      </c>
      <c r="P98" s="8">
        <f t="shared" si="43"/>
        <v>0</v>
      </c>
      <c r="Q98" s="8">
        <f t="shared" si="42"/>
        <v>0</v>
      </c>
      <c r="R98" s="8">
        <f t="shared" si="42"/>
        <v>0</v>
      </c>
      <c r="S98" s="8">
        <f t="shared" si="42"/>
        <v>0</v>
      </c>
      <c r="U98" s="6">
        <f>SUM(M$10:M98)</f>
        <v>48</v>
      </c>
      <c r="V98" s="6">
        <f t="shared" si="45"/>
        <v>0</v>
      </c>
      <c r="W98" s="6">
        <f>SUM(V$10:V98)</f>
        <v>41</v>
      </c>
      <c r="X98" s="12">
        <f t="shared" si="46"/>
        <v>0.15434083601286175</v>
      </c>
      <c r="Y98" s="12">
        <f t="shared" si="47"/>
        <v>0.12094395280235988</v>
      </c>
      <c r="AA98" s="6">
        <f>SUM(N$10:N98)</f>
        <v>23</v>
      </c>
      <c r="AB98" s="6">
        <f t="shared" si="48"/>
        <v>0</v>
      </c>
      <c r="AC98" s="6">
        <f>SUM(AB$10:AB98)</f>
        <v>66</v>
      </c>
      <c r="AD98" s="12">
        <f t="shared" si="49"/>
        <v>3.7953795379537955E-2</v>
      </c>
      <c r="AE98" s="12">
        <f t="shared" si="50"/>
        <v>4.7345767575322814E-2</v>
      </c>
      <c r="AF98" s="6">
        <f>SUM(O$10:O98)</f>
        <v>11</v>
      </c>
      <c r="AG98" s="6">
        <f t="shared" si="51"/>
        <v>1</v>
      </c>
      <c r="AH98" s="6">
        <f>SUM(AG$10:AG98)</f>
        <v>78</v>
      </c>
      <c r="AI98" s="12">
        <f t="shared" si="52"/>
        <v>0.13580246913580246</v>
      </c>
      <c r="AJ98" s="12">
        <f t="shared" si="53"/>
        <v>0.13708260105448156</v>
      </c>
      <c r="AK98" s="6">
        <f>SUM(P$10:P98)</f>
        <v>11</v>
      </c>
      <c r="AL98" s="6">
        <f t="shared" si="54"/>
        <v>1</v>
      </c>
      <c r="AM98" s="6">
        <f>SUM(AL$10:AL98)</f>
        <v>78</v>
      </c>
      <c r="AN98" s="12">
        <f t="shared" si="55"/>
        <v>0.26190476190476192</v>
      </c>
      <c r="AO98" s="12">
        <f t="shared" si="56"/>
        <v>0.12828947368421054</v>
      </c>
      <c r="AP98" s="6">
        <f>SUM(Q$10:Q98)</f>
        <v>15</v>
      </c>
      <c r="AQ98" s="6">
        <f t="shared" si="57"/>
        <v>1</v>
      </c>
      <c r="AR98" s="6">
        <f>SUM(AQ$10:AQ98)</f>
        <v>74</v>
      </c>
      <c r="AS98" s="12">
        <f t="shared" si="58"/>
        <v>0.29411764705882354</v>
      </c>
      <c r="AT98" s="12">
        <f t="shared" si="59"/>
        <v>0.12353923205342238</v>
      </c>
      <c r="AU98" s="6">
        <f>SUM(R$10:R98)</f>
        <v>13</v>
      </c>
      <c r="AV98" s="6">
        <f t="shared" si="60"/>
        <v>1</v>
      </c>
      <c r="AW98" s="6">
        <f>SUM(AV$10:AV98)</f>
        <v>76</v>
      </c>
      <c r="AX98" s="12">
        <f t="shared" si="61"/>
        <v>0.25</v>
      </c>
      <c r="AY98" s="12">
        <f t="shared" si="62"/>
        <v>0.12709030100334448</v>
      </c>
      <c r="AZ98" s="6">
        <f>SUM(S$10:S98)</f>
        <v>9</v>
      </c>
      <c r="BA98" s="6">
        <f t="shared" si="63"/>
        <v>1</v>
      </c>
      <c r="BB98" s="6">
        <f>SUM(BA$10:BA98)</f>
        <v>80</v>
      </c>
      <c r="BC98" s="12">
        <f t="shared" si="64"/>
        <v>0.23076923076923078</v>
      </c>
      <c r="BD98" s="12">
        <f t="shared" si="65"/>
        <v>0.13093289689034371</v>
      </c>
    </row>
    <row r="99" spans="4:56" x14ac:dyDescent="0.2">
      <c r="D99" s="26">
        <v>1</v>
      </c>
      <c r="E99" s="14">
        <v>7</v>
      </c>
      <c r="F99" s="28">
        <v>1</v>
      </c>
      <c r="G99">
        <v>3</v>
      </c>
      <c r="H99">
        <v>2</v>
      </c>
      <c r="I99">
        <v>3</v>
      </c>
      <c r="J99">
        <v>2</v>
      </c>
      <c r="K99">
        <v>3</v>
      </c>
      <c r="M99" s="8">
        <f t="shared" si="43"/>
        <v>0</v>
      </c>
      <c r="N99" s="8">
        <f t="shared" si="44"/>
        <v>1</v>
      </c>
      <c r="O99" s="8">
        <f t="shared" si="43"/>
        <v>0</v>
      </c>
      <c r="P99" s="8">
        <f t="shared" si="43"/>
        <v>0</v>
      </c>
      <c r="Q99" s="8">
        <f t="shared" si="42"/>
        <v>0</v>
      </c>
      <c r="R99" s="8">
        <f t="shared" si="42"/>
        <v>0</v>
      </c>
      <c r="S99" s="8">
        <f t="shared" si="42"/>
        <v>0</v>
      </c>
      <c r="U99" s="6">
        <f>SUM(M$10:M99)</f>
        <v>48</v>
      </c>
      <c r="V99" s="6">
        <f t="shared" si="45"/>
        <v>1</v>
      </c>
      <c r="W99" s="6">
        <f>SUM(V$10:V99)</f>
        <v>42</v>
      </c>
      <c r="X99" s="12">
        <f t="shared" si="46"/>
        <v>0.15434083601286175</v>
      </c>
      <c r="Y99" s="12">
        <f t="shared" si="47"/>
        <v>0.12389380530973451</v>
      </c>
      <c r="AA99" s="6">
        <f>SUM(N$10:N99)</f>
        <v>24</v>
      </c>
      <c r="AB99" s="6">
        <f t="shared" si="48"/>
        <v>0</v>
      </c>
      <c r="AC99" s="6">
        <f>SUM(AB$10:AB99)</f>
        <v>66</v>
      </c>
      <c r="AD99" s="12">
        <f t="shared" si="49"/>
        <v>3.9603960396039604E-2</v>
      </c>
      <c r="AE99" s="12">
        <f t="shared" si="50"/>
        <v>4.7345767575322814E-2</v>
      </c>
      <c r="AF99" s="6">
        <f>SUM(O$10:O99)</f>
        <v>11</v>
      </c>
      <c r="AG99" s="6">
        <f t="shared" si="51"/>
        <v>1</v>
      </c>
      <c r="AH99" s="6">
        <f>SUM(AG$10:AG99)</f>
        <v>79</v>
      </c>
      <c r="AI99" s="12">
        <f t="shared" si="52"/>
        <v>0.13580246913580246</v>
      </c>
      <c r="AJ99" s="12">
        <f t="shared" si="53"/>
        <v>0.13884007029876977</v>
      </c>
      <c r="AK99" s="6">
        <f>SUM(P$10:P99)</f>
        <v>11</v>
      </c>
      <c r="AL99" s="6">
        <f t="shared" si="54"/>
        <v>1</v>
      </c>
      <c r="AM99" s="6">
        <f>SUM(AL$10:AL99)</f>
        <v>79</v>
      </c>
      <c r="AN99" s="12">
        <f t="shared" si="55"/>
        <v>0.26190476190476192</v>
      </c>
      <c r="AO99" s="12">
        <f t="shared" si="56"/>
        <v>0.12993421052631579</v>
      </c>
      <c r="AP99" s="6">
        <f>SUM(Q$10:Q99)</f>
        <v>15</v>
      </c>
      <c r="AQ99" s="6">
        <f t="shared" si="57"/>
        <v>1</v>
      </c>
      <c r="AR99" s="6">
        <f>SUM(AQ$10:AQ99)</f>
        <v>75</v>
      </c>
      <c r="AS99" s="12">
        <f t="shared" si="58"/>
        <v>0.29411764705882354</v>
      </c>
      <c r="AT99" s="12">
        <f t="shared" si="59"/>
        <v>0.12520868113522537</v>
      </c>
      <c r="AU99" s="6">
        <f>SUM(R$10:R99)</f>
        <v>13</v>
      </c>
      <c r="AV99" s="6">
        <f t="shared" si="60"/>
        <v>1</v>
      </c>
      <c r="AW99" s="6">
        <f>SUM(AV$10:AV99)</f>
        <v>77</v>
      </c>
      <c r="AX99" s="12">
        <f t="shared" si="61"/>
        <v>0.25</v>
      </c>
      <c r="AY99" s="12">
        <f t="shared" si="62"/>
        <v>0.12876254180602006</v>
      </c>
      <c r="AZ99" s="6">
        <f>SUM(S$10:S99)</f>
        <v>9</v>
      </c>
      <c r="BA99" s="6">
        <f t="shared" si="63"/>
        <v>1</v>
      </c>
      <c r="BB99" s="6">
        <f>SUM(BA$10:BA99)</f>
        <v>81</v>
      </c>
      <c r="BC99" s="12">
        <f t="shared" si="64"/>
        <v>0.23076923076923078</v>
      </c>
      <c r="BD99" s="12">
        <f t="shared" si="65"/>
        <v>0.132569558101473</v>
      </c>
    </row>
    <row r="100" spans="4:56" x14ac:dyDescent="0.2">
      <c r="D100" s="26">
        <v>3</v>
      </c>
      <c r="E100" s="14">
        <v>5</v>
      </c>
      <c r="F100" s="27">
        <v>1</v>
      </c>
      <c r="G100">
        <v>5</v>
      </c>
      <c r="H100">
        <v>6</v>
      </c>
      <c r="I100">
        <v>6</v>
      </c>
      <c r="J100">
        <v>6</v>
      </c>
      <c r="K100">
        <v>3</v>
      </c>
      <c r="M100" s="8">
        <f t="shared" si="43"/>
        <v>1</v>
      </c>
      <c r="N100" s="8">
        <f t="shared" si="44"/>
        <v>1</v>
      </c>
      <c r="O100" s="8">
        <f t="shared" si="43"/>
        <v>1</v>
      </c>
      <c r="P100" s="8">
        <f t="shared" si="43"/>
        <v>0</v>
      </c>
      <c r="Q100" s="8">
        <f t="shared" si="42"/>
        <v>0</v>
      </c>
      <c r="R100" s="8">
        <f t="shared" si="42"/>
        <v>0</v>
      </c>
      <c r="S100" s="8">
        <f t="shared" si="42"/>
        <v>0</v>
      </c>
      <c r="U100" s="6">
        <f>SUM(M$10:M100)</f>
        <v>49</v>
      </c>
      <c r="V100" s="6">
        <f t="shared" si="45"/>
        <v>0</v>
      </c>
      <c r="W100" s="6">
        <f>SUM(V$10:V100)</f>
        <v>42</v>
      </c>
      <c r="X100" s="12">
        <f t="shared" si="46"/>
        <v>0.15755627009646303</v>
      </c>
      <c r="Y100" s="12">
        <f t="shared" si="47"/>
        <v>0.12389380530973451</v>
      </c>
      <c r="AA100" s="6">
        <f>SUM(N$10:N100)</f>
        <v>25</v>
      </c>
      <c r="AB100" s="6">
        <f t="shared" si="48"/>
        <v>0</v>
      </c>
      <c r="AC100" s="6">
        <f>SUM(AB$10:AB100)</f>
        <v>66</v>
      </c>
      <c r="AD100" s="12">
        <f t="shared" si="49"/>
        <v>4.1254125412541254E-2</v>
      </c>
      <c r="AE100" s="12">
        <f t="shared" si="50"/>
        <v>4.7345767575322814E-2</v>
      </c>
      <c r="AF100" s="6">
        <f>SUM(O$10:O100)</f>
        <v>12</v>
      </c>
      <c r="AG100" s="6">
        <f t="shared" si="51"/>
        <v>0</v>
      </c>
      <c r="AH100" s="6">
        <f>SUM(AG$10:AG100)</f>
        <v>79</v>
      </c>
      <c r="AI100" s="12">
        <f t="shared" si="52"/>
        <v>0.14814814814814814</v>
      </c>
      <c r="AJ100" s="12">
        <f t="shared" si="53"/>
        <v>0.13884007029876977</v>
      </c>
      <c r="AK100" s="6">
        <f>SUM(P$10:P100)</f>
        <v>11</v>
      </c>
      <c r="AL100" s="6">
        <f t="shared" si="54"/>
        <v>1</v>
      </c>
      <c r="AM100" s="6">
        <f>SUM(AL$10:AL100)</f>
        <v>80</v>
      </c>
      <c r="AN100" s="12">
        <f t="shared" si="55"/>
        <v>0.26190476190476192</v>
      </c>
      <c r="AO100" s="12">
        <f t="shared" si="56"/>
        <v>0.13157894736842105</v>
      </c>
      <c r="AP100" s="6">
        <f>SUM(Q$10:Q100)</f>
        <v>15</v>
      </c>
      <c r="AQ100" s="6">
        <f t="shared" si="57"/>
        <v>1</v>
      </c>
      <c r="AR100" s="6">
        <f>SUM(AQ$10:AQ100)</f>
        <v>76</v>
      </c>
      <c r="AS100" s="12">
        <f t="shared" si="58"/>
        <v>0.29411764705882354</v>
      </c>
      <c r="AT100" s="12">
        <f t="shared" si="59"/>
        <v>0.12687813021702837</v>
      </c>
      <c r="AU100" s="6">
        <f>SUM(R$10:R100)</f>
        <v>13</v>
      </c>
      <c r="AV100" s="6">
        <f t="shared" si="60"/>
        <v>1</v>
      </c>
      <c r="AW100" s="6">
        <f>SUM(AV$10:AV100)</f>
        <v>78</v>
      </c>
      <c r="AX100" s="12">
        <f t="shared" si="61"/>
        <v>0.25</v>
      </c>
      <c r="AY100" s="12">
        <f t="shared" si="62"/>
        <v>0.13043478260869565</v>
      </c>
      <c r="AZ100" s="6">
        <f>SUM(S$10:S100)</f>
        <v>9</v>
      </c>
      <c r="BA100" s="6">
        <f t="shared" si="63"/>
        <v>1</v>
      </c>
      <c r="BB100" s="6">
        <f>SUM(BA$10:BA100)</f>
        <v>82</v>
      </c>
      <c r="BC100" s="12">
        <f t="shared" si="64"/>
        <v>0.23076923076923078</v>
      </c>
      <c r="BD100" s="12">
        <f t="shared" si="65"/>
        <v>0.13420621931260229</v>
      </c>
    </row>
    <row r="101" spans="4:56" x14ac:dyDescent="0.2">
      <c r="D101" s="26">
        <v>2</v>
      </c>
      <c r="E101" s="14">
        <v>5</v>
      </c>
      <c r="F101" s="28">
        <v>2</v>
      </c>
      <c r="G101">
        <v>4</v>
      </c>
      <c r="H101">
        <v>5</v>
      </c>
      <c r="I101">
        <v>5</v>
      </c>
      <c r="J101">
        <v>5</v>
      </c>
      <c r="K101">
        <v>5</v>
      </c>
      <c r="M101" s="8">
        <f t="shared" si="43"/>
        <v>1</v>
      </c>
      <c r="N101" s="8">
        <f t="shared" si="44"/>
        <v>0</v>
      </c>
      <c r="O101" s="8">
        <f t="shared" si="43"/>
        <v>0</v>
      </c>
      <c r="P101" s="8">
        <f t="shared" si="43"/>
        <v>1</v>
      </c>
      <c r="Q101" s="8">
        <f t="shared" si="42"/>
        <v>1</v>
      </c>
      <c r="R101" s="8">
        <f t="shared" si="42"/>
        <v>1</v>
      </c>
      <c r="S101" s="8">
        <f t="shared" si="42"/>
        <v>1</v>
      </c>
      <c r="U101" s="6">
        <f>SUM(M$10:M101)</f>
        <v>50</v>
      </c>
      <c r="V101" s="6">
        <f t="shared" si="45"/>
        <v>0</v>
      </c>
      <c r="W101" s="6">
        <f>SUM(V$10:V101)</f>
        <v>42</v>
      </c>
      <c r="X101" s="12">
        <f t="shared" si="46"/>
        <v>0.16077170418006431</v>
      </c>
      <c r="Y101" s="12">
        <f t="shared" si="47"/>
        <v>0.12389380530973451</v>
      </c>
      <c r="AA101" s="6">
        <f>SUM(N$10:N101)</f>
        <v>25</v>
      </c>
      <c r="AB101" s="6">
        <f t="shared" si="48"/>
        <v>1</v>
      </c>
      <c r="AC101" s="6">
        <f>SUM(AB$10:AB101)</f>
        <v>67</v>
      </c>
      <c r="AD101" s="12">
        <f t="shared" si="49"/>
        <v>4.1254125412541254E-2</v>
      </c>
      <c r="AE101" s="12">
        <f t="shared" si="50"/>
        <v>4.8063127690100432E-2</v>
      </c>
      <c r="AF101" s="6">
        <f>SUM(O$10:O101)</f>
        <v>12</v>
      </c>
      <c r="AG101" s="6">
        <f t="shared" si="51"/>
        <v>1</v>
      </c>
      <c r="AH101" s="6">
        <f>SUM(AG$10:AG101)</f>
        <v>80</v>
      </c>
      <c r="AI101" s="12">
        <f t="shared" si="52"/>
        <v>0.14814814814814814</v>
      </c>
      <c r="AJ101" s="12">
        <f t="shared" si="53"/>
        <v>0.14059753954305801</v>
      </c>
      <c r="AK101" s="6">
        <f>SUM(P$10:P101)</f>
        <v>12</v>
      </c>
      <c r="AL101" s="6">
        <f t="shared" si="54"/>
        <v>0</v>
      </c>
      <c r="AM101" s="6">
        <f>SUM(AL$10:AL101)</f>
        <v>80</v>
      </c>
      <c r="AN101" s="12">
        <f t="shared" si="55"/>
        <v>0.2857142857142857</v>
      </c>
      <c r="AO101" s="12">
        <f t="shared" si="56"/>
        <v>0.13157894736842105</v>
      </c>
      <c r="AP101" s="6">
        <f>SUM(Q$10:Q101)</f>
        <v>16</v>
      </c>
      <c r="AQ101" s="6">
        <f t="shared" si="57"/>
        <v>0</v>
      </c>
      <c r="AR101" s="6">
        <f>SUM(AQ$10:AQ101)</f>
        <v>76</v>
      </c>
      <c r="AS101" s="12">
        <f t="shared" si="58"/>
        <v>0.31372549019607843</v>
      </c>
      <c r="AT101" s="12">
        <f t="shared" si="59"/>
        <v>0.12687813021702837</v>
      </c>
      <c r="AU101" s="6">
        <f>SUM(R$10:R101)</f>
        <v>14</v>
      </c>
      <c r="AV101" s="6">
        <f t="shared" si="60"/>
        <v>0</v>
      </c>
      <c r="AW101" s="6">
        <f>SUM(AV$10:AV101)</f>
        <v>78</v>
      </c>
      <c r="AX101" s="12">
        <f t="shared" si="61"/>
        <v>0.26923076923076922</v>
      </c>
      <c r="AY101" s="12">
        <f t="shared" si="62"/>
        <v>0.13043478260869565</v>
      </c>
      <c r="AZ101" s="6">
        <f>SUM(S$10:S101)</f>
        <v>10</v>
      </c>
      <c r="BA101" s="6">
        <f t="shared" si="63"/>
        <v>0</v>
      </c>
      <c r="BB101" s="6">
        <f>SUM(BA$10:BA101)</f>
        <v>82</v>
      </c>
      <c r="BC101" s="12">
        <f t="shared" si="64"/>
        <v>0.25641025641025639</v>
      </c>
      <c r="BD101" s="12">
        <f t="shared" si="65"/>
        <v>0.13420621931260229</v>
      </c>
    </row>
    <row r="102" spans="4:56" x14ac:dyDescent="0.2">
      <c r="D102" s="26">
        <v>2</v>
      </c>
      <c r="E102" s="14">
        <v>5</v>
      </c>
      <c r="F102" s="27">
        <v>3</v>
      </c>
      <c r="G102">
        <v>2</v>
      </c>
      <c r="H102">
        <v>4</v>
      </c>
      <c r="I102">
        <v>3</v>
      </c>
      <c r="J102">
        <v>4</v>
      </c>
      <c r="K102">
        <v>2</v>
      </c>
      <c r="M102" s="8">
        <f t="shared" si="43"/>
        <v>1</v>
      </c>
      <c r="N102" s="8">
        <f t="shared" si="44"/>
        <v>0</v>
      </c>
      <c r="O102" s="8">
        <f t="shared" si="43"/>
        <v>0</v>
      </c>
      <c r="P102" s="8">
        <f t="shared" si="43"/>
        <v>0</v>
      </c>
      <c r="Q102" s="8">
        <f t="shared" si="42"/>
        <v>0</v>
      </c>
      <c r="R102" s="8">
        <f t="shared" si="42"/>
        <v>0</v>
      </c>
      <c r="S102" s="8">
        <f t="shared" si="42"/>
        <v>0</v>
      </c>
      <c r="U102" s="6">
        <f>SUM(M$10:M102)</f>
        <v>51</v>
      </c>
      <c r="V102" s="6">
        <f t="shared" si="45"/>
        <v>0</v>
      </c>
      <c r="W102" s="6">
        <f>SUM(V$10:V102)</f>
        <v>42</v>
      </c>
      <c r="X102" s="12">
        <f t="shared" si="46"/>
        <v>0.16398713826366559</v>
      </c>
      <c r="Y102" s="12">
        <f t="shared" si="47"/>
        <v>0.12389380530973451</v>
      </c>
      <c r="AA102" s="6">
        <f>SUM(N$10:N102)</f>
        <v>25</v>
      </c>
      <c r="AB102" s="6">
        <f t="shared" si="48"/>
        <v>1</v>
      </c>
      <c r="AC102" s="6">
        <f>SUM(AB$10:AB102)</f>
        <v>68</v>
      </c>
      <c r="AD102" s="12">
        <f t="shared" si="49"/>
        <v>4.1254125412541254E-2</v>
      </c>
      <c r="AE102" s="12">
        <f t="shared" si="50"/>
        <v>4.878048780487805E-2</v>
      </c>
      <c r="AF102" s="6">
        <f>SUM(O$10:O102)</f>
        <v>12</v>
      </c>
      <c r="AG102" s="6">
        <f t="shared" si="51"/>
        <v>1</v>
      </c>
      <c r="AH102" s="6">
        <f>SUM(AG$10:AG102)</f>
        <v>81</v>
      </c>
      <c r="AI102" s="12">
        <f t="shared" si="52"/>
        <v>0.14814814814814814</v>
      </c>
      <c r="AJ102" s="12">
        <f t="shared" si="53"/>
        <v>0.14235500878734622</v>
      </c>
      <c r="AK102" s="6">
        <f>SUM(P$10:P102)</f>
        <v>12</v>
      </c>
      <c r="AL102" s="6">
        <f t="shared" si="54"/>
        <v>1</v>
      </c>
      <c r="AM102" s="6">
        <f>SUM(AL$10:AL102)</f>
        <v>81</v>
      </c>
      <c r="AN102" s="12">
        <f t="shared" si="55"/>
        <v>0.2857142857142857</v>
      </c>
      <c r="AO102" s="12">
        <f t="shared" si="56"/>
        <v>0.13322368421052633</v>
      </c>
      <c r="AP102" s="6">
        <f>SUM(Q$10:Q102)</f>
        <v>16</v>
      </c>
      <c r="AQ102" s="6">
        <f t="shared" si="57"/>
        <v>1</v>
      </c>
      <c r="AR102" s="6">
        <f>SUM(AQ$10:AQ102)</f>
        <v>77</v>
      </c>
      <c r="AS102" s="12">
        <f t="shared" si="58"/>
        <v>0.31372549019607843</v>
      </c>
      <c r="AT102" s="12">
        <f t="shared" si="59"/>
        <v>0.1285475792988314</v>
      </c>
      <c r="AU102" s="6">
        <f>SUM(R$10:R102)</f>
        <v>14</v>
      </c>
      <c r="AV102" s="6">
        <f t="shared" si="60"/>
        <v>1</v>
      </c>
      <c r="AW102" s="6">
        <f>SUM(AV$10:AV102)</f>
        <v>79</v>
      </c>
      <c r="AX102" s="12">
        <f t="shared" si="61"/>
        <v>0.26923076923076922</v>
      </c>
      <c r="AY102" s="12">
        <f t="shared" si="62"/>
        <v>0.13210702341137123</v>
      </c>
      <c r="AZ102" s="6">
        <f>SUM(S$10:S102)</f>
        <v>10</v>
      </c>
      <c r="BA102" s="6">
        <f t="shared" si="63"/>
        <v>1</v>
      </c>
      <c r="BB102" s="6">
        <f>SUM(BA$10:BA102)</f>
        <v>83</v>
      </c>
      <c r="BC102" s="12">
        <f t="shared" si="64"/>
        <v>0.25641025641025639</v>
      </c>
      <c r="BD102" s="12">
        <f t="shared" si="65"/>
        <v>0.13584288052373159</v>
      </c>
    </row>
    <row r="103" spans="4:56" x14ac:dyDescent="0.2">
      <c r="D103" s="26">
        <v>3</v>
      </c>
      <c r="E103" s="14">
        <v>2</v>
      </c>
      <c r="F103" s="28">
        <v>3</v>
      </c>
      <c r="G103">
        <v>4</v>
      </c>
      <c r="H103">
        <v>1</v>
      </c>
      <c r="I103">
        <v>1</v>
      </c>
      <c r="J103">
        <v>1</v>
      </c>
      <c r="K103">
        <v>2</v>
      </c>
      <c r="M103" s="8">
        <f t="shared" si="43"/>
        <v>0</v>
      </c>
      <c r="N103" s="8">
        <f t="shared" si="44"/>
        <v>0</v>
      </c>
      <c r="O103" s="8">
        <f t="shared" si="43"/>
        <v>0</v>
      </c>
      <c r="P103" s="8">
        <f t="shared" si="43"/>
        <v>0</v>
      </c>
      <c r="Q103" s="8">
        <f t="shared" si="42"/>
        <v>0</v>
      </c>
      <c r="R103" s="8">
        <f t="shared" si="42"/>
        <v>0</v>
      </c>
      <c r="S103" s="8">
        <f t="shared" si="42"/>
        <v>0</v>
      </c>
      <c r="U103" s="6">
        <f>SUM(M$10:M103)</f>
        <v>51</v>
      </c>
      <c r="V103" s="6">
        <f t="shared" si="45"/>
        <v>1</v>
      </c>
      <c r="W103" s="6">
        <f>SUM(V$10:V103)</f>
        <v>43</v>
      </c>
      <c r="X103" s="12">
        <f t="shared" si="46"/>
        <v>0.16398713826366559</v>
      </c>
      <c r="Y103" s="12">
        <f t="shared" si="47"/>
        <v>0.12684365781710916</v>
      </c>
      <c r="AA103" s="6">
        <f>SUM(N$10:N103)</f>
        <v>25</v>
      </c>
      <c r="AB103" s="6">
        <f t="shared" si="48"/>
        <v>1</v>
      </c>
      <c r="AC103" s="6">
        <f>SUM(AB$10:AB103)</f>
        <v>69</v>
      </c>
      <c r="AD103" s="12">
        <f t="shared" si="49"/>
        <v>4.1254125412541254E-2</v>
      </c>
      <c r="AE103" s="12">
        <f t="shared" si="50"/>
        <v>4.9497847919655669E-2</v>
      </c>
      <c r="AF103" s="6">
        <f>SUM(O$10:O103)</f>
        <v>12</v>
      </c>
      <c r="AG103" s="6">
        <f t="shared" si="51"/>
        <v>1</v>
      </c>
      <c r="AH103" s="6">
        <f>SUM(AG$10:AG103)</f>
        <v>82</v>
      </c>
      <c r="AI103" s="12">
        <f t="shared" si="52"/>
        <v>0.14814814814814814</v>
      </c>
      <c r="AJ103" s="12">
        <f t="shared" si="53"/>
        <v>0.14411247803163443</v>
      </c>
      <c r="AK103" s="6">
        <f>SUM(P$10:P103)</f>
        <v>12</v>
      </c>
      <c r="AL103" s="6">
        <f t="shared" si="54"/>
        <v>1</v>
      </c>
      <c r="AM103" s="6">
        <f>SUM(AL$10:AL103)</f>
        <v>82</v>
      </c>
      <c r="AN103" s="12">
        <f t="shared" si="55"/>
        <v>0.2857142857142857</v>
      </c>
      <c r="AO103" s="12">
        <f t="shared" si="56"/>
        <v>0.13486842105263158</v>
      </c>
      <c r="AP103" s="6">
        <f>SUM(Q$10:Q103)</f>
        <v>16</v>
      </c>
      <c r="AQ103" s="6">
        <f t="shared" si="57"/>
        <v>1</v>
      </c>
      <c r="AR103" s="6">
        <f>SUM(AQ$10:AQ103)</f>
        <v>78</v>
      </c>
      <c r="AS103" s="12">
        <f t="shared" si="58"/>
        <v>0.31372549019607843</v>
      </c>
      <c r="AT103" s="12">
        <f t="shared" si="59"/>
        <v>0.1302170283806344</v>
      </c>
      <c r="AU103" s="6">
        <f>SUM(R$10:R103)</f>
        <v>14</v>
      </c>
      <c r="AV103" s="6">
        <f t="shared" si="60"/>
        <v>1</v>
      </c>
      <c r="AW103" s="6">
        <f>SUM(AV$10:AV103)</f>
        <v>80</v>
      </c>
      <c r="AX103" s="12">
        <f t="shared" si="61"/>
        <v>0.26923076923076922</v>
      </c>
      <c r="AY103" s="12">
        <f t="shared" si="62"/>
        <v>0.13377926421404682</v>
      </c>
      <c r="AZ103" s="6">
        <f>SUM(S$10:S103)</f>
        <v>10</v>
      </c>
      <c r="BA103" s="6">
        <f t="shared" si="63"/>
        <v>1</v>
      </c>
      <c r="BB103" s="6">
        <f>SUM(BA$10:BA103)</f>
        <v>84</v>
      </c>
      <c r="BC103" s="12">
        <f t="shared" si="64"/>
        <v>0.25641025641025639</v>
      </c>
      <c r="BD103" s="12">
        <f t="shared" si="65"/>
        <v>0.13747954173486088</v>
      </c>
    </row>
    <row r="104" spans="4:56" x14ac:dyDescent="0.2">
      <c r="D104" s="26">
        <v>3</v>
      </c>
      <c r="E104" s="14">
        <v>5</v>
      </c>
      <c r="F104" s="27">
        <v>2</v>
      </c>
      <c r="G104">
        <v>3</v>
      </c>
      <c r="H104">
        <v>2</v>
      </c>
      <c r="I104">
        <v>3</v>
      </c>
      <c r="J104">
        <v>1</v>
      </c>
      <c r="K104">
        <v>1</v>
      </c>
      <c r="M104" s="8">
        <f t="shared" si="43"/>
        <v>1</v>
      </c>
      <c r="N104" s="8">
        <f t="shared" si="44"/>
        <v>0</v>
      </c>
      <c r="O104" s="8">
        <f t="shared" si="43"/>
        <v>0</v>
      </c>
      <c r="P104" s="8">
        <f t="shared" si="43"/>
        <v>0</v>
      </c>
      <c r="Q104" s="8">
        <f t="shared" si="42"/>
        <v>0</v>
      </c>
      <c r="R104" s="8">
        <f t="shared" si="42"/>
        <v>0</v>
      </c>
      <c r="S104" s="8">
        <f t="shared" si="42"/>
        <v>0</v>
      </c>
      <c r="U104" s="6">
        <f>SUM(M$10:M104)</f>
        <v>52</v>
      </c>
      <c r="V104" s="6">
        <f t="shared" si="45"/>
        <v>0</v>
      </c>
      <c r="W104" s="6">
        <f>SUM(V$10:V104)</f>
        <v>43</v>
      </c>
      <c r="X104" s="12">
        <f t="shared" si="46"/>
        <v>0.16720257234726688</v>
      </c>
      <c r="Y104" s="12">
        <f t="shared" si="47"/>
        <v>0.12684365781710916</v>
      </c>
      <c r="AA104" s="6">
        <f>SUM(N$10:N104)</f>
        <v>25</v>
      </c>
      <c r="AB104" s="6">
        <f t="shared" si="48"/>
        <v>1</v>
      </c>
      <c r="AC104" s="6">
        <f>SUM(AB$10:AB104)</f>
        <v>70</v>
      </c>
      <c r="AD104" s="12">
        <f t="shared" si="49"/>
        <v>4.1254125412541254E-2</v>
      </c>
      <c r="AE104" s="12">
        <f t="shared" si="50"/>
        <v>5.0215208034433287E-2</v>
      </c>
      <c r="AF104" s="6">
        <f>SUM(O$10:O104)</f>
        <v>12</v>
      </c>
      <c r="AG104" s="6">
        <f t="shared" si="51"/>
        <v>1</v>
      </c>
      <c r="AH104" s="6">
        <f>SUM(AG$10:AG104)</f>
        <v>83</v>
      </c>
      <c r="AI104" s="12">
        <f t="shared" si="52"/>
        <v>0.14814814814814814</v>
      </c>
      <c r="AJ104" s="12">
        <f t="shared" si="53"/>
        <v>0.14586994727592267</v>
      </c>
      <c r="AK104" s="6">
        <f>SUM(P$10:P104)</f>
        <v>12</v>
      </c>
      <c r="AL104" s="6">
        <f t="shared" si="54"/>
        <v>1</v>
      </c>
      <c r="AM104" s="6">
        <f>SUM(AL$10:AL104)</f>
        <v>83</v>
      </c>
      <c r="AN104" s="12">
        <f t="shared" si="55"/>
        <v>0.2857142857142857</v>
      </c>
      <c r="AO104" s="12">
        <f t="shared" si="56"/>
        <v>0.13651315789473684</v>
      </c>
      <c r="AP104" s="6">
        <f>SUM(Q$10:Q104)</f>
        <v>16</v>
      </c>
      <c r="AQ104" s="6">
        <f t="shared" si="57"/>
        <v>1</v>
      </c>
      <c r="AR104" s="6">
        <f>SUM(AQ$10:AQ104)</f>
        <v>79</v>
      </c>
      <c r="AS104" s="12">
        <f t="shared" si="58"/>
        <v>0.31372549019607843</v>
      </c>
      <c r="AT104" s="12">
        <f t="shared" si="59"/>
        <v>0.1318864774624374</v>
      </c>
      <c r="AU104" s="6">
        <f>SUM(R$10:R104)</f>
        <v>14</v>
      </c>
      <c r="AV104" s="6">
        <f t="shared" si="60"/>
        <v>1</v>
      </c>
      <c r="AW104" s="6">
        <f>SUM(AV$10:AV104)</f>
        <v>81</v>
      </c>
      <c r="AX104" s="12">
        <f t="shared" si="61"/>
        <v>0.26923076923076922</v>
      </c>
      <c r="AY104" s="12">
        <f t="shared" si="62"/>
        <v>0.1354515050167224</v>
      </c>
      <c r="AZ104" s="6">
        <f>SUM(S$10:S104)</f>
        <v>10</v>
      </c>
      <c r="BA104" s="6">
        <f t="shared" si="63"/>
        <v>1</v>
      </c>
      <c r="BB104" s="6">
        <f>SUM(BA$10:BA104)</f>
        <v>85</v>
      </c>
      <c r="BC104" s="12">
        <f t="shared" si="64"/>
        <v>0.25641025641025639</v>
      </c>
      <c r="BD104" s="12">
        <f t="shared" si="65"/>
        <v>0.13911620294599017</v>
      </c>
    </row>
    <row r="105" spans="4:56" x14ac:dyDescent="0.2">
      <c r="D105" s="26">
        <v>2</v>
      </c>
      <c r="E105" s="14">
        <v>5</v>
      </c>
      <c r="F105" s="28">
        <v>2</v>
      </c>
      <c r="G105">
        <v>7</v>
      </c>
      <c r="H105">
        <v>2</v>
      </c>
      <c r="I105">
        <v>5</v>
      </c>
      <c r="J105">
        <v>1</v>
      </c>
      <c r="K105">
        <v>2</v>
      </c>
      <c r="M105" s="8">
        <f t="shared" si="43"/>
        <v>1</v>
      </c>
      <c r="N105" s="8">
        <f t="shared" si="44"/>
        <v>0</v>
      </c>
      <c r="O105" s="8">
        <f t="shared" si="43"/>
        <v>0</v>
      </c>
      <c r="P105" s="8">
        <f t="shared" si="43"/>
        <v>0</v>
      </c>
      <c r="Q105" s="8">
        <f t="shared" si="42"/>
        <v>1</v>
      </c>
      <c r="R105" s="8">
        <f t="shared" si="42"/>
        <v>0</v>
      </c>
      <c r="S105" s="8">
        <f t="shared" si="42"/>
        <v>0</v>
      </c>
      <c r="U105" s="6">
        <f>SUM(M$10:M105)</f>
        <v>53</v>
      </c>
      <c r="V105" s="6">
        <f t="shared" si="45"/>
        <v>0</v>
      </c>
      <c r="W105" s="6">
        <f>SUM(V$10:V105)</f>
        <v>43</v>
      </c>
      <c r="X105" s="12">
        <f t="shared" si="46"/>
        <v>0.17041800643086816</v>
      </c>
      <c r="Y105" s="12">
        <f t="shared" si="47"/>
        <v>0.12684365781710916</v>
      </c>
      <c r="AA105" s="6">
        <f>SUM(N$10:N105)</f>
        <v>25</v>
      </c>
      <c r="AB105" s="6">
        <f t="shared" si="48"/>
        <v>1</v>
      </c>
      <c r="AC105" s="6">
        <f>SUM(AB$10:AB105)</f>
        <v>71</v>
      </c>
      <c r="AD105" s="12">
        <f t="shared" si="49"/>
        <v>4.1254125412541254E-2</v>
      </c>
      <c r="AE105" s="12">
        <f t="shared" si="50"/>
        <v>5.0932568149210905E-2</v>
      </c>
      <c r="AF105" s="6">
        <f>SUM(O$10:O105)</f>
        <v>12</v>
      </c>
      <c r="AG105" s="6">
        <f t="shared" si="51"/>
        <v>1</v>
      </c>
      <c r="AH105" s="6">
        <f>SUM(AG$10:AG105)</f>
        <v>84</v>
      </c>
      <c r="AI105" s="12">
        <f t="shared" si="52"/>
        <v>0.14814814814814814</v>
      </c>
      <c r="AJ105" s="12">
        <f t="shared" si="53"/>
        <v>0.14762741652021089</v>
      </c>
      <c r="AK105" s="6">
        <f>SUM(P$10:P105)</f>
        <v>12</v>
      </c>
      <c r="AL105" s="6">
        <f t="shared" si="54"/>
        <v>1</v>
      </c>
      <c r="AM105" s="6">
        <f>SUM(AL$10:AL105)</f>
        <v>84</v>
      </c>
      <c r="AN105" s="12">
        <f t="shared" si="55"/>
        <v>0.2857142857142857</v>
      </c>
      <c r="AO105" s="12">
        <f t="shared" si="56"/>
        <v>0.13815789473684212</v>
      </c>
      <c r="AP105" s="6">
        <f>SUM(Q$10:Q105)</f>
        <v>17</v>
      </c>
      <c r="AQ105" s="6">
        <f t="shared" si="57"/>
        <v>0</v>
      </c>
      <c r="AR105" s="6">
        <f>SUM(AQ$10:AQ105)</f>
        <v>79</v>
      </c>
      <c r="AS105" s="12">
        <f t="shared" si="58"/>
        <v>0.33333333333333331</v>
      </c>
      <c r="AT105" s="12">
        <f t="shared" si="59"/>
        <v>0.1318864774624374</v>
      </c>
      <c r="AU105" s="6">
        <f>SUM(R$10:R105)</f>
        <v>14</v>
      </c>
      <c r="AV105" s="6">
        <f t="shared" si="60"/>
        <v>1</v>
      </c>
      <c r="AW105" s="6">
        <f>SUM(AV$10:AV105)</f>
        <v>82</v>
      </c>
      <c r="AX105" s="12">
        <f t="shared" si="61"/>
        <v>0.26923076923076922</v>
      </c>
      <c r="AY105" s="12">
        <f t="shared" si="62"/>
        <v>0.13712374581939799</v>
      </c>
      <c r="AZ105" s="6">
        <f>SUM(S$10:S105)</f>
        <v>10</v>
      </c>
      <c r="BA105" s="6">
        <f t="shared" si="63"/>
        <v>1</v>
      </c>
      <c r="BB105" s="6">
        <f>SUM(BA$10:BA105)</f>
        <v>86</v>
      </c>
      <c r="BC105" s="12">
        <f t="shared" si="64"/>
        <v>0.25641025641025639</v>
      </c>
      <c r="BD105" s="12">
        <f t="shared" si="65"/>
        <v>0.14075286415711949</v>
      </c>
    </row>
    <row r="106" spans="4:56" x14ac:dyDescent="0.2">
      <c r="D106" s="26">
        <v>2</v>
      </c>
      <c r="E106" s="14">
        <v>2</v>
      </c>
      <c r="F106" s="27">
        <v>2</v>
      </c>
      <c r="G106">
        <v>2</v>
      </c>
      <c r="H106">
        <v>3</v>
      </c>
      <c r="I106">
        <v>3</v>
      </c>
      <c r="J106">
        <v>2</v>
      </c>
      <c r="K106">
        <v>2</v>
      </c>
      <c r="M106" s="8">
        <f t="shared" si="43"/>
        <v>0</v>
      </c>
      <c r="N106" s="8">
        <f t="shared" si="44"/>
        <v>0</v>
      </c>
      <c r="O106" s="8">
        <f t="shared" si="43"/>
        <v>0</v>
      </c>
      <c r="P106" s="8">
        <f t="shared" si="43"/>
        <v>0</v>
      </c>
      <c r="Q106" s="8">
        <f t="shared" si="42"/>
        <v>0</v>
      </c>
      <c r="R106" s="8">
        <f t="shared" si="42"/>
        <v>0</v>
      </c>
      <c r="S106" s="8">
        <f t="shared" si="42"/>
        <v>0</v>
      </c>
      <c r="U106" s="6">
        <f>SUM(M$10:M106)</f>
        <v>53</v>
      </c>
      <c r="V106" s="6">
        <f t="shared" si="45"/>
        <v>1</v>
      </c>
      <c r="W106" s="6">
        <f>SUM(V$10:V106)</f>
        <v>44</v>
      </c>
      <c r="X106" s="12">
        <f t="shared" si="46"/>
        <v>0.17041800643086816</v>
      </c>
      <c r="Y106" s="12">
        <f t="shared" si="47"/>
        <v>0.12979351032448377</v>
      </c>
      <c r="AA106" s="6">
        <f>SUM(N$10:N106)</f>
        <v>25</v>
      </c>
      <c r="AB106" s="6">
        <f t="shared" si="48"/>
        <v>1</v>
      </c>
      <c r="AC106" s="6">
        <f>SUM(AB$10:AB106)</f>
        <v>72</v>
      </c>
      <c r="AD106" s="12">
        <f t="shared" si="49"/>
        <v>4.1254125412541254E-2</v>
      </c>
      <c r="AE106" s="12">
        <f t="shared" si="50"/>
        <v>5.1649928263988523E-2</v>
      </c>
      <c r="AF106" s="6">
        <f>SUM(O$10:O106)</f>
        <v>12</v>
      </c>
      <c r="AG106" s="6">
        <f t="shared" si="51"/>
        <v>1</v>
      </c>
      <c r="AH106" s="6">
        <f>SUM(AG$10:AG106)</f>
        <v>85</v>
      </c>
      <c r="AI106" s="12">
        <f t="shared" si="52"/>
        <v>0.14814814814814814</v>
      </c>
      <c r="AJ106" s="12">
        <f t="shared" si="53"/>
        <v>0.14938488576449913</v>
      </c>
      <c r="AK106" s="6">
        <f>SUM(P$10:P106)</f>
        <v>12</v>
      </c>
      <c r="AL106" s="6">
        <f t="shared" si="54"/>
        <v>1</v>
      </c>
      <c r="AM106" s="6">
        <f>SUM(AL$10:AL106)</f>
        <v>85</v>
      </c>
      <c r="AN106" s="12">
        <f t="shared" si="55"/>
        <v>0.2857142857142857</v>
      </c>
      <c r="AO106" s="12">
        <f t="shared" si="56"/>
        <v>0.13980263157894737</v>
      </c>
      <c r="AP106" s="6">
        <f>SUM(Q$10:Q106)</f>
        <v>17</v>
      </c>
      <c r="AQ106" s="6">
        <f t="shared" si="57"/>
        <v>1</v>
      </c>
      <c r="AR106" s="6">
        <f>SUM(AQ$10:AQ106)</f>
        <v>80</v>
      </c>
      <c r="AS106" s="12">
        <f t="shared" si="58"/>
        <v>0.33333333333333331</v>
      </c>
      <c r="AT106" s="12">
        <f t="shared" si="59"/>
        <v>0.13355592654424039</v>
      </c>
      <c r="AU106" s="6">
        <f>SUM(R$10:R106)</f>
        <v>14</v>
      </c>
      <c r="AV106" s="6">
        <f t="shared" si="60"/>
        <v>1</v>
      </c>
      <c r="AW106" s="6">
        <f>SUM(AV$10:AV106)</f>
        <v>83</v>
      </c>
      <c r="AX106" s="12">
        <f t="shared" si="61"/>
        <v>0.26923076923076922</v>
      </c>
      <c r="AY106" s="12">
        <f t="shared" si="62"/>
        <v>0.13879598662207357</v>
      </c>
      <c r="AZ106" s="6">
        <f>SUM(S$10:S106)</f>
        <v>10</v>
      </c>
      <c r="BA106" s="6">
        <f t="shared" si="63"/>
        <v>1</v>
      </c>
      <c r="BB106" s="6">
        <f>SUM(BA$10:BA106)</f>
        <v>87</v>
      </c>
      <c r="BC106" s="12">
        <f t="shared" si="64"/>
        <v>0.25641025641025639</v>
      </c>
      <c r="BD106" s="12">
        <f t="shared" si="65"/>
        <v>0.14238952536824878</v>
      </c>
    </row>
    <row r="107" spans="4:56" x14ac:dyDescent="0.2">
      <c r="D107" s="26">
        <v>2</v>
      </c>
      <c r="E107" s="14">
        <v>7</v>
      </c>
      <c r="F107" s="28">
        <v>2</v>
      </c>
      <c r="G107">
        <v>1</v>
      </c>
      <c r="H107">
        <v>4</v>
      </c>
      <c r="I107">
        <v>3</v>
      </c>
      <c r="J107">
        <v>3</v>
      </c>
      <c r="K107">
        <v>3</v>
      </c>
      <c r="M107" s="8">
        <f t="shared" si="43"/>
        <v>0</v>
      </c>
      <c r="N107" s="8">
        <f t="shared" si="44"/>
        <v>0</v>
      </c>
      <c r="O107" s="8">
        <f t="shared" si="43"/>
        <v>0</v>
      </c>
      <c r="P107" s="8">
        <f t="shared" si="43"/>
        <v>0</v>
      </c>
      <c r="Q107" s="8">
        <f t="shared" si="42"/>
        <v>0</v>
      </c>
      <c r="R107" s="8">
        <f t="shared" si="42"/>
        <v>0</v>
      </c>
      <c r="S107" s="8">
        <f t="shared" si="42"/>
        <v>0</v>
      </c>
      <c r="U107" s="6">
        <f>SUM(M$10:M107)</f>
        <v>53</v>
      </c>
      <c r="V107" s="6">
        <f t="shared" si="45"/>
        <v>1</v>
      </c>
      <c r="W107" s="6">
        <f>SUM(V$10:V107)</f>
        <v>45</v>
      </c>
      <c r="X107" s="12">
        <f t="shared" si="46"/>
        <v>0.17041800643086816</v>
      </c>
      <c r="Y107" s="12">
        <f t="shared" si="47"/>
        <v>0.13274336283185842</v>
      </c>
      <c r="AA107" s="6">
        <f>SUM(N$10:N107)</f>
        <v>25</v>
      </c>
      <c r="AB107" s="6">
        <f t="shared" si="48"/>
        <v>1</v>
      </c>
      <c r="AC107" s="6">
        <f>SUM(AB$10:AB107)</f>
        <v>73</v>
      </c>
      <c r="AD107" s="12">
        <f t="shared" si="49"/>
        <v>4.1254125412541254E-2</v>
      </c>
      <c r="AE107" s="12">
        <f t="shared" si="50"/>
        <v>5.2367288378766141E-2</v>
      </c>
      <c r="AF107" s="6">
        <f>SUM(O$10:O107)</f>
        <v>12</v>
      </c>
      <c r="AG107" s="6">
        <f t="shared" si="51"/>
        <v>1</v>
      </c>
      <c r="AH107" s="6">
        <f>SUM(AG$10:AG107)</f>
        <v>86</v>
      </c>
      <c r="AI107" s="12">
        <f t="shared" si="52"/>
        <v>0.14814814814814814</v>
      </c>
      <c r="AJ107" s="12">
        <f t="shared" si="53"/>
        <v>0.15114235500878734</v>
      </c>
      <c r="AK107" s="6">
        <f>SUM(P$10:P107)</f>
        <v>12</v>
      </c>
      <c r="AL107" s="6">
        <f t="shared" si="54"/>
        <v>1</v>
      </c>
      <c r="AM107" s="6">
        <f>SUM(AL$10:AL107)</f>
        <v>86</v>
      </c>
      <c r="AN107" s="12">
        <f t="shared" si="55"/>
        <v>0.2857142857142857</v>
      </c>
      <c r="AO107" s="12">
        <f t="shared" si="56"/>
        <v>0.14144736842105263</v>
      </c>
      <c r="AP107" s="6">
        <f>SUM(Q$10:Q107)</f>
        <v>17</v>
      </c>
      <c r="AQ107" s="6">
        <f t="shared" si="57"/>
        <v>1</v>
      </c>
      <c r="AR107" s="6">
        <f>SUM(AQ$10:AQ107)</f>
        <v>81</v>
      </c>
      <c r="AS107" s="12">
        <f t="shared" si="58"/>
        <v>0.33333333333333331</v>
      </c>
      <c r="AT107" s="12">
        <f t="shared" si="59"/>
        <v>0.13522537562604339</v>
      </c>
      <c r="AU107" s="6">
        <f>SUM(R$10:R107)</f>
        <v>14</v>
      </c>
      <c r="AV107" s="6">
        <f t="shared" si="60"/>
        <v>1</v>
      </c>
      <c r="AW107" s="6">
        <f>SUM(AV$10:AV107)</f>
        <v>84</v>
      </c>
      <c r="AX107" s="12">
        <f t="shared" si="61"/>
        <v>0.26923076923076922</v>
      </c>
      <c r="AY107" s="12">
        <f t="shared" si="62"/>
        <v>0.14046822742474915</v>
      </c>
      <c r="AZ107" s="6">
        <f>SUM(S$10:S107)</f>
        <v>10</v>
      </c>
      <c r="BA107" s="6">
        <f t="shared" si="63"/>
        <v>1</v>
      </c>
      <c r="BB107" s="6">
        <f>SUM(BA$10:BA107)</f>
        <v>88</v>
      </c>
      <c r="BC107" s="12">
        <f t="shared" si="64"/>
        <v>0.25641025641025639</v>
      </c>
      <c r="BD107" s="12">
        <f t="shared" si="65"/>
        <v>0.14402618657937807</v>
      </c>
    </row>
    <row r="108" spans="4:56" x14ac:dyDescent="0.2">
      <c r="D108" s="26">
        <v>2</v>
      </c>
      <c r="E108" s="14">
        <v>5</v>
      </c>
      <c r="F108" s="27">
        <v>2</v>
      </c>
      <c r="G108">
        <v>5</v>
      </c>
      <c r="H108">
        <v>4</v>
      </c>
      <c r="I108">
        <v>4</v>
      </c>
      <c r="J108">
        <v>4</v>
      </c>
      <c r="K108">
        <v>3</v>
      </c>
      <c r="M108" s="8">
        <f t="shared" si="43"/>
        <v>1</v>
      </c>
      <c r="N108" s="8">
        <f t="shared" si="44"/>
        <v>0</v>
      </c>
      <c r="O108" s="8">
        <f t="shared" si="43"/>
        <v>1</v>
      </c>
      <c r="P108" s="8">
        <f t="shared" si="43"/>
        <v>0</v>
      </c>
      <c r="Q108" s="8">
        <f t="shared" si="42"/>
        <v>0</v>
      </c>
      <c r="R108" s="8">
        <f t="shared" si="42"/>
        <v>0</v>
      </c>
      <c r="S108" s="8">
        <f t="shared" si="42"/>
        <v>0</v>
      </c>
      <c r="U108" s="6">
        <f>SUM(M$10:M108)</f>
        <v>54</v>
      </c>
      <c r="V108" s="6">
        <f t="shared" si="45"/>
        <v>0</v>
      </c>
      <c r="W108" s="6">
        <f>SUM(V$10:V108)</f>
        <v>45</v>
      </c>
      <c r="X108" s="12">
        <f t="shared" si="46"/>
        <v>0.17363344051446947</v>
      </c>
      <c r="Y108" s="12">
        <f t="shared" si="47"/>
        <v>0.13274336283185842</v>
      </c>
      <c r="AA108" s="6">
        <f>SUM(N$10:N108)</f>
        <v>25</v>
      </c>
      <c r="AB108" s="6">
        <f t="shared" si="48"/>
        <v>1</v>
      </c>
      <c r="AC108" s="6">
        <f>SUM(AB$10:AB108)</f>
        <v>74</v>
      </c>
      <c r="AD108" s="12">
        <f t="shared" si="49"/>
        <v>4.1254125412541254E-2</v>
      </c>
      <c r="AE108" s="12">
        <f t="shared" si="50"/>
        <v>5.308464849354376E-2</v>
      </c>
      <c r="AF108" s="6">
        <f>SUM(O$10:O108)</f>
        <v>13</v>
      </c>
      <c r="AG108" s="6">
        <f t="shared" si="51"/>
        <v>0</v>
      </c>
      <c r="AH108" s="6">
        <f>SUM(AG$10:AG108)</f>
        <v>86</v>
      </c>
      <c r="AI108" s="12">
        <f t="shared" si="52"/>
        <v>0.16049382716049382</v>
      </c>
      <c r="AJ108" s="12">
        <f t="shared" si="53"/>
        <v>0.15114235500878734</v>
      </c>
      <c r="AK108" s="6">
        <f>SUM(P$10:P108)</f>
        <v>12</v>
      </c>
      <c r="AL108" s="6">
        <f t="shared" si="54"/>
        <v>1</v>
      </c>
      <c r="AM108" s="6">
        <f>SUM(AL$10:AL108)</f>
        <v>87</v>
      </c>
      <c r="AN108" s="12">
        <f t="shared" si="55"/>
        <v>0.2857142857142857</v>
      </c>
      <c r="AO108" s="12">
        <f t="shared" si="56"/>
        <v>0.14309210526315788</v>
      </c>
      <c r="AP108" s="6">
        <f>SUM(Q$10:Q108)</f>
        <v>17</v>
      </c>
      <c r="AQ108" s="6">
        <f t="shared" si="57"/>
        <v>1</v>
      </c>
      <c r="AR108" s="6">
        <f>SUM(AQ$10:AQ108)</f>
        <v>82</v>
      </c>
      <c r="AS108" s="12">
        <f t="shared" si="58"/>
        <v>0.33333333333333331</v>
      </c>
      <c r="AT108" s="12">
        <f t="shared" si="59"/>
        <v>0.13689482470784642</v>
      </c>
      <c r="AU108" s="6">
        <f>SUM(R$10:R108)</f>
        <v>14</v>
      </c>
      <c r="AV108" s="6">
        <f t="shared" si="60"/>
        <v>1</v>
      </c>
      <c r="AW108" s="6">
        <f>SUM(AV$10:AV108)</f>
        <v>85</v>
      </c>
      <c r="AX108" s="12">
        <f t="shared" si="61"/>
        <v>0.26923076923076922</v>
      </c>
      <c r="AY108" s="12">
        <f t="shared" si="62"/>
        <v>0.14214046822742474</v>
      </c>
      <c r="AZ108" s="6">
        <f>SUM(S$10:S108)</f>
        <v>10</v>
      </c>
      <c r="BA108" s="6">
        <f t="shared" si="63"/>
        <v>1</v>
      </c>
      <c r="BB108" s="6">
        <f>SUM(BA$10:BA108)</f>
        <v>89</v>
      </c>
      <c r="BC108" s="12">
        <f t="shared" si="64"/>
        <v>0.25641025641025639</v>
      </c>
      <c r="BD108" s="12">
        <f t="shared" si="65"/>
        <v>0.14566284779050737</v>
      </c>
    </row>
    <row r="109" spans="4:56" x14ac:dyDescent="0.2">
      <c r="D109" s="26">
        <v>2</v>
      </c>
      <c r="E109" s="14">
        <v>2</v>
      </c>
      <c r="F109" s="28">
        <v>2</v>
      </c>
      <c r="G109">
        <v>4</v>
      </c>
      <c r="H109">
        <v>6</v>
      </c>
      <c r="I109">
        <v>6</v>
      </c>
      <c r="J109">
        <v>6</v>
      </c>
      <c r="K109">
        <v>5</v>
      </c>
      <c r="M109" s="8">
        <f t="shared" si="43"/>
        <v>0</v>
      </c>
      <c r="N109" s="8">
        <f t="shared" si="44"/>
        <v>0</v>
      </c>
      <c r="O109" s="8">
        <f t="shared" si="43"/>
        <v>0</v>
      </c>
      <c r="P109" s="8">
        <f t="shared" si="43"/>
        <v>0</v>
      </c>
      <c r="Q109" s="8">
        <f t="shared" si="42"/>
        <v>0</v>
      </c>
      <c r="R109" s="8">
        <f t="shared" si="42"/>
        <v>0</v>
      </c>
      <c r="S109" s="8">
        <f t="shared" si="42"/>
        <v>1</v>
      </c>
      <c r="U109" s="6">
        <f>SUM(M$10:M109)</f>
        <v>54</v>
      </c>
      <c r="V109" s="6">
        <f t="shared" si="45"/>
        <v>1</v>
      </c>
      <c r="W109" s="6">
        <f>SUM(V$10:V109)</f>
        <v>46</v>
      </c>
      <c r="X109" s="12">
        <f t="shared" si="46"/>
        <v>0.17363344051446947</v>
      </c>
      <c r="Y109" s="12">
        <f t="shared" si="47"/>
        <v>0.13569321533923304</v>
      </c>
      <c r="AA109" s="6">
        <f>SUM(N$10:N109)</f>
        <v>25</v>
      </c>
      <c r="AB109" s="6">
        <f t="shared" si="48"/>
        <v>1</v>
      </c>
      <c r="AC109" s="6">
        <f>SUM(AB$10:AB109)</f>
        <v>75</v>
      </c>
      <c r="AD109" s="12">
        <f t="shared" si="49"/>
        <v>4.1254125412541254E-2</v>
      </c>
      <c r="AE109" s="12">
        <f t="shared" si="50"/>
        <v>5.3802008608321378E-2</v>
      </c>
      <c r="AF109" s="6">
        <f>SUM(O$10:O109)</f>
        <v>13</v>
      </c>
      <c r="AG109" s="6">
        <f t="shared" si="51"/>
        <v>1</v>
      </c>
      <c r="AH109" s="6">
        <f>SUM(AG$10:AG109)</f>
        <v>87</v>
      </c>
      <c r="AI109" s="12">
        <f t="shared" si="52"/>
        <v>0.16049382716049382</v>
      </c>
      <c r="AJ109" s="12">
        <f t="shared" si="53"/>
        <v>0.15289982425307558</v>
      </c>
      <c r="AK109" s="6">
        <f>SUM(P$10:P109)</f>
        <v>12</v>
      </c>
      <c r="AL109" s="6">
        <f t="shared" si="54"/>
        <v>1</v>
      </c>
      <c r="AM109" s="6">
        <f>SUM(AL$10:AL109)</f>
        <v>88</v>
      </c>
      <c r="AN109" s="12">
        <f t="shared" si="55"/>
        <v>0.2857142857142857</v>
      </c>
      <c r="AO109" s="12">
        <f t="shared" si="56"/>
        <v>0.14473684210526316</v>
      </c>
      <c r="AP109" s="6">
        <f>SUM(Q$10:Q109)</f>
        <v>17</v>
      </c>
      <c r="AQ109" s="6">
        <f t="shared" si="57"/>
        <v>1</v>
      </c>
      <c r="AR109" s="6">
        <f>SUM(AQ$10:AQ109)</f>
        <v>83</v>
      </c>
      <c r="AS109" s="12">
        <f t="shared" si="58"/>
        <v>0.33333333333333331</v>
      </c>
      <c r="AT109" s="12">
        <f t="shared" si="59"/>
        <v>0.13856427378964942</v>
      </c>
      <c r="AU109" s="6">
        <f>SUM(R$10:R109)</f>
        <v>14</v>
      </c>
      <c r="AV109" s="6">
        <f t="shared" si="60"/>
        <v>1</v>
      </c>
      <c r="AW109" s="6">
        <f>SUM(AV$10:AV109)</f>
        <v>86</v>
      </c>
      <c r="AX109" s="12">
        <f t="shared" si="61"/>
        <v>0.26923076923076922</v>
      </c>
      <c r="AY109" s="12">
        <f t="shared" si="62"/>
        <v>0.14381270903010032</v>
      </c>
      <c r="AZ109" s="6">
        <f>SUM(S$10:S109)</f>
        <v>11</v>
      </c>
      <c r="BA109" s="6">
        <f t="shared" si="63"/>
        <v>0</v>
      </c>
      <c r="BB109" s="6">
        <f>SUM(BA$10:BA109)</f>
        <v>89</v>
      </c>
      <c r="BC109" s="12">
        <f t="shared" si="64"/>
        <v>0.28205128205128205</v>
      </c>
      <c r="BD109" s="12">
        <f t="shared" si="65"/>
        <v>0.14566284779050737</v>
      </c>
    </row>
    <row r="110" spans="4:56" x14ac:dyDescent="0.2">
      <c r="D110" s="26">
        <v>3</v>
      </c>
      <c r="E110" s="14">
        <v>5</v>
      </c>
      <c r="F110" s="27">
        <v>2</v>
      </c>
      <c r="G110">
        <v>3</v>
      </c>
      <c r="H110">
        <v>3</v>
      </c>
      <c r="I110">
        <v>4</v>
      </c>
      <c r="J110">
        <v>3</v>
      </c>
      <c r="K110">
        <v>3</v>
      </c>
      <c r="M110" s="8">
        <f t="shared" si="43"/>
        <v>1</v>
      </c>
      <c r="N110" s="8">
        <f t="shared" si="44"/>
        <v>0</v>
      </c>
      <c r="O110" s="8">
        <f t="shared" si="43"/>
        <v>0</v>
      </c>
      <c r="P110" s="8">
        <f t="shared" si="43"/>
        <v>0</v>
      </c>
      <c r="Q110" s="8">
        <f t="shared" si="42"/>
        <v>0</v>
      </c>
      <c r="R110" s="8">
        <f t="shared" si="42"/>
        <v>0</v>
      </c>
      <c r="S110" s="8">
        <f t="shared" si="42"/>
        <v>0</v>
      </c>
      <c r="U110" s="6">
        <f>SUM(M$10:M110)</f>
        <v>55</v>
      </c>
      <c r="V110" s="6">
        <f t="shared" si="45"/>
        <v>0</v>
      </c>
      <c r="W110" s="6">
        <f>SUM(V$10:V110)</f>
        <v>46</v>
      </c>
      <c r="X110" s="12">
        <f t="shared" si="46"/>
        <v>0.17684887459807075</v>
      </c>
      <c r="Y110" s="12">
        <f t="shared" si="47"/>
        <v>0.13569321533923304</v>
      </c>
      <c r="AA110" s="6">
        <f>SUM(N$10:N110)</f>
        <v>25</v>
      </c>
      <c r="AB110" s="6">
        <f t="shared" si="48"/>
        <v>1</v>
      </c>
      <c r="AC110" s="6">
        <f>SUM(AB$10:AB110)</f>
        <v>76</v>
      </c>
      <c r="AD110" s="12">
        <f t="shared" si="49"/>
        <v>4.1254125412541254E-2</v>
      </c>
      <c r="AE110" s="12">
        <f t="shared" si="50"/>
        <v>5.4519368723098996E-2</v>
      </c>
      <c r="AF110" s="6">
        <f>SUM(O$10:O110)</f>
        <v>13</v>
      </c>
      <c r="AG110" s="6">
        <f t="shared" si="51"/>
        <v>1</v>
      </c>
      <c r="AH110" s="6">
        <f>SUM(AG$10:AG110)</f>
        <v>88</v>
      </c>
      <c r="AI110" s="12">
        <f t="shared" si="52"/>
        <v>0.16049382716049382</v>
      </c>
      <c r="AJ110" s="12">
        <f t="shared" si="53"/>
        <v>0.15465729349736379</v>
      </c>
      <c r="AK110" s="6">
        <f>SUM(P$10:P110)</f>
        <v>12</v>
      </c>
      <c r="AL110" s="6">
        <f t="shared" si="54"/>
        <v>1</v>
      </c>
      <c r="AM110" s="6">
        <f>SUM(AL$10:AL110)</f>
        <v>89</v>
      </c>
      <c r="AN110" s="12">
        <f t="shared" si="55"/>
        <v>0.2857142857142857</v>
      </c>
      <c r="AO110" s="12">
        <f t="shared" si="56"/>
        <v>0.14638157894736842</v>
      </c>
      <c r="AP110" s="6">
        <f>SUM(Q$10:Q110)</f>
        <v>17</v>
      </c>
      <c r="AQ110" s="6">
        <f t="shared" si="57"/>
        <v>1</v>
      </c>
      <c r="AR110" s="6">
        <f>SUM(AQ$10:AQ110)</f>
        <v>84</v>
      </c>
      <c r="AS110" s="12">
        <f t="shared" si="58"/>
        <v>0.33333333333333331</v>
      </c>
      <c r="AT110" s="12">
        <f t="shared" si="59"/>
        <v>0.14023372287145242</v>
      </c>
      <c r="AU110" s="6">
        <f>SUM(R$10:R110)</f>
        <v>14</v>
      </c>
      <c r="AV110" s="6">
        <f t="shared" si="60"/>
        <v>1</v>
      </c>
      <c r="AW110" s="6">
        <f>SUM(AV$10:AV110)</f>
        <v>87</v>
      </c>
      <c r="AX110" s="12">
        <f t="shared" si="61"/>
        <v>0.26923076923076922</v>
      </c>
      <c r="AY110" s="12">
        <f t="shared" si="62"/>
        <v>0.14548494983277591</v>
      </c>
      <c r="AZ110" s="6">
        <f>SUM(S$10:S110)</f>
        <v>11</v>
      </c>
      <c r="BA110" s="6">
        <f t="shared" si="63"/>
        <v>1</v>
      </c>
      <c r="BB110" s="6">
        <f>SUM(BA$10:BA110)</f>
        <v>90</v>
      </c>
      <c r="BC110" s="12">
        <f t="shared" si="64"/>
        <v>0.28205128205128205</v>
      </c>
      <c r="BD110" s="12">
        <f t="shared" si="65"/>
        <v>0.14729950900163666</v>
      </c>
    </row>
    <row r="111" spans="4:56" x14ac:dyDescent="0.2">
      <c r="D111" s="26">
        <v>2</v>
      </c>
      <c r="E111" s="14">
        <v>5</v>
      </c>
      <c r="F111" s="28">
        <v>2</v>
      </c>
      <c r="G111">
        <v>7</v>
      </c>
      <c r="H111">
        <v>1</v>
      </c>
      <c r="I111">
        <v>1</v>
      </c>
      <c r="J111">
        <v>1</v>
      </c>
      <c r="K111">
        <v>3</v>
      </c>
      <c r="M111" s="8">
        <f t="shared" si="43"/>
        <v>1</v>
      </c>
      <c r="N111" s="8">
        <f t="shared" si="44"/>
        <v>0</v>
      </c>
      <c r="O111" s="8">
        <f t="shared" si="43"/>
        <v>0</v>
      </c>
      <c r="P111" s="8">
        <f t="shared" si="43"/>
        <v>0</v>
      </c>
      <c r="Q111" s="8">
        <f t="shared" si="42"/>
        <v>0</v>
      </c>
      <c r="R111" s="8">
        <f t="shared" si="42"/>
        <v>0</v>
      </c>
      <c r="S111" s="8">
        <f t="shared" si="42"/>
        <v>0</v>
      </c>
      <c r="U111" s="6">
        <f>SUM(M$10:M111)</f>
        <v>56</v>
      </c>
      <c r="V111" s="6">
        <f t="shared" si="45"/>
        <v>0</v>
      </c>
      <c r="W111" s="6">
        <f>SUM(V$10:V111)</f>
        <v>46</v>
      </c>
      <c r="X111" s="12">
        <f t="shared" si="46"/>
        <v>0.18006430868167203</v>
      </c>
      <c r="Y111" s="12">
        <f t="shared" si="47"/>
        <v>0.13569321533923304</v>
      </c>
      <c r="AA111" s="6">
        <f>SUM(N$10:N111)</f>
        <v>25</v>
      </c>
      <c r="AB111" s="6">
        <f t="shared" si="48"/>
        <v>1</v>
      </c>
      <c r="AC111" s="6">
        <f>SUM(AB$10:AB111)</f>
        <v>77</v>
      </c>
      <c r="AD111" s="12">
        <f t="shared" si="49"/>
        <v>4.1254125412541254E-2</v>
      </c>
      <c r="AE111" s="12">
        <f t="shared" si="50"/>
        <v>5.5236728837876614E-2</v>
      </c>
      <c r="AF111" s="6">
        <f>SUM(O$10:O111)</f>
        <v>13</v>
      </c>
      <c r="AG111" s="6">
        <f t="shared" si="51"/>
        <v>1</v>
      </c>
      <c r="AH111" s="6">
        <f>SUM(AG$10:AG111)</f>
        <v>89</v>
      </c>
      <c r="AI111" s="12">
        <f t="shared" si="52"/>
        <v>0.16049382716049382</v>
      </c>
      <c r="AJ111" s="12">
        <f t="shared" si="53"/>
        <v>0.15641476274165203</v>
      </c>
      <c r="AK111" s="6">
        <f>SUM(P$10:P111)</f>
        <v>12</v>
      </c>
      <c r="AL111" s="6">
        <f t="shared" si="54"/>
        <v>1</v>
      </c>
      <c r="AM111" s="6">
        <f>SUM(AL$10:AL111)</f>
        <v>90</v>
      </c>
      <c r="AN111" s="12">
        <f t="shared" si="55"/>
        <v>0.2857142857142857</v>
      </c>
      <c r="AO111" s="12">
        <f t="shared" si="56"/>
        <v>0.14802631578947367</v>
      </c>
      <c r="AP111" s="6">
        <f>SUM(Q$10:Q111)</f>
        <v>17</v>
      </c>
      <c r="AQ111" s="6">
        <f t="shared" si="57"/>
        <v>1</v>
      </c>
      <c r="AR111" s="6">
        <f>SUM(AQ$10:AQ111)</f>
        <v>85</v>
      </c>
      <c r="AS111" s="12">
        <f t="shared" si="58"/>
        <v>0.33333333333333331</v>
      </c>
      <c r="AT111" s="12">
        <f t="shared" si="59"/>
        <v>0.14190317195325541</v>
      </c>
      <c r="AU111" s="6">
        <f>SUM(R$10:R111)</f>
        <v>14</v>
      </c>
      <c r="AV111" s="6">
        <f t="shared" si="60"/>
        <v>1</v>
      </c>
      <c r="AW111" s="6">
        <f>SUM(AV$10:AV111)</f>
        <v>88</v>
      </c>
      <c r="AX111" s="12">
        <f t="shared" si="61"/>
        <v>0.26923076923076922</v>
      </c>
      <c r="AY111" s="12">
        <f t="shared" si="62"/>
        <v>0.14715719063545152</v>
      </c>
      <c r="AZ111" s="6">
        <f>SUM(S$10:S111)</f>
        <v>11</v>
      </c>
      <c r="BA111" s="6">
        <f t="shared" si="63"/>
        <v>1</v>
      </c>
      <c r="BB111" s="6">
        <f>SUM(BA$10:BA111)</f>
        <v>91</v>
      </c>
      <c r="BC111" s="12">
        <f t="shared" si="64"/>
        <v>0.28205128205128205</v>
      </c>
      <c r="BD111" s="12">
        <f t="shared" si="65"/>
        <v>0.14893617021276595</v>
      </c>
    </row>
    <row r="112" spans="4:56" x14ac:dyDescent="0.2">
      <c r="D112" s="26">
        <v>2</v>
      </c>
      <c r="E112" s="14">
        <v>5</v>
      </c>
      <c r="F112" s="27">
        <v>2</v>
      </c>
      <c r="G112">
        <v>1</v>
      </c>
      <c r="H112">
        <v>1</v>
      </c>
      <c r="I112">
        <v>1</v>
      </c>
      <c r="J112">
        <v>1</v>
      </c>
      <c r="K112">
        <v>1</v>
      </c>
      <c r="M112" s="8">
        <f t="shared" si="43"/>
        <v>1</v>
      </c>
      <c r="N112" s="8">
        <f t="shared" si="44"/>
        <v>0</v>
      </c>
      <c r="O112" s="8">
        <f t="shared" si="43"/>
        <v>0</v>
      </c>
      <c r="P112" s="8">
        <f t="shared" si="43"/>
        <v>0</v>
      </c>
      <c r="Q112" s="8">
        <f t="shared" si="42"/>
        <v>0</v>
      </c>
      <c r="R112" s="8">
        <f t="shared" si="42"/>
        <v>0</v>
      </c>
      <c r="S112" s="8">
        <f t="shared" si="42"/>
        <v>0</v>
      </c>
      <c r="U112" s="6">
        <f>SUM(M$10:M112)</f>
        <v>57</v>
      </c>
      <c r="V112" s="6">
        <f t="shared" si="45"/>
        <v>0</v>
      </c>
      <c r="W112" s="6">
        <f>SUM(V$10:V112)</f>
        <v>46</v>
      </c>
      <c r="X112" s="12">
        <f t="shared" si="46"/>
        <v>0.18327974276527331</v>
      </c>
      <c r="Y112" s="12">
        <f t="shared" si="47"/>
        <v>0.13569321533923304</v>
      </c>
      <c r="AA112" s="6">
        <f>SUM(N$10:N112)</f>
        <v>25</v>
      </c>
      <c r="AB112" s="6">
        <f t="shared" si="48"/>
        <v>1</v>
      </c>
      <c r="AC112" s="6">
        <f>SUM(AB$10:AB112)</f>
        <v>78</v>
      </c>
      <c r="AD112" s="12">
        <f t="shared" si="49"/>
        <v>4.1254125412541254E-2</v>
      </c>
      <c r="AE112" s="12">
        <f t="shared" si="50"/>
        <v>5.5954088952654232E-2</v>
      </c>
      <c r="AF112" s="6">
        <f>SUM(O$10:O112)</f>
        <v>13</v>
      </c>
      <c r="AG112" s="6">
        <f t="shared" si="51"/>
        <v>1</v>
      </c>
      <c r="AH112" s="6">
        <f>SUM(AG$10:AG112)</f>
        <v>90</v>
      </c>
      <c r="AI112" s="12">
        <f t="shared" si="52"/>
        <v>0.16049382716049382</v>
      </c>
      <c r="AJ112" s="12">
        <f t="shared" si="53"/>
        <v>0.15817223198594024</v>
      </c>
      <c r="AK112" s="6">
        <f>SUM(P$10:P112)</f>
        <v>12</v>
      </c>
      <c r="AL112" s="6">
        <f t="shared" si="54"/>
        <v>1</v>
      </c>
      <c r="AM112" s="6">
        <f>SUM(AL$10:AL112)</f>
        <v>91</v>
      </c>
      <c r="AN112" s="12">
        <f t="shared" si="55"/>
        <v>0.2857142857142857</v>
      </c>
      <c r="AO112" s="12">
        <f t="shared" si="56"/>
        <v>0.14967105263157895</v>
      </c>
      <c r="AP112" s="6">
        <f>SUM(Q$10:Q112)</f>
        <v>17</v>
      </c>
      <c r="AQ112" s="6">
        <f t="shared" si="57"/>
        <v>1</v>
      </c>
      <c r="AR112" s="6">
        <f>SUM(AQ$10:AQ112)</f>
        <v>86</v>
      </c>
      <c r="AS112" s="12">
        <f t="shared" si="58"/>
        <v>0.33333333333333331</v>
      </c>
      <c r="AT112" s="12">
        <f t="shared" si="59"/>
        <v>0.14357262103505844</v>
      </c>
      <c r="AU112" s="6">
        <f>SUM(R$10:R112)</f>
        <v>14</v>
      </c>
      <c r="AV112" s="6">
        <f t="shared" si="60"/>
        <v>1</v>
      </c>
      <c r="AW112" s="6">
        <f>SUM(AV$10:AV112)</f>
        <v>89</v>
      </c>
      <c r="AX112" s="12">
        <f t="shared" si="61"/>
        <v>0.26923076923076922</v>
      </c>
      <c r="AY112" s="12">
        <f t="shared" si="62"/>
        <v>0.1488294314381271</v>
      </c>
      <c r="AZ112" s="6">
        <f>SUM(S$10:S112)</f>
        <v>11</v>
      </c>
      <c r="BA112" s="6">
        <f t="shared" si="63"/>
        <v>1</v>
      </c>
      <c r="BB112" s="6">
        <f>SUM(BA$10:BA112)</f>
        <v>92</v>
      </c>
      <c r="BC112" s="12">
        <f t="shared" si="64"/>
        <v>0.28205128205128205</v>
      </c>
      <c r="BD112" s="12">
        <f t="shared" si="65"/>
        <v>0.15057283142389524</v>
      </c>
    </row>
    <row r="113" spans="4:56" x14ac:dyDescent="0.2">
      <c r="D113" s="26">
        <v>2</v>
      </c>
      <c r="E113" s="14">
        <v>4</v>
      </c>
      <c r="F113" s="28">
        <v>1</v>
      </c>
      <c r="G113">
        <v>2</v>
      </c>
      <c r="H113">
        <v>1</v>
      </c>
      <c r="I113">
        <v>1</v>
      </c>
      <c r="J113">
        <v>1</v>
      </c>
      <c r="K113">
        <v>1</v>
      </c>
      <c r="M113" s="8">
        <f t="shared" si="43"/>
        <v>0</v>
      </c>
      <c r="N113" s="8">
        <f t="shared" si="44"/>
        <v>1</v>
      </c>
      <c r="O113" s="8">
        <f t="shared" si="43"/>
        <v>0</v>
      </c>
      <c r="P113" s="8">
        <f t="shared" si="43"/>
        <v>0</v>
      </c>
      <c r="Q113" s="8">
        <f t="shared" si="42"/>
        <v>0</v>
      </c>
      <c r="R113" s="8">
        <f t="shared" si="42"/>
        <v>0</v>
      </c>
      <c r="S113" s="8">
        <f t="shared" si="42"/>
        <v>0</v>
      </c>
      <c r="U113" s="6">
        <f>SUM(M$10:M113)</f>
        <v>57</v>
      </c>
      <c r="V113" s="6">
        <f t="shared" si="45"/>
        <v>1</v>
      </c>
      <c r="W113" s="6">
        <f>SUM(V$10:V113)</f>
        <v>47</v>
      </c>
      <c r="X113" s="12">
        <f t="shared" si="46"/>
        <v>0.18327974276527331</v>
      </c>
      <c r="Y113" s="12">
        <f t="shared" si="47"/>
        <v>0.13864306784660768</v>
      </c>
      <c r="AA113" s="6">
        <f>SUM(N$10:N113)</f>
        <v>26</v>
      </c>
      <c r="AB113" s="6">
        <f t="shared" si="48"/>
        <v>0</v>
      </c>
      <c r="AC113" s="6">
        <f>SUM(AB$10:AB113)</f>
        <v>78</v>
      </c>
      <c r="AD113" s="12">
        <f t="shared" si="49"/>
        <v>4.2904290429042903E-2</v>
      </c>
      <c r="AE113" s="12">
        <f t="shared" si="50"/>
        <v>5.5954088952654232E-2</v>
      </c>
      <c r="AF113" s="6">
        <f>SUM(O$10:O113)</f>
        <v>13</v>
      </c>
      <c r="AG113" s="6">
        <f t="shared" si="51"/>
        <v>1</v>
      </c>
      <c r="AH113" s="6">
        <f>SUM(AG$10:AG113)</f>
        <v>91</v>
      </c>
      <c r="AI113" s="12">
        <f t="shared" si="52"/>
        <v>0.16049382716049382</v>
      </c>
      <c r="AJ113" s="12">
        <f t="shared" si="53"/>
        <v>0.15992970123022848</v>
      </c>
      <c r="AK113" s="6">
        <f>SUM(P$10:P113)</f>
        <v>12</v>
      </c>
      <c r="AL113" s="6">
        <f t="shared" si="54"/>
        <v>1</v>
      </c>
      <c r="AM113" s="6">
        <f>SUM(AL$10:AL113)</f>
        <v>92</v>
      </c>
      <c r="AN113" s="12">
        <f t="shared" si="55"/>
        <v>0.2857142857142857</v>
      </c>
      <c r="AO113" s="12">
        <f t="shared" si="56"/>
        <v>0.15131578947368421</v>
      </c>
      <c r="AP113" s="6">
        <f>SUM(Q$10:Q113)</f>
        <v>17</v>
      </c>
      <c r="AQ113" s="6">
        <f t="shared" si="57"/>
        <v>1</v>
      </c>
      <c r="AR113" s="6">
        <f>SUM(AQ$10:AQ113)</f>
        <v>87</v>
      </c>
      <c r="AS113" s="12">
        <f t="shared" si="58"/>
        <v>0.33333333333333331</v>
      </c>
      <c r="AT113" s="12">
        <f t="shared" si="59"/>
        <v>0.14524207011686144</v>
      </c>
      <c r="AU113" s="6">
        <f>SUM(R$10:R113)</f>
        <v>14</v>
      </c>
      <c r="AV113" s="6">
        <f t="shared" si="60"/>
        <v>1</v>
      </c>
      <c r="AW113" s="6">
        <f>SUM(AV$10:AV113)</f>
        <v>90</v>
      </c>
      <c r="AX113" s="12">
        <f t="shared" si="61"/>
        <v>0.26923076923076922</v>
      </c>
      <c r="AY113" s="12">
        <f t="shared" si="62"/>
        <v>0.15050167224080269</v>
      </c>
      <c r="AZ113" s="6">
        <f>SUM(S$10:S113)</f>
        <v>11</v>
      </c>
      <c r="BA113" s="6">
        <f t="shared" si="63"/>
        <v>1</v>
      </c>
      <c r="BB113" s="6">
        <f>SUM(BA$10:BA113)</f>
        <v>93</v>
      </c>
      <c r="BC113" s="12">
        <f t="shared" si="64"/>
        <v>0.28205128205128205</v>
      </c>
      <c r="BD113" s="12">
        <f t="shared" si="65"/>
        <v>0.15220949263502456</v>
      </c>
    </row>
    <row r="114" spans="4:56" x14ac:dyDescent="0.2">
      <c r="D114" s="26">
        <v>1</v>
      </c>
      <c r="E114" s="14">
        <v>5</v>
      </c>
      <c r="F114" s="27">
        <v>1</v>
      </c>
      <c r="G114">
        <v>1</v>
      </c>
      <c r="H114">
        <v>1</v>
      </c>
      <c r="I114">
        <v>1</v>
      </c>
      <c r="J114">
        <v>1</v>
      </c>
      <c r="K114">
        <v>2</v>
      </c>
      <c r="M114" s="8">
        <f t="shared" si="43"/>
        <v>1</v>
      </c>
      <c r="N114" s="8">
        <f t="shared" si="44"/>
        <v>1</v>
      </c>
      <c r="O114" s="8">
        <f t="shared" si="43"/>
        <v>0</v>
      </c>
      <c r="P114" s="8">
        <f t="shared" si="43"/>
        <v>0</v>
      </c>
      <c r="Q114" s="8">
        <f t="shared" si="42"/>
        <v>0</v>
      </c>
      <c r="R114" s="8">
        <f t="shared" si="42"/>
        <v>0</v>
      </c>
      <c r="S114" s="8">
        <f t="shared" si="42"/>
        <v>0</v>
      </c>
      <c r="U114" s="6">
        <f>SUM(M$10:M114)</f>
        <v>58</v>
      </c>
      <c r="V114" s="6">
        <f t="shared" si="45"/>
        <v>0</v>
      </c>
      <c r="W114" s="6">
        <f>SUM(V$10:V114)</f>
        <v>47</v>
      </c>
      <c r="X114" s="12">
        <f t="shared" si="46"/>
        <v>0.18649517684887459</v>
      </c>
      <c r="Y114" s="12">
        <f t="shared" si="47"/>
        <v>0.13864306784660768</v>
      </c>
      <c r="AA114" s="6">
        <f>SUM(N$10:N114)</f>
        <v>27</v>
      </c>
      <c r="AB114" s="6">
        <f t="shared" si="48"/>
        <v>0</v>
      </c>
      <c r="AC114" s="6">
        <f>SUM(AB$10:AB114)</f>
        <v>78</v>
      </c>
      <c r="AD114" s="12">
        <f t="shared" si="49"/>
        <v>4.4554455445544552E-2</v>
      </c>
      <c r="AE114" s="12">
        <f t="shared" si="50"/>
        <v>5.5954088952654232E-2</v>
      </c>
      <c r="AF114" s="6">
        <f>SUM(O$10:O114)</f>
        <v>13</v>
      </c>
      <c r="AG114" s="6">
        <f t="shared" si="51"/>
        <v>1</v>
      </c>
      <c r="AH114" s="6">
        <f>SUM(AG$10:AG114)</f>
        <v>92</v>
      </c>
      <c r="AI114" s="12">
        <f t="shared" si="52"/>
        <v>0.16049382716049382</v>
      </c>
      <c r="AJ114" s="12">
        <f t="shared" si="53"/>
        <v>0.16168717047451669</v>
      </c>
      <c r="AK114" s="6">
        <f>SUM(P$10:P114)</f>
        <v>12</v>
      </c>
      <c r="AL114" s="6">
        <f t="shared" si="54"/>
        <v>1</v>
      </c>
      <c r="AM114" s="6">
        <f>SUM(AL$10:AL114)</f>
        <v>93</v>
      </c>
      <c r="AN114" s="12">
        <f t="shared" si="55"/>
        <v>0.2857142857142857</v>
      </c>
      <c r="AO114" s="12">
        <f t="shared" si="56"/>
        <v>0.15296052631578946</v>
      </c>
      <c r="AP114" s="6">
        <f>SUM(Q$10:Q114)</f>
        <v>17</v>
      </c>
      <c r="AQ114" s="6">
        <f t="shared" si="57"/>
        <v>1</v>
      </c>
      <c r="AR114" s="6">
        <f>SUM(AQ$10:AQ114)</f>
        <v>88</v>
      </c>
      <c r="AS114" s="12">
        <f t="shared" si="58"/>
        <v>0.33333333333333331</v>
      </c>
      <c r="AT114" s="12">
        <f t="shared" si="59"/>
        <v>0.14691151919866444</v>
      </c>
      <c r="AU114" s="6">
        <f>SUM(R$10:R114)</f>
        <v>14</v>
      </c>
      <c r="AV114" s="6">
        <f t="shared" si="60"/>
        <v>1</v>
      </c>
      <c r="AW114" s="6">
        <f>SUM(AV$10:AV114)</f>
        <v>91</v>
      </c>
      <c r="AX114" s="12">
        <f t="shared" si="61"/>
        <v>0.26923076923076922</v>
      </c>
      <c r="AY114" s="12">
        <f t="shared" si="62"/>
        <v>0.15217391304347827</v>
      </c>
      <c r="AZ114" s="6">
        <f>SUM(S$10:S114)</f>
        <v>11</v>
      </c>
      <c r="BA114" s="6">
        <f t="shared" si="63"/>
        <v>1</v>
      </c>
      <c r="BB114" s="6">
        <f>SUM(BA$10:BA114)</f>
        <v>94</v>
      </c>
      <c r="BC114" s="12">
        <f t="shared" si="64"/>
        <v>0.28205128205128205</v>
      </c>
      <c r="BD114" s="12">
        <f t="shared" si="65"/>
        <v>0.15384615384615385</v>
      </c>
    </row>
    <row r="115" spans="4:56" x14ac:dyDescent="0.2">
      <c r="D115" s="26">
        <v>1</v>
      </c>
      <c r="E115" s="14">
        <v>6</v>
      </c>
      <c r="F115" s="28">
        <v>1</v>
      </c>
      <c r="G115">
        <v>2</v>
      </c>
      <c r="H115">
        <v>4</v>
      </c>
      <c r="I115">
        <v>1</v>
      </c>
      <c r="J115">
        <v>6</v>
      </c>
      <c r="K115">
        <v>2</v>
      </c>
      <c r="M115" s="8">
        <f t="shared" si="43"/>
        <v>0</v>
      </c>
      <c r="N115" s="8">
        <f t="shared" si="44"/>
        <v>1</v>
      </c>
      <c r="O115" s="8">
        <f t="shared" si="43"/>
        <v>0</v>
      </c>
      <c r="P115" s="8">
        <f t="shared" si="43"/>
        <v>0</v>
      </c>
      <c r="Q115" s="8">
        <f t="shared" si="42"/>
        <v>0</v>
      </c>
      <c r="R115" s="8">
        <f t="shared" si="42"/>
        <v>0</v>
      </c>
      <c r="S115" s="8">
        <f t="shared" si="42"/>
        <v>0</v>
      </c>
      <c r="U115" s="6">
        <f>SUM(M$10:M115)</f>
        <v>58</v>
      </c>
      <c r="V115" s="6">
        <f t="shared" si="45"/>
        <v>1</v>
      </c>
      <c r="W115" s="6">
        <f>SUM(V$10:V115)</f>
        <v>48</v>
      </c>
      <c r="X115" s="12">
        <f t="shared" si="46"/>
        <v>0.18649517684887459</v>
      </c>
      <c r="Y115" s="12">
        <f t="shared" si="47"/>
        <v>0.1415929203539823</v>
      </c>
      <c r="AA115" s="6">
        <f>SUM(N$10:N115)</f>
        <v>28</v>
      </c>
      <c r="AB115" s="6">
        <f t="shared" si="48"/>
        <v>0</v>
      </c>
      <c r="AC115" s="6">
        <f>SUM(AB$10:AB115)</f>
        <v>78</v>
      </c>
      <c r="AD115" s="12">
        <f t="shared" si="49"/>
        <v>4.6204620462046202E-2</v>
      </c>
      <c r="AE115" s="12">
        <f t="shared" si="50"/>
        <v>5.5954088952654232E-2</v>
      </c>
      <c r="AF115" s="6">
        <f>SUM(O$10:O115)</f>
        <v>13</v>
      </c>
      <c r="AG115" s="6">
        <f t="shared" si="51"/>
        <v>1</v>
      </c>
      <c r="AH115" s="6">
        <f>SUM(AG$10:AG115)</f>
        <v>93</v>
      </c>
      <c r="AI115" s="12">
        <f t="shared" si="52"/>
        <v>0.16049382716049382</v>
      </c>
      <c r="AJ115" s="12">
        <f t="shared" si="53"/>
        <v>0.16344463971880491</v>
      </c>
      <c r="AK115" s="6">
        <f>SUM(P$10:P115)</f>
        <v>12</v>
      </c>
      <c r="AL115" s="6">
        <f t="shared" si="54"/>
        <v>1</v>
      </c>
      <c r="AM115" s="6">
        <f>SUM(AL$10:AL115)</f>
        <v>94</v>
      </c>
      <c r="AN115" s="12">
        <f t="shared" si="55"/>
        <v>0.2857142857142857</v>
      </c>
      <c r="AO115" s="12">
        <f t="shared" si="56"/>
        <v>0.15460526315789475</v>
      </c>
      <c r="AP115" s="6">
        <f>SUM(Q$10:Q115)</f>
        <v>17</v>
      </c>
      <c r="AQ115" s="6">
        <f t="shared" si="57"/>
        <v>1</v>
      </c>
      <c r="AR115" s="6">
        <f>SUM(AQ$10:AQ115)</f>
        <v>89</v>
      </c>
      <c r="AS115" s="12">
        <f t="shared" si="58"/>
        <v>0.33333333333333331</v>
      </c>
      <c r="AT115" s="12">
        <f t="shared" si="59"/>
        <v>0.14858096828046743</v>
      </c>
      <c r="AU115" s="6">
        <f>SUM(R$10:R115)</f>
        <v>14</v>
      </c>
      <c r="AV115" s="6">
        <f t="shared" si="60"/>
        <v>1</v>
      </c>
      <c r="AW115" s="6">
        <f>SUM(AV$10:AV115)</f>
        <v>92</v>
      </c>
      <c r="AX115" s="12">
        <f t="shared" si="61"/>
        <v>0.26923076923076922</v>
      </c>
      <c r="AY115" s="12">
        <f t="shared" si="62"/>
        <v>0.15384615384615385</v>
      </c>
      <c r="AZ115" s="6">
        <f>SUM(S$10:S115)</f>
        <v>11</v>
      </c>
      <c r="BA115" s="6">
        <f t="shared" si="63"/>
        <v>1</v>
      </c>
      <c r="BB115" s="6">
        <f>SUM(BA$10:BA115)</f>
        <v>95</v>
      </c>
      <c r="BC115" s="12">
        <f t="shared" si="64"/>
        <v>0.28205128205128205</v>
      </c>
      <c r="BD115" s="12">
        <f t="shared" si="65"/>
        <v>0.15548281505728315</v>
      </c>
    </row>
    <row r="116" spans="4:56" x14ac:dyDescent="0.2">
      <c r="D116" s="26">
        <v>1</v>
      </c>
      <c r="E116" s="14">
        <v>7</v>
      </c>
      <c r="F116" s="27">
        <v>1</v>
      </c>
      <c r="G116">
        <v>4</v>
      </c>
      <c r="H116">
        <v>1</v>
      </c>
      <c r="I116">
        <v>1</v>
      </c>
      <c r="J116">
        <v>2</v>
      </c>
      <c r="K116">
        <v>1</v>
      </c>
      <c r="M116" s="8">
        <f t="shared" si="43"/>
        <v>0</v>
      </c>
      <c r="N116" s="8">
        <f t="shared" si="44"/>
        <v>1</v>
      </c>
      <c r="O116" s="8">
        <f t="shared" si="43"/>
        <v>0</v>
      </c>
      <c r="P116" s="8">
        <f t="shared" si="43"/>
        <v>0</v>
      </c>
      <c r="Q116" s="8">
        <f t="shared" si="42"/>
        <v>0</v>
      </c>
      <c r="R116" s="8">
        <f t="shared" si="42"/>
        <v>0</v>
      </c>
      <c r="S116" s="8">
        <f t="shared" si="42"/>
        <v>0</v>
      </c>
      <c r="U116" s="6">
        <f>SUM(M$10:M116)</f>
        <v>58</v>
      </c>
      <c r="V116" s="6">
        <f t="shared" si="45"/>
        <v>1</v>
      </c>
      <c r="W116" s="6">
        <f>SUM(V$10:V116)</f>
        <v>49</v>
      </c>
      <c r="X116" s="12">
        <f t="shared" si="46"/>
        <v>0.18649517684887459</v>
      </c>
      <c r="Y116" s="12">
        <f t="shared" si="47"/>
        <v>0.14454277286135694</v>
      </c>
      <c r="AA116" s="6">
        <f>SUM(N$10:N116)</f>
        <v>29</v>
      </c>
      <c r="AB116" s="6">
        <f t="shared" si="48"/>
        <v>0</v>
      </c>
      <c r="AC116" s="6">
        <f>SUM(AB$10:AB116)</f>
        <v>78</v>
      </c>
      <c r="AD116" s="12">
        <f t="shared" si="49"/>
        <v>4.7854785478547858E-2</v>
      </c>
      <c r="AE116" s="12">
        <f t="shared" si="50"/>
        <v>5.5954088952654232E-2</v>
      </c>
      <c r="AF116" s="6">
        <f>SUM(O$10:O116)</f>
        <v>13</v>
      </c>
      <c r="AG116" s="6">
        <f t="shared" si="51"/>
        <v>1</v>
      </c>
      <c r="AH116" s="6">
        <f>SUM(AG$10:AG116)</f>
        <v>94</v>
      </c>
      <c r="AI116" s="12">
        <f t="shared" si="52"/>
        <v>0.16049382716049382</v>
      </c>
      <c r="AJ116" s="12">
        <f t="shared" si="53"/>
        <v>0.16520210896309315</v>
      </c>
      <c r="AK116" s="6">
        <f>SUM(P$10:P116)</f>
        <v>12</v>
      </c>
      <c r="AL116" s="6">
        <f t="shared" si="54"/>
        <v>1</v>
      </c>
      <c r="AM116" s="6">
        <f>SUM(AL$10:AL116)</f>
        <v>95</v>
      </c>
      <c r="AN116" s="12">
        <f t="shared" si="55"/>
        <v>0.2857142857142857</v>
      </c>
      <c r="AO116" s="12">
        <f t="shared" si="56"/>
        <v>0.15625</v>
      </c>
      <c r="AP116" s="6">
        <f>SUM(Q$10:Q116)</f>
        <v>17</v>
      </c>
      <c r="AQ116" s="6">
        <f t="shared" si="57"/>
        <v>1</v>
      </c>
      <c r="AR116" s="6">
        <f>SUM(AQ$10:AQ116)</f>
        <v>90</v>
      </c>
      <c r="AS116" s="12">
        <f t="shared" si="58"/>
        <v>0.33333333333333331</v>
      </c>
      <c r="AT116" s="12">
        <f t="shared" si="59"/>
        <v>0.15025041736227046</v>
      </c>
      <c r="AU116" s="6">
        <f>SUM(R$10:R116)</f>
        <v>14</v>
      </c>
      <c r="AV116" s="6">
        <f t="shared" si="60"/>
        <v>1</v>
      </c>
      <c r="AW116" s="6">
        <f>SUM(AV$10:AV116)</f>
        <v>93</v>
      </c>
      <c r="AX116" s="12">
        <f t="shared" si="61"/>
        <v>0.26923076923076922</v>
      </c>
      <c r="AY116" s="12">
        <f t="shared" si="62"/>
        <v>0.15551839464882944</v>
      </c>
      <c r="AZ116" s="6">
        <f>SUM(S$10:S116)</f>
        <v>11</v>
      </c>
      <c r="BA116" s="6">
        <f t="shared" si="63"/>
        <v>1</v>
      </c>
      <c r="BB116" s="6">
        <f>SUM(BA$10:BA116)</f>
        <v>96</v>
      </c>
      <c r="BC116" s="12">
        <f t="shared" si="64"/>
        <v>0.28205128205128205</v>
      </c>
      <c r="BD116" s="12">
        <f t="shared" si="65"/>
        <v>0.15711947626841244</v>
      </c>
    </row>
    <row r="117" spans="4:56" x14ac:dyDescent="0.2">
      <c r="D117" s="26">
        <v>2</v>
      </c>
      <c r="E117" s="14">
        <v>5</v>
      </c>
      <c r="F117" s="28">
        <v>2</v>
      </c>
      <c r="G117">
        <v>6</v>
      </c>
      <c r="H117">
        <v>3</v>
      </c>
      <c r="I117">
        <v>5</v>
      </c>
      <c r="J117">
        <v>3</v>
      </c>
      <c r="K117">
        <v>4</v>
      </c>
      <c r="M117" s="8">
        <f t="shared" si="43"/>
        <v>1</v>
      </c>
      <c r="N117" s="8">
        <f t="shared" si="44"/>
        <v>0</v>
      </c>
      <c r="O117" s="8">
        <f t="shared" si="43"/>
        <v>0</v>
      </c>
      <c r="P117" s="8">
        <f t="shared" si="43"/>
        <v>0</v>
      </c>
      <c r="Q117" s="8">
        <f t="shared" si="42"/>
        <v>1</v>
      </c>
      <c r="R117" s="8">
        <f t="shared" si="42"/>
        <v>0</v>
      </c>
      <c r="S117" s="8">
        <f t="shared" si="42"/>
        <v>0</v>
      </c>
      <c r="U117" s="6">
        <f>SUM(M$10:M117)</f>
        <v>59</v>
      </c>
      <c r="V117" s="6">
        <f t="shared" si="45"/>
        <v>0</v>
      </c>
      <c r="W117" s="6">
        <f>SUM(V$10:V117)</f>
        <v>49</v>
      </c>
      <c r="X117" s="12">
        <f t="shared" si="46"/>
        <v>0.18971061093247588</v>
      </c>
      <c r="Y117" s="12">
        <f t="shared" si="47"/>
        <v>0.14454277286135694</v>
      </c>
      <c r="AA117" s="6">
        <f>SUM(N$10:N117)</f>
        <v>29</v>
      </c>
      <c r="AB117" s="6">
        <f t="shared" si="48"/>
        <v>1</v>
      </c>
      <c r="AC117" s="6">
        <f>SUM(AB$10:AB117)</f>
        <v>79</v>
      </c>
      <c r="AD117" s="12">
        <f t="shared" si="49"/>
        <v>4.7854785478547858E-2</v>
      </c>
      <c r="AE117" s="12">
        <f t="shared" si="50"/>
        <v>5.6671449067431851E-2</v>
      </c>
      <c r="AF117" s="6">
        <f>SUM(O$10:O117)</f>
        <v>13</v>
      </c>
      <c r="AG117" s="6">
        <f t="shared" si="51"/>
        <v>1</v>
      </c>
      <c r="AH117" s="6">
        <f>SUM(AG$10:AG117)</f>
        <v>95</v>
      </c>
      <c r="AI117" s="12">
        <f t="shared" si="52"/>
        <v>0.16049382716049382</v>
      </c>
      <c r="AJ117" s="12">
        <f t="shared" si="53"/>
        <v>0.16695957820738136</v>
      </c>
      <c r="AK117" s="6">
        <f>SUM(P$10:P117)</f>
        <v>12</v>
      </c>
      <c r="AL117" s="6">
        <f t="shared" si="54"/>
        <v>1</v>
      </c>
      <c r="AM117" s="6">
        <f>SUM(AL$10:AL117)</f>
        <v>96</v>
      </c>
      <c r="AN117" s="12">
        <f t="shared" si="55"/>
        <v>0.2857142857142857</v>
      </c>
      <c r="AO117" s="12">
        <f t="shared" si="56"/>
        <v>0.15789473684210525</v>
      </c>
      <c r="AP117" s="6">
        <f>SUM(Q$10:Q117)</f>
        <v>18</v>
      </c>
      <c r="AQ117" s="6">
        <f t="shared" si="57"/>
        <v>0</v>
      </c>
      <c r="AR117" s="6">
        <f>SUM(AQ$10:AQ117)</f>
        <v>90</v>
      </c>
      <c r="AS117" s="12">
        <f t="shared" si="58"/>
        <v>0.35294117647058826</v>
      </c>
      <c r="AT117" s="12">
        <f t="shared" si="59"/>
        <v>0.15025041736227046</v>
      </c>
      <c r="AU117" s="6">
        <f>SUM(R$10:R117)</f>
        <v>14</v>
      </c>
      <c r="AV117" s="6">
        <f t="shared" si="60"/>
        <v>1</v>
      </c>
      <c r="AW117" s="6">
        <f>SUM(AV$10:AV117)</f>
        <v>94</v>
      </c>
      <c r="AX117" s="12">
        <f t="shared" si="61"/>
        <v>0.26923076923076922</v>
      </c>
      <c r="AY117" s="12">
        <f t="shared" si="62"/>
        <v>0.15719063545150502</v>
      </c>
      <c r="AZ117" s="6">
        <f>SUM(S$10:S117)</f>
        <v>11</v>
      </c>
      <c r="BA117" s="6">
        <f t="shared" si="63"/>
        <v>1</v>
      </c>
      <c r="BB117" s="6">
        <f>SUM(BA$10:BA117)</f>
        <v>97</v>
      </c>
      <c r="BC117" s="12">
        <f t="shared" si="64"/>
        <v>0.28205128205128205</v>
      </c>
      <c r="BD117" s="12">
        <f t="shared" si="65"/>
        <v>0.15875613747954173</v>
      </c>
    </row>
    <row r="118" spans="4:56" x14ac:dyDescent="0.2">
      <c r="D118" s="26">
        <v>1</v>
      </c>
      <c r="E118" s="14">
        <v>2</v>
      </c>
      <c r="F118" s="27">
        <v>1</v>
      </c>
      <c r="G118">
        <v>7</v>
      </c>
      <c r="H118">
        <v>3</v>
      </c>
      <c r="I118">
        <v>4</v>
      </c>
      <c r="J118">
        <v>3</v>
      </c>
      <c r="K118">
        <v>5</v>
      </c>
      <c r="M118" s="8">
        <f t="shared" si="43"/>
        <v>0</v>
      </c>
      <c r="N118" s="8">
        <f t="shared" si="44"/>
        <v>1</v>
      </c>
      <c r="O118" s="8">
        <f t="shared" si="43"/>
        <v>0</v>
      </c>
      <c r="P118" s="8">
        <f t="shared" si="43"/>
        <v>0</v>
      </c>
      <c r="Q118" s="8">
        <f t="shared" si="42"/>
        <v>0</v>
      </c>
      <c r="R118" s="8">
        <f t="shared" si="42"/>
        <v>0</v>
      </c>
      <c r="S118" s="8">
        <f t="shared" si="42"/>
        <v>1</v>
      </c>
      <c r="U118" s="6">
        <f>SUM(M$10:M118)</f>
        <v>59</v>
      </c>
      <c r="V118" s="6">
        <f t="shared" si="45"/>
        <v>1</v>
      </c>
      <c r="W118" s="6">
        <f>SUM(V$10:V118)</f>
        <v>50</v>
      </c>
      <c r="X118" s="12">
        <f t="shared" si="46"/>
        <v>0.18971061093247588</v>
      </c>
      <c r="Y118" s="12">
        <f t="shared" si="47"/>
        <v>0.14749262536873156</v>
      </c>
      <c r="AA118" s="6">
        <f>SUM(N$10:N118)</f>
        <v>30</v>
      </c>
      <c r="AB118" s="6">
        <f t="shared" si="48"/>
        <v>0</v>
      </c>
      <c r="AC118" s="6">
        <f>SUM(AB$10:AB118)</f>
        <v>79</v>
      </c>
      <c r="AD118" s="12">
        <f t="shared" si="49"/>
        <v>4.9504950495049507E-2</v>
      </c>
      <c r="AE118" s="12">
        <f t="shared" si="50"/>
        <v>5.6671449067431851E-2</v>
      </c>
      <c r="AF118" s="6">
        <f>SUM(O$10:O118)</f>
        <v>13</v>
      </c>
      <c r="AG118" s="6">
        <f t="shared" si="51"/>
        <v>1</v>
      </c>
      <c r="AH118" s="6">
        <f>SUM(AG$10:AG118)</f>
        <v>96</v>
      </c>
      <c r="AI118" s="12">
        <f t="shared" si="52"/>
        <v>0.16049382716049382</v>
      </c>
      <c r="AJ118" s="12">
        <f t="shared" si="53"/>
        <v>0.1687170474516696</v>
      </c>
      <c r="AK118" s="6">
        <f>SUM(P$10:P118)</f>
        <v>12</v>
      </c>
      <c r="AL118" s="6">
        <f t="shared" si="54"/>
        <v>1</v>
      </c>
      <c r="AM118" s="6">
        <f>SUM(AL$10:AL118)</f>
        <v>97</v>
      </c>
      <c r="AN118" s="12">
        <f t="shared" si="55"/>
        <v>0.2857142857142857</v>
      </c>
      <c r="AO118" s="12">
        <f t="shared" si="56"/>
        <v>0.15953947368421054</v>
      </c>
      <c r="AP118" s="6">
        <f>SUM(Q$10:Q118)</f>
        <v>18</v>
      </c>
      <c r="AQ118" s="6">
        <f t="shared" si="57"/>
        <v>1</v>
      </c>
      <c r="AR118" s="6">
        <f>SUM(AQ$10:AQ118)</f>
        <v>91</v>
      </c>
      <c r="AS118" s="12">
        <f t="shared" si="58"/>
        <v>0.35294117647058826</v>
      </c>
      <c r="AT118" s="12">
        <f t="shared" si="59"/>
        <v>0.15191986644407346</v>
      </c>
      <c r="AU118" s="6">
        <f>SUM(R$10:R118)</f>
        <v>14</v>
      </c>
      <c r="AV118" s="6">
        <f t="shared" si="60"/>
        <v>1</v>
      </c>
      <c r="AW118" s="6">
        <f>SUM(AV$10:AV118)</f>
        <v>95</v>
      </c>
      <c r="AX118" s="12">
        <f t="shared" si="61"/>
        <v>0.26923076923076922</v>
      </c>
      <c r="AY118" s="12">
        <f t="shared" si="62"/>
        <v>0.15886287625418061</v>
      </c>
      <c r="AZ118" s="6">
        <f>SUM(S$10:S118)</f>
        <v>12</v>
      </c>
      <c r="BA118" s="6">
        <f t="shared" si="63"/>
        <v>0</v>
      </c>
      <c r="BB118" s="6">
        <f>SUM(BA$10:BA118)</f>
        <v>97</v>
      </c>
      <c r="BC118" s="12">
        <f t="shared" si="64"/>
        <v>0.30769230769230771</v>
      </c>
      <c r="BD118" s="12">
        <f t="shared" si="65"/>
        <v>0.15875613747954173</v>
      </c>
    </row>
    <row r="119" spans="4:56" x14ac:dyDescent="0.2">
      <c r="D119" s="26">
        <v>2</v>
      </c>
      <c r="E119" s="14">
        <v>5</v>
      </c>
      <c r="F119" s="28">
        <v>3</v>
      </c>
      <c r="G119">
        <v>1</v>
      </c>
      <c r="H119">
        <v>3</v>
      </c>
      <c r="I119">
        <v>6</v>
      </c>
      <c r="J119">
        <v>4</v>
      </c>
      <c r="K119">
        <v>1</v>
      </c>
      <c r="M119" s="8">
        <f t="shared" si="43"/>
        <v>1</v>
      </c>
      <c r="N119" s="8">
        <f t="shared" si="44"/>
        <v>0</v>
      </c>
      <c r="O119" s="8">
        <f t="shared" si="43"/>
        <v>0</v>
      </c>
      <c r="P119" s="8">
        <f t="shared" si="43"/>
        <v>0</v>
      </c>
      <c r="Q119" s="8">
        <f t="shared" si="42"/>
        <v>0</v>
      </c>
      <c r="R119" s="8">
        <f t="shared" si="42"/>
        <v>0</v>
      </c>
      <c r="S119" s="8">
        <f t="shared" si="42"/>
        <v>0</v>
      </c>
      <c r="U119" s="6">
        <f>SUM(M$10:M119)</f>
        <v>60</v>
      </c>
      <c r="V119" s="6">
        <f t="shared" si="45"/>
        <v>0</v>
      </c>
      <c r="W119" s="6">
        <f>SUM(V$10:V119)</f>
        <v>50</v>
      </c>
      <c r="X119" s="12">
        <f t="shared" si="46"/>
        <v>0.19292604501607716</v>
      </c>
      <c r="Y119" s="12">
        <f t="shared" si="47"/>
        <v>0.14749262536873156</v>
      </c>
      <c r="AA119" s="6">
        <f>SUM(N$10:N119)</f>
        <v>30</v>
      </c>
      <c r="AB119" s="6">
        <f t="shared" si="48"/>
        <v>1</v>
      </c>
      <c r="AC119" s="6">
        <f>SUM(AB$10:AB119)</f>
        <v>80</v>
      </c>
      <c r="AD119" s="12">
        <f t="shared" si="49"/>
        <v>4.9504950495049507E-2</v>
      </c>
      <c r="AE119" s="12">
        <f t="shared" si="50"/>
        <v>5.7388809182209469E-2</v>
      </c>
      <c r="AF119" s="6">
        <f>SUM(O$10:O119)</f>
        <v>13</v>
      </c>
      <c r="AG119" s="6">
        <f t="shared" si="51"/>
        <v>1</v>
      </c>
      <c r="AH119" s="6">
        <f>SUM(AG$10:AG119)</f>
        <v>97</v>
      </c>
      <c r="AI119" s="12">
        <f t="shared" si="52"/>
        <v>0.16049382716049382</v>
      </c>
      <c r="AJ119" s="12">
        <f t="shared" si="53"/>
        <v>0.17047451669595781</v>
      </c>
      <c r="AK119" s="6">
        <f>SUM(P$10:P119)</f>
        <v>12</v>
      </c>
      <c r="AL119" s="6">
        <f t="shared" si="54"/>
        <v>1</v>
      </c>
      <c r="AM119" s="6">
        <f>SUM(AL$10:AL119)</f>
        <v>98</v>
      </c>
      <c r="AN119" s="12">
        <f t="shared" si="55"/>
        <v>0.2857142857142857</v>
      </c>
      <c r="AO119" s="12">
        <f t="shared" si="56"/>
        <v>0.16118421052631579</v>
      </c>
      <c r="AP119" s="6">
        <f>SUM(Q$10:Q119)</f>
        <v>18</v>
      </c>
      <c r="AQ119" s="6">
        <f t="shared" si="57"/>
        <v>1</v>
      </c>
      <c r="AR119" s="6">
        <f>SUM(AQ$10:AQ119)</f>
        <v>92</v>
      </c>
      <c r="AS119" s="12">
        <f t="shared" si="58"/>
        <v>0.35294117647058826</v>
      </c>
      <c r="AT119" s="12">
        <f t="shared" si="59"/>
        <v>0.15358931552587646</v>
      </c>
      <c r="AU119" s="6">
        <f>SUM(R$10:R119)</f>
        <v>14</v>
      </c>
      <c r="AV119" s="6">
        <f t="shared" si="60"/>
        <v>1</v>
      </c>
      <c r="AW119" s="6">
        <f>SUM(AV$10:AV119)</f>
        <v>96</v>
      </c>
      <c r="AX119" s="12">
        <f t="shared" si="61"/>
        <v>0.26923076923076922</v>
      </c>
      <c r="AY119" s="12">
        <f t="shared" si="62"/>
        <v>0.16053511705685619</v>
      </c>
      <c r="AZ119" s="6">
        <f>SUM(S$10:S119)</f>
        <v>12</v>
      </c>
      <c r="BA119" s="6">
        <f t="shared" si="63"/>
        <v>1</v>
      </c>
      <c r="BB119" s="6">
        <f>SUM(BA$10:BA119)</f>
        <v>98</v>
      </c>
      <c r="BC119" s="12">
        <f t="shared" si="64"/>
        <v>0.30769230769230771</v>
      </c>
      <c r="BD119" s="12">
        <f t="shared" si="65"/>
        <v>0.16039279869067102</v>
      </c>
    </row>
    <row r="120" spans="4:56" x14ac:dyDescent="0.2">
      <c r="D120" s="26">
        <v>2</v>
      </c>
      <c r="E120" s="14">
        <v>6</v>
      </c>
      <c r="F120" s="27">
        <v>2</v>
      </c>
      <c r="G120">
        <v>1</v>
      </c>
      <c r="H120">
        <v>2</v>
      </c>
      <c r="I120">
        <v>2</v>
      </c>
      <c r="J120">
        <v>2</v>
      </c>
      <c r="K120">
        <v>1</v>
      </c>
      <c r="M120" s="8">
        <f t="shared" si="43"/>
        <v>0</v>
      </c>
      <c r="N120" s="8">
        <f t="shared" si="44"/>
        <v>0</v>
      </c>
      <c r="O120" s="8">
        <f t="shared" si="43"/>
        <v>0</v>
      </c>
      <c r="P120" s="8">
        <f t="shared" si="43"/>
        <v>0</v>
      </c>
      <c r="Q120" s="8">
        <f t="shared" si="42"/>
        <v>0</v>
      </c>
      <c r="R120" s="8">
        <f t="shared" si="42"/>
        <v>0</v>
      </c>
      <c r="S120" s="8">
        <f t="shared" si="42"/>
        <v>0</v>
      </c>
      <c r="U120" s="6">
        <f>SUM(M$10:M120)</f>
        <v>60</v>
      </c>
      <c r="V120" s="6">
        <f t="shared" si="45"/>
        <v>1</v>
      </c>
      <c r="W120" s="6">
        <f>SUM(V$10:V120)</f>
        <v>51</v>
      </c>
      <c r="X120" s="12">
        <f t="shared" si="46"/>
        <v>0.19292604501607716</v>
      </c>
      <c r="Y120" s="12">
        <f t="shared" si="47"/>
        <v>0.15044247787610621</v>
      </c>
      <c r="AA120" s="6">
        <f>SUM(N$10:N120)</f>
        <v>30</v>
      </c>
      <c r="AB120" s="6">
        <f t="shared" si="48"/>
        <v>1</v>
      </c>
      <c r="AC120" s="6">
        <f>SUM(AB$10:AB120)</f>
        <v>81</v>
      </c>
      <c r="AD120" s="12">
        <f t="shared" si="49"/>
        <v>4.9504950495049507E-2</v>
      </c>
      <c r="AE120" s="12">
        <f t="shared" si="50"/>
        <v>5.8106169296987087E-2</v>
      </c>
      <c r="AF120" s="6">
        <f>SUM(O$10:O120)</f>
        <v>13</v>
      </c>
      <c r="AG120" s="6">
        <f t="shared" si="51"/>
        <v>1</v>
      </c>
      <c r="AH120" s="6">
        <f>SUM(AG$10:AG120)</f>
        <v>98</v>
      </c>
      <c r="AI120" s="12">
        <f t="shared" si="52"/>
        <v>0.16049382716049382</v>
      </c>
      <c r="AJ120" s="12">
        <f t="shared" si="53"/>
        <v>0.17223198594024605</v>
      </c>
      <c r="AK120" s="6">
        <f>SUM(P$10:P120)</f>
        <v>12</v>
      </c>
      <c r="AL120" s="6">
        <f t="shared" si="54"/>
        <v>1</v>
      </c>
      <c r="AM120" s="6">
        <f>SUM(AL$10:AL120)</f>
        <v>99</v>
      </c>
      <c r="AN120" s="12">
        <f t="shared" si="55"/>
        <v>0.2857142857142857</v>
      </c>
      <c r="AO120" s="12">
        <f t="shared" si="56"/>
        <v>0.16282894736842105</v>
      </c>
      <c r="AP120" s="6">
        <f>SUM(Q$10:Q120)</f>
        <v>18</v>
      </c>
      <c r="AQ120" s="6">
        <f t="shared" si="57"/>
        <v>1</v>
      </c>
      <c r="AR120" s="6">
        <f>SUM(AQ$10:AQ120)</f>
        <v>93</v>
      </c>
      <c r="AS120" s="12">
        <f t="shared" si="58"/>
        <v>0.35294117647058826</v>
      </c>
      <c r="AT120" s="12">
        <f t="shared" si="59"/>
        <v>0.15525876460767946</v>
      </c>
      <c r="AU120" s="6">
        <f>SUM(R$10:R120)</f>
        <v>14</v>
      </c>
      <c r="AV120" s="6">
        <f t="shared" si="60"/>
        <v>1</v>
      </c>
      <c r="AW120" s="6">
        <f>SUM(AV$10:AV120)</f>
        <v>97</v>
      </c>
      <c r="AX120" s="12">
        <f t="shared" si="61"/>
        <v>0.26923076923076922</v>
      </c>
      <c r="AY120" s="12">
        <f t="shared" si="62"/>
        <v>0.16220735785953178</v>
      </c>
      <c r="AZ120" s="6">
        <f>SUM(S$10:S120)</f>
        <v>12</v>
      </c>
      <c r="BA120" s="6">
        <f t="shared" si="63"/>
        <v>1</v>
      </c>
      <c r="BB120" s="6">
        <f>SUM(BA$10:BA120)</f>
        <v>99</v>
      </c>
      <c r="BC120" s="12">
        <f t="shared" si="64"/>
        <v>0.30769230769230771</v>
      </c>
      <c r="BD120" s="12">
        <f t="shared" si="65"/>
        <v>0.16202945990180032</v>
      </c>
    </row>
    <row r="121" spans="4:56" x14ac:dyDescent="0.2">
      <c r="D121" s="26">
        <v>3</v>
      </c>
      <c r="E121" s="14">
        <v>5</v>
      </c>
      <c r="F121" s="28">
        <v>1</v>
      </c>
      <c r="G121">
        <v>5</v>
      </c>
      <c r="H121">
        <v>3</v>
      </c>
      <c r="I121">
        <v>3</v>
      </c>
      <c r="J121">
        <v>3</v>
      </c>
      <c r="K121">
        <v>4</v>
      </c>
      <c r="M121" s="8">
        <f t="shared" si="43"/>
        <v>1</v>
      </c>
      <c r="N121" s="8">
        <f t="shared" si="44"/>
        <v>1</v>
      </c>
      <c r="O121" s="8">
        <f t="shared" si="43"/>
        <v>1</v>
      </c>
      <c r="P121" s="8">
        <f t="shared" si="43"/>
        <v>0</v>
      </c>
      <c r="Q121" s="8">
        <f t="shared" si="42"/>
        <v>0</v>
      </c>
      <c r="R121" s="8">
        <f t="shared" si="42"/>
        <v>0</v>
      </c>
      <c r="S121" s="8">
        <f t="shared" si="42"/>
        <v>0</v>
      </c>
      <c r="U121" s="6">
        <f>SUM(M$10:M121)</f>
        <v>61</v>
      </c>
      <c r="V121" s="6">
        <f t="shared" si="45"/>
        <v>0</v>
      </c>
      <c r="W121" s="6">
        <f>SUM(V$10:V121)</f>
        <v>51</v>
      </c>
      <c r="X121" s="12">
        <f t="shared" si="46"/>
        <v>0.19614147909967847</v>
      </c>
      <c r="Y121" s="12">
        <f t="shared" si="47"/>
        <v>0.15044247787610621</v>
      </c>
      <c r="AA121" s="6">
        <f>SUM(N$10:N121)</f>
        <v>31</v>
      </c>
      <c r="AB121" s="6">
        <f t="shared" si="48"/>
        <v>0</v>
      </c>
      <c r="AC121" s="6">
        <f>SUM(AB$10:AB121)</f>
        <v>81</v>
      </c>
      <c r="AD121" s="12">
        <f t="shared" si="49"/>
        <v>5.1155115511551157E-2</v>
      </c>
      <c r="AE121" s="12">
        <f t="shared" si="50"/>
        <v>5.8106169296987087E-2</v>
      </c>
      <c r="AF121" s="6">
        <f>SUM(O$10:O121)</f>
        <v>14</v>
      </c>
      <c r="AG121" s="6">
        <f t="shared" si="51"/>
        <v>0</v>
      </c>
      <c r="AH121" s="6">
        <f>SUM(AG$10:AG121)</f>
        <v>98</v>
      </c>
      <c r="AI121" s="12">
        <f t="shared" si="52"/>
        <v>0.1728395061728395</v>
      </c>
      <c r="AJ121" s="12">
        <f t="shared" si="53"/>
        <v>0.17223198594024605</v>
      </c>
      <c r="AK121" s="6">
        <f>SUM(P$10:P121)</f>
        <v>12</v>
      </c>
      <c r="AL121" s="6">
        <f t="shared" si="54"/>
        <v>1</v>
      </c>
      <c r="AM121" s="6">
        <f>SUM(AL$10:AL121)</f>
        <v>100</v>
      </c>
      <c r="AN121" s="12">
        <f t="shared" si="55"/>
        <v>0.2857142857142857</v>
      </c>
      <c r="AO121" s="12">
        <f t="shared" si="56"/>
        <v>0.16447368421052633</v>
      </c>
      <c r="AP121" s="6">
        <f>SUM(Q$10:Q121)</f>
        <v>18</v>
      </c>
      <c r="AQ121" s="6">
        <f t="shared" si="57"/>
        <v>1</v>
      </c>
      <c r="AR121" s="6">
        <f>SUM(AQ$10:AQ121)</f>
        <v>94</v>
      </c>
      <c r="AS121" s="12">
        <f t="shared" si="58"/>
        <v>0.35294117647058826</v>
      </c>
      <c r="AT121" s="12">
        <f t="shared" si="59"/>
        <v>0.15692821368948248</v>
      </c>
      <c r="AU121" s="6">
        <f>SUM(R$10:R121)</f>
        <v>14</v>
      </c>
      <c r="AV121" s="6">
        <f t="shared" si="60"/>
        <v>1</v>
      </c>
      <c r="AW121" s="6">
        <f>SUM(AV$10:AV121)</f>
        <v>98</v>
      </c>
      <c r="AX121" s="12">
        <f t="shared" si="61"/>
        <v>0.26923076923076922</v>
      </c>
      <c r="AY121" s="12">
        <f t="shared" si="62"/>
        <v>0.16387959866220736</v>
      </c>
      <c r="AZ121" s="6">
        <f>SUM(S$10:S121)</f>
        <v>12</v>
      </c>
      <c r="BA121" s="6">
        <f t="shared" si="63"/>
        <v>1</v>
      </c>
      <c r="BB121" s="6">
        <f>SUM(BA$10:BA121)</f>
        <v>100</v>
      </c>
      <c r="BC121" s="12">
        <f t="shared" si="64"/>
        <v>0.30769230769230771</v>
      </c>
      <c r="BD121" s="12">
        <f t="shared" si="65"/>
        <v>0.16366612111292964</v>
      </c>
    </row>
    <row r="122" spans="4:56" x14ac:dyDescent="0.2">
      <c r="D122" s="26">
        <v>1</v>
      </c>
      <c r="E122" s="14">
        <v>2</v>
      </c>
      <c r="F122" s="27">
        <v>1</v>
      </c>
      <c r="G122">
        <v>6</v>
      </c>
      <c r="H122">
        <v>4</v>
      </c>
      <c r="I122">
        <v>4</v>
      </c>
      <c r="J122">
        <v>4</v>
      </c>
      <c r="K122">
        <v>4</v>
      </c>
      <c r="M122" s="8">
        <f t="shared" si="43"/>
        <v>0</v>
      </c>
      <c r="N122" s="8">
        <f t="shared" si="44"/>
        <v>1</v>
      </c>
      <c r="O122" s="8">
        <f t="shared" si="43"/>
        <v>0</v>
      </c>
      <c r="P122" s="8">
        <f t="shared" si="43"/>
        <v>0</v>
      </c>
      <c r="Q122" s="8">
        <f t="shared" si="42"/>
        <v>0</v>
      </c>
      <c r="R122" s="8">
        <f t="shared" si="42"/>
        <v>0</v>
      </c>
      <c r="S122" s="8">
        <f t="shared" si="42"/>
        <v>0</v>
      </c>
      <c r="U122" s="6">
        <f>SUM(M$10:M122)</f>
        <v>61</v>
      </c>
      <c r="V122" s="6">
        <f t="shared" si="45"/>
        <v>1</v>
      </c>
      <c r="W122" s="6">
        <f>SUM(V$10:V122)</f>
        <v>52</v>
      </c>
      <c r="X122" s="12">
        <f t="shared" si="46"/>
        <v>0.19614147909967847</v>
      </c>
      <c r="Y122" s="12">
        <f t="shared" si="47"/>
        <v>0.15339233038348082</v>
      </c>
      <c r="AA122" s="6">
        <f>SUM(N$10:N122)</f>
        <v>32</v>
      </c>
      <c r="AB122" s="6">
        <f t="shared" si="48"/>
        <v>0</v>
      </c>
      <c r="AC122" s="6">
        <f>SUM(AB$10:AB122)</f>
        <v>81</v>
      </c>
      <c r="AD122" s="12">
        <f t="shared" si="49"/>
        <v>5.2805280528052806E-2</v>
      </c>
      <c r="AE122" s="12">
        <f t="shared" si="50"/>
        <v>5.8106169296987087E-2</v>
      </c>
      <c r="AF122" s="6">
        <f>SUM(O$10:O122)</f>
        <v>14</v>
      </c>
      <c r="AG122" s="6">
        <f t="shared" si="51"/>
        <v>1</v>
      </c>
      <c r="AH122" s="6">
        <f>SUM(AG$10:AG122)</f>
        <v>99</v>
      </c>
      <c r="AI122" s="12">
        <f t="shared" si="52"/>
        <v>0.1728395061728395</v>
      </c>
      <c r="AJ122" s="12">
        <f t="shared" si="53"/>
        <v>0.17398945518453426</v>
      </c>
      <c r="AK122" s="6">
        <f>SUM(P$10:P122)</f>
        <v>12</v>
      </c>
      <c r="AL122" s="6">
        <f t="shared" si="54"/>
        <v>1</v>
      </c>
      <c r="AM122" s="6">
        <f>SUM(AL$10:AL122)</f>
        <v>101</v>
      </c>
      <c r="AN122" s="12">
        <f t="shared" si="55"/>
        <v>0.2857142857142857</v>
      </c>
      <c r="AO122" s="12">
        <f t="shared" si="56"/>
        <v>0.16611842105263158</v>
      </c>
      <c r="AP122" s="6">
        <f>SUM(Q$10:Q122)</f>
        <v>18</v>
      </c>
      <c r="AQ122" s="6">
        <f t="shared" si="57"/>
        <v>1</v>
      </c>
      <c r="AR122" s="6">
        <f>SUM(AQ$10:AQ122)</f>
        <v>95</v>
      </c>
      <c r="AS122" s="12">
        <f t="shared" si="58"/>
        <v>0.35294117647058826</v>
      </c>
      <c r="AT122" s="12">
        <f t="shared" si="59"/>
        <v>0.15859766277128548</v>
      </c>
      <c r="AU122" s="6">
        <f>SUM(R$10:R122)</f>
        <v>14</v>
      </c>
      <c r="AV122" s="6">
        <f t="shared" si="60"/>
        <v>1</v>
      </c>
      <c r="AW122" s="6">
        <f>SUM(AV$10:AV122)</f>
        <v>99</v>
      </c>
      <c r="AX122" s="12">
        <f t="shared" si="61"/>
        <v>0.26923076923076922</v>
      </c>
      <c r="AY122" s="12">
        <f t="shared" si="62"/>
        <v>0.16555183946488294</v>
      </c>
      <c r="AZ122" s="6">
        <f>SUM(S$10:S122)</f>
        <v>12</v>
      </c>
      <c r="BA122" s="6">
        <f t="shared" si="63"/>
        <v>1</v>
      </c>
      <c r="BB122" s="6">
        <f>SUM(BA$10:BA122)</f>
        <v>101</v>
      </c>
      <c r="BC122" s="12">
        <f t="shared" si="64"/>
        <v>0.30769230769230771</v>
      </c>
      <c r="BD122" s="12">
        <f t="shared" si="65"/>
        <v>0.16530278232405893</v>
      </c>
    </row>
    <row r="123" spans="4:56" x14ac:dyDescent="0.2">
      <c r="D123" s="26">
        <v>1</v>
      </c>
      <c r="E123" s="14">
        <v>5</v>
      </c>
      <c r="F123" s="28">
        <v>1</v>
      </c>
      <c r="G123">
        <v>6</v>
      </c>
      <c r="H123">
        <v>2</v>
      </c>
      <c r="I123">
        <v>4</v>
      </c>
      <c r="J123">
        <v>3</v>
      </c>
      <c r="K123">
        <v>2</v>
      </c>
      <c r="M123" s="8">
        <f t="shared" si="43"/>
        <v>1</v>
      </c>
      <c r="N123" s="8">
        <f t="shared" si="44"/>
        <v>1</v>
      </c>
      <c r="O123" s="8">
        <f t="shared" si="43"/>
        <v>0</v>
      </c>
      <c r="P123" s="8">
        <f t="shared" si="43"/>
        <v>0</v>
      </c>
      <c r="Q123" s="8">
        <f t="shared" si="42"/>
        <v>0</v>
      </c>
      <c r="R123" s="8">
        <f t="shared" si="42"/>
        <v>0</v>
      </c>
      <c r="S123" s="8">
        <f t="shared" si="42"/>
        <v>0</v>
      </c>
      <c r="U123" s="6">
        <f>SUM(M$10:M123)</f>
        <v>62</v>
      </c>
      <c r="V123" s="6">
        <f t="shared" si="45"/>
        <v>0</v>
      </c>
      <c r="W123" s="6">
        <f>SUM(V$10:V123)</f>
        <v>52</v>
      </c>
      <c r="X123" s="12">
        <f t="shared" si="46"/>
        <v>0.19935691318327975</v>
      </c>
      <c r="Y123" s="12">
        <f t="shared" si="47"/>
        <v>0.15339233038348082</v>
      </c>
      <c r="AA123" s="6">
        <f>SUM(N$10:N123)</f>
        <v>33</v>
      </c>
      <c r="AB123" s="6">
        <f t="shared" si="48"/>
        <v>0</v>
      </c>
      <c r="AC123" s="6">
        <f>SUM(AB$10:AB123)</f>
        <v>81</v>
      </c>
      <c r="AD123" s="12">
        <f t="shared" si="49"/>
        <v>5.4455445544554455E-2</v>
      </c>
      <c r="AE123" s="12">
        <f t="shared" si="50"/>
        <v>5.8106169296987087E-2</v>
      </c>
      <c r="AF123" s="6">
        <f>SUM(O$10:O123)</f>
        <v>14</v>
      </c>
      <c r="AG123" s="6">
        <f t="shared" si="51"/>
        <v>1</v>
      </c>
      <c r="AH123" s="6">
        <f>SUM(AG$10:AG123)</f>
        <v>100</v>
      </c>
      <c r="AI123" s="12">
        <f t="shared" si="52"/>
        <v>0.1728395061728395</v>
      </c>
      <c r="AJ123" s="12">
        <f t="shared" si="53"/>
        <v>0.1757469244288225</v>
      </c>
      <c r="AK123" s="6">
        <f>SUM(P$10:P123)</f>
        <v>12</v>
      </c>
      <c r="AL123" s="6">
        <f t="shared" si="54"/>
        <v>1</v>
      </c>
      <c r="AM123" s="6">
        <f>SUM(AL$10:AL123)</f>
        <v>102</v>
      </c>
      <c r="AN123" s="12">
        <f t="shared" si="55"/>
        <v>0.2857142857142857</v>
      </c>
      <c r="AO123" s="12">
        <f t="shared" si="56"/>
        <v>0.16776315789473684</v>
      </c>
      <c r="AP123" s="6">
        <f>SUM(Q$10:Q123)</f>
        <v>18</v>
      </c>
      <c r="AQ123" s="6">
        <f t="shared" si="57"/>
        <v>1</v>
      </c>
      <c r="AR123" s="6">
        <f>SUM(AQ$10:AQ123)</f>
        <v>96</v>
      </c>
      <c r="AS123" s="12">
        <f t="shared" si="58"/>
        <v>0.35294117647058826</v>
      </c>
      <c r="AT123" s="12">
        <f t="shared" si="59"/>
        <v>0.16026711185308848</v>
      </c>
      <c r="AU123" s="6">
        <f>SUM(R$10:R123)</f>
        <v>14</v>
      </c>
      <c r="AV123" s="6">
        <f t="shared" si="60"/>
        <v>1</v>
      </c>
      <c r="AW123" s="6">
        <f>SUM(AV$10:AV123)</f>
        <v>100</v>
      </c>
      <c r="AX123" s="12">
        <f t="shared" si="61"/>
        <v>0.26923076923076922</v>
      </c>
      <c r="AY123" s="12">
        <f t="shared" si="62"/>
        <v>0.16722408026755853</v>
      </c>
      <c r="AZ123" s="6">
        <f>SUM(S$10:S123)</f>
        <v>12</v>
      </c>
      <c r="BA123" s="6">
        <f t="shared" si="63"/>
        <v>1</v>
      </c>
      <c r="BB123" s="6">
        <f>SUM(BA$10:BA123)</f>
        <v>102</v>
      </c>
      <c r="BC123" s="12">
        <f t="shared" si="64"/>
        <v>0.30769230769230771</v>
      </c>
      <c r="BD123" s="12">
        <f t="shared" si="65"/>
        <v>0.16693944353518822</v>
      </c>
    </row>
    <row r="124" spans="4:56" x14ac:dyDescent="0.2">
      <c r="D124" s="26">
        <v>2</v>
      </c>
      <c r="E124" s="14">
        <v>2</v>
      </c>
      <c r="F124" s="27">
        <v>2</v>
      </c>
      <c r="G124">
        <v>7</v>
      </c>
      <c r="H124">
        <v>1</v>
      </c>
      <c r="I124">
        <v>1</v>
      </c>
      <c r="J124">
        <v>1</v>
      </c>
      <c r="K124">
        <v>2</v>
      </c>
      <c r="M124" s="8">
        <f t="shared" si="43"/>
        <v>0</v>
      </c>
      <c r="N124" s="8">
        <f t="shared" si="44"/>
        <v>0</v>
      </c>
      <c r="O124" s="8">
        <f t="shared" si="43"/>
        <v>0</v>
      </c>
      <c r="P124" s="8">
        <f t="shared" si="43"/>
        <v>0</v>
      </c>
      <c r="Q124" s="8">
        <f t="shared" si="42"/>
        <v>0</v>
      </c>
      <c r="R124" s="8">
        <f t="shared" si="42"/>
        <v>0</v>
      </c>
      <c r="S124" s="8">
        <f t="shared" si="42"/>
        <v>0</v>
      </c>
      <c r="U124" s="6">
        <f>SUM(M$10:M124)</f>
        <v>62</v>
      </c>
      <c r="V124" s="6">
        <f t="shared" si="45"/>
        <v>1</v>
      </c>
      <c r="W124" s="6">
        <f>SUM(V$10:V124)</f>
        <v>53</v>
      </c>
      <c r="X124" s="12">
        <f t="shared" si="46"/>
        <v>0.19935691318327975</v>
      </c>
      <c r="Y124" s="12">
        <f t="shared" si="47"/>
        <v>0.15634218289085547</v>
      </c>
      <c r="AA124" s="6">
        <f>SUM(N$10:N124)</f>
        <v>33</v>
      </c>
      <c r="AB124" s="6">
        <f t="shared" si="48"/>
        <v>1</v>
      </c>
      <c r="AC124" s="6">
        <f>SUM(AB$10:AB124)</f>
        <v>82</v>
      </c>
      <c r="AD124" s="12">
        <f t="shared" si="49"/>
        <v>5.4455445544554455E-2</v>
      </c>
      <c r="AE124" s="12">
        <f t="shared" si="50"/>
        <v>5.8823529411764705E-2</v>
      </c>
      <c r="AF124" s="6">
        <f>SUM(O$10:O124)</f>
        <v>14</v>
      </c>
      <c r="AG124" s="6">
        <f t="shared" si="51"/>
        <v>1</v>
      </c>
      <c r="AH124" s="6">
        <f>SUM(AG$10:AG124)</f>
        <v>101</v>
      </c>
      <c r="AI124" s="12">
        <f t="shared" si="52"/>
        <v>0.1728395061728395</v>
      </c>
      <c r="AJ124" s="12">
        <f t="shared" si="53"/>
        <v>0.17750439367311072</v>
      </c>
      <c r="AK124" s="6">
        <f>SUM(P$10:P124)</f>
        <v>12</v>
      </c>
      <c r="AL124" s="6">
        <f t="shared" si="54"/>
        <v>1</v>
      </c>
      <c r="AM124" s="6">
        <f>SUM(AL$10:AL124)</f>
        <v>103</v>
      </c>
      <c r="AN124" s="12">
        <f t="shared" si="55"/>
        <v>0.2857142857142857</v>
      </c>
      <c r="AO124" s="12">
        <f t="shared" si="56"/>
        <v>0.16940789473684212</v>
      </c>
      <c r="AP124" s="6">
        <f>SUM(Q$10:Q124)</f>
        <v>18</v>
      </c>
      <c r="AQ124" s="6">
        <f t="shared" si="57"/>
        <v>1</v>
      </c>
      <c r="AR124" s="6">
        <f>SUM(AQ$10:AQ124)</f>
        <v>97</v>
      </c>
      <c r="AS124" s="12">
        <f t="shared" si="58"/>
        <v>0.35294117647058826</v>
      </c>
      <c r="AT124" s="12">
        <f t="shared" si="59"/>
        <v>0.16193656093489148</v>
      </c>
      <c r="AU124" s="6">
        <f>SUM(R$10:R124)</f>
        <v>14</v>
      </c>
      <c r="AV124" s="6">
        <f t="shared" si="60"/>
        <v>1</v>
      </c>
      <c r="AW124" s="6">
        <f>SUM(AV$10:AV124)</f>
        <v>101</v>
      </c>
      <c r="AX124" s="12">
        <f t="shared" si="61"/>
        <v>0.26923076923076922</v>
      </c>
      <c r="AY124" s="12">
        <f t="shared" si="62"/>
        <v>0.16889632107023411</v>
      </c>
      <c r="AZ124" s="6">
        <f>SUM(S$10:S124)</f>
        <v>12</v>
      </c>
      <c r="BA124" s="6">
        <f t="shared" si="63"/>
        <v>1</v>
      </c>
      <c r="BB124" s="6">
        <f>SUM(BA$10:BA124)</f>
        <v>103</v>
      </c>
      <c r="BC124" s="12">
        <f t="shared" si="64"/>
        <v>0.30769230769230771</v>
      </c>
      <c r="BD124" s="12">
        <f t="shared" si="65"/>
        <v>0.16857610474631751</v>
      </c>
    </row>
    <row r="125" spans="4:56" x14ac:dyDescent="0.2">
      <c r="D125" s="26">
        <v>2</v>
      </c>
      <c r="E125" s="14">
        <v>4</v>
      </c>
      <c r="F125" s="28">
        <v>2</v>
      </c>
      <c r="G125">
        <v>1</v>
      </c>
      <c r="H125">
        <v>3</v>
      </c>
      <c r="I125">
        <v>2</v>
      </c>
      <c r="J125">
        <v>3</v>
      </c>
      <c r="K125">
        <v>1</v>
      </c>
      <c r="M125" s="8">
        <f t="shared" si="43"/>
        <v>0</v>
      </c>
      <c r="N125" s="8">
        <f t="shared" si="44"/>
        <v>0</v>
      </c>
      <c r="O125" s="8">
        <f t="shared" si="43"/>
        <v>0</v>
      </c>
      <c r="P125" s="8">
        <f t="shared" si="43"/>
        <v>0</v>
      </c>
      <c r="Q125" s="8">
        <f t="shared" si="42"/>
        <v>0</v>
      </c>
      <c r="R125" s="8">
        <f t="shared" si="42"/>
        <v>0</v>
      </c>
      <c r="S125" s="8">
        <f t="shared" si="42"/>
        <v>0</v>
      </c>
      <c r="U125" s="6">
        <f>SUM(M$10:M125)</f>
        <v>62</v>
      </c>
      <c r="V125" s="6">
        <f t="shared" si="45"/>
        <v>1</v>
      </c>
      <c r="W125" s="6">
        <f>SUM(V$10:V125)</f>
        <v>54</v>
      </c>
      <c r="X125" s="12">
        <f t="shared" si="46"/>
        <v>0.19935691318327975</v>
      </c>
      <c r="Y125" s="12">
        <f t="shared" si="47"/>
        <v>0.15929203539823009</v>
      </c>
      <c r="AA125" s="6">
        <f>SUM(N$10:N125)</f>
        <v>33</v>
      </c>
      <c r="AB125" s="6">
        <f t="shared" si="48"/>
        <v>1</v>
      </c>
      <c r="AC125" s="6">
        <f>SUM(AB$10:AB125)</f>
        <v>83</v>
      </c>
      <c r="AD125" s="12">
        <f t="shared" si="49"/>
        <v>5.4455445544554455E-2</v>
      </c>
      <c r="AE125" s="12">
        <f t="shared" si="50"/>
        <v>5.9540889526542323E-2</v>
      </c>
      <c r="AF125" s="6">
        <f>SUM(O$10:O125)</f>
        <v>14</v>
      </c>
      <c r="AG125" s="6">
        <f t="shared" si="51"/>
        <v>1</v>
      </c>
      <c r="AH125" s="6">
        <f>SUM(AG$10:AG125)</f>
        <v>102</v>
      </c>
      <c r="AI125" s="12">
        <f t="shared" si="52"/>
        <v>0.1728395061728395</v>
      </c>
      <c r="AJ125" s="12">
        <f t="shared" si="53"/>
        <v>0.17926186291739896</v>
      </c>
      <c r="AK125" s="6">
        <f>SUM(P$10:P125)</f>
        <v>12</v>
      </c>
      <c r="AL125" s="6">
        <f t="shared" si="54"/>
        <v>1</v>
      </c>
      <c r="AM125" s="6">
        <f>SUM(AL$10:AL125)</f>
        <v>104</v>
      </c>
      <c r="AN125" s="12">
        <f t="shared" si="55"/>
        <v>0.2857142857142857</v>
      </c>
      <c r="AO125" s="12">
        <f t="shared" si="56"/>
        <v>0.17105263157894737</v>
      </c>
      <c r="AP125" s="6">
        <f>SUM(Q$10:Q125)</f>
        <v>18</v>
      </c>
      <c r="AQ125" s="6">
        <f t="shared" si="57"/>
        <v>1</v>
      </c>
      <c r="AR125" s="6">
        <f>SUM(AQ$10:AQ125)</f>
        <v>98</v>
      </c>
      <c r="AS125" s="12">
        <f t="shared" si="58"/>
        <v>0.35294117647058826</v>
      </c>
      <c r="AT125" s="12">
        <f t="shared" si="59"/>
        <v>0.1636060100166945</v>
      </c>
      <c r="AU125" s="6">
        <f>SUM(R$10:R125)</f>
        <v>14</v>
      </c>
      <c r="AV125" s="6">
        <f t="shared" si="60"/>
        <v>1</v>
      </c>
      <c r="AW125" s="6">
        <f>SUM(AV$10:AV125)</f>
        <v>102</v>
      </c>
      <c r="AX125" s="12">
        <f t="shared" si="61"/>
        <v>0.26923076923076922</v>
      </c>
      <c r="AY125" s="12">
        <f t="shared" si="62"/>
        <v>0.1705685618729097</v>
      </c>
      <c r="AZ125" s="6">
        <f>SUM(S$10:S125)</f>
        <v>12</v>
      </c>
      <c r="BA125" s="6">
        <f t="shared" si="63"/>
        <v>1</v>
      </c>
      <c r="BB125" s="6">
        <f>SUM(BA$10:BA125)</f>
        <v>104</v>
      </c>
      <c r="BC125" s="12">
        <f t="shared" si="64"/>
        <v>0.30769230769230771</v>
      </c>
      <c r="BD125" s="12">
        <f t="shared" si="65"/>
        <v>0.1702127659574468</v>
      </c>
    </row>
    <row r="126" spans="4:56" x14ac:dyDescent="0.2">
      <c r="D126" s="26">
        <v>1</v>
      </c>
      <c r="E126" s="14">
        <v>4</v>
      </c>
      <c r="F126" s="27">
        <v>1</v>
      </c>
      <c r="G126">
        <v>5</v>
      </c>
      <c r="H126">
        <v>1</v>
      </c>
      <c r="I126">
        <v>1</v>
      </c>
      <c r="J126">
        <v>1</v>
      </c>
      <c r="K126">
        <v>1</v>
      </c>
      <c r="M126" s="8">
        <f t="shared" si="43"/>
        <v>0</v>
      </c>
      <c r="N126" s="8">
        <f t="shared" si="44"/>
        <v>1</v>
      </c>
      <c r="O126" s="8">
        <f t="shared" si="43"/>
        <v>1</v>
      </c>
      <c r="P126" s="8">
        <f t="shared" si="43"/>
        <v>0</v>
      </c>
      <c r="Q126" s="8">
        <f t="shared" si="42"/>
        <v>0</v>
      </c>
      <c r="R126" s="8">
        <f t="shared" si="42"/>
        <v>0</v>
      </c>
      <c r="S126" s="8">
        <f t="shared" si="42"/>
        <v>0</v>
      </c>
      <c r="U126" s="6">
        <f>SUM(M$10:M126)</f>
        <v>62</v>
      </c>
      <c r="V126" s="6">
        <f t="shared" si="45"/>
        <v>1</v>
      </c>
      <c r="W126" s="6">
        <f>SUM(V$10:V126)</f>
        <v>55</v>
      </c>
      <c r="X126" s="12">
        <f t="shared" si="46"/>
        <v>0.19935691318327975</v>
      </c>
      <c r="Y126" s="12">
        <f t="shared" si="47"/>
        <v>0.16224188790560473</v>
      </c>
      <c r="AA126" s="6">
        <f>SUM(N$10:N126)</f>
        <v>34</v>
      </c>
      <c r="AB126" s="6">
        <f t="shared" si="48"/>
        <v>0</v>
      </c>
      <c r="AC126" s="6">
        <f>SUM(AB$10:AB126)</f>
        <v>83</v>
      </c>
      <c r="AD126" s="12">
        <f t="shared" si="49"/>
        <v>5.6105610561056105E-2</v>
      </c>
      <c r="AE126" s="12">
        <f t="shared" si="50"/>
        <v>5.9540889526542323E-2</v>
      </c>
      <c r="AF126" s="6">
        <f>SUM(O$10:O126)</f>
        <v>15</v>
      </c>
      <c r="AG126" s="6">
        <f t="shared" si="51"/>
        <v>0</v>
      </c>
      <c r="AH126" s="6">
        <f>SUM(AG$10:AG126)</f>
        <v>102</v>
      </c>
      <c r="AI126" s="12">
        <f t="shared" si="52"/>
        <v>0.18518518518518517</v>
      </c>
      <c r="AJ126" s="12">
        <f t="shared" si="53"/>
        <v>0.17926186291739896</v>
      </c>
      <c r="AK126" s="6">
        <f>SUM(P$10:P126)</f>
        <v>12</v>
      </c>
      <c r="AL126" s="6">
        <f t="shared" si="54"/>
        <v>1</v>
      </c>
      <c r="AM126" s="6">
        <f>SUM(AL$10:AL126)</f>
        <v>105</v>
      </c>
      <c r="AN126" s="12">
        <f t="shared" si="55"/>
        <v>0.2857142857142857</v>
      </c>
      <c r="AO126" s="12">
        <f t="shared" si="56"/>
        <v>0.17269736842105263</v>
      </c>
      <c r="AP126" s="6">
        <f>SUM(Q$10:Q126)</f>
        <v>18</v>
      </c>
      <c r="AQ126" s="6">
        <f t="shared" si="57"/>
        <v>1</v>
      </c>
      <c r="AR126" s="6">
        <f>SUM(AQ$10:AQ126)</f>
        <v>99</v>
      </c>
      <c r="AS126" s="12">
        <f t="shared" si="58"/>
        <v>0.35294117647058826</v>
      </c>
      <c r="AT126" s="12">
        <f t="shared" si="59"/>
        <v>0.1652754590984975</v>
      </c>
      <c r="AU126" s="6">
        <f>SUM(R$10:R126)</f>
        <v>14</v>
      </c>
      <c r="AV126" s="6">
        <f t="shared" si="60"/>
        <v>1</v>
      </c>
      <c r="AW126" s="6">
        <f>SUM(AV$10:AV126)</f>
        <v>103</v>
      </c>
      <c r="AX126" s="12">
        <f t="shared" si="61"/>
        <v>0.26923076923076922</v>
      </c>
      <c r="AY126" s="12">
        <f t="shared" si="62"/>
        <v>0.17224080267558528</v>
      </c>
      <c r="AZ126" s="6">
        <f>SUM(S$10:S126)</f>
        <v>12</v>
      </c>
      <c r="BA126" s="6">
        <f t="shared" si="63"/>
        <v>1</v>
      </c>
      <c r="BB126" s="6">
        <f>SUM(BA$10:BA126)</f>
        <v>105</v>
      </c>
      <c r="BC126" s="12">
        <f t="shared" si="64"/>
        <v>0.30769230769230771</v>
      </c>
      <c r="BD126" s="12">
        <f t="shared" si="65"/>
        <v>0.1718494271685761</v>
      </c>
    </row>
    <row r="127" spans="4:56" x14ac:dyDescent="0.2">
      <c r="D127" s="26">
        <v>1</v>
      </c>
      <c r="E127" s="14">
        <v>5</v>
      </c>
      <c r="F127" s="28">
        <v>1</v>
      </c>
      <c r="G127">
        <v>3</v>
      </c>
      <c r="H127">
        <v>4</v>
      </c>
      <c r="I127">
        <v>1</v>
      </c>
      <c r="J127">
        <v>4</v>
      </c>
      <c r="K127">
        <v>4</v>
      </c>
      <c r="M127" s="8">
        <f t="shared" si="43"/>
        <v>1</v>
      </c>
      <c r="N127" s="8">
        <f t="shared" si="44"/>
        <v>1</v>
      </c>
      <c r="O127" s="8">
        <f t="shared" si="43"/>
        <v>0</v>
      </c>
      <c r="P127" s="8">
        <f t="shared" si="43"/>
        <v>0</v>
      </c>
      <c r="Q127" s="8">
        <f t="shared" si="42"/>
        <v>0</v>
      </c>
      <c r="R127" s="8">
        <f t="shared" si="42"/>
        <v>0</v>
      </c>
      <c r="S127" s="8">
        <f t="shared" si="42"/>
        <v>0</v>
      </c>
      <c r="U127" s="6">
        <f>SUM(M$10:M127)</f>
        <v>63</v>
      </c>
      <c r="V127" s="6">
        <f t="shared" si="45"/>
        <v>0</v>
      </c>
      <c r="W127" s="6">
        <f>SUM(V$10:V127)</f>
        <v>55</v>
      </c>
      <c r="X127" s="12">
        <f t="shared" si="46"/>
        <v>0.20257234726688103</v>
      </c>
      <c r="Y127" s="12">
        <f t="shared" si="47"/>
        <v>0.16224188790560473</v>
      </c>
      <c r="AA127" s="6">
        <f>SUM(N$10:N127)</f>
        <v>35</v>
      </c>
      <c r="AB127" s="6">
        <f t="shared" si="48"/>
        <v>0</v>
      </c>
      <c r="AC127" s="6">
        <f>SUM(AB$10:AB127)</f>
        <v>83</v>
      </c>
      <c r="AD127" s="12">
        <f t="shared" si="49"/>
        <v>5.7755775577557754E-2</v>
      </c>
      <c r="AE127" s="12">
        <f t="shared" si="50"/>
        <v>5.9540889526542323E-2</v>
      </c>
      <c r="AF127" s="6">
        <f>SUM(O$10:O127)</f>
        <v>15</v>
      </c>
      <c r="AG127" s="6">
        <f t="shared" si="51"/>
        <v>1</v>
      </c>
      <c r="AH127" s="6">
        <f>SUM(AG$10:AG127)</f>
        <v>103</v>
      </c>
      <c r="AI127" s="12">
        <f t="shared" si="52"/>
        <v>0.18518518518518517</v>
      </c>
      <c r="AJ127" s="12">
        <f t="shared" si="53"/>
        <v>0.18101933216168717</v>
      </c>
      <c r="AK127" s="6">
        <f>SUM(P$10:P127)</f>
        <v>12</v>
      </c>
      <c r="AL127" s="6">
        <f t="shared" si="54"/>
        <v>1</v>
      </c>
      <c r="AM127" s="6">
        <f>SUM(AL$10:AL127)</f>
        <v>106</v>
      </c>
      <c r="AN127" s="12">
        <f t="shared" si="55"/>
        <v>0.2857142857142857</v>
      </c>
      <c r="AO127" s="12">
        <f t="shared" si="56"/>
        <v>0.17434210526315788</v>
      </c>
      <c r="AP127" s="6">
        <f>SUM(Q$10:Q127)</f>
        <v>18</v>
      </c>
      <c r="AQ127" s="6">
        <f t="shared" si="57"/>
        <v>1</v>
      </c>
      <c r="AR127" s="6">
        <f>SUM(AQ$10:AQ127)</f>
        <v>100</v>
      </c>
      <c r="AS127" s="12">
        <f t="shared" si="58"/>
        <v>0.35294117647058826</v>
      </c>
      <c r="AT127" s="12">
        <f t="shared" si="59"/>
        <v>0.1669449081803005</v>
      </c>
      <c r="AU127" s="6">
        <f>SUM(R$10:R127)</f>
        <v>14</v>
      </c>
      <c r="AV127" s="6">
        <f t="shared" si="60"/>
        <v>1</v>
      </c>
      <c r="AW127" s="6">
        <f>SUM(AV$10:AV127)</f>
        <v>104</v>
      </c>
      <c r="AX127" s="12">
        <f t="shared" si="61"/>
        <v>0.26923076923076922</v>
      </c>
      <c r="AY127" s="12">
        <f t="shared" si="62"/>
        <v>0.17391304347826086</v>
      </c>
      <c r="AZ127" s="6">
        <f>SUM(S$10:S127)</f>
        <v>12</v>
      </c>
      <c r="BA127" s="6">
        <f t="shared" si="63"/>
        <v>1</v>
      </c>
      <c r="BB127" s="6">
        <f>SUM(BA$10:BA127)</f>
        <v>106</v>
      </c>
      <c r="BC127" s="12">
        <f t="shared" si="64"/>
        <v>0.30769230769230771</v>
      </c>
      <c r="BD127" s="12">
        <f t="shared" si="65"/>
        <v>0.17348608837970539</v>
      </c>
    </row>
    <row r="128" spans="4:56" x14ac:dyDescent="0.2">
      <c r="D128" s="26">
        <v>2</v>
      </c>
      <c r="E128" s="14">
        <v>5</v>
      </c>
      <c r="F128" s="27">
        <v>2</v>
      </c>
      <c r="G128">
        <v>4</v>
      </c>
      <c r="H128">
        <v>6</v>
      </c>
      <c r="I128">
        <v>7</v>
      </c>
      <c r="J128">
        <v>7</v>
      </c>
      <c r="K128">
        <v>2</v>
      </c>
      <c r="M128" s="8">
        <f t="shared" si="43"/>
        <v>1</v>
      </c>
      <c r="N128" s="8">
        <f t="shared" si="44"/>
        <v>0</v>
      </c>
      <c r="O128" s="8">
        <f t="shared" si="43"/>
        <v>0</v>
      </c>
      <c r="P128" s="8">
        <f t="shared" si="43"/>
        <v>0</v>
      </c>
      <c r="Q128" s="8">
        <f t="shared" si="42"/>
        <v>0</v>
      </c>
      <c r="R128" s="8">
        <f t="shared" si="42"/>
        <v>0</v>
      </c>
      <c r="S128" s="8">
        <f t="shared" si="42"/>
        <v>0</v>
      </c>
      <c r="U128" s="6">
        <f>SUM(M$10:M128)</f>
        <v>64</v>
      </c>
      <c r="V128" s="6">
        <f t="shared" si="45"/>
        <v>0</v>
      </c>
      <c r="W128" s="6">
        <f>SUM(V$10:V128)</f>
        <v>55</v>
      </c>
      <c r="X128" s="12">
        <f t="shared" si="46"/>
        <v>0.20578778135048231</v>
      </c>
      <c r="Y128" s="12">
        <f t="shared" si="47"/>
        <v>0.16224188790560473</v>
      </c>
      <c r="AA128" s="6">
        <f>SUM(N$10:N128)</f>
        <v>35</v>
      </c>
      <c r="AB128" s="6">
        <f t="shared" si="48"/>
        <v>1</v>
      </c>
      <c r="AC128" s="6">
        <f>SUM(AB$10:AB128)</f>
        <v>84</v>
      </c>
      <c r="AD128" s="12">
        <f t="shared" si="49"/>
        <v>5.7755775577557754E-2</v>
      </c>
      <c r="AE128" s="12">
        <f t="shared" si="50"/>
        <v>6.0258249641319941E-2</v>
      </c>
      <c r="AF128" s="6">
        <f>SUM(O$10:O128)</f>
        <v>15</v>
      </c>
      <c r="AG128" s="6">
        <f t="shared" si="51"/>
        <v>1</v>
      </c>
      <c r="AH128" s="6">
        <f>SUM(AG$10:AG128)</f>
        <v>104</v>
      </c>
      <c r="AI128" s="12">
        <f t="shared" si="52"/>
        <v>0.18518518518518517</v>
      </c>
      <c r="AJ128" s="12">
        <f t="shared" si="53"/>
        <v>0.18277680140597541</v>
      </c>
      <c r="AK128" s="6">
        <f>SUM(P$10:P128)</f>
        <v>12</v>
      </c>
      <c r="AL128" s="6">
        <f t="shared" si="54"/>
        <v>1</v>
      </c>
      <c r="AM128" s="6">
        <f>SUM(AL$10:AL128)</f>
        <v>107</v>
      </c>
      <c r="AN128" s="12">
        <f t="shared" si="55"/>
        <v>0.2857142857142857</v>
      </c>
      <c r="AO128" s="12">
        <f t="shared" si="56"/>
        <v>0.17598684210526316</v>
      </c>
      <c r="AP128" s="6">
        <f>SUM(Q$10:Q128)</f>
        <v>18</v>
      </c>
      <c r="AQ128" s="6">
        <f t="shared" si="57"/>
        <v>1</v>
      </c>
      <c r="AR128" s="6">
        <f>SUM(AQ$10:AQ128)</f>
        <v>101</v>
      </c>
      <c r="AS128" s="12">
        <f t="shared" si="58"/>
        <v>0.35294117647058826</v>
      </c>
      <c r="AT128" s="12">
        <f t="shared" si="59"/>
        <v>0.1686143572621035</v>
      </c>
      <c r="AU128" s="6">
        <f>SUM(R$10:R128)</f>
        <v>14</v>
      </c>
      <c r="AV128" s="6">
        <f t="shared" si="60"/>
        <v>1</v>
      </c>
      <c r="AW128" s="6">
        <f>SUM(AV$10:AV128)</f>
        <v>105</v>
      </c>
      <c r="AX128" s="12">
        <f t="shared" si="61"/>
        <v>0.26923076923076922</v>
      </c>
      <c r="AY128" s="12">
        <f t="shared" si="62"/>
        <v>0.17558528428093645</v>
      </c>
      <c r="AZ128" s="6">
        <f>SUM(S$10:S128)</f>
        <v>12</v>
      </c>
      <c r="BA128" s="6">
        <f t="shared" si="63"/>
        <v>1</v>
      </c>
      <c r="BB128" s="6">
        <f>SUM(BA$10:BA128)</f>
        <v>107</v>
      </c>
      <c r="BC128" s="12">
        <f t="shared" si="64"/>
        <v>0.30769230769230771</v>
      </c>
      <c r="BD128" s="12">
        <f t="shared" si="65"/>
        <v>0.17512274959083471</v>
      </c>
    </row>
    <row r="129" spans="4:56" x14ac:dyDescent="0.2">
      <c r="D129" s="26">
        <v>3</v>
      </c>
      <c r="E129" s="14">
        <v>5</v>
      </c>
      <c r="F129" s="28">
        <v>3</v>
      </c>
      <c r="G129">
        <v>3</v>
      </c>
      <c r="H129">
        <v>2</v>
      </c>
      <c r="I129">
        <v>3</v>
      </c>
      <c r="J129">
        <v>2</v>
      </c>
      <c r="K129">
        <v>2</v>
      </c>
      <c r="M129" s="8">
        <f t="shared" si="43"/>
        <v>1</v>
      </c>
      <c r="N129" s="8">
        <f t="shared" si="44"/>
        <v>0</v>
      </c>
      <c r="O129" s="8">
        <f t="shared" si="43"/>
        <v>0</v>
      </c>
      <c r="P129" s="8">
        <f t="shared" si="43"/>
        <v>0</v>
      </c>
      <c r="Q129" s="8">
        <f t="shared" si="42"/>
        <v>0</v>
      </c>
      <c r="R129" s="8">
        <f t="shared" si="42"/>
        <v>0</v>
      </c>
      <c r="S129" s="8">
        <f t="shared" si="42"/>
        <v>0</v>
      </c>
      <c r="U129" s="6">
        <f>SUM(M$10:M129)</f>
        <v>65</v>
      </c>
      <c r="V129" s="6">
        <f t="shared" si="45"/>
        <v>0</v>
      </c>
      <c r="W129" s="6">
        <f>SUM(V$10:V129)</f>
        <v>55</v>
      </c>
      <c r="X129" s="12">
        <f t="shared" si="46"/>
        <v>0.20900321543408359</v>
      </c>
      <c r="Y129" s="12">
        <f t="shared" si="47"/>
        <v>0.16224188790560473</v>
      </c>
      <c r="AA129" s="6">
        <f>SUM(N$10:N129)</f>
        <v>35</v>
      </c>
      <c r="AB129" s="6">
        <f t="shared" si="48"/>
        <v>1</v>
      </c>
      <c r="AC129" s="6">
        <f>SUM(AB$10:AB129)</f>
        <v>85</v>
      </c>
      <c r="AD129" s="12">
        <f t="shared" si="49"/>
        <v>5.7755775577557754E-2</v>
      </c>
      <c r="AE129" s="12">
        <f t="shared" si="50"/>
        <v>6.097560975609756E-2</v>
      </c>
      <c r="AF129" s="6">
        <f>SUM(O$10:O129)</f>
        <v>15</v>
      </c>
      <c r="AG129" s="6">
        <f t="shared" si="51"/>
        <v>1</v>
      </c>
      <c r="AH129" s="6">
        <f>SUM(AG$10:AG129)</f>
        <v>105</v>
      </c>
      <c r="AI129" s="12">
        <f t="shared" si="52"/>
        <v>0.18518518518518517</v>
      </c>
      <c r="AJ129" s="12">
        <f t="shared" si="53"/>
        <v>0.18453427065026362</v>
      </c>
      <c r="AK129" s="6">
        <f>SUM(P$10:P129)</f>
        <v>12</v>
      </c>
      <c r="AL129" s="6">
        <f t="shared" si="54"/>
        <v>1</v>
      </c>
      <c r="AM129" s="6">
        <f>SUM(AL$10:AL129)</f>
        <v>108</v>
      </c>
      <c r="AN129" s="12">
        <f t="shared" si="55"/>
        <v>0.2857142857142857</v>
      </c>
      <c r="AO129" s="12">
        <f t="shared" si="56"/>
        <v>0.17763157894736842</v>
      </c>
      <c r="AP129" s="6">
        <f>SUM(Q$10:Q129)</f>
        <v>18</v>
      </c>
      <c r="AQ129" s="6">
        <f t="shared" si="57"/>
        <v>1</v>
      </c>
      <c r="AR129" s="6">
        <f>SUM(AQ$10:AQ129)</f>
        <v>102</v>
      </c>
      <c r="AS129" s="12">
        <f t="shared" si="58"/>
        <v>0.35294117647058826</v>
      </c>
      <c r="AT129" s="12">
        <f t="shared" si="59"/>
        <v>0.17028380634390652</v>
      </c>
      <c r="AU129" s="6">
        <f>SUM(R$10:R129)</f>
        <v>14</v>
      </c>
      <c r="AV129" s="6">
        <f t="shared" si="60"/>
        <v>1</v>
      </c>
      <c r="AW129" s="6">
        <f>SUM(AV$10:AV129)</f>
        <v>106</v>
      </c>
      <c r="AX129" s="12">
        <f t="shared" si="61"/>
        <v>0.26923076923076922</v>
      </c>
      <c r="AY129" s="12">
        <f t="shared" si="62"/>
        <v>0.17725752508361203</v>
      </c>
      <c r="AZ129" s="6">
        <f>SUM(S$10:S129)</f>
        <v>12</v>
      </c>
      <c r="BA129" s="6">
        <f t="shared" si="63"/>
        <v>1</v>
      </c>
      <c r="BB129" s="6">
        <f>SUM(BA$10:BA129)</f>
        <v>108</v>
      </c>
      <c r="BC129" s="12">
        <f t="shared" si="64"/>
        <v>0.30769230769230771</v>
      </c>
      <c r="BD129" s="12">
        <f t="shared" si="65"/>
        <v>0.176759410801964</v>
      </c>
    </row>
    <row r="130" spans="4:56" x14ac:dyDescent="0.2">
      <c r="D130" s="26">
        <v>1</v>
      </c>
      <c r="E130" s="14">
        <v>7</v>
      </c>
      <c r="F130" s="27">
        <v>1</v>
      </c>
      <c r="G130">
        <v>2</v>
      </c>
      <c r="H130">
        <v>1</v>
      </c>
      <c r="I130">
        <v>2</v>
      </c>
      <c r="J130">
        <v>2</v>
      </c>
      <c r="K130">
        <v>7</v>
      </c>
      <c r="M130" s="8">
        <f t="shared" si="43"/>
        <v>0</v>
      </c>
      <c r="N130" s="8">
        <f t="shared" si="44"/>
        <v>1</v>
      </c>
      <c r="O130" s="8">
        <f t="shared" si="43"/>
        <v>0</v>
      </c>
      <c r="P130" s="8">
        <f t="shared" si="43"/>
        <v>0</v>
      </c>
      <c r="Q130" s="8">
        <f t="shared" si="42"/>
        <v>0</v>
      </c>
      <c r="R130" s="8">
        <f t="shared" si="42"/>
        <v>0</v>
      </c>
      <c r="S130" s="8">
        <f t="shared" si="42"/>
        <v>0</v>
      </c>
      <c r="U130" s="6">
        <f>SUM(M$10:M130)</f>
        <v>65</v>
      </c>
      <c r="V130" s="6">
        <f t="shared" si="45"/>
        <v>1</v>
      </c>
      <c r="W130" s="6">
        <f>SUM(V$10:V130)</f>
        <v>56</v>
      </c>
      <c r="X130" s="12">
        <f t="shared" si="46"/>
        <v>0.20900321543408359</v>
      </c>
      <c r="Y130" s="12">
        <f t="shared" si="47"/>
        <v>0.16519174041297935</v>
      </c>
      <c r="AA130" s="6">
        <f>SUM(N$10:N130)</f>
        <v>36</v>
      </c>
      <c r="AB130" s="6">
        <f t="shared" si="48"/>
        <v>0</v>
      </c>
      <c r="AC130" s="6">
        <f>SUM(AB$10:AB130)</f>
        <v>85</v>
      </c>
      <c r="AD130" s="12">
        <f t="shared" si="49"/>
        <v>5.9405940594059403E-2</v>
      </c>
      <c r="AE130" s="12">
        <f t="shared" si="50"/>
        <v>6.097560975609756E-2</v>
      </c>
      <c r="AF130" s="6">
        <f>SUM(O$10:O130)</f>
        <v>15</v>
      </c>
      <c r="AG130" s="6">
        <f t="shared" si="51"/>
        <v>1</v>
      </c>
      <c r="AH130" s="6">
        <f>SUM(AG$10:AG130)</f>
        <v>106</v>
      </c>
      <c r="AI130" s="12">
        <f t="shared" si="52"/>
        <v>0.18518518518518517</v>
      </c>
      <c r="AJ130" s="12">
        <f t="shared" si="53"/>
        <v>0.18629173989455183</v>
      </c>
      <c r="AK130" s="6">
        <f>SUM(P$10:P130)</f>
        <v>12</v>
      </c>
      <c r="AL130" s="6">
        <f t="shared" si="54"/>
        <v>1</v>
      </c>
      <c r="AM130" s="6">
        <f>SUM(AL$10:AL130)</f>
        <v>109</v>
      </c>
      <c r="AN130" s="12">
        <f t="shared" si="55"/>
        <v>0.2857142857142857</v>
      </c>
      <c r="AO130" s="12">
        <f t="shared" si="56"/>
        <v>0.17927631578947367</v>
      </c>
      <c r="AP130" s="6">
        <f>SUM(Q$10:Q130)</f>
        <v>18</v>
      </c>
      <c r="AQ130" s="6">
        <f t="shared" si="57"/>
        <v>1</v>
      </c>
      <c r="AR130" s="6">
        <f>SUM(AQ$10:AQ130)</f>
        <v>103</v>
      </c>
      <c r="AS130" s="12">
        <f t="shared" si="58"/>
        <v>0.35294117647058826</v>
      </c>
      <c r="AT130" s="12">
        <f t="shared" si="59"/>
        <v>0.17195325542570952</v>
      </c>
      <c r="AU130" s="6">
        <f>SUM(R$10:R130)</f>
        <v>14</v>
      </c>
      <c r="AV130" s="6">
        <f t="shared" si="60"/>
        <v>1</v>
      </c>
      <c r="AW130" s="6">
        <f>SUM(AV$10:AV130)</f>
        <v>107</v>
      </c>
      <c r="AX130" s="12">
        <f t="shared" si="61"/>
        <v>0.26923076923076922</v>
      </c>
      <c r="AY130" s="12">
        <f t="shared" si="62"/>
        <v>0.17892976588628762</v>
      </c>
      <c r="AZ130" s="6">
        <f>SUM(S$10:S130)</f>
        <v>12</v>
      </c>
      <c r="BA130" s="6">
        <f t="shared" si="63"/>
        <v>1</v>
      </c>
      <c r="BB130" s="6">
        <f>SUM(BA$10:BA130)</f>
        <v>109</v>
      </c>
      <c r="BC130" s="12">
        <f t="shared" si="64"/>
        <v>0.30769230769230771</v>
      </c>
      <c r="BD130" s="12">
        <f t="shared" si="65"/>
        <v>0.17839607201309329</v>
      </c>
    </row>
    <row r="131" spans="4:56" x14ac:dyDescent="0.2">
      <c r="D131" s="26">
        <v>2</v>
      </c>
      <c r="E131" s="14">
        <v>1</v>
      </c>
      <c r="F131" s="28">
        <v>2</v>
      </c>
      <c r="G131">
        <v>7</v>
      </c>
      <c r="H131">
        <v>4</v>
      </c>
      <c r="I131">
        <v>4</v>
      </c>
      <c r="J131">
        <v>4</v>
      </c>
      <c r="K131">
        <v>1</v>
      </c>
      <c r="M131" s="8">
        <f t="shared" si="43"/>
        <v>0</v>
      </c>
      <c r="N131" s="8">
        <f t="shared" si="44"/>
        <v>0</v>
      </c>
      <c r="O131" s="8">
        <f t="shared" si="43"/>
        <v>0</v>
      </c>
      <c r="P131" s="8">
        <f t="shared" si="43"/>
        <v>0</v>
      </c>
      <c r="Q131" s="8">
        <f t="shared" si="42"/>
        <v>0</v>
      </c>
      <c r="R131" s="8">
        <f t="shared" si="42"/>
        <v>0</v>
      </c>
      <c r="S131" s="8">
        <f t="shared" si="42"/>
        <v>0</v>
      </c>
      <c r="U131" s="6">
        <f>SUM(M$10:M131)</f>
        <v>65</v>
      </c>
      <c r="V131" s="6">
        <f t="shared" si="45"/>
        <v>1</v>
      </c>
      <c r="W131" s="6">
        <f>SUM(V$10:V131)</f>
        <v>57</v>
      </c>
      <c r="X131" s="12">
        <f t="shared" si="46"/>
        <v>0.20900321543408359</v>
      </c>
      <c r="Y131" s="12">
        <f t="shared" si="47"/>
        <v>0.16814159292035399</v>
      </c>
      <c r="AA131" s="6">
        <f>SUM(N$10:N131)</f>
        <v>36</v>
      </c>
      <c r="AB131" s="6">
        <f t="shared" si="48"/>
        <v>1</v>
      </c>
      <c r="AC131" s="6">
        <f>SUM(AB$10:AB131)</f>
        <v>86</v>
      </c>
      <c r="AD131" s="12">
        <f t="shared" si="49"/>
        <v>5.9405940594059403E-2</v>
      </c>
      <c r="AE131" s="12">
        <f t="shared" si="50"/>
        <v>6.1692969870875178E-2</v>
      </c>
      <c r="AF131" s="6">
        <f>SUM(O$10:O131)</f>
        <v>15</v>
      </c>
      <c r="AG131" s="6">
        <f t="shared" si="51"/>
        <v>1</v>
      </c>
      <c r="AH131" s="6">
        <f>SUM(AG$10:AG131)</f>
        <v>107</v>
      </c>
      <c r="AI131" s="12">
        <f t="shared" si="52"/>
        <v>0.18518518518518517</v>
      </c>
      <c r="AJ131" s="12">
        <f t="shared" si="53"/>
        <v>0.18804920913884007</v>
      </c>
      <c r="AK131" s="6">
        <f>SUM(P$10:P131)</f>
        <v>12</v>
      </c>
      <c r="AL131" s="6">
        <f t="shared" si="54"/>
        <v>1</v>
      </c>
      <c r="AM131" s="6">
        <f>SUM(AL$10:AL131)</f>
        <v>110</v>
      </c>
      <c r="AN131" s="12">
        <f t="shared" si="55"/>
        <v>0.2857142857142857</v>
      </c>
      <c r="AO131" s="12">
        <f t="shared" si="56"/>
        <v>0.18092105263157895</v>
      </c>
      <c r="AP131" s="6">
        <f>SUM(Q$10:Q131)</f>
        <v>18</v>
      </c>
      <c r="AQ131" s="6">
        <f t="shared" si="57"/>
        <v>1</v>
      </c>
      <c r="AR131" s="6">
        <f>SUM(AQ$10:AQ131)</f>
        <v>104</v>
      </c>
      <c r="AS131" s="12">
        <f t="shared" si="58"/>
        <v>0.35294117647058826</v>
      </c>
      <c r="AT131" s="12">
        <f t="shared" si="59"/>
        <v>0.17362270450751252</v>
      </c>
      <c r="AU131" s="6">
        <f>SUM(R$10:R131)</f>
        <v>14</v>
      </c>
      <c r="AV131" s="6">
        <f t="shared" si="60"/>
        <v>1</v>
      </c>
      <c r="AW131" s="6">
        <f>SUM(AV$10:AV131)</f>
        <v>108</v>
      </c>
      <c r="AX131" s="12">
        <f t="shared" si="61"/>
        <v>0.26923076923076922</v>
      </c>
      <c r="AY131" s="12">
        <f t="shared" si="62"/>
        <v>0.1806020066889632</v>
      </c>
      <c r="AZ131" s="6">
        <f>SUM(S$10:S131)</f>
        <v>12</v>
      </c>
      <c r="BA131" s="6">
        <f t="shared" si="63"/>
        <v>1</v>
      </c>
      <c r="BB131" s="6">
        <f>SUM(BA$10:BA131)</f>
        <v>110</v>
      </c>
      <c r="BC131" s="12">
        <f t="shared" si="64"/>
        <v>0.30769230769230771</v>
      </c>
      <c r="BD131" s="12">
        <f t="shared" si="65"/>
        <v>0.18003273322422259</v>
      </c>
    </row>
    <row r="132" spans="4:56" x14ac:dyDescent="0.2">
      <c r="D132" s="26">
        <v>2</v>
      </c>
      <c r="E132" s="14">
        <v>2</v>
      </c>
      <c r="F132" s="27">
        <v>2</v>
      </c>
      <c r="G132">
        <v>2</v>
      </c>
      <c r="H132">
        <v>3</v>
      </c>
      <c r="I132">
        <v>1</v>
      </c>
      <c r="J132">
        <v>4</v>
      </c>
      <c r="K132">
        <v>4</v>
      </c>
      <c r="M132" s="8">
        <f t="shared" si="43"/>
        <v>0</v>
      </c>
      <c r="N132" s="8">
        <f t="shared" si="44"/>
        <v>0</v>
      </c>
      <c r="O132" s="8">
        <f t="shared" si="43"/>
        <v>0</v>
      </c>
      <c r="P132" s="8">
        <f t="shared" si="43"/>
        <v>0</v>
      </c>
      <c r="Q132" s="8">
        <f t="shared" si="42"/>
        <v>0</v>
      </c>
      <c r="R132" s="8">
        <f t="shared" si="42"/>
        <v>0</v>
      </c>
      <c r="S132" s="8">
        <f t="shared" si="42"/>
        <v>0</v>
      </c>
      <c r="U132" s="6">
        <f>SUM(M$10:M132)</f>
        <v>65</v>
      </c>
      <c r="V132" s="6">
        <f t="shared" si="45"/>
        <v>1</v>
      </c>
      <c r="W132" s="6">
        <f>SUM(V$10:V132)</f>
        <v>58</v>
      </c>
      <c r="X132" s="12">
        <f t="shared" si="46"/>
        <v>0.20900321543408359</v>
      </c>
      <c r="Y132" s="12">
        <f t="shared" si="47"/>
        <v>0.17109144542772861</v>
      </c>
      <c r="AA132" s="6">
        <f>SUM(N$10:N132)</f>
        <v>36</v>
      </c>
      <c r="AB132" s="6">
        <f t="shared" si="48"/>
        <v>1</v>
      </c>
      <c r="AC132" s="6">
        <f>SUM(AB$10:AB132)</f>
        <v>87</v>
      </c>
      <c r="AD132" s="12">
        <f t="shared" si="49"/>
        <v>5.9405940594059403E-2</v>
      </c>
      <c r="AE132" s="12">
        <f t="shared" si="50"/>
        <v>6.2410329985652796E-2</v>
      </c>
      <c r="AF132" s="6">
        <f>SUM(O$10:O132)</f>
        <v>15</v>
      </c>
      <c r="AG132" s="6">
        <f t="shared" si="51"/>
        <v>1</v>
      </c>
      <c r="AH132" s="6">
        <f>SUM(AG$10:AG132)</f>
        <v>108</v>
      </c>
      <c r="AI132" s="12">
        <f t="shared" si="52"/>
        <v>0.18518518518518517</v>
      </c>
      <c r="AJ132" s="12">
        <f t="shared" si="53"/>
        <v>0.18980667838312829</v>
      </c>
      <c r="AK132" s="6">
        <f>SUM(P$10:P132)</f>
        <v>12</v>
      </c>
      <c r="AL132" s="6">
        <f t="shared" si="54"/>
        <v>1</v>
      </c>
      <c r="AM132" s="6">
        <f>SUM(AL$10:AL132)</f>
        <v>111</v>
      </c>
      <c r="AN132" s="12">
        <f t="shared" si="55"/>
        <v>0.2857142857142857</v>
      </c>
      <c r="AO132" s="12">
        <f t="shared" si="56"/>
        <v>0.18256578947368421</v>
      </c>
      <c r="AP132" s="6">
        <f>SUM(Q$10:Q132)</f>
        <v>18</v>
      </c>
      <c r="AQ132" s="6">
        <f t="shared" si="57"/>
        <v>1</v>
      </c>
      <c r="AR132" s="6">
        <f>SUM(AQ$10:AQ132)</f>
        <v>105</v>
      </c>
      <c r="AS132" s="12">
        <f t="shared" si="58"/>
        <v>0.35294117647058826</v>
      </c>
      <c r="AT132" s="12">
        <f t="shared" si="59"/>
        <v>0.17529215358931552</v>
      </c>
      <c r="AU132" s="6">
        <f>SUM(R$10:R132)</f>
        <v>14</v>
      </c>
      <c r="AV132" s="6">
        <f t="shared" si="60"/>
        <v>1</v>
      </c>
      <c r="AW132" s="6">
        <f>SUM(AV$10:AV132)</f>
        <v>109</v>
      </c>
      <c r="AX132" s="12">
        <f t="shared" si="61"/>
        <v>0.26923076923076922</v>
      </c>
      <c r="AY132" s="12">
        <f t="shared" si="62"/>
        <v>0.18227424749163879</v>
      </c>
      <c r="AZ132" s="6">
        <f>SUM(S$10:S132)</f>
        <v>12</v>
      </c>
      <c r="BA132" s="6">
        <f t="shared" si="63"/>
        <v>1</v>
      </c>
      <c r="BB132" s="6">
        <f>SUM(BA$10:BA132)</f>
        <v>111</v>
      </c>
      <c r="BC132" s="12">
        <f t="shared" si="64"/>
        <v>0.30769230769230771</v>
      </c>
      <c r="BD132" s="12">
        <f t="shared" si="65"/>
        <v>0.18166939443535188</v>
      </c>
    </row>
    <row r="133" spans="4:56" x14ac:dyDescent="0.2">
      <c r="D133" s="26">
        <v>1</v>
      </c>
      <c r="E133" s="14">
        <v>4</v>
      </c>
      <c r="F133" s="28">
        <v>1</v>
      </c>
      <c r="G133">
        <v>1</v>
      </c>
      <c r="H133">
        <v>1</v>
      </c>
      <c r="I133">
        <v>1</v>
      </c>
      <c r="J133">
        <v>1</v>
      </c>
      <c r="K133">
        <v>2</v>
      </c>
      <c r="M133" s="8">
        <f t="shared" si="43"/>
        <v>0</v>
      </c>
      <c r="N133" s="8">
        <f t="shared" si="44"/>
        <v>1</v>
      </c>
      <c r="O133" s="8">
        <f t="shared" si="43"/>
        <v>0</v>
      </c>
      <c r="P133" s="8">
        <f t="shared" si="43"/>
        <v>0</v>
      </c>
      <c r="Q133" s="8">
        <f t="shared" si="42"/>
        <v>0</v>
      </c>
      <c r="R133" s="8">
        <f t="shared" si="42"/>
        <v>0</v>
      </c>
      <c r="S133" s="8">
        <f t="shared" si="42"/>
        <v>0</v>
      </c>
      <c r="U133" s="6">
        <f>SUM(M$10:M133)</f>
        <v>65</v>
      </c>
      <c r="V133" s="6">
        <f t="shared" si="45"/>
        <v>1</v>
      </c>
      <c r="W133" s="6">
        <f>SUM(V$10:V133)</f>
        <v>59</v>
      </c>
      <c r="X133" s="12">
        <f t="shared" si="46"/>
        <v>0.20900321543408359</v>
      </c>
      <c r="Y133" s="12">
        <f t="shared" si="47"/>
        <v>0.17404129793510326</v>
      </c>
      <c r="AA133" s="6">
        <f>SUM(N$10:N133)</f>
        <v>37</v>
      </c>
      <c r="AB133" s="6">
        <f t="shared" si="48"/>
        <v>0</v>
      </c>
      <c r="AC133" s="6">
        <f>SUM(AB$10:AB133)</f>
        <v>87</v>
      </c>
      <c r="AD133" s="12">
        <f t="shared" si="49"/>
        <v>6.1056105610561059E-2</v>
      </c>
      <c r="AE133" s="12">
        <f t="shared" si="50"/>
        <v>6.2410329985652796E-2</v>
      </c>
      <c r="AF133" s="6">
        <f>SUM(O$10:O133)</f>
        <v>15</v>
      </c>
      <c r="AG133" s="6">
        <f t="shared" si="51"/>
        <v>1</v>
      </c>
      <c r="AH133" s="6">
        <f>SUM(AG$10:AG133)</f>
        <v>109</v>
      </c>
      <c r="AI133" s="12">
        <f t="shared" si="52"/>
        <v>0.18518518518518517</v>
      </c>
      <c r="AJ133" s="12">
        <f t="shared" si="53"/>
        <v>0.19156414762741653</v>
      </c>
      <c r="AK133" s="6">
        <f>SUM(P$10:P133)</f>
        <v>12</v>
      </c>
      <c r="AL133" s="6">
        <f t="shared" si="54"/>
        <v>1</v>
      </c>
      <c r="AM133" s="6">
        <f>SUM(AL$10:AL133)</f>
        <v>112</v>
      </c>
      <c r="AN133" s="12">
        <f t="shared" si="55"/>
        <v>0.2857142857142857</v>
      </c>
      <c r="AO133" s="12">
        <f t="shared" si="56"/>
        <v>0.18421052631578946</v>
      </c>
      <c r="AP133" s="6">
        <f>SUM(Q$10:Q133)</f>
        <v>18</v>
      </c>
      <c r="AQ133" s="6">
        <f t="shared" si="57"/>
        <v>1</v>
      </c>
      <c r="AR133" s="6">
        <f>SUM(AQ$10:AQ133)</f>
        <v>106</v>
      </c>
      <c r="AS133" s="12">
        <f t="shared" si="58"/>
        <v>0.35294117647058826</v>
      </c>
      <c r="AT133" s="12">
        <f t="shared" si="59"/>
        <v>0.17696160267111852</v>
      </c>
      <c r="AU133" s="6">
        <f>SUM(R$10:R133)</f>
        <v>14</v>
      </c>
      <c r="AV133" s="6">
        <f t="shared" si="60"/>
        <v>1</v>
      </c>
      <c r="AW133" s="6">
        <f>SUM(AV$10:AV133)</f>
        <v>110</v>
      </c>
      <c r="AX133" s="12">
        <f t="shared" si="61"/>
        <v>0.26923076923076922</v>
      </c>
      <c r="AY133" s="12">
        <f t="shared" si="62"/>
        <v>0.18394648829431437</v>
      </c>
      <c r="AZ133" s="6">
        <f>SUM(S$10:S133)</f>
        <v>12</v>
      </c>
      <c r="BA133" s="6">
        <f t="shared" si="63"/>
        <v>1</v>
      </c>
      <c r="BB133" s="6">
        <f>SUM(BA$10:BA133)</f>
        <v>112</v>
      </c>
      <c r="BC133" s="12">
        <f t="shared" si="64"/>
        <v>0.30769230769230771</v>
      </c>
      <c r="BD133" s="12">
        <f t="shared" si="65"/>
        <v>0.18330605564648117</v>
      </c>
    </row>
    <row r="134" spans="4:56" x14ac:dyDescent="0.2">
      <c r="D134" s="26">
        <v>3</v>
      </c>
      <c r="E134" s="14">
        <v>2</v>
      </c>
      <c r="F134" s="27">
        <v>1</v>
      </c>
      <c r="G134">
        <v>7</v>
      </c>
      <c r="H134">
        <v>4</v>
      </c>
      <c r="I134">
        <v>5</v>
      </c>
      <c r="J134">
        <v>4</v>
      </c>
      <c r="K134">
        <v>5</v>
      </c>
      <c r="M134" s="8">
        <f t="shared" si="43"/>
        <v>0</v>
      </c>
      <c r="N134" s="8">
        <f t="shared" si="44"/>
        <v>1</v>
      </c>
      <c r="O134" s="8">
        <f t="shared" si="43"/>
        <v>0</v>
      </c>
      <c r="P134" s="8">
        <f t="shared" si="43"/>
        <v>0</v>
      </c>
      <c r="Q134" s="8">
        <f t="shared" ref="Q134:S197" si="66">IF(I134=$C$6,1,0)</f>
        <v>1</v>
      </c>
      <c r="R134" s="8">
        <f t="shared" si="66"/>
        <v>0</v>
      </c>
      <c r="S134" s="8">
        <f t="shared" si="66"/>
        <v>1</v>
      </c>
      <c r="U134" s="6">
        <f>SUM(M$10:M134)</f>
        <v>65</v>
      </c>
      <c r="V134" s="6">
        <f t="shared" si="45"/>
        <v>1</v>
      </c>
      <c r="W134" s="6">
        <f>SUM(V$10:V134)</f>
        <v>60</v>
      </c>
      <c r="X134" s="12">
        <f t="shared" si="46"/>
        <v>0.20900321543408359</v>
      </c>
      <c r="Y134" s="12">
        <f t="shared" si="47"/>
        <v>0.17699115044247787</v>
      </c>
      <c r="AA134" s="6">
        <f>SUM(N$10:N134)</f>
        <v>38</v>
      </c>
      <c r="AB134" s="6">
        <f t="shared" si="48"/>
        <v>0</v>
      </c>
      <c r="AC134" s="6">
        <f>SUM(AB$10:AB134)</f>
        <v>87</v>
      </c>
      <c r="AD134" s="12">
        <f t="shared" si="49"/>
        <v>6.2706270627062702E-2</v>
      </c>
      <c r="AE134" s="12">
        <f t="shared" si="50"/>
        <v>6.2410329985652796E-2</v>
      </c>
      <c r="AF134" s="6">
        <f>SUM(O$10:O134)</f>
        <v>15</v>
      </c>
      <c r="AG134" s="6">
        <f t="shared" si="51"/>
        <v>1</v>
      </c>
      <c r="AH134" s="6">
        <f>SUM(AG$10:AG134)</f>
        <v>110</v>
      </c>
      <c r="AI134" s="12">
        <f t="shared" si="52"/>
        <v>0.18518518518518517</v>
      </c>
      <c r="AJ134" s="12">
        <f t="shared" si="53"/>
        <v>0.19332161687170474</v>
      </c>
      <c r="AK134" s="6">
        <f>SUM(P$10:P134)</f>
        <v>12</v>
      </c>
      <c r="AL134" s="6">
        <f t="shared" si="54"/>
        <v>1</v>
      </c>
      <c r="AM134" s="6">
        <f>SUM(AL$10:AL134)</f>
        <v>113</v>
      </c>
      <c r="AN134" s="12">
        <f t="shared" si="55"/>
        <v>0.2857142857142857</v>
      </c>
      <c r="AO134" s="12">
        <f t="shared" si="56"/>
        <v>0.18585526315789475</v>
      </c>
      <c r="AP134" s="6">
        <f>SUM(Q$10:Q134)</f>
        <v>19</v>
      </c>
      <c r="AQ134" s="6">
        <f t="shared" si="57"/>
        <v>0</v>
      </c>
      <c r="AR134" s="6">
        <f>SUM(AQ$10:AQ134)</f>
        <v>106</v>
      </c>
      <c r="AS134" s="12">
        <f t="shared" si="58"/>
        <v>0.37254901960784315</v>
      </c>
      <c r="AT134" s="12">
        <f t="shared" si="59"/>
        <v>0.17696160267111852</v>
      </c>
      <c r="AU134" s="6">
        <f>SUM(R$10:R134)</f>
        <v>14</v>
      </c>
      <c r="AV134" s="6">
        <f t="shared" si="60"/>
        <v>1</v>
      </c>
      <c r="AW134" s="6">
        <f>SUM(AV$10:AV134)</f>
        <v>111</v>
      </c>
      <c r="AX134" s="12">
        <f t="shared" si="61"/>
        <v>0.26923076923076922</v>
      </c>
      <c r="AY134" s="12">
        <f t="shared" si="62"/>
        <v>0.18561872909698995</v>
      </c>
      <c r="AZ134" s="6">
        <f>SUM(S$10:S134)</f>
        <v>13</v>
      </c>
      <c r="BA134" s="6">
        <f t="shared" si="63"/>
        <v>0</v>
      </c>
      <c r="BB134" s="6">
        <f>SUM(BA$10:BA134)</f>
        <v>112</v>
      </c>
      <c r="BC134" s="12">
        <f t="shared" si="64"/>
        <v>0.33333333333333331</v>
      </c>
      <c r="BD134" s="12">
        <f t="shared" si="65"/>
        <v>0.18330605564648117</v>
      </c>
    </row>
    <row r="135" spans="4:56" x14ac:dyDescent="0.2">
      <c r="D135" s="26">
        <v>3</v>
      </c>
      <c r="E135" s="14">
        <v>7</v>
      </c>
      <c r="F135" s="28">
        <v>3</v>
      </c>
      <c r="G135">
        <v>4</v>
      </c>
      <c r="H135">
        <v>4</v>
      </c>
      <c r="I135">
        <v>2</v>
      </c>
      <c r="J135">
        <v>2</v>
      </c>
      <c r="K135">
        <v>3</v>
      </c>
      <c r="M135" s="8">
        <f t="shared" si="43"/>
        <v>0</v>
      </c>
      <c r="N135" s="8">
        <f t="shared" si="44"/>
        <v>0</v>
      </c>
      <c r="O135" s="8">
        <f t="shared" si="43"/>
        <v>0</v>
      </c>
      <c r="P135" s="8">
        <f t="shared" si="43"/>
        <v>0</v>
      </c>
      <c r="Q135" s="8">
        <f t="shared" si="66"/>
        <v>0</v>
      </c>
      <c r="R135" s="8">
        <f t="shared" si="66"/>
        <v>0</v>
      </c>
      <c r="S135" s="8">
        <f t="shared" si="66"/>
        <v>0</v>
      </c>
      <c r="U135" s="6">
        <f>SUM(M$10:M135)</f>
        <v>65</v>
      </c>
      <c r="V135" s="6">
        <f t="shared" si="45"/>
        <v>1</v>
      </c>
      <c r="W135" s="6">
        <f>SUM(V$10:V135)</f>
        <v>61</v>
      </c>
      <c r="X135" s="12">
        <f t="shared" si="46"/>
        <v>0.20900321543408359</v>
      </c>
      <c r="Y135" s="12">
        <f t="shared" si="47"/>
        <v>0.17994100294985252</v>
      </c>
      <c r="AA135" s="6">
        <f>SUM(N$10:N135)</f>
        <v>38</v>
      </c>
      <c r="AB135" s="6">
        <f t="shared" si="48"/>
        <v>1</v>
      </c>
      <c r="AC135" s="6">
        <f>SUM(AB$10:AB135)</f>
        <v>88</v>
      </c>
      <c r="AD135" s="12">
        <f t="shared" si="49"/>
        <v>6.2706270627062702E-2</v>
      </c>
      <c r="AE135" s="12">
        <f t="shared" si="50"/>
        <v>6.3127690100430414E-2</v>
      </c>
      <c r="AF135" s="6">
        <f>SUM(O$10:O135)</f>
        <v>15</v>
      </c>
      <c r="AG135" s="6">
        <f t="shared" si="51"/>
        <v>1</v>
      </c>
      <c r="AH135" s="6">
        <f>SUM(AG$10:AG135)</f>
        <v>111</v>
      </c>
      <c r="AI135" s="12">
        <f t="shared" si="52"/>
        <v>0.18518518518518517</v>
      </c>
      <c r="AJ135" s="12">
        <f t="shared" si="53"/>
        <v>0.19507908611599298</v>
      </c>
      <c r="AK135" s="6">
        <f>SUM(P$10:P135)</f>
        <v>12</v>
      </c>
      <c r="AL135" s="6">
        <f t="shared" si="54"/>
        <v>1</v>
      </c>
      <c r="AM135" s="6">
        <f>SUM(AL$10:AL135)</f>
        <v>114</v>
      </c>
      <c r="AN135" s="12">
        <f t="shared" si="55"/>
        <v>0.2857142857142857</v>
      </c>
      <c r="AO135" s="12">
        <f t="shared" si="56"/>
        <v>0.1875</v>
      </c>
      <c r="AP135" s="6">
        <f>SUM(Q$10:Q135)</f>
        <v>19</v>
      </c>
      <c r="AQ135" s="6">
        <f t="shared" si="57"/>
        <v>1</v>
      </c>
      <c r="AR135" s="6">
        <f>SUM(AQ$10:AQ135)</f>
        <v>107</v>
      </c>
      <c r="AS135" s="12">
        <f t="shared" si="58"/>
        <v>0.37254901960784315</v>
      </c>
      <c r="AT135" s="12">
        <f t="shared" si="59"/>
        <v>0.17863105175292154</v>
      </c>
      <c r="AU135" s="6">
        <f>SUM(R$10:R135)</f>
        <v>14</v>
      </c>
      <c r="AV135" s="6">
        <f t="shared" si="60"/>
        <v>1</v>
      </c>
      <c r="AW135" s="6">
        <f>SUM(AV$10:AV135)</f>
        <v>112</v>
      </c>
      <c r="AX135" s="12">
        <f t="shared" si="61"/>
        <v>0.26923076923076922</v>
      </c>
      <c r="AY135" s="12">
        <f t="shared" si="62"/>
        <v>0.18729096989966554</v>
      </c>
      <c r="AZ135" s="6">
        <f>SUM(S$10:S135)</f>
        <v>13</v>
      </c>
      <c r="BA135" s="6">
        <f t="shared" si="63"/>
        <v>1</v>
      </c>
      <c r="BB135" s="6">
        <f>SUM(BA$10:BA135)</f>
        <v>113</v>
      </c>
      <c r="BC135" s="12">
        <f t="shared" si="64"/>
        <v>0.33333333333333331</v>
      </c>
      <c r="BD135" s="12">
        <f t="shared" si="65"/>
        <v>0.18494271685761046</v>
      </c>
    </row>
    <row r="136" spans="4:56" x14ac:dyDescent="0.2">
      <c r="D136" s="26">
        <v>3</v>
      </c>
      <c r="E136" s="14">
        <v>4</v>
      </c>
      <c r="F136" s="27">
        <v>2</v>
      </c>
      <c r="G136">
        <v>7</v>
      </c>
      <c r="H136">
        <v>1</v>
      </c>
      <c r="I136">
        <v>1</v>
      </c>
      <c r="J136">
        <v>1</v>
      </c>
      <c r="K136">
        <v>1</v>
      </c>
      <c r="M136" s="8">
        <f t="shared" si="43"/>
        <v>0</v>
      </c>
      <c r="N136" s="8">
        <f t="shared" si="44"/>
        <v>0</v>
      </c>
      <c r="O136" s="8">
        <f t="shared" si="43"/>
        <v>0</v>
      </c>
      <c r="P136" s="8">
        <f t="shared" si="43"/>
        <v>0</v>
      </c>
      <c r="Q136" s="8">
        <f t="shared" si="66"/>
        <v>0</v>
      </c>
      <c r="R136" s="8">
        <f t="shared" si="66"/>
        <v>0</v>
      </c>
      <c r="S136" s="8">
        <f t="shared" si="66"/>
        <v>0</v>
      </c>
      <c r="U136" s="6">
        <f>SUM(M$10:M136)</f>
        <v>65</v>
      </c>
      <c r="V136" s="6">
        <f t="shared" si="45"/>
        <v>1</v>
      </c>
      <c r="W136" s="6">
        <f>SUM(V$10:V136)</f>
        <v>62</v>
      </c>
      <c r="X136" s="12">
        <f t="shared" si="46"/>
        <v>0.20900321543408359</v>
      </c>
      <c r="Y136" s="12">
        <f t="shared" si="47"/>
        <v>0.18289085545722714</v>
      </c>
      <c r="AA136" s="6">
        <f>SUM(N$10:N136)</f>
        <v>38</v>
      </c>
      <c r="AB136" s="6">
        <f t="shared" si="48"/>
        <v>1</v>
      </c>
      <c r="AC136" s="6">
        <f>SUM(AB$10:AB136)</f>
        <v>89</v>
      </c>
      <c r="AD136" s="12">
        <f t="shared" si="49"/>
        <v>6.2706270627062702E-2</v>
      </c>
      <c r="AE136" s="12">
        <f t="shared" si="50"/>
        <v>6.3845050215208032E-2</v>
      </c>
      <c r="AF136" s="6">
        <f>SUM(O$10:O136)</f>
        <v>15</v>
      </c>
      <c r="AG136" s="6">
        <f t="shared" si="51"/>
        <v>1</v>
      </c>
      <c r="AH136" s="6">
        <f>SUM(AG$10:AG136)</f>
        <v>112</v>
      </c>
      <c r="AI136" s="12">
        <f t="shared" si="52"/>
        <v>0.18518518518518517</v>
      </c>
      <c r="AJ136" s="12">
        <f t="shared" si="53"/>
        <v>0.19683655536028119</v>
      </c>
      <c r="AK136" s="6">
        <f>SUM(P$10:P136)</f>
        <v>12</v>
      </c>
      <c r="AL136" s="6">
        <f t="shared" si="54"/>
        <v>1</v>
      </c>
      <c r="AM136" s="6">
        <f>SUM(AL$10:AL136)</f>
        <v>115</v>
      </c>
      <c r="AN136" s="12">
        <f t="shared" si="55"/>
        <v>0.2857142857142857</v>
      </c>
      <c r="AO136" s="12">
        <f t="shared" si="56"/>
        <v>0.18914473684210525</v>
      </c>
      <c r="AP136" s="6">
        <f>SUM(Q$10:Q136)</f>
        <v>19</v>
      </c>
      <c r="AQ136" s="6">
        <f t="shared" si="57"/>
        <v>1</v>
      </c>
      <c r="AR136" s="6">
        <f>SUM(AQ$10:AQ136)</f>
        <v>108</v>
      </c>
      <c r="AS136" s="12">
        <f t="shared" si="58"/>
        <v>0.37254901960784315</v>
      </c>
      <c r="AT136" s="12">
        <f t="shared" si="59"/>
        <v>0.18030050083472454</v>
      </c>
      <c r="AU136" s="6">
        <f>SUM(R$10:R136)</f>
        <v>14</v>
      </c>
      <c r="AV136" s="6">
        <f t="shared" si="60"/>
        <v>1</v>
      </c>
      <c r="AW136" s="6">
        <f>SUM(AV$10:AV136)</f>
        <v>113</v>
      </c>
      <c r="AX136" s="12">
        <f t="shared" si="61"/>
        <v>0.26923076923076922</v>
      </c>
      <c r="AY136" s="12">
        <f t="shared" si="62"/>
        <v>0.18896321070234115</v>
      </c>
      <c r="AZ136" s="6">
        <f>SUM(S$10:S136)</f>
        <v>13</v>
      </c>
      <c r="BA136" s="6">
        <f t="shared" si="63"/>
        <v>1</v>
      </c>
      <c r="BB136" s="6">
        <f>SUM(BA$10:BA136)</f>
        <v>114</v>
      </c>
      <c r="BC136" s="12">
        <f t="shared" si="64"/>
        <v>0.33333333333333331</v>
      </c>
      <c r="BD136" s="12">
        <f t="shared" si="65"/>
        <v>0.18657937806873978</v>
      </c>
    </row>
    <row r="137" spans="4:56" x14ac:dyDescent="0.2">
      <c r="D137" s="26">
        <v>3</v>
      </c>
      <c r="E137" s="14">
        <v>5</v>
      </c>
      <c r="F137" s="28">
        <v>3</v>
      </c>
      <c r="G137">
        <v>6</v>
      </c>
      <c r="H137">
        <v>4</v>
      </c>
      <c r="I137">
        <v>5</v>
      </c>
      <c r="J137">
        <v>4</v>
      </c>
      <c r="K137">
        <v>4</v>
      </c>
      <c r="M137" s="8">
        <f t="shared" si="43"/>
        <v>1</v>
      </c>
      <c r="N137" s="8">
        <f t="shared" si="44"/>
        <v>0</v>
      </c>
      <c r="O137" s="8">
        <f t="shared" si="43"/>
        <v>0</v>
      </c>
      <c r="P137" s="8">
        <f t="shared" si="43"/>
        <v>0</v>
      </c>
      <c r="Q137" s="8">
        <f t="shared" si="66"/>
        <v>1</v>
      </c>
      <c r="R137" s="8">
        <f t="shared" si="66"/>
        <v>0</v>
      </c>
      <c r="S137" s="8">
        <f t="shared" si="66"/>
        <v>0</v>
      </c>
      <c r="U137" s="6">
        <f>SUM(M$10:M137)</f>
        <v>66</v>
      </c>
      <c r="V137" s="6">
        <f t="shared" si="45"/>
        <v>0</v>
      </c>
      <c r="W137" s="6">
        <f>SUM(V$10:V137)</f>
        <v>62</v>
      </c>
      <c r="X137" s="12">
        <f t="shared" si="46"/>
        <v>0.21221864951768488</v>
      </c>
      <c r="Y137" s="12">
        <f t="shared" si="47"/>
        <v>0.18289085545722714</v>
      </c>
      <c r="AA137" s="6">
        <f>SUM(N$10:N137)</f>
        <v>38</v>
      </c>
      <c r="AB137" s="6">
        <f t="shared" si="48"/>
        <v>1</v>
      </c>
      <c r="AC137" s="6">
        <f>SUM(AB$10:AB137)</f>
        <v>90</v>
      </c>
      <c r="AD137" s="12">
        <f t="shared" si="49"/>
        <v>6.2706270627062702E-2</v>
      </c>
      <c r="AE137" s="12">
        <f t="shared" si="50"/>
        <v>6.4562410329985651E-2</v>
      </c>
      <c r="AF137" s="6">
        <f>SUM(O$10:O137)</f>
        <v>15</v>
      </c>
      <c r="AG137" s="6">
        <f t="shared" si="51"/>
        <v>1</v>
      </c>
      <c r="AH137" s="6">
        <f>SUM(AG$10:AG137)</f>
        <v>113</v>
      </c>
      <c r="AI137" s="12">
        <f t="shared" si="52"/>
        <v>0.18518518518518517</v>
      </c>
      <c r="AJ137" s="12">
        <f t="shared" si="53"/>
        <v>0.19859402460456943</v>
      </c>
      <c r="AK137" s="6">
        <f>SUM(P$10:P137)</f>
        <v>12</v>
      </c>
      <c r="AL137" s="6">
        <f t="shared" si="54"/>
        <v>1</v>
      </c>
      <c r="AM137" s="6">
        <f>SUM(AL$10:AL137)</f>
        <v>116</v>
      </c>
      <c r="AN137" s="12">
        <f t="shared" si="55"/>
        <v>0.2857142857142857</v>
      </c>
      <c r="AO137" s="12">
        <f t="shared" si="56"/>
        <v>0.19078947368421054</v>
      </c>
      <c r="AP137" s="6">
        <f>SUM(Q$10:Q137)</f>
        <v>20</v>
      </c>
      <c r="AQ137" s="6">
        <f t="shared" si="57"/>
        <v>0</v>
      </c>
      <c r="AR137" s="6">
        <f>SUM(AQ$10:AQ137)</f>
        <v>108</v>
      </c>
      <c r="AS137" s="12">
        <f t="shared" si="58"/>
        <v>0.39215686274509803</v>
      </c>
      <c r="AT137" s="12">
        <f t="shared" si="59"/>
        <v>0.18030050083472454</v>
      </c>
      <c r="AU137" s="6">
        <f>SUM(R$10:R137)</f>
        <v>14</v>
      </c>
      <c r="AV137" s="6">
        <f t="shared" si="60"/>
        <v>1</v>
      </c>
      <c r="AW137" s="6">
        <f>SUM(AV$10:AV137)</f>
        <v>114</v>
      </c>
      <c r="AX137" s="12">
        <f t="shared" si="61"/>
        <v>0.26923076923076922</v>
      </c>
      <c r="AY137" s="12">
        <f t="shared" si="62"/>
        <v>0.19063545150501673</v>
      </c>
      <c r="AZ137" s="6">
        <f>SUM(S$10:S137)</f>
        <v>13</v>
      </c>
      <c r="BA137" s="6">
        <f t="shared" si="63"/>
        <v>1</v>
      </c>
      <c r="BB137" s="6">
        <f>SUM(BA$10:BA137)</f>
        <v>115</v>
      </c>
      <c r="BC137" s="12">
        <f t="shared" si="64"/>
        <v>0.33333333333333331</v>
      </c>
      <c r="BD137" s="12">
        <f t="shared" si="65"/>
        <v>0.18821603927986907</v>
      </c>
    </row>
    <row r="138" spans="4:56" x14ac:dyDescent="0.2">
      <c r="D138" s="26">
        <v>2</v>
      </c>
      <c r="E138" s="14">
        <v>5</v>
      </c>
      <c r="F138" s="27">
        <v>1</v>
      </c>
      <c r="G138">
        <v>3</v>
      </c>
      <c r="H138">
        <v>3</v>
      </c>
      <c r="I138">
        <v>3</v>
      </c>
      <c r="J138">
        <v>2</v>
      </c>
      <c r="K138">
        <v>3</v>
      </c>
      <c r="M138" s="8">
        <f t="shared" si="43"/>
        <v>1</v>
      </c>
      <c r="N138" s="8">
        <f t="shared" si="44"/>
        <v>1</v>
      </c>
      <c r="O138" s="8">
        <f t="shared" si="43"/>
        <v>0</v>
      </c>
      <c r="P138" s="8">
        <f t="shared" ref="P138:P169" si="67">IF(H138=$C$6,1,0)</f>
        <v>0</v>
      </c>
      <c r="Q138" s="8">
        <f t="shared" si="66"/>
        <v>0</v>
      </c>
      <c r="R138" s="8">
        <f t="shared" si="66"/>
        <v>0</v>
      </c>
      <c r="S138" s="8">
        <f t="shared" si="66"/>
        <v>0</v>
      </c>
      <c r="U138" s="6">
        <f>SUM(M$10:M138)</f>
        <v>67</v>
      </c>
      <c r="V138" s="6">
        <f t="shared" si="45"/>
        <v>0</v>
      </c>
      <c r="W138" s="6">
        <f>SUM(V$10:V138)</f>
        <v>62</v>
      </c>
      <c r="X138" s="12">
        <f t="shared" si="46"/>
        <v>0.21543408360128619</v>
      </c>
      <c r="Y138" s="12">
        <f t="shared" si="47"/>
        <v>0.18289085545722714</v>
      </c>
      <c r="AA138" s="6">
        <f>SUM(N$10:N138)</f>
        <v>39</v>
      </c>
      <c r="AB138" s="6">
        <f t="shared" si="48"/>
        <v>0</v>
      </c>
      <c r="AC138" s="6">
        <f>SUM(AB$10:AB138)</f>
        <v>90</v>
      </c>
      <c r="AD138" s="12">
        <f t="shared" si="49"/>
        <v>6.4356435643564358E-2</v>
      </c>
      <c r="AE138" s="12">
        <f t="shared" si="50"/>
        <v>6.4562410329985651E-2</v>
      </c>
      <c r="AF138" s="6">
        <f>SUM(O$10:O138)</f>
        <v>15</v>
      </c>
      <c r="AG138" s="6">
        <f t="shared" si="51"/>
        <v>1</v>
      </c>
      <c r="AH138" s="6">
        <f>SUM(AG$10:AG138)</f>
        <v>114</v>
      </c>
      <c r="AI138" s="12">
        <f t="shared" si="52"/>
        <v>0.18518518518518517</v>
      </c>
      <c r="AJ138" s="12">
        <f t="shared" si="53"/>
        <v>0.20035149384885764</v>
      </c>
      <c r="AK138" s="6">
        <f>SUM(P$10:P138)</f>
        <v>12</v>
      </c>
      <c r="AL138" s="6">
        <f t="shared" si="54"/>
        <v>1</v>
      </c>
      <c r="AM138" s="6">
        <f>SUM(AL$10:AL138)</f>
        <v>117</v>
      </c>
      <c r="AN138" s="12">
        <f t="shared" si="55"/>
        <v>0.2857142857142857</v>
      </c>
      <c r="AO138" s="12">
        <f t="shared" si="56"/>
        <v>0.19243421052631579</v>
      </c>
      <c r="AP138" s="6">
        <f>SUM(Q$10:Q138)</f>
        <v>20</v>
      </c>
      <c r="AQ138" s="6">
        <f t="shared" si="57"/>
        <v>1</v>
      </c>
      <c r="AR138" s="6">
        <f>SUM(AQ$10:AQ138)</f>
        <v>109</v>
      </c>
      <c r="AS138" s="12">
        <f t="shared" si="58"/>
        <v>0.39215686274509803</v>
      </c>
      <c r="AT138" s="12">
        <f t="shared" si="59"/>
        <v>0.18196994991652754</v>
      </c>
      <c r="AU138" s="6">
        <f>SUM(R$10:R138)</f>
        <v>14</v>
      </c>
      <c r="AV138" s="6">
        <f t="shared" si="60"/>
        <v>1</v>
      </c>
      <c r="AW138" s="6">
        <f>SUM(AV$10:AV138)</f>
        <v>115</v>
      </c>
      <c r="AX138" s="12">
        <f t="shared" si="61"/>
        <v>0.26923076923076922</v>
      </c>
      <c r="AY138" s="12">
        <f t="shared" si="62"/>
        <v>0.19230769230769232</v>
      </c>
      <c r="AZ138" s="6">
        <f>SUM(S$10:S138)</f>
        <v>13</v>
      </c>
      <c r="BA138" s="6">
        <f t="shared" si="63"/>
        <v>1</v>
      </c>
      <c r="BB138" s="6">
        <f>SUM(BA$10:BA138)</f>
        <v>116</v>
      </c>
      <c r="BC138" s="12">
        <f t="shared" si="64"/>
        <v>0.33333333333333331</v>
      </c>
      <c r="BD138" s="12">
        <f t="shared" si="65"/>
        <v>0.18985270049099837</v>
      </c>
    </row>
    <row r="139" spans="4:56" x14ac:dyDescent="0.2">
      <c r="D139" s="26">
        <v>4</v>
      </c>
      <c r="E139" s="14">
        <v>7</v>
      </c>
      <c r="F139" s="28">
        <v>2</v>
      </c>
      <c r="G139">
        <v>1</v>
      </c>
      <c r="H139">
        <v>1</v>
      </c>
      <c r="I139">
        <v>1</v>
      </c>
      <c r="J139">
        <v>1</v>
      </c>
      <c r="K139">
        <v>2</v>
      </c>
      <c r="M139" s="8">
        <f t="shared" ref="M139:M170" si="68">IF(E139=$C$6,1,0)</f>
        <v>0</v>
      </c>
      <c r="N139" s="8">
        <f t="shared" ref="N139:N202" si="69">IF(F139=$C$2,1,0)</f>
        <v>0</v>
      </c>
      <c r="O139" s="8">
        <f t="shared" ref="O139:O170" si="70">IF(G139=$C$6,1,0)</f>
        <v>0</v>
      </c>
      <c r="P139" s="8">
        <f t="shared" si="67"/>
        <v>0</v>
      </c>
      <c r="Q139" s="8">
        <f t="shared" si="66"/>
        <v>0</v>
      </c>
      <c r="R139" s="8">
        <f t="shared" si="66"/>
        <v>0</v>
      </c>
      <c r="S139" s="8">
        <f t="shared" si="66"/>
        <v>0</v>
      </c>
      <c r="U139" s="6">
        <f>SUM(M$10:M139)</f>
        <v>67</v>
      </c>
      <c r="V139" s="6">
        <f t="shared" ref="V139:V202" si="71">(M139-1)*-1</f>
        <v>1</v>
      </c>
      <c r="W139" s="6">
        <f>SUM(V$10:V139)</f>
        <v>63</v>
      </c>
      <c r="X139" s="12">
        <f t="shared" ref="X139:X202" si="72">U139/311</f>
        <v>0.21543408360128619</v>
      </c>
      <c r="Y139" s="12">
        <f t="shared" ref="Y139:Y202" si="73">W139/339</f>
        <v>0.18584070796460178</v>
      </c>
      <c r="AA139" s="6">
        <f>SUM(N$10:N139)</f>
        <v>39</v>
      </c>
      <c r="AB139" s="6">
        <f t="shared" ref="AB139:AB202" si="74">(N139-1)*-1</f>
        <v>1</v>
      </c>
      <c r="AC139" s="6">
        <f>SUM(AB$10:AB139)</f>
        <v>91</v>
      </c>
      <c r="AD139" s="12">
        <f t="shared" ref="AD139:AD202" si="75">AA139/606</f>
        <v>6.4356435643564358E-2</v>
      </c>
      <c r="AE139" s="12">
        <f t="shared" ref="AE139:AE202" si="76">AC139/1394</f>
        <v>6.5279770444763269E-2</v>
      </c>
      <c r="AF139" s="6">
        <f>SUM(O$10:O139)</f>
        <v>15</v>
      </c>
      <c r="AG139" s="6">
        <f t="shared" ref="AG139:AG202" si="77">(O139-1)*-1</f>
        <v>1</v>
      </c>
      <c r="AH139" s="6">
        <f>SUM(AG$10:AG139)</f>
        <v>115</v>
      </c>
      <c r="AI139" s="12">
        <f t="shared" ref="AI139:AI202" si="78">AF139/81</f>
        <v>0.18518518518518517</v>
      </c>
      <c r="AJ139" s="12">
        <f t="shared" ref="AJ139:AJ202" si="79">AH139/569</f>
        <v>0.20210896309314588</v>
      </c>
      <c r="AK139" s="6">
        <f>SUM(P$10:P139)</f>
        <v>12</v>
      </c>
      <c r="AL139" s="6">
        <f t="shared" ref="AL139:AL202" si="80">(P139-1)*-1</f>
        <v>1</v>
      </c>
      <c r="AM139" s="6">
        <f>SUM(AL$10:AL139)</f>
        <v>118</v>
      </c>
      <c r="AN139" s="12">
        <f t="shared" ref="AN139:AN202" si="81">AK139/42</f>
        <v>0.2857142857142857</v>
      </c>
      <c r="AO139" s="12">
        <f t="shared" ref="AO139:AO202" si="82">AM139/608</f>
        <v>0.19407894736842105</v>
      </c>
      <c r="AP139" s="6">
        <f>SUM(Q$10:Q139)</f>
        <v>20</v>
      </c>
      <c r="AQ139" s="6">
        <f t="shared" ref="AQ139:AQ202" si="83">(Q139-1)*-1</f>
        <v>1</v>
      </c>
      <c r="AR139" s="6">
        <f>SUM(AQ$10:AQ139)</f>
        <v>110</v>
      </c>
      <c r="AS139" s="12">
        <f t="shared" ref="AS139:AS202" si="84">AP139/51</f>
        <v>0.39215686274509803</v>
      </c>
      <c r="AT139" s="12">
        <f t="shared" ref="AT139:AT202" si="85">AR139/599</f>
        <v>0.18363939899833054</v>
      </c>
      <c r="AU139" s="6">
        <f>SUM(R$10:R139)</f>
        <v>14</v>
      </c>
      <c r="AV139" s="6">
        <f t="shared" ref="AV139:AV202" si="86">(R139-1)*-1</f>
        <v>1</v>
      </c>
      <c r="AW139" s="6">
        <f>SUM(AV$10:AV139)</f>
        <v>116</v>
      </c>
      <c r="AX139" s="12">
        <f t="shared" ref="AX139:AX202" si="87">AU139/52</f>
        <v>0.26923076923076922</v>
      </c>
      <c r="AY139" s="12">
        <f t="shared" ref="AY139:AY202" si="88">AW139/598</f>
        <v>0.1939799331103679</v>
      </c>
      <c r="AZ139" s="6">
        <f>SUM(S$10:S139)</f>
        <v>13</v>
      </c>
      <c r="BA139" s="6">
        <f t="shared" ref="BA139:BA202" si="89">(S139-1)*-1</f>
        <v>1</v>
      </c>
      <c r="BB139" s="6">
        <f>SUM(BA$10:BA139)</f>
        <v>117</v>
      </c>
      <c r="BC139" s="12">
        <f t="shared" ref="BC139:BC202" si="90">AZ139/39</f>
        <v>0.33333333333333331</v>
      </c>
      <c r="BD139" s="12">
        <f t="shared" ref="BD139:BD202" si="91">BB139/611</f>
        <v>0.19148936170212766</v>
      </c>
    </row>
    <row r="140" spans="4:56" x14ac:dyDescent="0.2">
      <c r="D140" s="26">
        <v>1</v>
      </c>
      <c r="E140" s="14">
        <v>2</v>
      </c>
      <c r="F140" s="27">
        <v>1</v>
      </c>
      <c r="G140">
        <v>1</v>
      </c>
      <c r="H140">
        <v>3</v>
      </c>
      <c r="I140">
        <v>3</v>
      </c>
      <c r="J140">
        <v>3</v>
      </c>
      <c r="K140">
        <v>3</v>
      </c>
      <c r="M140" s="8">
        <f t="shared" si="68"/>
        <v>0</v>
      </c>
      <c r="N140" s="8">
        <f t="shared" si="69"/>
        <v>1</v>
      </c>
      <c r="O140" s="8">
        <f t="shared" si="70"/>
        <v>0</v>
      </c>
      <c r="P140" s="8">
        <f t="shared" si="67"/>
        <v>0</v>
      </c>
      <c r="Q140" s="8">
        <f t="shared" si="66"/>
        <v>0</v>
      </c>
      <c r="R140" s="8">
        <f t="shared" si="66"/>
        <v>0</v>
      </c>
      <c r="S140" s="8">
        <f t="shared" si="66"/>
        <v>0</v>
      </c>
      <c r="U140" s="6">
        <f>SUM(M$10:M140)</f>
        <v>67</v>
      </c>
      <c r="V140" s="6">
        <f t="shared" si="71"/>
        <v>1</v>
      </c>
      <c r="W140" s="6">
        <f>SUM(V$10:V140)</f>
        <v>64</v>
      </c>
      <c r="X140" s="12">
        <f t="shared" si="72"/>
        <v>0.21543408360128619</v>
      </c>
      <c r="Y140" s="12">
        <f t="shared" si="73"/>
        <v>0.1887905604719764</v>
      </c>
      <c r="AA140" s="6">
        <f>SUM(N$10:N140)</f>
        <v>40</v>
      </c>
      <c r="AB140" s="6">
        <f t="shared" si="74"/>
        <v>0</v>
      </c>
      <c r="AC140" s="6">
        <f>SUM(AB$10:AB140)</f>
        <v>91</v>
      </c>
      <c r="AD140" s="12">
        <f t="shared" si="75"/>
        <v>6.6006600660066E-2</v>
      </c>
      <c r="AE140" s="12">
        <f t="shared" si="76"/>
        <v>6.5279770444763269E-2</v>
      </c>
      <c r="AF140" s="6">
        <f>SUM(O$10:O140)</f>
        <v>15</v>
      </c>
      <c r="AG140" s="6">
        <f t="shared" si="77"/>
        <v>1</v>
      </c>
      <c r="AH140" s="6">
        <f>SUM(AG$10:AG140)</f>
        <v>116</v>
      </c>
      <c r="AI140" s="12">
        <f t="shared" si="78"/>
        <v>0.18518518518518517</v>
      </c>
      <c r="AJ140" s="12">
        <f t="shared" si="79"/>
        <v>0.20386643233743409</v>
      </c>
      <c r="AK140" s="6">
        <f>SUM(P$10:P140)</f>
        <v>12</v>
      </c>
      <c r="AL140" s="6">
        <f t="shared" si="80"/>
        <v>1</v>
      </c>
      <c r="AM140" s="6">
        <f>SUM(AL$10:AL140)</f>
        <v>119</v>
      </c>
      <c r="AN140" s="12">
        <f t="shared" si="81"/>
        <v>0.2857142857142857</v>
      </c>
      <c r="AO140" s="12">
        <f t="shared" si="82"/>
        <v>0.19572368421052633</v>
      </c>
      <c r="AP140" s="6">
        <f>SUM(Q$10:Q140)</f>
        <v>20</v>
      </c>
      <c r="AQ140" s="6">
        <f t="shared" si="83"/>
        <v>1</v>
      </c>
      <c r="AR140" s="6">
        <f>SUM(AQ$10:AQ140)</f>
        <v>111</v>
      </c>
      <c r="AS140" s="12">
        <f t="shared" si="84"/>
        <v>0.39215686274509803</v>
      </c>
      <c r="AT140" s="12">
        <f t="shared" si="85"/>
        <v>0.18530884808013356</v>
      </c>
      <c r="AU140" s="6">
        <f>SUM(R$10:R140)</f>
        <v>14</v>
      </c>
      <c r="AV140" s="6">
        <f t="shared" si="86"/>
        <v>1</v>
      </c>
      <c r="AW140" s="6">
        <f>SUM(AV$10:AV140)</f>
        <v>117</v>
      </c>
      <c r="AX140" s="12">
        <f t="shared" si="87"/>
        <v>0.26923076923076922</v>
      </c>
      <c r="AY140" s="12">
        <f t="shared" si="88"/>
        <v>0.19565217391304349</v>
      </c>
      <c r="AZ140" s="6">
        <f>SUM(S$10:S140)</f>
        <v>13</v>
      </c>
      <c r="BA140" s="6">
        <f t="shared" si="89"/>
        <v>1</v>
      </c>
      <c r="BB140" s="6">
        <f>SUM(BA$10:BA140)</f>
        <v>118</v>
      </c>
      <c r="BC140" s="12">
        <f t="shared" si="90"/>
        <v>0.33333333333333331</v>
      </c>
      <c r="BD140" s="12">
        <f t="shared" si="91"/>
        <v>0.19312602291325695</v>
      </c>
    </row>
    <row r="141" spans="4:56" x14ac:dyDescent="0.2">
      <c r="D141" s="26">
        <v>2</v>
      </c>
      <c r="E141" s="14">
        <v>5</v>
      </c>
      <c r="F141" s="28">
        <v>2</v>
      </c>
      <c r="G141">
        <v>4</v>
      </c>
      <c r="H141">
        <v>5</v>
      </c>
      <c r="I141">
        <v>5</v>
      </c>
      <c r="J141">
        <v>5</v>
      </c>
      <c r="K141">
        <v>1</v>
      </c>
      <c r="M141" s="8">
        <f t="shared" si="68"/>
        <v>1</v>
      </c>
      <c r="N141" s="8">
        <f t="shared" si="69"/>
        <v>0</v>
      </c>
      <c r="O141" s="8">
        <f t="shared" si="70"/>
        <v>0</v>
      </c>
      <c r="P141" s="8">
        <f t="shared" si="67"/>
        <v>1</v>
      </c>
      <c r="Q141" s="8">
        <f t="shared" si="66"/>
        <v>1</v>
      </c>
      <c r="R141" s="8">
        <f t="shared" si="66"/>
        <v>1</v>
      </c>
      <c r="S141" s="8">
        <f t="shared" si="66"/>
        <v>0</v>
      </c>
      <c r="U141" s="6">
        <f>SUM(M$10:M141)</f>
        <v>68</v>
      </c>
      <c r="V141" s="6">
        <f t="shared" si="71"/>
        <v>0</v>
      </c>
      <c r="W141" s="6">
        <f>SUM(V$10:V141)</f>
        <v>64</v>
      </c>
      <c r="X141" s="12">
        <f t="shared" si="72"/>
        <v>0.21864951768488747</v>
      </c>
      <c r="Y141" s="12">
        <f t="shared" si="73"/>
        <v>0.1887905604719764</v>
      </c>
      <c r="AA141" s="6">
        <f>SUM(N$10:N141)</f>
        <v>40</v>
      </c>
      <c r="AB141" s="6">
        <f t="shared" si="74"/>
        <v>1</v>
      </c>
      <c r="AC141" s="6">
        <f>SUM(AB$10:AB141)</f>
        <v>92</v>
      </c>
      <c r="AD141" s="12">
        <f t="shared" si="75"/>
        <v>6.6006600660066E-2</v>
      </c>
      <c r="AE141" s="12">
        <f t="shared" si="76"/>
        <v>6.5997130559540887E-2</v>
      </c>
      <c r="AF141" s="6">
        <f>SUM(O$10:O141)</f>
        <v>15</v>
      </c>
      <c r="AG141" s="6">
        <f t="shared" si="77"/>
        <v>1</v>
      </c>
      <c r="AH141" s="6">
        <f>SUM(AG$10:AG141)</f>
        <v>117</v>
      </c>
      <c r="AI141" s="12">
        <f t="shared" si="78"/>
        <v>0.18518518518518517</v>
      </c>
      <c r="AJ141" s="12">
        <f t="shared" si="79"/>
        <v>0.20562390158172231</v>
      </c>
      <c r="AK141" s="6">
        <f>SUM(P$10:P141)</f>
        <v>13</v>
      </c>
      <c r="AL141" s="6">
        <f t="shared" si="80"/>
        <v>0</v>
      </c>
      <c r="AM141" s="6">
        <f>SUM(AL$10:AL141)</f>
        <v>119</v>
      </c>
      <c r="AN141" s="12">
        <f t="shared" si="81"/>
        <v>0.30952380952380953</v>
      </c>
      <c r="AO141" s="12">
        <f t="shared" si="82"/>
        <v>0.19572368421052633</v>
      </c>
      <c r="AP141" s="6">
        <f>SUM(Q$10:Q141)</f>
        <v>21</v>
      </c>
      <c r="AQ141" s="6">
        <f t="shared" si="83"/>
        <v>0</v>
      </c>
      <c r="AR141" s="6">
        <f>SUM(AQ$10:AQ141)</f>
        <v>111</v>
      </c>
      <c r="AS141" s="12">
        <f t="shared" si="84"/>
        <v>0.41176470588235292</v>
      </c>
      <c r="AT141" s="12">
        <f t="shared" si="85"/>
        <v>0.18530884808013356</v>
      </c>
      <c r="AU141" s="6">
        <f>SUM(R$10:R141)</f>
        <v>15</v>
      </c>
      <c r="AV141" s="6">
        <f t="shared" si="86"/>
        <v>0</v>
      </c>
      <c r="AW141" s="6">
        <f>SUM(AV$10:AV141)</f>
        <v>117</v>
      </c>
      <c r="AX141" s="12">
        <f t="shared" si="87"/>
        <v>0.28846153846153844</v>
      </c>
      <c r="AY141" s="12">
        <f t="shared" si="88"/>
        <v>0.19565217391304349</v>
      </c>
      <c r="AZ141" s="6">
        <f>SUM(S$10:S141)</f>
        <v>13</v>
      </c>
      <c r="BA141" s="6">
        <f t="shared" si="89"/>
        <v>1</v>
      </c>
      <c r="BB141" s="6">
        <f>SUM(BA$10:BA141)</f>
        <v>119</v>
      </c>
      <c r="BC141" s="12">
        <f t="shared" si="90"/>
        <v>0.33333333333333331</v>
      </c>
      <c r="BD141" s="12">
        <f t="shared" si="91"/>
        <v>0.19476268412438624</v>
      </c>
    </row>
    <row r="142" spans="4:56" x14ac:dyDescent="0.2">
      <c r="D142" s="26">
        <v>3</v>
      </c>
      <c r="E142" s="14">
        <v>6</v>
      </c>
      <c r="F142" s="27">
        <v>3</v>
      </c>
      <c r="G142">
        <v>7</v>
      </c>
      <c r="H142">
        <v>3</v>
      </c>
      <c r="I142">
        <v>3</v>
      </c>
      <c r="J142">
        <v>3</v>
      </c>
      <c r="K142">
        <v>3</v>
      </c>
      <c r="M142" s="8">
        <f t="shared" si="68"/>
        <v>0</v>
      </c>
      <c r="N142" s="8">
        <f t="shared" si="69"/>
        <v>0</v>
      </c>
      <c r="O142" s="8">
        <f t="shared" si="70"/>
        <v>0</v>
      </c>
      <c r="P142" s="8">
        <f t="shared" si="67"/>
        <v>0</v>
      </c>
      <c r="Q142" s="8">
        <f t="shared" si="66"/>
        <v>0</v>
      </c>
      <c r="R142" s="8">
        <f t="shared" si="66"/>
        <v>0</v>
      </c>
      <c r="S142" s="8">
        <f t="shared" si="66"/>
        <v>0</v>
      </c>
      <c r="U142" s="6">
        <f>SUM(M$10:M142)</f>
        <v>68</v>
      </c>
      <c r="V142" s="6">
        <f t="shared" si="71"/>
        <v>1</v>
      </c>
      <c r="W142" s="6">
        <f>SUM(V$10:V142)</f>
        <v>65</v>
      </c>
      <c r="X142" s="12">
        <f t="shared" si="72"/>
        <v>0.21864951768488747</v>
      </c>
      <c r="Y142" s="12">
        <f t="shared" si="73"/>
        <v>0.19174041297935104</v>
      </c>
      <c r="AA142" s="6">
        <f>SUM(N$10:N142)</f>
        <v>40</v>
      </c>
      <c r="AB142" s="6">
        <f t="shared" si="74"/>
        <v>1</v>
      </c>
      <c r="AC142" s="6">
        <f>SUM(AB$10:AB142)</f>
        <v>93</v>
      </c>
      <c r="AD142" s="12">
        <f t="shared" si="75"/>
        <v>6.6006600660066E-2</v>
      </c>
      <c r="AE142" s="12">
        <f t="shared" si="76"/>
        <v>6.6714490674318505E-2</v>
      </c>
      <c r="AF142" s="6">
        <f>SUM(O$10:O142)</f>
        <v>15</v>
      </c>
      <c r="AG142" s="6">
        <f t="shared" si="77"/>
        <v>1</v>
      </c>
      <c r="AH142" s="6">
        <f>SUM(AG$10:AG142)</f>
        <v>118</v>
      </c>
      <c r="AI142" s="12">
        <f t="shared" si="78"/>
        <v>0.18518518518518517</v>
      </c>
      <c r="AJ142" s="12">
        <f t="shared" si="79"/>
        <v>0.20738137082601055</v>
      </c>
      <c r="AK142" s="6">
        <f>SUM(P$10:P142)</f>
        <v>13</v>
      </c>
      <c r="AL142" s="6">
        <f t="shared" si="80"/>
        <v>1</v>
      </c>
      <c r="AM142" s="6">
        <f>SUM(AL$10:AL142)</f>
        <v>120</v>
      </c>
      <c r="AN142" s="12">
        <f t="shared" si="81"/>
        <v>0.30952380952380953</v>
      </c>
      <c r="AO142" s="12">
        <f t="shared" si="82"/>
        <v>0.19736842105263158</v>
      </c>
      <c r="AP142" s="6">
        <f>SUM(Q$10:Q142)</f>
        <v>21</v>
      </c>
      <c r="AQ142" s="6">
        <f t="shared" si="83"/>
        <v>1</v>
      </c>
      <c r="AR142" s="6">
        <f>SUM(AQ$10:AQ142)</f>
        <v>112</v>
      </c>
      <c r="AS142" s="12">
        <f t="shared" si="84"/>
        <v>0.41176470588235292</v>
      </c>
      <c r="AT142" s="12">
        <f t="shared" si="85"/>
        <v>0.18697829716193656</v>
      </c>
      <c r="AU142" s="6">
        <f>SUM(R$10:R142)</f>
        <v>15</v>
      </c>
      <c r="AV142" s="6">
        <f t="shared" si="86"/>
        <v>1</v>
      </c>
      <c r="AW142" s="6">
        <f>SUM(AV$10:AV142)</f>
        <v>118</v>
      </c>
      <c r="AX142" s="12">
        <f t="shared" si="87"/>
        <v>0.28846153846153844</v>
      </c>
      <c r="AY142" s="12">
        <f t="shared" si="88"/>
        <v>0.19732441471571907</v>
      </c>
      <c r="AZ142" s="6">
        <f>SUM(S$10:S142)</f>
        <v>13</v>
      </c>
      <c r="BA142" s="6">
        <f t="shared" si="89"/>
        <v>1</v>
      </c>
      <c r="BB142" s="6">
        <f>SUM(BA$10:BA142)</f>
        <v>120</v>
      </c>
      <c r="BC142" s="12">
        <f t="shared" si="90"/>
        <v>0.33333333333333331</v>
      </c>
      <c r="BD142" s="12">
        <f t="shared" si="91"/>
        <v>0.19639934533551553</v>
      </c>
    </row>
    <row r="143" spans="4:56" x14ac:dyDescent="0.2">
      <c r="D143" s="26">
        <v>2</v>
      </c>
      <c r="E143" s="14">
        <v>2</v>
      </c>
      <c r="F143" s="28">
        <v>2</v>
      </c>
      <c r="G143">
        <v>2</v>
      </c>
      <c r="H143">
        <v>1</v>
      </c>
      <c r="I143">
        <v>1</v>
      </c>
      <c r="J143">
        <v>2</v>
      </c>
      <c r="K143">
        <v>2</v>
      </c>
      <c r="M143" s="8">
        <f t="shared" si="68"/>
        <v>0</v>
      </c>
      <c r="N143" s="8">
        <f t="shared" si="69"/>
        <v>0</v>
      </c>
      <c r="O143" s="8">
        <f t="shared" si="70"/>
        <v>0</v>
      </c>
      <c r="P143" s="8">
        <f t="shared" si="67"/>
        <v>0</v>
      </c>
      <c r="Q143" s="8">
        <f t="shared" si="66"/>
        <v>0</v>
      </c>
      <c r="R143" s="8">
        <f t="shared" si="66"/>
        <v>0</v>
      </c>
      <c r="S143" s="8">
        <f t="shared" si="66"/>
        <v>0</v>
      </c>
      <c r="U143" s="6">
        <f>SUM(M$10:M143)</f>
        <v>68</v>
      </c>
      <c r="V143" s="6">
        <f t="shared" si="71"/>
        <v>1</v>
      </c>
      <c r="W143" s="6">
        <f>SUM(V$10:V143)</f>
        <v>66</v>
      </c>
      <c r="X143" s="12">
        <f t="shared" si="72"/>
        <v>0.21864951768488747</v>
      </c>
      <c r="Y143" s="12">
        <f t="shared" si="73"/>
        <v>0.19469026548672566</v>
      </c>
      <c r="AA143" s="6">
        <f>SUM(N$10:N143)</f>
        <v>40</v>
      </c>
      <c r="AB143" s="6">
        <f t="shared" si="74"/>
        <v>1</v>
      </c>
      <c r="AC143" s="6">
        <f>SUM(AB$10:AB143)</f>
        <v>94</v>
      </c>
      <c r="AD143" s="12">
        <f t="shared" si="75"/>
        <v>6.6006600660066E-2</v>
      </c>
      <c r="AE143" s="12">
        <f t="shared" si="76"/>
        <v>6.7431850789096123E-2</v>
      </c>
      <c r="AF143" s="6">
        <f>SUM(O$10:O143)</f>
        <v>15</v>
      </c>
      <c r="AG143" s="6">
        <f t="shared" si="77"/>
        <v>1</v>
      </c>
      <c r="AH143" s="6">
        <f>SUM(AG$10:AG143)</f>
        <v>119</v>
      </c>
      <c r="AI143" s="12">
        <f t="shared" si="78"/>
        <v>0.18518518518518517</v>
      </c>
      <c r="AJ143" s="12">
        <f t="shared" si="79"/>
        <v>0.20913884007029876</v>
      </c>
      <c r="AK143" s="6">
        <f>SUM(P$10:P143)</f>
        <v>13</v>
      </c>
      <c r="AL143" s="6">
        <f t="shared" si="80"/>
        <v>1</v>
      </c>
      <c r="AM143" s="6">
        <f>SUM(AL$10:AL143)</f>
        <v>121</v>
      </c>
      <c r="AN143" s="12">
        <f t="shared" si="81"/>
        <v>0.30952380952380953</v>
      </c>
      <c r="AO143" s="12">
        <f t="shared" si="82"/>
        <v>0.19901315789473684</v>
      </c>
      <c r="AP143" s="6">
        <f>SUM(Q$10:Q143)</f>
        <v>21</v>
      </c>
      <c r="AQ143" s="6">
        <f t="shared" si="83"/>
        <v>1</v>
      </c>
      <c r="AR143" s="6">
        <f>SUM(AQ$10:AQ143)</f>
        <v>113</v>
      </c>
      <c r="AS143" s="12">
        <f t="shared" si="84"/>
        <v>0.41176470588235292</v>
      </c>
      <c r="AT143" s="12">
        <f t="shared" si="85"/>
        <v>0.18864774624373956</v>
      </c>
      <c r="AU143" s="6">
        <f>SUM(R$10:R143)</f>
        <v>15</v>
      </c>
      <c r="AV143" s="6">
        <f t="shared" si="86"/>
        <v>1</v>
      </c>
      <c r="AW143" s="6">
        <f>SUM(AV$10:AV143)</f>
        <v>119</v>
      </c>
      <c r="AX143" s="12">
        <f t="shared" si="87"/>
        <v>0.28846153846153844</v>
      </c>
      <c r="AY143" s="12">
        <f t="shared" si="88"/>
        <v>0.19899665551839466</v>
      </c>
      <c r="AZ143" s="6">
        <f>SUM(S$10:S143)</f>
        <v>13</v>
      </c>
      <c r="BA143" s="6">
        <f t="shared" si="89"/>
        <v>1</v>
      </c>
      <c r="BB143" s="6">
        <f>SUM(BA$10:BA143)</f>
        <v>121</v>
      </c>
      <c r="BC143" s="12">
        <f t="shared" si="90"/>
        <v>0.33333333333333331</v>
      </c>
      <c r="BD143" s="12">
        <f t="shared" si="91"/>
        <v>0.19803600654664485</v>
      </c>
    </row>
    <row r="144" spans="4:56" x14ac:dyDescent="0.2">
      <c r="D144" s="26">
        <v>2</v>
      </c>
      <c r="E144" s="14">
        <v>5</v>
      </c>
      <c r="F144" s="27">
        <v>2</v>
      </c>
      <c r="G144">
        <v>2</v>
      </c>
      <c r="H144">
        <v>1</v>
      </c>
      <c r="I144">
        <v>3</v>
      </c>
      <c r="J144">
        <v>3</v>
      </c>
      <c r="K144">
        <v>2</v>
      </c>
      <c r="M144" s="8">
        <f t="shared" si="68"/>
        <v>1</v>
      </c>
      <c r="N144" s="8">
        <f t="shared" si="69"/>
        <v>0</v>
      </c>
      <c r="O144" s="8">
        <f t="shared" si="70"/>
        <v>0</v>
      </c>
      <c r="P144" s="8">
        <f t="shared" si="67"/>
        <v>0</v>
      </c>
      <c r="Q144" s="8">
        <f t="shared" si="66"/>
        <v>0</v>
      </c>
      <c r="R144" s="8">
        <f t="shared" si="66"/>
        <v>0</v>
      </c>
      <c r="S144" s="8">
        <f t="shared" si="66"/>
        <v>0</v>
      </c>
      <c r="U144" s="6">
        <f>SUM(M$10:M144)</f>
        <v>69</v>
      </c>
      <c r="V144" s="6">
        <f t="shared" si="71"/>
        <v>0</v>
      </c>
      <c r="W144" s="6">
        <f>SUM(V$10:V144)</f>
        <v>66</v>
      </c>
      <c r="X144" s="12">
        <f t="shared" si="72"/>
        <v>0.22186495176848875</v>
      </c>
      <c r="Y144" s="12">
        <f t="shared" si="73"/>
        <v>0.19469026548672566</v>
      </c>
      <c r="AA144" s="6">
        <f>SUM(N$10:N144)</f>
        <v>40</v>
      </c>
      <c r="AB144" s="6">
        <f t="shared" si="74"/>
        <v>1</v>
      </c>
      <c r="AC144" s="6">
        <f>SUM(AB$10:AB144)</f>
        <v>95</v>
      </c>
      <c r="AD144" s="12">
        <f t="shared" si="75"/>
        <v>6.6006600660066E-2</v>
      </c>
      <c r="AE144" s="12">
        <f t="shared" si="76"/>
        <v>6.8149210903873741E-2</v>
      </c>
      <c r="AF144" s="6">
        <f>SUM(O$10:O144)</f>
        <v>15</v>
      </c>
      <c r="AG144" s="6">
        <f t="shared" si="77"/>
        <v>1</v>
      </c>
      <c r="AH144" s="6">
        <f>SUM(AG$10:AG144)</f>
        <v>120</v>
      </c>
      <c r="AI144" s="12">
        <f t="shared" si="78"/>
        <v>0.18518518518518517</v>
      </c>
      <c r="AJ144" s="12">
        <f t="shared" si="79"/>
        <v>0.210896309314587</v>
      </c>
      <c r="AK144" s="6">
        <f>SUM(P$10:P144)</f>
        <v>13</v>
      </c>
      <c r="AL144" s="6">
        <f t="shared" si="80"/>
        <v>1</v>
      </c>
      <c r="AM144" s="6">
        <f>SUM(AL$10:AL144)</f>
        <v>122</v>
      </c>
      <c r="AN144" s="12">
        <f t="shared" si="81"/>
        <v>0.30952380952380953</v>
      </c>
      <c r="AO144" s="12">
        <f t="shared" si="82"/>
        <v>0.20065789473684212</v>
      </c>
      <c r="AP144" s="6">
        <f>SUM(Q$10:Q144)</f>
        <v>21</v>
      </c>
      <c r="AQ144" s="6">
        <f t="shared" si="83"/>
        <v>1</v>
      </c>
      <c r="AR144" s="6">
        <f>SUM(AQ$10:AQ144)</f>
        <v>114</v>
      </c>
      <c r="AS144" s="12">
        <f t="shared" si="84"/>
        <v>0.41176470588235292</v>
      </c>
      <c r="AT144" s="12">
        <f t="shared" si="85"/>
        <v>0.19031719532554256</v>
      </c>
      <c r="AU144" s="6">
        <f>SUM(R$10:R144)</f>
        <v>15</v>
      </c>
      <c r="AV144" s="6">
        <f t="shared" si="86"/>
        <v>1</v>
      </c>
      <c r="AW144" s="6">
        <f>SUM(AV$10:AV144)</f>
        <v>120</v>
      </c>
      <c r="AX144" s="12">
        <f t="shared" si="87"/>
        <v>0.28846153846153844</v>
      </c>
      <c r="AY144" s="12">
        <f t="shared" si="88"/>
        <v>0.20066889632107024</v>
      </c>
      <c r="AZ144" s="6">
        <f>SUM(S$10:S144)</f>
        <v>13</v>
      </c>
      <c r="BA144" s="6">
        <f t="shared" si="89"/>
        <v>1</v>
      </c>
      <c r="BB144" s="6">
        <f>SUM(BA$10:BA144)</f>
        <v>122</v>
      </c>
      <c r="BC144" s="12">
        <f t="shared" si="90"/>
        <v>0.33333333333333331</v>
      </c>
      <c r="BD144" s="12">
        <f t="shared" si="91"/>
        <v>0.19967266775777415</v>
      </c>
    </row>
    <row r="145" spans="4:56" x14ac:dyDescent="0.2">
      <c r="D145" s="26">
        <v>2</v>
      </c>
      <c r="E145" s="14">
        <v>5</v>
      </c>
      <c r="F145" s="28">
        <v>2</v>
      </c>
      <c r="G145">
        <v>4</v>
      </c>
      <c r="H145">
        <v>3</v>
      </c>
      <c r="I145">
        <v>4</v>
      </c>
      <c r="J145">
        <v>3</v>
      </c>
      <c r="K145">
        <v>3</v>
      </c>
      <c r="M145" s="8">
        <f t="shared" si="68"/>
        <v>1</v>
      </c>
      <c r="N145" s="8">
        <f t="shared" si="69"/>
        <v>0</v>
      </c>
      <c r="O145" s="8">
        <f t="shared" si="70"/>
        <v>0</v>
      </c>
      <c r="P145" s="8">
        <f t="shared" si="67"/>
        <v>0</v>
      </c>
      <c r="Q145" s="8">
        <f t="shared" si="66"/>
        <v>0</v>
      </c>
      <c r="R145" s="8">
        <f t="shared" si="66"/>
        <v>0</v>
      </c>
      <c r="S145" s="8">
        <f t="shared" si="66"/>
        <v>0</v>
      </c>
      <c r="U145" s="6">
        <f>SUM(M$10:M145)</f>
        <v>70</v>
      </c>
      <c r="V145" s="6">
        <f t="shared" si="71"/>
        <v>0</v>
      </c>
      <c r="W145" s="6">
        <f>SUM(V$10:V145)</f>
        <v>66</v>
      </c>
      <c r="X145" s="12">
        <f t="shared" si="72"/>
        <v>0.22508038585209003</v>
      </c>
      <c r="Y145" s="12">
        <f t="shared" si="73"/>
        <v>0.19469026548672566</v>
      </c>
      <c r="AA145" s="6">
        <f>SUM(N$10:N145)</f>
        <v>40</v>
      </c>
      <c r="AB145" s="6">
        <f t="shared" si="74"/>
        <v>1</v>
      </c>
      <c r="AC145" s="6">
        <f>SUM(AB$10:AB145)</f>
        <v>96</v>
      </c>
      <c r="AD145" s="12">
        <f t="shared" si="75"/>
        <v>6.6006600660066E-2</v>
      </c>
      <c r="AE145" s="12">
        <f t="shared" si="76"/>
        <v>6.886657101865136E-2</v>
      </c>
      <c r="AF145" s="6">
        <f>SUM(O$10:O145)</f>
        <v>15</v>
      </c>
      <c r="AG145" s="6">
        <f t="shared" si="77"/>
        <v>1</v>
      </c>
      <c r="AH145" s="6">
        <f>SUM(AG$10:AG145)</f>
        <v>121</v>
      </c>
      <c r="AI145" s="12">
        <f t="shared" si="78"/>
        <v>0.18518518518518517</v>
      </c>
      <c r="AJ145" s="12">
        <f t="shared" si="79"/>
        <v>0.21265377855887521</v>
      </c>
      <c r="AK145" s="6">
        <f>SUM(P$10:P145)</f>
        <v>13</v>
      </c>
      <c r="AL145" s="6">
        <f t="shared" si="80"/>
        <v>1</v>
      </c>
      <c r="AM145" s="6">
        <f>SUM(AL$10:AL145)</f>
        <v>123</v>
      </c>
      <c r="AN145" s="12">
        <f t="shared" si="81"/>
        <v>0.30952380952380953</v>
      </c>
      <c r="AO145" s="12">
        <f t="shared" si="82"/>
        <v>0.20230263157894737</v>
      </c>
      <c r="AP145" s="6">
        <f>SUM(Q$10:Q145)</f>
        <v>21</v>
      </c>
      <c r="AQ145" s="6">
        <f t="shared" si="83"/>
        <v>1</v>
      </c>
      <c r="AR145" s="6">
        <f>SUM(AQ$10:AQ145)</f>
        <v>115</v>
      </c>
      <c r="AS145" s="12">
        <f t="shared" si="84"/>
        <v>0.41176470588235292</v>
      </c>
      <c r="AT145" s="12">
        <f t="shared" si="85"/>
        <v>0.19198664440734559</v>
      </c>
      <c r="AU145" s="6">
        <f>SUM(R$10:R145)</f>
        <v>15</v>
      </c>
      <c r="AV145" s="6">
        <f t="shared" si="86"/>
        <v>1</v>
      </c>
      <c r="AW145" s="6">
        <f>SUM(AV$10:AV145)</f>
        <v>121</v>
      </c>
      <c r="AX145" s="12">
        <f t="shared" si="87"/>
        <v>0.28846153846153844</v>
      </c>
      <c r="AY145" s="12">
        <f t="shared" si="88"/>
        <v>0.20234113712374582</v>
      </c>
      <c r="AZ145" s="6">
        <f>SUM(S$10:S145)</f>
        <v>13</v>
      </c>
      <c r="BA145" s="6">
        <f t="shared" si="89"/>
        <v>1</v>
      </c>
      <c r="BB145" s="6">
        <f>SUM(BA$10:BA145)</f>
        <v>123</v>
      </c>
      <c r="BC145" s="12">
        <f t="shared" si="90"/>
        <v>0.33333333333333331</v>
      </c>
      <c r="BD145" s="12">
        <f t="shared" si="91"/>
        <v>0.20130932896890344</v>
      </c>
    </row>
    <row r="146" spans="4:56" x14ac:dyDescent="0.2">
      <c r="D146" s="26">
        <v>1</v>
      </c>
      <c r="E146" s="14">
        <v>7</v>
      </c>
      <c r="F146" s="27">
        <v>1</v>
      </c>
      <c r="G146">
        <v>2</v>
      </c>
      <c r="H146">
        <v>4</v>
      </c>
      <c r="I146">
        <v>3</v>
      </c>
      <c r="J146">
        <v>4</v>
      </c>
      <c r="K146">
        <v>2</v>
      </c>
      <c r="M146" s="8">
        <f t="shared" si="68"/>
        <v>0</v>
      </c>
      <c r="N146" s="8">
        <f t="shared" si="69"/>
        <v>1</v>
      </c>
      <c r="O146" s="8">
        <f t="shared" si="70"/>
        <v>0</v>
      </c>
      <c r="P146" s="8">
        <f t="shared" si="67"/>
        <v>0</v>
      </c>
      <c r="Q146" s="8">
        <f t="shared" si="66"/>
        <v>0</v>
      </c>
      <c r="R146" s="8">
        <f t="shared" si="66"/>
        <v>0</v>
      </c>
      <c r="S146" s="8">
        <f t="shared" si="66"/>
        <v>0</v>
      </c>
      <c r="U146" s="6">
        <f>SUM(M$10:M146)</f>
        <v>70</v>
      </c>
      <c r="V146" s="6">
        <f t="shared" si="71"/>
        <v>1</v>
      </c>
      <c r="W146" s="6">
        <f>SUM(V$10:V146)</f>
        <v>67</v>
      </c>
      <c r="X146" s="12">
        <f t="shared" si="72"/>
        <v>0.22508038585209003</v>
      </c>
      <c r="Y146" s="12">
        <f t="shared" si="73"/>
        <v>0.19764011799410031</v>
      </c>
      <c r="AA146" s="6">
        <f>SUM(N$10:N146)</f>
        <v>41</v>
      </c>
      <c r="AB146" s="6">
        <f t="shared" si="74"/>
        <v>0</v>
      </c>
      <c r="AC146" s="6">
        <f>SUM(AB$10:AB146)</f>
        <v>96</v>
      </c>
      <c r="AD146" s="12">
        <f t="shared" si="75"/>
        <v>6.7656765676567657E-2</v>
      </c>
      <c r="AE146" s="12">
        <f t="shared" si="76"/>
        <v>6.886657101865136E-2</v>
      </c>
      <c r="AF146" s="6">
        <f>SUM(O$10:O146)</f>
        <v>15</v>
      </c>
      <c r="AG146" s="6">
        <f t="shared" si="77"/>
        <v>1</v>
      </c>
      <c r="AH146" s="6">
        <f>SUM(AG$10:AG146)</f>
        <v>122</v>
      </c>
      <c r="AI146" s="12">
        <f t="shared" si="78"/>
        <v>0.18518518518518517</v>
      </c>
      <c r="AJ146" s="12">
        <f t="shared" si="79"/>
        <v>0.21441124780316345</v>
      </c>
      <c r="AK146" s="6">
        <f>SUM(P$10:P146)</f>
        <v>13</v>
      </c>
      <c r="AL146" s="6">
        <f t="shared" si="80"/>
        <v>1</v>
      </c>
      <c r="AM146" s="6">
        <f>SUM(AL$10:AL146)</f>
        <v>124</v>
      </c>
      <c r="AN146" s="12">
        <f t="shared" si="81"/>
        <v>0.30952380952380953</v>
      </c>
      <c r="AO146" s="12">
        <f t="shared" si="82"/>
        <v>0.20394736842105263</v>
      </c>
      <c r="AP146" s="6">
        <f>SUM(Q$10:Q146)</f>
        <v>21</v>
      </c>
      <c r="AQ146" s="6">
        <f t="shared" si="83"/>
        <v>1</v>
      </c>
      <c r="AR146" s="6">
        <f>SUM(AQ$10:AQ146)</f>
        <v>116</v>
      </c>
      <c r="AS146" s="12">
        <f t="shared" si="84"/>
        <v>0.41176470588235292</v>
      </c>
      <c r="AT146" s="12">
        <f t="shared" si="85"/>
        <v>0.19365609348914858</v>
      </c>
      <c r="AU146" s="6">
        <f>SUM(R$10:R146)</f>
        <v>15</v>
      </c>
      <c r="AV146" s="6">
        <f t="shared" si="86"/>
        <v>1</v>
      </c>
      <c r="AW146" s="6">
        <f>SUM(AV$10:AV146)</f>
        <v>122</v>
      </c>
      <c r="AX146" s="12">
        <f t="shared" si="87"/>
        <v>0.28846153846153844</v>
      </c>
      <c r="AY146" s="12">
        <f t="shared" si="88"/>
        <v>0.20401337792642141</v>
      </c>
      <c r="AZ146" s="6">
        <f>SUM(S$10:S146)</f>
        <v>13</v>
      </c>
      <c r="BA146" s="6">
        <f t="shared" si="89"/>
        <v>1</v>
      </c>
      <c r="BB146" s="6">
        <f>SUM(BA$10:BA146)</f>
        <v>124</v>
      </c>
      <c r="BC146" s="12">
        <f t="shared" si="90"/>
        <v>0.33333333333333331</v>
      </c>
      <c r="BD146" s="12">
        <f t="shared" si="91"/>
        <v>0.20294599018003273</v>
      </c>
    </row>
    <row r="147" spans="4:56" x14ac:dyDescent="0.2">
      <c r="D147" s="26">
        <v>2</v>
      </c>
      <c r="E147" s="14">
        <v>5</v>
      </c>
      <c r="F147" s="28">
        <v>2</v>
      </c>
      <c r="G147">
        <v>1</v>
      </c>
      <c r="H147">
        <v>4</v>
      </c>
      <c r="I147">
        <v>2</v>
      </c>
      <c r="J147">
        <v>2</v>
      </c>
      <c r="K147">
        <v>1</v>
      </c>
      <c r="M147" s="8">
        <f t="shared" si="68"/>
        <v>1</v>
      </c>
      <c r="N147" s="8">
        <f t="shared" si="69"/>
        <v>0</v>
      </c>
      <c r="O147" s="8">
        <f t="shared" si="70"/>
        <v>0</v>
      </c>
      <c r="P147" s="8">
        <f t="shared" si="67"/>
        <v>0</v>
      </c>
      <c r="Q147" s="8">
        <f t="shared" si="66"/>
        <v>0</v>
      </c>
      <c r="R147" s="8">
        <f t="shared" si="66"/>
        <v>0</v>
      </c>
      <c r="S147" s="8">
        <f t="shared" si="66"/>
        <v>0</v>
      </c>
      <c r="U147" s="6">
        <f>SUM(M$10:M147)</f>
        <v>71</v>
      </c>
      <c r="V147" s="6">
        <f t="shared" si="71"/>
        <v>0</v>
      </c>
      <c r="W147" s="6">
        <f>SUM(V$10:V147)</f>
        <v>67</v>
      </c>
      <c r="X147" s="12">
        <f t="shared" si="72"/>
        <v>0.22829581993569131</v>
      </c>
      <c r="Y147" s="12">
        <f t="shared" si="73"/>
        <v>0.19764011799410031</v>
      </c>
      <c r="AA147" s="6">
        <f>SUM(N$10:N147)</f>
        <v>41</v>
      </c>
      <c r="AB147" s="6">
        <f t="shared" si="74"/>
        <v>1</v>
      </c>
      <c r="AC147" s="6">
        <f>SUM(AB$10:AB147)</f>
        <v>97</v>
      </c>
      <c r="AD147" s="12">
        <f t="shared" si="75"/>
        <v>6.7656765676567657E-2</v>
      </c>
      <c r="AE147" s="12">
        <f t="shared" si="76"/>
        <v>6.9583931133428978E-2</v>
      </c>
      <c r="AF147" s="6">
        <f>SUM(O$10:O147)</f>
        <v>15</v>
      </c>
      <c r="AG147" s="6">
        <f t="shared" si="77"/>
        <v>1</v>
      </c>
      <c r="AH147" s="6">
        <f>SUM(AG$10:AG147)</f>
        <v>123</v>
      </c>
      <c r="AI147" s="12">
        <f t="shared" si="78"/>
        <v>0.18518518518518517</v>
      </c>
      <c r="AJ147" s="12">
        <f t="shared" si="79"/>
        <v>0.21616871704745166</v>
      </c>
      <c r="AK147" s="6">
        <f>SUM(P$10:P147)</f>
        <v>13</v>
      </c>
      <c r="AL147" s="6">
        <f t="shared" si="80"/>
        <v>1</v>
      </c>
      <c r="AM147" s="6">
        <f>SUM(AL$10:AL147)</f>
        <v>125</v>
      </c>
      <c r="AN147" s="12">
        <f t="shared" si="81"/>
        <v>0.30952380952380953</v>
      </c>
      <c r="AO147" s="12">
        <f t="shared" si="82"/>
        <v>0.20559210526315788</v>
      </c>
      <c r="AP147" s="6">
        <f>SUM(Q$10:Q147)</f>
        <v>21</v>
      </c>
      <c r="AQ147" s="6">
        <f t="shared" si="83"/>
        <v>1</v>
      </c>
      <c r="AR147" s="6">
        <f>SUM(AQ$10:AQ147)</f>
        <v>117</v>
      </c>
      <c r="AS147" s="12">
        <f t="shared" si="84"/>
        <v>0.41176470588235292</v>
      </c>
      <c r="AT147" s="12">
        <f t="shared" si="85"/>
        <v>0.19532554257095158</v>
      </c>
      <c r="AU147" s="6">
        <f>SUM(R$10:R147)</f>
        <v>15</v>
      </c>
      <c r="AV147" s="6">
        <f t="shared" si="86"/>
        <v>1</v>
      </c>
      <c r="AW147" s="6">
        <f>SUM(AV$10:AV147)</f>
        <v>123</v>
      </c>
      <c r="AX147" s="12">
        <f t="shared" si="87"/>
        <v>0.28846153846153844</v>
      </c>
      <c r="AY147" s="12">
        <f t="shared" si="88"/>
        <v>0.20568561872909699</v>
      </c>
      <c r="AZ147" s="6">
        <f>SUM(S$10:S147)</f>
        <v>13</v>
      </c>
      <c r="BA147" s="6">
        <f t="shared" si="89"/>
        <v>1</v>
      </c>
      <c r="BB147" s="6">
        <f>SUM(BA$10:BA147)</f>
        <v>125</v>
      </c>
      <c r="BC147" s="12">
        <f t="shared" si="90"/>
        <v>0.33333333333333331</v>
      </c>
      <c r="BD147" s="12">
        <f t="shared" si="91"/>
        <v>0.20458265139116202</v>
      </c>
    </row>
    <row r="148" spans="4:56" x14ac:dyDescent="0.2">
      <c r="D148" s="26">
        <v>3</v>
      </c>
      <c r="E148" s="14">
        <v>2</v>
      </c>
      <c r="F148" s="27">
        <v>3</v>
      </c>
      <c r="G148">
        <v>2</v>
      </c>
      <c r="H148">
        <v>2</v>
      </c>
      <c r="I148">
        <v>1</v>
      </c>
      <c r="J148">
        <v>1</v>
      </c>
      <c r="K148">
        <v>2</v>
      </c>
      <c r="M148" s="8">
        <f t="shared" si="68"/>
        <v>0</v>
      </c>
      <c r="N148" s="8">
        <f t="shared" si="69"/>
        <v>0</v>
      </c>
      <c r="O148" s="8">
        <f t="shared" si="70"/>
        <v>0</v>
      </c>
      <c r="P148" s="8">
        <f t="shared" si="67"/>
        <v>0</v>
      </c>
      <c r="Q148" s="8">
        <f t="shared" si="66"/>
        <v>0</v>
      </c>
      <c r="R148" s="8">
        <f t="shared" si="66"/>
        <v>0</v>
      </c>
      <c r="S148" s="8">
        <f t="shared" si="66"/>
        <v>0</v>
      </c>
      <c r="U148" s="6">
        <f>SUM(M$10:M148)</f>
        <v>71</v>
      </c>
      <c r="V148" s="6">
        <f t="shared" si="71"/>
        <v>1</v>
      </c>
      <c r="W148" s="6">
        <f>SUM(V$10:V148)</f>
        <v>68</v>
      </c>
      <c r="X148" s="12">
        <f t="shared" si="72"/>
        <v>0.22829581993569131</v>
      </c>
      <c r="Y148" s="12">
        <f t="shared" si="73"/>
        <v>0.20058997050147492</v>
      </c>
      <c r="AA148" s="6">
        <f>SUM(N$10:N148)</f>
        <v>41</v>
      </c>
      <c r="AB148" s="6">
        <f t="shared" si="74"/>
        <v>1</v>
      </c>
      <c r="AC148" s="6">
        <f>SUM(AB$10:AB148)</f>
        <v>98</v>
      </c>
      <c r="AD148" s="12">
        <f t="shared" si="75"/>
        <v>6.7656765676567657E-2</v>
      </c>
      <c r="AE148" s="12">
        <f t="shared" si="76"/>
        <v>7.0301291248206596E-2</v>
      </c>
      <c r="AF148" s="6">
        <f>SUM(O$10:O148)</f>
        <v>15</v>
      </c>
      <c r="AG148" s="6">
        <f t="shared" si="77"/>
        <v>1</v>
      </c>
      <c r="AH148" s="6">
        <f>SUM(AG$10:AG148)</f>
        <v>124</v>
      </c>
      <c r="AI148" s="12">
        <f t="shared" si="78"/>
        <v>0.18518518518518517</v>
      </c>
      <c r="AJ148" s="12">
        <f t="shared" si="79"/>
        <v>0.2179261862917399</v>
      </c>
      <c r="AK148" s="6">
        <f>SUM(P$10:P148)</f>
        <v>13</v>
      </c>
      <c r="AL148" s="6">
        <f t="shared" si="80"/>
        <v>1</v>
      </c>
      <c r="AM148" s="6">
        <f>SUM(AL$10:AL148)</f>
        <v>126</v>
      </c>
      <c r="AN148" s="12">
        <f t="shared" si="81"/>
        <v>0.30952380952380953</v>
      </c>
      <c r="AO148" s="12">
        <f t="shared" si="82"/>
        <v>0.20723684210526316</v>
      </c>
      <c r="AP148" s="6">
        <f>SUM(Q$10:Q148)</f>
        <v>21</v>
      </c>
      <c r="AQ148" s="6">
        <f t="shared" si="83"/>
        <v>1</v>
      </c>
      <c r="AR148" s="6">
        <f>SUM(AQ$10:AQ148)</f>
        <v>118</v>
      </c>
      <c r="AS148" s="12">
        <f t="shared" si="84"/>
        <v>0.41176470588235292</v>
      </c>
      <c r="AT148" s="12">
        <f t="shared" si="85"/>
        <v>0.19699499165275458</v>
      </c>
      <c r="AU148" s="6">
        <f>SUM(R$10:R148)</f>
        <v>15</v>
      </c>
      <c r="AV148" s="6">
        <f t="shared" si="86"/>
        <v>1</v>
      </c>
      <c r="AW148" s="6">
        <f>SUM(AV$10:AV148)</f>
        <v>124</v>
      </c>
      <c r="AX148" s="12">
        <f t="shared" si="87"/>
        <v>0.28846153846153844</v>
      </c>
      <c r="AY148" s="12">
        <f t="shared" si="88"/>
        <v>0.20735785953177258</v>
      </c>
      <c r="AZ148" s="6">
        <f>SUM(S$10:S148)</f>
        <v>13</v>
      </c>
      <c r="BA148" s="6">
        <f t="shared" si="89"/>
        <v>1</v>
      </c>
      <c r="BB148" s="6">
        <f>SUM(BA$10:BA148)</f>
        <v>126</v>
      </c>
      <c r="BC148" s="12">
        <f t="shared" si="90"/>
        <v>0.33333333333333331</v>
      </c>
      <c r="BD148" s="12">
        <f t="shared" si="91"/>
        <v>0.20621931260229132</v>
      </c>
    </row>
    <row r="149" spans="4:56" x14ac:dyDescent="0.2">
      <c r="D149" s="26">
        <v>3</v>
      </c>
      <c r="E149" s="14">
        <v>7</v>
      </c>
      <c r="F149" s="28">
        <v>3</v>
      </c>
      <c r="G149">
        <v>2</v>
      </c>
      <c r="H149">
        <v>3</v>
      </c>
      <c r="I149">
        <v>4</v>
      </c>
      <c r="J149">
        <v>4</v>
      </c>
      <c r="K149">
        <v>4</v>
      </c>
      <c r="M149" s="8">
        <f t="shared" si="68"/>
        <v>0</v>
      </c>
      <c r="N149" s="8">
        <f t="shared" si="69"/>
        <v>0</v>
      </c>
      <c r="O149" s="8">
        <f t="shared" si="70"/>
        <v>0</v>
      </c>
      <c r="P149" s="8">
        <f t="shared" si="67"/>
        <v>0</v>
      </c>
      <c r="Q149" s="8">
        <f t="shared" si="66"/>
        <v>0</v>
      </c>
      <c r="R149" s="8">
        <f t="shared" si="66"/>
        <v>0</v>
      </c>
      <c r="S149" s="8">
        <f t="shared" si="66"/>
        <v>0</v>
      </c>
      <c r="U149" s="6">
        <f>SUM(M$10:M149)</f>
        <v>71</v>
      </c>
      <c r="V149" s="6">
        <f t="shared" si="71"/>
        <v>1</v>
      </c>
      <c r="W149" s="6">
        <f>SUM(V$10:V149)</f>
        <v>69</v>
      </c>
      <c r="X149" s="12">
        <f t="shared" si="72"/>
        <v>0.22829581993569131</v>
      </c>
      <c r="Y149" s="12">
        <f t="shared" si="73"/>
        <v>0.20353982300884957</v>
      </c>
      <c r="AA149" s="6">
        <f>SUM(N$10:N149)</f>
        <v>41</v>
      </c>
      <c r="AB149" s="6">
        <f t="shared" si="74"/>
        <v>1</v>
      </c>
      <c r="AC149" s="6">
        <f>SUM(AB$10:AB149)</f>
        <v>99</v>
      </c>
      <c r="AD149" s="12">
        <f t="shared" si="75"/>
        <v>6.7656765676567657E-2</v>
      </c>
      <c r="AE149" s="12">
        <f t="shared" si="76"/>
        <v>7.1018651362984214E-2</v>
      </c>
      <c r="AF149" s="6">
        <f>SUM(O$10:O149)</f>
        <v>15</v>
      </c>
      <c r="AG149" s="6">
        <f t="shared" si="77"/>
        <v>1</v>
      </c>
      <c r="AH149" s="6">
        <f>SUM(AG$10:AG149)</f>
        <v>125</v>
      </c>
      <c r="AI149" s="12">
        <f t="shared" si="78"/>
        <v>0.18518518518518517</v>
      </c>
      <c r="AJ149" s="12">
        <f t="shared" si="79"/>
        <v>0.21968365553602812</v>
      </c>
      <c r="AK149" s="6">
        <f>SUM(P$10:P149)</f>
        <v>13</v>
      </c>
      <c r="AL149" s="6">
        <f t="shared" si="80"/>
        <v>1</v>
      </c>
      <c r="AM149" s="6">
        <f>SUM(AL$10:AL149)</f>
        <v>127</v>
      </c>
      <c r="AN149" s="12">
        <f t="shared" si="81"/>
        <v>0.30952380952380953</v>
      </c>
      <c r="AO149" s="12">
        <f t="shared" si="82"/>
        <v>0.20888157894736842</v>
      </c>
      <c r="AP149" s="6">
        <f>SUM(Q$10:Q149)</f>
        <v>21</v>
      </c>
      <c r="AQ149" s="6">
        <f t="shared" si="83"/>
        <v>1</v>
      </c>
      <c r="AR149" s="6">
        <f>SUM(AQ$10:AQ149)</f>
        <v>119</v>
      </c>
      <c r="AS149" s="12">
        <f t="shared" si="84"/>
        <v>0.41176470588235292</v>
      </c>
      <c r="AT149" s="12">
        <f t="shared" si="85"/>
        <v>0.19866444073455761</v>
      </c>
      <c r="AU149" s="6">
        <f>SUM(R$10:R149)</f>
        <v>15</v>
      </c>
      <c r="AV149" s="6">
        <f t="shared" si="86"/>
        <v>1</v>
      </c>
      <c r="AW149" s="6">
        <f>SUM(AV$10:AV149)</f>
        <v>125</v>
      </c>
      <c r="AX149" s="12">
        <f t="shared" si="87"/>
        <v>0.28846153846153844</v>
      </c>
      <c r="AY149" s="12">
        <f t="shared" si="88"/>
        <v>0.20903010033444816</v>
      </c>
      <c r="AZ149" s="6">
        <f>SUM(S$10:S149)</f>
        <v>13</v>
      </c>
      <c r="BA149" s="6">
        <f t="shared" si="89"/>
        <v>1</v>
      </c>
      <c r="BB149" s="6">
        <f>SUM(BA$10:BA149)</f>
        <v>127</v>
      </c>
      <c r="BC149" s="12">
        <f t="shared" si="90"/>
        <v>0.33333333333333331</v>
      </c>
      <c r="BD149" s="12">
        <f t="shared" si="91"/>
        <v>0.20785597381342061</v>
      </c>
    </row>
    <row r="150" spans="4:56" x14ac:dyDescent="0.2">
      <c r="D150" s="26">
        <v>1</v>
      </c>
      <c r="E150" s="14">
        <v>5</v>
      </c>
      <c r="F150" s="27">
        <v>4</v>
      </c>
      <c r="G150">
        <v>6</v>
      </c>
      <c r="H150">
        <v>4</v>
      </c>
      <c r="I150">
        <v>4</v>
      </c>
      <c r="J150">
        <v>4</v>
      </c>
      <c r="K150">
        <v>5</v>
      </c>
      <c r="M150" s="8">
        <f t="shared" si="68"/>
        <v>1</v>
      </c>
      <c r="N150" s="8">
        <f t="shared" si="69"/>
        <v>0</v>
      </c>
      <c r="O150" s="8">
        <f t="shared" si="70"/>
        <v>0</v>
      </c>
      <c r="P150" s="8">
        <f t="shared" si="67"/>
        <v>0</v>
      </c>
      <c r="Q150" s="8">
        <f t="shared" si="66"/>
        <v>0</v>
      </c>
      <c r="R150" s="8">
        <f t="shared" si="66"/>
        <v>0</v>
      </c>
      <c r="S150" s="8">
        <f t="shared" si="66"/>
        <v>1</v>
      </c>
      <c r="U150" s="6">
        <f>SUM(M$10:M150)</f>
        <v>72</v>
      </c>
      <c r="V150" s="6">
        <f t="shared" si="71"/>
        <v>0</v>
      </c>
      <c r="W150" s="6">
        <f>SUM(V$10:V150)</f>
        <v>69</v>
      </c>
      <c r="X150" s="12">
        <f t="shared" si="72"/>
        <v>0.23151125401929259</v>
      </c>
      <c r="Y150" s="12">
        <f t="shared" si="73"/>
        <v>0.20353982300884957</v>
      </c>
      <c r="AA150" s="6">
        <f>SUM(N$10:N150)</f>
        <v>41</v>
      </c>
      <c r="AB150" s="6">
        <f t="shared" si="74"/>
        <v>1</v>
      </c>
      <c r="AC150" s="6">
        <f>SUM(AB$10:AB150)</f>
        <v>100</v>
      </c>
      <c r="AD150" s="12">
        <f t="shared" si="75"/>
        <v>6.7656765676567657E-2</v>
      </c>
      <c r="AE150" s="12">
        <f t="shared" si="76"/>
        <v>7.1736011477761832E-2</v>
      </c>
      <c r="AF150" s="6">
        <f>SUM(O$10:O150)</f>
        <v>15</v>
      </c>
      <c r="AG150" s="6">
        <f t="shared" si="77"/>
        <v>1</v>
      </c>
      <c r="AH150" s="6">
        <f>SUM(AG$10:AG150)</f>
        <v>126</v>
      </c>
      <c r="AI150" s="12">
        <f t="shared" si="78"/>
        <v>0.18518518518518517</v>
      </c>
      <c r="AJ150" s="12">
        <f t="shared" si="79"/>
        <v>0.22144112478031636</v>
      </c>
      <c r="AK150" s="6">
        <f>SUM(P$10:P150)</f>
        <v>13</v>
      </c>
      <c r="AL150" s="6">
        <f t="shared" si="80"/>
        <v>1</v>
      </c>
      <c r="AM150" s="6">
        <f>SUM(AL$10:AL150)</f>
        <v>128</v>
      </c>
      <c r="AN150" s="12">
        <f t="shared" si="81"/>
        <v>0.30952380952380953</v>
      </c>
      <c r="AO150" s="12">
        <f t="shared" si="82"/>
        <v>0.21052631578947367</v>
      </c>
      <c r="AP150" s="6">
        <f>SUM(Q$10:Q150)</f>
        <v>21</v>
      </c>
      <c r="AQ150" s="6">
        <f t="shared" si="83"/>
        <v>1</v>
      </c>
      <c r="AR150" s="6">
        <f>SUM(AQ$10:AQ150)</f>
        <v>120</v>
      </c>
      <c r="AS150" s="12">
        <f t="shared" si="84"/>
        <v>0.41176470588235292</v>
      </c>
      <c r="AT150" s="12">
        <f t="shared" si="85"/>
        <v>0.20033388981636061</v>
      </c>
      <c r="AU150" s="6">
        <f>SUM(R$10:R150)</f>
        <v>15</v>
      </c>
      <c r="AV150" s="6">
        <f t="shared" si="86"/>
        <v>1</v>
      </c>
      <c r="AW150" s="6">
        <f>SUM(AV$10:AV150)</f>
        <v>126</v>
      </c>
      <c r="AX150" s="12">
        <f t="shared" si="87"/>
        <v>0.28846153846153844</v>
      </c>
      <c r="AY150" s="12">
        <f t="shared" si="88"/>
        <v>0.21070234113712374</v>
      </c>
      <c r="AZ150" s="6">
        <f>SUM(S$10:S150)</f>
        <v>14</v>
      </c>
      <c r="BA150" s="6">
        <f t="shared" si="89"/>
        <v>0</v>
      </c>
      <c r="BB150" s="6">
        <f>SUM(BA$10:BA150)</f>
        <v>127</v>
      </c>
      <c r="BC150" s="12">
        <f t="shared" si="90"/>
        <v>0.35897435897435898</v>
      </c>
      <c r="BD150" s="12">
        <f t="shared" si="91"/>
        <v>0.20785597381342061</v>
      </c>
    </row>
    <row r="151" spans="4:56" x14ac:dyDescent="0.2">
      <c r="D151" s="26">
        <v>2</v>
      </c>
      <c r="E151" s="14">
        <v>6</v>
      </c>
      <c r="F151" s="28">
        <v>2</v>
      </c>
      <c r="G151">
        <v>7</v>
      </c>
      <c r="H151">
        <v>1</v>
      </c>
      <c r="I151">
        <v>1</v>
      </c>
      <c r="J151">
        <v>1</v>
      </c>
      <c r="K151">
        <v>3</v>
      </c>
      <c r="M151" s="8">
        <f t="shared" si="68"/>
        <v>0</v>
      </c>
      <c r="N151" s="8">
        <f t="shared" si="69"/>
        <v>0</v>
      </c>
      <c r="O151" s="8">
        <f t="shared" si="70"/>
        <v>0</v>
      </c>
      <c r="P151" s="8">
        <f t="shared" si="67"/>
        <v>0</v>
      </c>
      <c r="Q151" s="8">
        <f t="shared" si="66"/>
        <v>0</v>
      </c>
      <c r="R151" s="8">
        <f t="shared" si="66"/>
        <v>0</v>
      </c>
      <c r="S151" s="8">
        <f t="shared" si="66"/>
        <v>0</v>
      </c>
      <c r="U151" s="6">
        <f>SUM(M$10:M151)</f>
        <v>72</v>
      </c>
      <c r="V151" s="6">
        <f t="shared" si="71"/>
        <v>1</v>
      </c>
      <c r="W151" s="6">
        <f>SUM(V$10:V151)</f>
        <v>70</v>
      </c>
      <c r="X151" s="12">
        <f t="shared" si="72"/>
        <v>0.23151125401929259</v>
      </c>
      <c r="Y151" s="12">
        <f t="shared" si="73"/>
        <v>0.20648967551622419</v>
      </c>
      <c r="AA151" s="6">
        <f>SUM(N$10:N151)</f>
        <v>41</v>
      </c>
      <c r="AB151" s="6">
        <f t="shared" si="74"/>
        <v>1</v>
      </c>
      <c r="AC151" s="6">
        <f>SUM(AB$10:AB151)</f>
        <v>101</v>
      </c>
      <c r="AD151" s="12">
        <f t="shared" si="75"/>
        <v>6.7656765676567657E-2</v>
      </c>
      <c r="AE151" s="12">
        <f t="shared" si="76"/>
        <v>7.2453371592539451E-2</v>
      </c>
      <c r="AF151" s="6">
        <f>SUM(O$10:O151)</f>
        <v>15</v>
      </c>
      <c r="AG151" s="6">
        <f t="shared" si="77"/>
        <v>1</v>
      </c>
      <c r="AH151" s="6">
        <f>SUM(AG$10:AG151)</f>
        <v>127</v>
      </c>
      <c r="AI151" s="12">
        <f t="shared" si="78"/>
        <v>0.18518518518518517</v>
      </c>
      <c r="AJ151" s="12">
        <f t="shared" si="79"/>
        <v>0.22319859402460457</v>
      </c>
      <c r="AK151" s="6">
        <f>SUM(P$10:P151)</f>
        <v>13</v>
      </c>
      <c r="AL151" s="6">
        <f t="shared" si="80"/>
        <v>1</v>
      </c>
      <c r="AM151" s="6">
        <f>SUM(AL$10:AL151)</f>
        <v>129</v>
      </c>
      <c r="AN151" s="12">
        <f t="shared" si="81"/>
        <v>0.30952380952380953</v>
      </c>
      <c r="AO151" s="12">
        <f t="shared" si="82"/>
        <v>0.21217105263157895</v>
      </c>
      <c r="AP151" s="6">
        <f>SUM(Q$10:Q151)</f>
        <v>21</v>
      </c>
      <c r="AQ151" s="6">
        <f t="shared" si="83"/>
        <v>1</v>
      </c>
      <c r="AR151" s="6">
        <f>SUM(AQ$10:AQ151)</f>
        <v>121</v>
      </c>
      <c r="AS151" s="12">
        <f t="shared" si="84"/>
        <v>0.41176470588235292</v>
      </c>
      <c r="AT151" s="12">
        <f t="shared" si="85"/>
        <v>0.2020033388981636</v>
      </c>
      <c r="AU151" s="6">
        <f>SUM(R$10:R151)</f>
        <v>15</v>
      </c>
      <c r="AV151" s="6">
        <f t="shared" si="86"/>
        <v>1</v>
      </c>
      <c r="AW151" s="6">
        <f>SUM(AV$10:AV151)</f>
        <v>127</v>
      </c>
      <c r="AX151" s="12">
        <f t="shared" si="87"/>
        <v>0.28846153846153844</v>
      </c>
      <c r="AY151" s="12">
        <f t="shared" si="88"/>
        <v>0.21237458193979933</v>
      </c>
      <c r="AZ151" s="6">
        <f>SUM(S$10:S151)</f>
        <v>14</v>
      </c>
      <c r="BA151" s="6">
        <f t="shared" si="89"/>
        <v>1</v>
      </c>
      <c r="BB151" s="6">
        <f>SUM(BA$10:BA151)</f>
        <v>128</v>
      </c>
      <c r="BC151" s="12">
        <f t="shared" si="90"/>
        <v>0.35897435897435898</v>
      </c>
      <c r="BD151" s="12">
        <f t="shared" si="91"/>
        <v>0.20949263502454993</v>
      </c>
    </row>
    <row r="152" spans="4:56" x14ac:dyDescent="0.2">
      <c r="D152" s="26">
        <v>2</v>
      </c>
      <c r="E152" s="14">
        <v>4</v>
      </c>
      <c r="F152" s="27">
        <v>2</v>
      </c>
      <c r="G152">
        <v>6</v>
      </c>
      <c r="H152">
        <v>3</v>
      </c>
      <c r="I152">
        <v>4</v>
      </c>
      <c r="J152">
        <v>3</v>
      </c>
      <c r="K152">
        <v>1</v>
      </c>
      <c r="M152" s="8">
        <f t="shared" si="68"/>
        <v>0</v>
      </c>
      <c r="N152" s="8">
        <f t="shared" si="69"/>
        <v>0</v>
      </c>
      <c r="O152" s="8">
        <f t="shared" si="70"/>
        <v>0</v>
      </c>
      <c r="P152" s="8">
        <f t="shared" si="67"/>
        <v>0</v>
      </c>
      <c r="Q152" s="8">
        <f t="shared" si="66"/>
        <v>0</v>
      </c>
      <c r="R152" s="8">
        <f t="shared" si="66"/>
        <v>0</v>
      </c>
      <c r="S152" s="8">
        <f t="shared" si="66"/>
        <v>0</v>
      </c>
      <c r="U152" s="6">
        <f>SUM(M$10:M152)</f>
        <v>72</v>
      </c>
      <c r="V152" s="6">
        <f t="shared" si="71"/>
        <v>1</v>
      </c>
      <c r="W152" s="6">
        <f>SUM(V$10:V152)</f>
        <v>71</v>
      </c>
      <c r="X152" s="12">
        <f t="shared" si="72"/>
        <v>0.23151125401929259</v>
      </c>
      <c r="Y152" s="12">
        <f t="shared" si="73"/>
        <v>0.20943952802359883</v>
      </c>
      <c r="AA152" s="6">
        <f>SUM(N$10:N152)</f>
        <v>41</v>
      </c>
      <c r="AB152" s="6">
        <f t="shared" si="74"/>
        <v>1</v>
      </c>
      <c r="AC152" s="6">
        <f>SUM(AB$10:AB152)</f>
        <v>102</v>
      </c>
      <c r="AD152" s="12">
        <f t="shared" si="75"/>
        <v>6.7656765676567657E-2</v>
      </c>
      <c r="AE152" s="12">
        <f t="shared" si="76"/>
        <v>7.3170731707317069E-2</v>
      </c>
      <c r="AF152" s="6">
        <f>SUM(O$10:O152)</f>
        <v>15</v>
      </c>
      <c r="AG152" s="6">
        <f t="shared" si="77"/>
        <v>1</v>
      </c>
      <c r="AH152" s="6">
        <f>SUM(AG$10:AG152)</f>
        <v>128</v>
      </c>
      <c r="AI152" s="12">
        <f t="shared" si="78"/>
        <v>0.18518518518518517</v>
      </c>
      <c r="AJ152" s="12">
        <f t="shared" si="79"/>
        <v>0.22495606326889278</v>
      </c>
      <c r="AK152" s="6">
        <f>SUM(P$10:P152)</f>
        <v>13</v>
      </c>
      <c r="AL152" s="6">
        <f t="shared" si="80"/>
        <v>1</v>
      </c>
      <c r="AM152" s="6">
        <f>SUM(AL$10:AL152)</f>
        <v>130</v>
      </c>
      <c r="AN152" s="12">
        <f t="shared" si="81"/>
        <v>0.30952380952380953</v>
      </c>
      <c r="AO152" s="12">
        <f t="shared" si="82"/>
        <v>0.21381578947368421</v>
      </c>
      <c r="AP152" s="6">
        <f>SUM(Q$10:Q152)</f>
        <v>21</v>
      </c>
      <c r="AQ152" s="6">
        <f t="shared" si="83"/>
        <v>1</v>
      </c>
      <c r="AR152" s="6">
        <f>SUM(AQ$10:AQ152)</f>
        <v>122</v>
      </c>
      <c r="AS152" s="12">
        <f t="shared" si="84"/>
        <v>0.41176470588235292</v>
      </c>
      <c r="AT152" s="12">
        <f t="shared" si="85"/>
        <v>0.2036727879799666</v>
      </c>
      <c r="AU152" s="6">
        <f>SUM(R$10:R152)</f>
        <v>15</v>
      </c>
      <c r="AV152" s="6">
        <f t="shared" si="86"/>
        <v>1</v>
      </c>
      <c r="AW152" s="6">
        <f>SUM(AV$10:AV152)</f>
        <v>128</v>
      </c>
      <c r="AX152" s="12">
        <f t="shared" si="87"/>
        <v>0.28846153846153844</v>
      </c>
      <c r="AY152" s="12">
        <f t="shared" si="88"/>
        <v>0.21404682274247491</v>
      </c>
      <c r="AZ152" s="6">
        <f>SUM(S$10:S152)</f>
        <v>14</v>
      </c>
      <c r="BA152" s="6">
        <f t="shared" si="89"/>
        <v>1</v>
      </c>
      <c r="BB152" s="6">
        <f>SUM(BA$10:BA152)</f>
        <v>129</v>
      </c>
      <c r="BC152" s="12">
        <f t="shared" si="90"/>
        <v>0.35897435897435898</v>
      </c>
      <c r="BD152" s="12">
        <f t="shared" si="91"/>
        <v>0.21112929623567922</v>
      </c>
    </row>
    <row r="153" spans="4:56" x14ac:dyDescent="0.2">
      <c r="D153" s="26">
        <v>3</v>
      </c>
      <c r="E153" s="14">
        <v>7</v>
      </c>
      <c r="F153" s="28">
        <v>3</v>
      </c>
      <c r="G153">
        <v>6</v>
      </c>
      <c r="H153">
        <v>3</v>
      </c>
      <c r="I153">
        <v>4</v>
      </c>
      <c r="J153">
        <v>3</v>
      </c>
      <c r="K153">
        <v>3</v>
      </c>
      <c r="M153" s="8">
        <f t="shared" si="68"/>
        <v>0</v>
      </c>
      <c r="N153" s="8">
        <f t="shared" si="69"/>
        <v>0</v>
      </c>
      <c r="O153" s="8">
        <f t="shared" si="70"/>
        <v>0</v>
      </c>
      <c r="P153" s="8">
        <f t="shared" si="67"/>
        <v>0</v>
      </c>
      <c r="Q153" s="8">
        <f t="shared" si="66"/>
        <v>0</v>
      </c>
      <c r="R153" s="8">
        <f t="shared" si="66"/>
        <v>0</v>
      </c>
      <c r="S153" s="8">
        <f t="shared" si="66"/>
        <v>0</v>
      </c>
      <c r="U153" s="6">
        <f>SUM(M$10:M153)</f>
        <v>72</v>
      </c>
      <c r="V153" s="6">
        <f t="shared" si="71"/>
        <v>1</v>
      </c>
      <c r="W153" s="6">
        <f>SUM(V$10:V153)</f>
        <v>72</v>
      </c>
      <c r="X153" s="12">
        <f t="shared" si="72"/>
        <v>0.23151125401929259</v>
      </c>
      <c r="Y153" s="12">
        <f t="shared" si="73"/>
        <v>0.21238938053097345</v>
      </c>
      <c r="AA153" s="6">
        <f>SUM(N$10:N153)</f>
        <v>41</v>
      </c>
      <c r="AB153" s="6">
        <f t="shared" si="74"/>
        <v>1</v>
      </c>
      <c r="AC153" s="6">
        <f>SUM(AB$10:AB153)</f>
        <v>103</v>
      </c>
      <c r="AD153" s="12">
        <f t="shared" si="75"/>
        <v>6.7656765676567657E-2</v>
      </c>
      <c r="AE153" s="12">
        <f t="shared" si="76"/>
        <v>7.3888091822094687E-2</v>
      </c>
      <c r="AF153" s="6">
        <f>SUM(O$10:O153)</f>
        <v>15</v>
      </c>
      <c r="AG153" s="6">
        <f t="shared" si="77"/>
        <v>1</v>
      </c>
      <c r="AH153" s="6">
        <f>SUM(AG$10:AG153)</f>
        <v>129</v>
      </c>
      <c r="AI153" s="12">
        <f t="shared" si="78"/>
        <v>0.18518518518518517</v>
      </c>
      <c r="AJ153" s="12">
        <f t="shared" si="79"/>
        <v>0.22671353251318102</v>
      </c>
      <c r="AK153" s="6">
        <f>SUM(P$10:P153)</f>
        <v>13</v>
      </c>
      <c r="AL153" s="6">
        <f t="shared" si="80"/>
        <v>1</v>
      </c>
      <c r="AM153" s="6">
        <f>SUM(AL$10:AL153)</f>
        <v>131</v>
      </c>
      <c r="AN153" s="12">
        <f t="shared" si="81"/>
        <v>0.30952380952380953</v>
      </c>
      <c r="AO153" s="12">
        <f t="shared" si="82"/>
        <v>0.21546052631578946</v>
      </c>
      <c r="AP153" s="6">
        <f>SUM(Q$10:Q153)</f>
        <v>21</v>
      </c>
      <c r="AQ153" s="6">
        <f t="shared" si="83"/>
        <v>1</v>
      </c>
      <c r="AR153" s="6">
        <f>SUM(AQ$10:AQ153)</f>
        <v>123</v>
      </c>
      <c r="AS153" s="12">
        <f t="shared" si="84"/>
        <v>0.41176470588235292</v>
      </c>
      <c r="AT153" s="12">
        <f t="shared" si="85"/>
        <v>0.20534223706176963</v>
      </c>
      <c r="AU153" s="6">
        <f>SUM(R$10:R153)</f>
        <v>15</v>
      </c>
      <c r="AV153" s="6">
        <f t="shared" si="86"/>
        <v>1</v>
      </c>
      <c r="AW153" s="6">
        <f>SUM(AV$10:AV153)</f>
        <v>129</v>
      </c>
      <c r="AX153" s="12">
        <f t="shared" si="87"/>
        <v>0.28846153846153844</v>
      </c>
      <c r="AY153" s="12">
        <f t="shared" si="88"/>
        <v>0.2157190635451505</v>
      </c>
      <c r="AZ153" s="6">
        <f>SUM(S$10:S153)</f>
        <v>14</v>
      </c>
      <c r="BA153" s="6">
        <f t="shared" si="89"/>
        <v>1</v>
      </c>
      <c r="BB153" s="6">
        <f>SUM(BA$10:BA153)</f>
        <v>130</v>
      </c>
      <c r="BC153" s="12">
        <f t="shared" si="90"/>
        <v>0.35897435897435898</v>
      </c>
      <c r="BD153" s="12">
        <f t="shared" si="91"/>
        <v>0.21276595744680851</v>
      </c>
    </row>
    <row r="154" spans="4:56" x14ac:dyDescent="0.2">
      <c r="D154" s="26">
        <v>2</v>
      </c>
      <c r="E154" s="14">
        <v>5</v>
      </c>
      <c r="F154" s="27">
        <v>2</v>
      </c>
      <c r="G154">
        <v>7</v>
      </c>
      <c r="H154">
        <v>3</v>
      </c>
      <c r="I154">
        <v>4</v>
      </c>
      <c r="J154">
        <v>4</v>
      </c>
      <c r="K154">
        <v>1</v>
      </c>
      <c r="M154" s="8">
        <f t="shared" si="68"/>
        <v>1</v>
      </c>
      <c r="N154" s="8">
        <f t="shared" si="69"/>
        <v>0</v>
      </c>
      <c r="O154" s="8">
        <f t="shared" si="70"/>
        <v>0</v>
      </c>
      <c r="P154" s="8">
        <f t="shared" si="67"/>
        <v>0</v>
      </c>
      <c r="Q154" s="8">
        <f t="shared" si="66"/>
        <v>0</v>
      </c>
      <c r="R154" s="8">
        <f t="shared" si="66"/>
        <v>0</v>
      </c>
      <c r="S154" s="8">
        <f t="shared" si="66"/>
        <v>0</v>
      </c>
      <c r="U154" s="6">
        <f>SUM(M$10:M154)</f>
        <v>73</v>
      </c>
      <c r="V154" s="6">
        <f t="shared" si="71"/>
        <v>0</v>
      </c>
      <c r="W154" s="6">
        <f>SUM(V$10:V154)</f>
        <v>72</v>
      </c>
      <c r="X154" s="12">
        <f t="shared" si="72"/>
        <v>0.2347266881028939</v>
      </c>
      <c r="Y154" s="12">
        <f t="shared" si="73"/>
        <v>0.21238938053097345</v>
      </c>
      <c r="AA154" s="6">
        <f>SUM(N$10:N154)</f>
        <v>41</v>
      </c>
      <c r="AB154" s="6">
        <f t="shared" si="74"/>
        <v>1</v>
      </c>
      <c r="AC154" s="6">
        <f>SUM(AB$10:AB154)</f>
        <v>104</v>
      </c>
      <c r="AD154" s="12">
        <f t="shared" si="75"/>
        <v>6.7656765676567657E-2</v>
      </c>
      <c r="AE154" s="12">
        <f t="shared" si="76"/>
        <v>7.4605451936872305E-2</v>
      </c>
      <c r="AF154" s="6">
        <f>SUM(O$10:O154)</f>
        <v>15</v>
      </c>
      <c r="AG154" s="6">
        <f t="shared" si="77"/>
        <v>1</v>
      </c>
      <c r="AH154" s="6">
        <f>SUM(AG$10:AG154)</f>
        <v>130</v>
      </c>
      <c r="AI154" s="12">
        <f t="shared" si="78"/>
        <v>0.18518518518518517</v>
      </c>
      <c r="AJ154" s="12">
        <f t="shared" si="79"/>
        <v>0.22847100175746923</v>
      </c>
      <c r="AK154" s="6">
        <f>SUM(P$10:P154)</f>
        <v>13</v>
      </c>
      <c r="AL154" s="6">
        <f t="shared" si="80"/>
        <v>1</v>
      </c>
      <c r="AM154" s="6">
        <f>SUM(AL$10:AL154)</f>
        <v>132</v>
      </c>
      <c r="AN154" s="12">
        <f t="shared" si="81"/>
        <v>0.30952380952380953</v>
      </c>
      <c r="AO154" s="12">
        <f t="shared" si="82"/>
        <v>0.21710526315789475</v>
      </c>
      <c r="AP154" s="6">
        <f>SUM(Q$10:Q154)</f>
        <v>21</v>
      </c>
      <c r="AQ154" s="6">
        <f t="shared" si="83"/>
        <v>1</v>
      </c>
      <c r="AR154" s="6">
        <f>SUM(AQ$10:AQ154)</f>
        <v>124</v>
      </c>
      <c r="AS154" s="12">
        <f t="shared" si="84"/>
        <v>0.41176470588235292</v>
      </c>
      <c r="AT154" s="12">
        <f t="shared" si="85"/>
        <v>0.20701168614357263</v>
      </c>
      <c r="AU154" s="6">
        <f>SUM(R$10:R154)</f>
        <v>15</v>
      </c>
      <c r="AV154" s="6">
        <f t="shared" si="86"/>
        <v>1</v>
      </c>
      <c r="AW154" s="6">
        <f>SUM(AV$10:AV154)</f>
        <v>130</v>
      </c>
      <c r="AX154" s="12">
        <f t="shared" si="87"/>
        <v>0.28846153846153844</v>
      </c>
      <c r="AY154" s="12">
        <f t="shared" si="88"/>
        <v>0.21739130434782608</v>
      </c>
      <c r="AZ154" s="6">
        <f>SUM(S$10:S154)</f>
        <v>14</v>
      </c>
      <c r="BA154" s="6">
        <f t="shared" si="89"/>
        <v>1</v>
      </c>
      <c r="BB154" s="6">
        <f>SUM(BA$10:BA154)</f>
        <v>131</v>
      </c>
      <c r="BC154" s="12">
        <f t="shared" si="90"/>
        <v>0.35897435897435898</v>
      </c>
      <c r="BD154" s="12">
        <f t="shared" si="91"/>
        <v>0.2144026186579378</v>
      </c>
    </row>
    <row r="155" spans="4:56" x14ac:dyDescent="0.2">
      <c r="D155" s="26">
        <v>1</v>
      </c>
      <c r="E155" s="14">
        <v>6</v>
      </c>
      <c r="F155" s="28">
        <v>1</v>
      </c>
      <c r="G155">
        <v>3</v>
      </c>
      <c r="H155">
        <v>4</v>
      </c>
      <c r="I155">
        <v>5</v>
      </c>
      <c r="J155">
        <v>3</v>
      </c>
      <c r="K155">
        <v>2</v>
      </c>
      <c r="M155" s="8">
        <f t="shared" si="68"/>
        <v>0</v>
      </c>
      <c r="N155" s="8">
        <f t="shared" si="69"/>
        <v>1</v>
      </c>
      <c r="O155" s="8">
        <f t="shared" si="70"/>
        <v>0</v>
      </c>
      <c r="P155" s="8">
        <f t="shared" si="67"/>
        <v>0</v>
      </c>
      <c r="Q155" s="8">
        <f t="shared" si="66"/>
        <v>1</v>
      </c>
      <c r="R155" s="8">
        <f t="shared" si="66"/>
        <v>0</v>
      </c>
      <c r="S155" s="8">
        <f t="shared" si="66"/>
        <v>0</v>
      </c>
      <c r="U155" s="6">
        <f>SUM(M$10:M155)</f>
        <v>73</v>
      </c>
      <c r="V155" s="6">
        <f t="shared" si="71"/>
        <v>1</v>
      </c>
      <c r="W155" s="6">
        <f>SUM(V$10:V155)</f>
        <v>73</v>
      </c>
      <c r="X155" s="12">
        <f t="shared" si="72"/>
        <v>0.2347266881028939</v>
      </c>
      <c r="Y155" s="12">
        <f t="shared" si="73"/>
        <v>0.21533923303834809</v>
      </c>
      <c r="AA155" s="6">
        <f>SUM(N$10:N155)</f>
        <v>42</v>
      </c>
      <c r="AB155" s="6">
        <f t="shared" si="74"/>
        <v>0</v>
      </c>
      <c r="AC155" s="6">
        <f>SUM(AB$10:AB155)</f>
        <v>104</v>
      </c>
      <c r="AD155" s="12">
        <f t="shared" si="75"/>
        <v>6.9306930693069313E-2</v>
      </c>
      <c r="AE155" s="12">
        <f t="shared" si="76"/>
        <v>7.4605451936872305E-2</v>
      </c>
      <c r="AF155" s="6">
        <f>SUM(O$10:O155)</f>
        <v>15</v>
      </c>
      <c r="AG155" s="6">
        <f t="shared" si="77"/>
        <v>1</v>
      </c>
      <c r="AH155" s="6">
        <f>SUM(AG$10:AG155)</f>
        <v>131</v>
      </c>
      <c r="AI155" s="12">
        <f t="shared" si="78"/>
        <v>0.18518518518518517</v>
      </c>
      <c r="AJ155" s="12">
        <f t="shared" si="79"/>
        <v>0.23022847100175747</v>
      </c>
      <c r="AK155" s="6">
        <f>SUM(P$10:P155)</f>
        <v>13</v>
      </c>
      <c r="AL155" s="6">
        <f t="shared" si="80"/>
        <v>1</v>
      </c>
      <c r="AM155" s="6">
        <f>SUM(AL$10:AL155)</f>
        <v>133</v>
      </c>
      <c r="AN155" s="12">
        <f t="shared" si="81"/>
        <v>0.30952380952380953</v>
      </c>
      <c r="AO155" s="12">
        <f t="shared" si="82"/>
        <v>0.21875</v>
      </c>
      <c r="AP155" s="6">
        <f>SUM(Q$10:Q155)</f>
        <v>22</v>
      </c>
      <c r="AQ155" s="6">
        <f t="shared" si="83"/>
        <v>0</v>
      </c>
      <c r="AR155" s="6">
        <f>SUM(AQ$10:AQ155)</f>
        <v>124</v>
      </c>
      <c r="AS155" s="12">
        <f t="shared" si="84"/>
        <v>0.43137254901960786</v>
      </c>
      <c r="AT155" s="12">
        <f t="shared" si="85"/>
        <v>0.20701168614357263</v>
      </c>
      <c r="AU155" s="6">
        <f>SUM(R$10:R155)</f>
        <v>15</v>
      </c>
      <c r="AV155" s="6">
        <f t="shared" si="86"/>
        <v>1</v>
      </c>
      <c r="AW155" s="6">
        <f>SUM(AV$10:AV155)</f>
        <v>131</v>
      </c>
      <c r="AX155" s="12">
        <f t="shared" si="87"/>
        <v>0.28846153846153844</v>
      </c>
      <c r="AY155" s="12">
        <f t="shared" si="88"/>
        <v>0.21906354515050167</v>
      </c>
      <c r="AZ155" s="6">
        <f>SUM(S$10:S155)</f>
        <v>14</v>
      </c>
      <c r="BA155" s="6">
        <f t="shared" si="89"/>
        <v>1</v>
      </c>
      <c r="BB155" s="6">
        <f>SUM(BA$10:BA155)</f>
        <v>132</v>
      </c>
      <c r="BC155" s="12">
        <f t="shared" si="90"/>
        <v>0.35897435897435898</v>
      </c>
      <c r="BD155" s="12">
        <f t="shared" si="91"/>
        <v>0.2160392798690671</v>
      </c>
    </row>
    <row r="156" spans="4:56" x14ac:dyDescent="0.2">
      <c r="D156" s="26">
        <v>1</v>
      </c>
      <c r="E156" s="14">
        <v>5</v>
      </c>
      <c r="F156" s="27">
        <v>1</v>
      </c>
      <c r="G156">
        <v>6</v>
      </c>
      <c r="H156">
        <v>3</v>
      </c>
      <c r="I156">
        <v>5</v>
      </c>
      <c r="J156">
        <v>4</v>
      </c>
      <c r="K156">
        <v>4</v>
      </c>
      <c r="M156" s="8">
        <f t="shared" si="68"/>
        <v>1</v>
      </c>
      <c r="N156" s="8">
        <f t="shared" si="69"/>
        <v>1</v>
      </c>
      <c r="O156" s="8">
        <f t="shared" si="70"/>
        <v>0</v>
      </c>
      <c r="P156" s="8">
        <f t="shared" si="67"/>
        <v>0</v>
      </c>
      <c r="Q156" s="8">
        <f t="shared" si="66"/>
        <v>1</v>
      </c>
      <c r="R156" s="8">
        <f t="shared" si="66"/>
        <v>0</v>
      </c>
      <c r="S156" s="8">
        <f t="shared" si="66"/>
        <v>0</v>
      </c>
      <c r="U156" s="6">
        <f>SUM(M$10:M156)</f>
        <v>74</v>
      </c>
      <c r="V156" s="6">
        <f t="shared" si="71"/>
        <v>0</v>
      </c>
      <c r="W156" s="6">
        <f>SUM(V$10:V156)</f>
        <v>73</v>
      </c>
      <c r="X156" s="12">
        <f t="shared" si="72"/>
        <v>0.23794212218649519</v>
      </c>
      <c r="Y156" s="12">
        <f t="shared" si="73"/>
        <v>0.21533923303834809</v>
      </c>
      <c r="AA156" s="6">
        <f>SUM(N$10:N156)</f>
        <v>43</v>
      </c>
      <c r="AB156" s="6">
        <f t="shared" si="74"/>
        <v>0</v>
      </c>
      <c r="AC156" s="6">
        <f>SUM(AB$10:AB156)</f>
        <v>104</v>
      </c>
      <c r="AD156" s="12">
        <f t="shared" si="75"/>
        <v>7.0957095709570955E-2</v>
      </c>
      <c r="AE156" s="12">
        <f t="shared" si="76"/>
        <v>7.4605451936872305E-2</v>
      </c>
      <c r="AF156" s="6">
        <f>SUM(O$10:O156)</f>
        <v>15</v>
      </c>
      <c r="AG156" s="6">
        <f t="shared" si="77"/>
        <v>1</v>
      </c>
      <c r="AH156" s="6">
        <f>SUM(AG$10:AG156)</f>
        <v>132</v>
      </c>
      <c r="AI156" s="12">
        <f t="shared" si="78"/>
        <v>0.18518518518518517</v>
      </c>
      <c r="AJ156" s="12">
        <f t="shared" si="79"/>
        <v>0.23198594024604569</v>
      </c>
      <c r="AK156" s="6">
        <f>SUM(P$10:P156)</f>
        <v>13</v>
      </c>
      <c r="AL156" s="6">
        <f t="shared" si="80"/>
        <v>1</v>
      </c>
      <c r="AM156" s="6">
        <f>SUM(AL$10:AL156)</f>
        <v>134</v>
      </c>
      <c r="AN156" s="12">
        <f t="shared" si="81"/>
        <v>0.30952380952380953</v>
      </c>
      <c r="AO156" s="12">
        <f t="shared" si="82"/>
        <v>0.22039473684210525</v>
      </c>
      <c r="AP156" s="6">
        <f>SUM(Q$10:Q156)</f>
        <v>23</v>
      </c>
      <c r="AQ156" s="6">
        <f t="shared" si="83"/>
        <v>0</v>
      </c>
      <c r="AR156" s="6">
        <f>SUM(AQ$10:AQ156)</f>
        <v>124</v>
      </c>
      <c r="AS156" s="12">
        <f t="shared" si="84"/>
        <v>0.45098039215686275</v>
      </c>
      <c r="AT156" s="12">
        <f t="shared" si="85"/>
        <v>0.20701168614357263</v>
      </c>
      <c r="AU156" s="6">
        <f>SUM(R$10:R156)</f>
        <v>15</v>
      </c>
      <c r="AV156" s="6">
        <f t="shared" si="86"/>
        <v>1</v>
      </c>
      <c r="AW156" s="6">
        <f>SUM(AV$10:AV156)</f>
        <v>132</v>
      </c>
      <c r="AX156" s="12">
        <f t="shared" si="87"/>
        <v>0.28846153846153844</v>
      </c>
      <c r="AY156" s="12">
        <f t="shared" si="88"/>
        <v>0.22073578595317725</v>
      </c>
      <c r="AZ156" s="6">
        <f>SUM(S$10:S156)</f>
        <v>14</v>
      </c>
      <c r="BA156" s="6">
        <f t="shared" si="89"/>
        <v>1</v>
      </c>
      <c r="BB156" s="6">
        <f>SUM(BA$10:BA156)</f>
        <v>133</v>
      </c>
      <c r="BC156" s="12">
        <f t="shared" si="90"/>
        <v>0.35897435897435898</v>
      </c>
      <c r="BD156" s="12">
        <f t="shared" si="91"/>
        <v>0.21767594108019639</v>
      </c>
    </row>
    <row r="157" spans="4:56" x14ac:dyDescent="0.2">
      <c r="D157" s="26">
        <v>1</v>
      </c>
      <c r="E157" s="14">
        <v>5</v>
      </c>
      <c r="F157" s="28">
        <v>3</v>
      </c>
      <c r="G157">
        <v>1</v>
      </c>
      <c r="H157">
        <v>1</v>
      </c>
      <c r="I157">
        <v>1</v>
      </c>
      <c r="J157">
        <v>1</v>
      </c>
      <c r="K157">
        <v>2</v>
      </c>
      <c r="M157" s="8">
        <f t="shared" si="68"/>
        <v>1</v>
      </c>
      <c r="N157" s="8">
        <f t="shared" si="69"/>
        <v>0</v>
      </c>
      <c r="O157" s="8">
        <f t="shared" si="70"/>
        <v>0</v>
      </c>
      <c r="P157" s="8">
        <f t="shared" si="67"/>
        <v>0</v>
      </c>
      <c r="Q157" s="8">
        <f t="shared" si="66"/>
        <v>0</v>
      </c>
      <c r="R157" s="8">
        <f t="shared" si="66"/>
        <v>0</v>
      </c>
      <c r="S157" s="8">
        <f t="shared" si="66"/>
        <v>0</v>
      </c>
      <c r="U157" s="6">
        <f>SUM(M$10:M157)</f>
        <v>75</v>
      </c>
      <c r="V157" s="6">
        <f t="shared" si="71"/>
        <v>0</v>
      </c>
      <c r="W157" s="6">
        <f>SUM(V$10:V157)</f>
        <v>73</v>
      </c>
      <c r="X157" s="12">
        <f t="shared" si="72"/>
        <v>0.24115755627009647</v>
      </c>
      <c r="Y157" s="12">
        <f t="shared" si="73"/>
        <v>0.21533923303834809</v>
      </c>
      <c r="AA157" s="6">
        <f>SUM(N$10:N157)</f>
        <v>43</v>
      </c>
      <c r="AB157" s="6">
        <f t="shared" si="74"/>
        <v>1</v>
      </c>
      <c r="AC157" s="6">
        <f>SUM(AB$10:AB157)</f>
        <v>105</v>
      </c>
      <c r="AD157" s="12">
        <f t="shared" si="75"/>
        <v>7.0957095709570955E-2</v>
      </c>
      <c r="AE157" s="12">
        <f t="shared" si="76"/>
        <v>7.5322812051649923E-2</v>
      </c>
      <c r="AF157" s="6">
        <f>SUM(O$10:O157)</f>
        <v>15</v>
      </c>
      <c r="AG157" s="6">
        <f t="shared" si="77"/>
        <v>1</v>
      </c>
      <c r="AH157" s="6">
        <f>SUM(AG$10:AG157)</f>
        <v>133</v>
      </c>
      <c r="AI157" s="12">
        <f t="shared" si="78"/>
        <v>0.18518518518518517</v>
      </c>
      <c r="AJ157" s="12">
        <f t="shared" si="79"/>
        <v>0.23374340949033393</v>
      </c>
      <c r="AK157" s="6">
        <f>SUM(P$10:P157)</f>
        <v>13</v>
      </c>
      <c r="AL157" s="6">
        <f t="shared" si="80"/>
        <v>1</v>
      </c>
      <c r="AM157" s="6">
        <f>SUM(AL$10:AL157)</f>
        <v>135</v>
      </c>
      <c r="AN157" s="12">
        <f t="shared" si="81"/>
        <v>0.30952380952380953</v>
      </c>
      <c r="AO157" s="12">
        <f t="shared" si="82"/>
        <v>0.22203947368421054</v>
      </c>
      <c r="AP157" s="6">
        <f>SUM(Q$10:Q157)</f>
        <v>23</v>
      </c>
      <c r="AQ157" s="6">
        <f t="shared" si="83"/>
        <v>1</v>
      </c>
      <c r="AR157" s="6">
        <f>SUM(AQ$10:AQ157)</f>
        <v>125</v>
      </c>
      <c r="AS157" s="12">
        <f t="shared" si="84"/>
        <v>0.45098039215686275</v>
      </c>
      <c r="AT157" s="12">
        <f t="shared" si="85"/>
        <v>0.20868113522537562</v>
      </c>
      <c r="AU157" s="6">
        <f>SUM(R$10:R157)</f>
        <v>15</v>
      </c>
      <c r="AV157" s="6">
        <f t="shared" si="86"/>
        <v>1</v>
      </c>
      <c r="AW157" s="6">
        <f>SUM(AV$10:AV157)</f>
        <v>133</v>
      </c>
      <c r="AX157" s="12">
        <f t="shared" si="87"/>
        <v>0.28846153846153844</v>
      </c>
      <c r="AY157" s="12">
        <f t="shared" si="88"/>
        <v>0.22240802675585283</v>
      </c>
      <c r="AZ157" s="6">
        <f>SUM(S$10:S157)</f>
        <v>14</v>
      </c>
      <c r="BA157" s="6">
        <f t="shared" si="89"/>
        <v>1</v>
      </c>
      <c r="BB157" s="6">
        <f>SUM(BA$10:BA157)</f>
        <v>134</v>
      </c>
      <c r="BC157" s="12">
        <f t="shared" si="90"/>
        <v>0.35897435897435898</v>
      </c>
      <c r="BD157" s="12">
        <f t="shared" si="91"/>
        <v>0.21931260229132571</v>
      </c>
    </row>
    <row r="158" spans="4:56" x14ac:dyDescent="0.2">
      <c r="D158" s="26">
        <v>3</v>
      </c>
      <c r="E158" s="14">
        <v>2</v>
      </c>
      <c r="F158" s="27">
        <v>1</v>
      </c>
      <c r="G158">
        <v>1</v>
      </c>
      <c r="H158">
        <v>3</v>
      </c>
      <c r="I158">
        <v>3</v>
      </c>
      <c r="J158">
        <v>2</v>
      </c>
      <c r="K158">
        <v>1</v>
      </c>
      <c r="M158" s="8">
        <f t="shared" si="68"/>
        <v>0</v>
      </c>
      <c r="N158" s="8">
        <f t="shared" si="69"/>
        <v>1</v>
      </c>
      <c r="O158" s="8">
        <f t="shared" si="70"/>
        <v>0</v>
      </c>
      <c r="P158" s="8">
        <f t="shared" si="67"/>
        <v>0</v>
      </c>
      <c r="Q158" s="8">
        <f t="shared" si="66"/>
        <v>0</v>
      </c>
      <c r="R158" s="8">
        <f t="shared" si="66"/>
        <v>0</v>
      </c>
      <c r="S158" s="8">
        <f t="shared" si="66"/>
        <v>0</v>
      </c>
      <c r="U158" s="6">
        <f>SUM(M$10:M158)</f>
        <v>75</v>
      </c>
      <c r="V158" s="6">
        <f t="shared" si="71"/>
        <v>1</v>
      </c>
      <c r="W158" s="6">
        <f>SUM(V$10:V158)</f>
        <v>74</v>
      </c>
      <c r="X158" s="12">
        <f t="shared" si="72"/>
        <v>0.24115755627009647</v>
      </c>
      <c r="Y158" s="12">
        <f t="shared" si="73"/>
        <v>0.21828908554572271</v>
      </c>
      <c r="AA158" s="6">
        <f>SUM(N$10:N158)</f>
        <v>44</v>
      </c>
      <c r="AB158" s="6">
        <f t="shared" si="74"/>
        <v>0</v>
      </c>
      <c r="AC158" s="6">
        <f>SUM(AB$10:AB158)</f>
        <v>105</v>
      </c>
      <c r="AD158" s="12">
        <f t="shared" si="75"/>
        <v>7.2607260726072612E-2</v>
      </c>
      <c r="AE158" s="12">
        <f t="shared" si="76"/>
        <v>7.5322812051649923E-2</v>
      </c>
      <c r="AF158" s="6">
        <f>SUM(O$10:O158)</f>
        <v>15</v>
      </c>
      <c r="AG158" s="6">
        <f t="shared" si="77"/>
        <v>1</v>
      </c>
      <c r="AH158" s="6">
        <f>SUM(AG$10:AG158)</f>
        <v>134</v>
      </c>
      <c r="AI158" s="12">
        <f t="shared" si="78"/>
        <v>0.18518518518518517</v>
      </c>
      <c r="AJ158" s="12">
        <f t="shared" si="79"/>
        <v>0.23550087873462214</v>
      </c>
      <c r="AK158" s="6">
        <f>SUM(P$10:P158)</f>
        <v>13</v>
      </c>
      <c r="AL158" s="6">
        <f t="shared" si="80"/>
        <v>1</v>
      </c>
      <c r="AM158" s="6">
        <f>SUM(AL$10:AL158)</f>
        <v>136</v>
      </c>
      <c r="AN158" s="12">
        <f t="shared" si="81"/>
        <v>0.30952380952380953</v>
      </c>
      <c r="AO158" s="12">
        <f t="shared" si="82"/>
        <v>0.22368421052631579</v>
      </c>
      <c r="AP158" s="6">
        <f>SUM(Q$10:Q158)</f>
        <v>23</v>
      </c>
      <c r="AQ158" s="6">
        <f t="shared" si="83"/>
        <v>1</v>
      </c>
      <c r="AR158" s="6">
        <f>SUM(AQ$10:AQ158)</f>
        <v>126</v>
      </c>
      <c r="AS158" s="12">
        <f t="shared" si="84"/>
        <v>0.45098039215686275</v>
      </c>
      <c r="AT158" s="12">
        <f t="shared" si="85"/>
        <v>0.21035058430717862</v>
      </c>
      <c r="AU158" s="6">
        <f>SUM(R$10:R158)</f>
        <v>15</v>
      </c>
      <c r="AV158" s="6">
        <f t="shared" si="86"/>
        <v>1</v>
      </c>
      <c r="AW158" s="6">
        <f>SUM(AV$10:AV158)</f>
        <v>134</v>
      </c>
      <c r="AX158" s="12">
        <f t="shared" si="87"/>
        <v>0.28846153846153844</v>
      </c>
      <c r="AY158" s="12">
        <f t="shared" si="88"/>
        <v>0.22408026755852842</v>
      </c>
      <c r="AZ158" s="6">
        <f>SUM(S$10:S158)</f>
        <v>14</v>
      </c>
      <c r="BA158" s="6">
        <f t="shared" si="89"/>
        <v>1</v>
      </c>
      <c r="BB158" s="6">
        <f>SUM(BA$10:BA158)</f>
        <v>135</v>
      </c>
      <c r="BC158" s="12">
        <f t="shared" si="90"/>
        <v>0.35897435897435898</v>
      </c>
      <c r="BD158" s="12">
        <f t="shared" si="91"/>
        <v>0.220949263502455</v>
      </c>
    </row>
    <row r="159" spans="4:56" x14ac:dyDescent="0.2">
      <c r="D159" s="26">
        <v>3</v>
      </c>
      <c r="E159" s="14">
        <v>5</v>
      </c>
      <c r="F159" s="28">
        <v>3</v>
      </c>
      <c r="G159">
        <v>5</v>
      </c>
      <c r="H159">
        <v>1</v>
      </c>
      <c r="I159">
        <v>1</v>
      </c>
      <c r="J159">
        <v>2</v>
      </c>
      <c r="K159">
        <v>2</v>
      </c>
      <c r="M159" s="8">
        <f t="shared" si="68"/>
        <v>1</v>
      </c>
      <c r="N159" s="8">
        <f t="shared" si="69"/>
        <v>0</v>
      </c>
      <c r="O159" s="8">
        <f t="shared" si="70"/>
        <v>1</v>
      </c>
      <c r="P159" s="8">
        <f t="shared" si="67"/>
        <v>0</v>
      </c>
      <c r="Q159" s="8">
        <f t="shared" si="66"/>
        <v>0</v>
      </c>
      <c r="R159" s="8">
        <f t="shared" si="66"/>
        <v>0</v>
      </c>
      <c r="S159" s="8">
        <f t="shared" si="66"/>
        <v>0</v>
      </c>
      <c r="U159" s="6">
        <f>SUM(M$10:M159)</f>
        <v>76</v>
      </c>
      <c r="V159" s="6">
        <f t="shared" si="71"/>
        <v>0</v>
      </c>
      <c r="W159" s="6">
        <f>SUM(V$10:V159)</f>
        <v>74</v>
      </c>
      <c r="X159" s="12">
        <f t="shared" si="72"/>
        <v>0.24437299035369775</v>
      </c>
      <c r="Y159" s="12">
        <f t="shared" si="73"/>
        <v>0.21828908554572271</v>
      </c>
      <c r="AA159" s="6">
        <f>SUM(N$10:N159)</f>
        <v>44</v>
      </c>
      <c r="AB159" s="6">
        <f t="shared" si="74"/>
        <v>1</v>
      </c>
      <c r="AC159" s="6">
        <f>SUM(AB$10:AB159)</f>
        <v>106</v>
      </c>
      <c r="AD159" s="12">
        <f t="shared" si="75"/>
        <v>7.2607260726072612E-2</v>
      </c>
      <c r="AE159" s="12">
        <f t="shared" si="76"/>
        <v>7.6040172166427542E-2</v>
      </c>
      <c r="AF159" s="6">
        <f>SUM(O$10:O159)</f>
        <v>16</v>
      </c>
      <c r="AG159" s="6">
        <f t="shared" si="77"/>
        <v>0</v>
      </c>
      <c r="AH159" s="6">
        <f>SUM(AG$10:AG159)</f>
        <v>134</v>
      </c>
      <c r="AI159" s="12">
        <f t="shared" si="78"/>
        <v>0.19753086419753085</v>
      </c>
      <c r="AJ159" s="12">
        <f t="shared" si="79"/>
        <v>0.23550087873462214</v>
      </c>
      <c r="AK159" s="6">
        <f>SUM(P$10:P159)</f>
        <v>13</v>
      </c>
      <c r="AL159" s="6">
        <f t="shared" si="80"/>
        <v>1</v>
      </c>
      <c r="AM159" s="6">
        <f>SUM(AL$10:AL159)</f>
        <v>137</v>
      </c>
      <c r="AN159" s="12">
        <f t="shared" si="81"/>
        <v>0.30952380952380953</v>
      </c>
      <c r="AO159" s="12">
        <f t="shared" si="82"/>
        <v>0.22532894736842105</v>
      </c>
      <c r="AP159" s="6">
        <f>SUM(Q$10:Q159)</f>
        <v>23</v>
      </c>
      <c r="AQ159" s="6">
        <f t="shared" si="83"/>
        <v>1</v>
      </c>
      <c r="AR159" s="6">
        <f>SUM(AQ$10:AQ159)</f>
        <v>127</v>
      </c>
      <c r="AS159" s="12">
        <f t="shared" si="84"/>
        <v>0.45098039215686275</v>
      </c>
      <c r="AT159" s="12">
        <f t="shared" si="85"/>
        <v>0.21202003338898165</v>
      </c>
      <c r="AU159" s="6">
        <f>SUM(R$10:R159)</f>
        <v>15</v>
      </c>
      <c r="AV159" s="6">
        <f t="shared" si="86"/>
        <v>1</v>
      </c>
      <c r="AW159" s="6">
        <f>SUM(AV$10:AV159)</f>
        <v>135</v>
      </c>
      <c r="AX159" s="12">
        <f t="shared" si="87"/>
        <v>0.28846153846153844</v>
      </c>
      <c r="AY159" s="12">
        <f t="shared" si="88"/>
        <v>0.225752508361204</v>
      </c>
      <c r="AZ159" s="6">
        <f>SUM(S$10:S159)</f>
        <v>14</v>
      </c>
      <c r="BA159" s="6">
        <f t="shared" si="89"/>
        <v>1</v>
      </c>
      <c r="BB159" s="6">
        <f>SUM(BA$10:BA159)</f>
        <v>136</v>
      </c>
      <c r="BC159" s="12">
        <f t="shared" si="90"/>
        <v>0.35897435897435898</v>
      </c>
      <c r="BD159" s="12">
        <f t="shared" si="91"/>
        <v>0.22258592471358429</v>
      </c>
    </row>
    <row r="160" spans="4:56" x14ac:dyDescent="0.2">
      <c r="D160" s="26">
        <v>3</v>
      </c>
      <c r="E160" s="14">
        <v>2</v>
      </c>
      <c r="F160" s="27">
        <v>3</v>
      </c>
      <c r="G160">
        <v>5</v>
      </c>
      <c r="H160">
        <v>3</v>
      </c>
      <c r="I160">
        <v>4</v>
      </c>
      <c r="J160">
        <v>4</v>
      </c>
      <c r="K160">
        <v>4</v>
      </c>
      <c r="M160" s="8">
        <f t="shared" si="68"/>
        <v>0</v>
      </c>
      <c r="N160" s="8">
        <f t="shared" si="69"/>
        <v>0</v>
      </c>
      <c r="O160" s="8">
        <f t="shared" si="70"/>
        <v>1</v>
      </c>
      <c r="P160" s="8">
        <f t="shared" si="67"/>
        <v>0</v>
      </c>
      <c r="Q160" s="8">
        <f t="shared" si="66"/>
        <v>0</v>
      </c>
      <c r="R160" s="8">
        <f t="shared" si="66"/>
        <v>0</v>
      </c>
      <c r="S160" s="8">
        <f t="shared" si="66"/>
        <v>0</v>
      </c>
      <c r="U160" s="6">
        <f>SUM(M$10:M160)</f>
        <v>76</v>
      </c>
      <c r="V160" s="6">
        <f t="shared" si="71"/>
        <v>1</v>
      </c>
      <c r="W160" s="6">
        <f>SUM(V$10:V160)</f>
        <v>75</v>
      </c>
      <c r="X160" s="12">
        <f t="shared" si="72"/>
        <v>0.24437299035369775</v>
      </c>
      <c r="Y160" s="12">
        <f t="shared" si="73"/>
        <v>0.22123893805309736</v>
      </c>
      <c r="AA160" s="6">
        <f>SUM(N$10:N160)</f>
        <v>44</v>
      </c>
      <c r="AB160" s="6">
        <f t="shared" si="74"/>
        <v>1</v>
      </c>
      <c r="AC160" s="6">
        <f>SUM(AB$10:AB160)</f>
        <v>107</v>
      </c>
      <c r="AD160" s="12">
        <f t="shared" si="75"/>
        <v>7.2607260726072612E-2</v>
      </c>
      <c r="AE160" s="12">
        <f t="shared" si="76"/>
        <v>7.675753228120516E-2</v>
      </c>
      <c r="AF160" s="6">
        <f>SUM(O$10:O160)</f>
        <v>17</v>
      </c>
      <c r="AG160" s="6">
        <f t="shared" si="77"/>
        <v>0</v>
      </c>
      <c r="AH160" s="6">
        <f>SUM(AG$10:AG160)</f>
        <v>134</v>
      </c>
      <c r="AI160" s="12">
        <f t="shared" si="78"/>
        <v>0.20987654320987653</v>
      </c>
      <c r="AJ160" s="12">
        <f t="shared" si="79"/>
        <v>0.23550087873462214</v>
      </c>
      <c r="AK160" s="6">
        <f>SUM(P$10:P160)</f>
        <v>13</v>
      </c>
      <c r="AL160" s="6">
        <f t="shared" si="80"/>
        <v>1</v>
      </c>
      <c r="AM160" s="6">
        <f>SUM(AL$10:AL160)</f>
        <v>138</v>
      </c>
      <c r="AN160" s="12">
        <f t="shared" si="81"/>
        <v>0.30952380952380953</v>
      </c>
      <c r="AO160" s="12">
        <f t="shared" si="82"/>
        <v>0.22697368421052633</v>
      </c>
      <c r="AP160" s="6">
        <f>SUM(Q$10:Q160)</f>
        <v>23</v>
      </c>
      <c r="AQ160" s="6">
        <f t="shared" si="83"/>
        <v>1</v>
      </c>
      <c r="AR160" s="6">
        <f>SUM(AQ$10:AQ160)</f>
        <v>128</v>
      </c>
      <c r="AS160" s="12">
        <f t="shared" si="84"/>
        <v>0.45098039215686275</v>
      </c>
      <c r="AT160" s="12">
        <f t="shared" si="85"/>
        <v>0.21368948247078465</v>
      </c>
      <c r="AU160" s="6">
        <f>SUM(R$10:R160)</f>
        <v>15</v>
      </c>
      <c r="AV160" s="6">
        <f t="shared" si="86"/>
        <v>1</v>
      </c>
      <c r="AW160" s="6">
        <f>SUM(AV$10:AV160)</f>
        <v>136</v>
      </c>
      <c r="AX160" s="12">
        <f t="shared" si="87"/>
        <v>0.28846153846153844</v>
      </c>
      <c r="AY160" s="12">
        <f t="shared" si="88"/>
        <v>0.22742474916387959</v>
      </c>
      <c r="AZ160" s="6">
        <f>SUM(S$10:S160)</f>
        <v>14</v>
      </c>
      <c r="BA160" s="6">
        <f t="shared" si="89"/>
        <v>1</v>
      </c>
      <c r="BB160" s="6">
        <f>SUM(BA$10:BA160)</f>
        <v>137</v>
      </c>
      <c r="BC160" s="12">
        <f t="shared" si="90"/>
        <v>0.35897435897435898</v>
      </c>
      <c r="BD160" s="12">
        <f t="shared" si="91"/>
        <v>0.22422258592471359</v>
      </c>
    </row>
    <row r="161" spans="4:56" x14ac:dyDescent="0.2">
      <c r="D161" s="26">
        <v>1</v>
      </c>
      <c r="E161" s="14">
        <v>4</v>
      </c>
      <c r="F161" s="28">
        <v>3</v>
      </c>
      <c r="G161">
        <v>1</v>
      </c>
      <c r="H161">
        <v>3</v>
      </c>
      <c r="I161">
        <v>2</v>
      </c>
      <c r="J161">
        <v>2</v>
      </c>
      <c r="K161">
        <v>1</v>
      </c>
      <c r="M161" s="8">
        <f t="shared" si="68"/>
        <v>0</v>
      </c>
      <c r="N161" s="8">
        <f t="shared" si="69"/>
        <v>0</v>
      </c>
      <c r="O161" s="8">
        <f t="shared" si="70"/>
        <v>0</v>
      </c>
      <c r="P161" s="8">
        <f t="shared" si="67"/>
        <v>0</v>
      </c>
      <c r="Q161" s="8">
        <f t="shared" si="66"/>
        <v>0</v>
      </c>
      <c r="R161" s="8">
        <f t="shared" si="66"/>
        <v>0</v>
      </c>
      <c r="S161" s="8">
        <f t="shared" si="66"/>
        <v>0</v>
      </c>
      <c r="U161" s="6">
        <f>SUM(M$10:M161)</f>
        <v>76</v>
      </c>
      <c r="V161" s="6">
        <f t="shared" si="71"/>
        <v>1</v>
      </c>
      <c r="W161" s="6">
        <f>SUM(V$10:V161)</f>
        <v>76</v>
      </c>
      <c r="X161" s="12">
        <f t="shared" si="72"/>
        <v>0.24437299035369775</v>
      </c>
      <c r="Y161" s="12">
        <f t="shared" si="73"/>
        <v>0.22418879056047197</v>
      </c>
      <c r="AA161" s="6">
        <f>SUM(N$10:N161)</f>
        <v>44</v>
      </c>
      <c r="AB161" s="6">
        <f t="shared" si="74"/>
        <v>1</v>
      </c>
      <c r="AC161" s="6">
        <f>SUM(AB$10:AB161)</f>
        <v>108</v>
      </c>
      <c r="AD161" s="12">
        <f t="shared" si="75"/>
        <v>7.2607260726072612E-2</v>
      </c>
      <c r="AE161" s="12">
        <f t="shared" si="76"/>
        <v>7.7474892395982778E-2</v>
      </c>
      <c r="AF161" s="6">
        <f>SUM(O$10:O161)</f>
        <v>17</v>
      </c>
      <c r="AG161" s="6">
        <f t="shared" si="77"/>
        <v>1</v>
      </c>
      <c r="AH161" s="6">
        <f>SUM(AG$10:AG161)</f>
        <v>135</v>
      </c>
      <c r="AI161" s="12">
        <f t="shared" si="78"/>
        <v>0.20987654320987653</v>
      </c>
      <c r="AJ161" s="12">
        <f t="shared" si="79"/>
        <v>0.23725834797891038</v>
      </c>
      <c r="AK161" s="6">
        <f>SUM(P$10:P161)</f>
        <v>13</v>
      </c>
      <c r="AL161" s="6">
        <f t="shared" si="80"/>
        <v>1</v>
      </c>
      <c r="AM161" s="6">
        <f>SUM(AL$10:AL161)</f>
        <v>139</v>
      </c>
      <c r="AN161" s="12">
        <f t="shared" si="81"/>
        <v>0.30952380952380953</v>
      </c>
      <c r="AO161" s="12">
        <f t="shared" si="82"/>
        <v>0.22861842105263158</v>
      </c>
      <c r="AP161" s="6">
        <f>SUM(Q$10:Q161)</f>
        <v>23</v>
      </c>
      <c r="AQ161" s="6">
        <f t="shared" si="83"/>
        <v>1</v>
      </c>
      <c r="AR161" s="6">
        <f>SUM(AQ$10:AQ161)</f>
        <v>129</v>
      </c>
      <c r="AS161" s="12">
        <f t="shared" si="84"/>
        <v>0.45098039215686275</v>
      </c>
      <c r="AT161" s="12">
        <f t="shared" si="85"/>
        <v>0.21535893155258765</v>
      </c>
      <c r="AU161" s="6">
        <f>SUM(R$10:R161)</f>
        <v>15</v>
      </c>
      <c r="AV161" s="6">
        <f t="shared" si="86"/>
        <v>1</v>
      </c>
      <c r="AW161" s="6">
        <f>SUM(AV$10:AV161)</f>
        <v>137</v>
      </c>
      <c r="AX161" s="12">
        <f t="shared" si="87"/>
        <v>0.28846153846153844</v>
      </c>
      <c r="AY161" s="12">
        <f t="shared" si="88"/>
        <v>0.22909698996655517</v>
      </c>
      <c r="AZ161" s="6">
        <f>SUM(S$10:S161)</f>
        <v>14</v>
      </c>
      <c r="BA161" s="6">
        <f t="shared" si="89"/>
        <v>1</v>
      </c>
      <c r="BB161" s="6">
        <f>SUM(BA$10:BA161)</f>
        <v>138</v>
      </c>
      <c r="BC161" s="12">
        <f t="shared" si="90"/>
        <v>0.35897435897435898</v>
      </c>
      <c r="BD161" s="12">
        <f t="shared" si="91"/>
        <v>0.22585924713584288</v>
      </c>
    </row>
    <row r="162" spans="4:56" x14ac:dyDescent="0.2">
      <c r="D162" s="26">
        <v>2</v>
      </c>
      <c r="E162" s="14">
        <v>2</v>
      </c>
      <c r="F162" s="27">
        <v>1</v>
      </c>
      <c r="G162">
        <v>4</v>
      </c>
      <c r="H162">
        <v>5</v>
      </c>
      <c r="I162">
        <v>5</v>
      </c>
      <c r="J162">
        <v>5</v>
      </c>
      <c r="K162">
        <v>1</v>
      </c>
      <c r="M162" s="8">
        <f t="shared" si="68"/>
        <v>0</v>
      </c>
      <c r="N162" s="8">
        <f t="shared" si="69"/>
        <v>1</v>
      </c>
      <c r="O162" s="8">
        <f t="shared" si="70"/>
        <v>0</v>
      </c>
      <c r="P162" s="8">
        <f t="shared" si="67"/>
        <v>1</v>
      </c>
      <c r="Q162" s="8">
        <f t="shared" si="66"/>
        <v>1</v>
      </c>
      <c r="R162" s="8">
        <f t="shared" si="66"/>
        <v>1</v>
      </c>
      <c r="S162" s="8">
        <f t="shared" si="66"/>
        <v>0</v>
      </c>
      <c r="U162" s="6">
        <f>SUM(M$10:M162)</f>
        <v>76</v>
      </c>
      <c r="V162" s="6">
        <f t="shared" si="71"/>
        <v>1</v>
      </c>
      <c r="W162" s="6">
        <f>SUM(V$10:V162)</f>
        <v>77</v>
      </c>
      <c r="X162" s="12">
        <f t="shared" si="72"/>
        <v>0.24437299035369775</v>
      </c>
      <c r="Y162" s="12">
        <f t="shared" si="73"/>
        <v>0.22713864306784662</v>
      </c>
      <c r="AA162" s="6">
        <f>SUM(N$10:N162)</f>
        <v>45</v>
      </c>
      <c r="AB162" s="6">
        <f t="shared" si="74"/>
        <v>0</v>
      </c>
      <c r="AC162" s="6">
        <f>SUM(AB$10:AB162)</f>
        <v>108</v>
      </c>
      <c r="AD162" s="12">
        <f t="shared" si="75"/>
        <v>7.4257425742574254E-2</v>
      </c>
      <c r="AE162" s="12">
        <f t="shared" si="76"/>
        <v>7.7474892395982778E-2</v>
      </c>
      <c r="AF162" s="6">
        <f>SUM(O$10:O162)</f>
        <v>17</v>
      </c>
      <c r="AG162" s="6">
        <f t="shared" si="77"/>
        <v>1</v>
      </c>
      <c r="AH162" s="6">
        <f>SUM(AG$10:AG162)</f>
        <v>136</v>
      </c>
      <c r="AI162" s="12">
        <f t="shared" si="78"/>
        <v>0.20987654320987653</v>
      </c>
      <c r="AJ162" s="12">
        <f t="shared" si="79"/>
        <v>0.23901581722319859</v>
      </c>
      <c r="AK162" s="6">
        <f>SUM(P$10:P162)</f>
        <v>14</v>
      </c>
      <c r="AL162" s="6">
        <f t="shared" si="80"/>
        <v>0</v>
      </c>
      <c r="AM162" s="6">
        <f>SUM(AL$10:AL162)</f>
        <v>139</v>
      </c>
      <c r="AN162" s="12">
        <f t="shared" si="81"/>
        <v>0.33333333333333331</v>
      </c>
      <c r="AO162" s="12">
        <f t="shared" si="82"/>
        <v>0.22861842105263158</v>
      </c>
      <c r="AP162" s="6">
        <f>SUM(Q$10:Q162)</f>
        <v>24</v>
      </c>
      <c r="AQ162" s="6">
        <f t="shared" si="83"/>
        <v>0</v>
      </c>
      <c r="AR162" s="6">
        <f>SUM(AQ$10:AQ162)</f>
        <v>129</v>
      </c>
      <c r="AS162" s="12">
        <f t="shared" si="84"/>
        <v>0.47058823529411764</v>
      </c>
      <c r="AT162" s="12">
        <f t="shared" si="85"/>
        <v>0.21535893155258765</v>
      </c>
      <c r="AU162" s="6">
        <f>SUM(R$10:R162)</f>
        <v>16</v>
      </c>
      <c r="AV162" s="6">
        <f t="shared" si="86"/>
        <v>0</v>
      </c>
      <c r="AW162" s="6">
        <f>SUM(AV$10:AV162)</f>
        <v>137</v>
      </c>
      <c r="AX162" s="12">
        <f t="shared" si="87"/>
        <v>0.30769230769230771</v>
      </c>
      <c r="AY162" s="12">
        <f t="shared" si="88"/>
        <v>0.22909698996655517</v>
      </c>
      <c r="AZ162" s="6">
        <f>SUM(S$10:S162)</f>
        <v>14</v>
      </c>
      <c r="BA162" s="6">
        <f t="shared" si="89"/>
        <v>1</v>
      </c>
      <c r="BB162" s="6">
        <f>SUM(BA$10:BA162)</f>
        <v>139</v>
      </c>
      <c r="BC162" s="12">
        <f t="shared" si="90"/>
        <v>0.35897435897435898</v>
      </c>
      <c r="BD162" s="12">
        <f t="shared" si="91"/>
        <v>0.22749590834697217</v>
      </c>
    </row>
    <row r="163" spans="4:56" x14ac:dyDescent="0.2">
      <c r="D163" s="26">
        <v>1</v>
      </c>
      <c r="E163" s="14">
        <v>7</v>
      </c>
      <c r="F163" s="28">
        <v>1</v>
      </c>
      <c r="G163">
        <v>1</v>
      </c>
      <c r="H163">
        <v>1</v>
      </c>
      <c r="I163">
        <v>1</v>
      </c>
      <c r="J163">
        <v>2</v>
      </c>
      <c r="K163">
        <v>1</v>
      </c>
      <c r="M163" s="8">
        <f t="shared" si="68"/>
        <v>0</v>
      </c>
      <c r="N163" s="8">
        <f t="shared" si="69"/>
        <v>1</v>
      </c>
      <c r="O163" s="8">
        <f t="shared" si="70"/>
        <v>0</v>
      </c>
      <c r="P163" s="8">
        <f t="shared" si="67"/>
        <v>0</v>
      </c>
      <c r="Q163" s="8">
        <f t="shared" si="66"/>
        <v>0</v>
      </c>
      <c r="R163" s="8">
        <f t="shared" si="66"/>
        <v>0</v>
      </c>
      <c r="S163" s="8">
        <f t="shared" si="66"/>
        <v>0</v>
      </c>
      <c r="U163" s="6">
        <f>SUM(M$10:M163)</f>
        <v>76</v>
      </c>
      <c r="V163" s="6">
        <f t="shared" si="71"/>
        <v>1</v>
      </c>
      <c r="W163" s="6">
        <f>SUM(V$10:V163)</f>
        <v>78</v>
      </c>
      <c r="X163" s="12">
        <f t="shared" si="72"/>
        <v>0.24437299035369775</v>
      </c>
      <c r="Y163" s="12">
        <f t="shared" si="73"/>
        <v>0.23008849557522124</v>
      </c>
      <c r="AA163" s="6">
        <f>SUM(N$10:N163)</f>
        <v>46</v>
      </c>
      <c r="AB163" s="6">
        <f t="shared" si="74"/>
        <v>0</v>
      </c>
      <c r="AC163" s="6">
        <f>SUM(AB$10:AB163)</f>
        <v>108</v>
      </c>
      <c r="AD163" s="12">
        <f t="shared" si="75"/>
        <v>7.590759075907591E-2</v>
      </c>
      <c r="AE163" s="12">
        <f t="shared" si="76"/>
        <v>7.7474892395982778E-2</v>
      </c>
      <c r="AF163" s="6">
        <f>SUM(O$10:O163)</f>
        <v>17</v>
      </c>
      <c r="AG163" s="6">
        <f t="shared" si="77"/>
        <v>1</v>
      </c>
      <c r="AH163" s="6">
        <f>SUM(AG$10:AG163)</f>
        <v>137</v>
      </c>
      <c r="AI163" s="12">
        <f t="shared" si="78"/>
        <v>0.20987654320987653</v>
      </c>
      <c r="AJ163" s="12">
        <f t="shared" si="79"/>
        <v>0.24077328646748683</v>
      </c>
      <c r="AK163" s="6">
        <f>SUM(P$10:P163)</f>
        <v>14</v>
      </c>
      <c r="AL163" s="6">
        <f t="shared" si="80"/>
        <v>1</v>
      </c>
      <c r="AM163" s="6">
        <f>SUM(AL$10:AL163)</f>
        <v>140</v>
      </c>
      <c r="AN163" s="12">
        <f t="shared" si="81"/>
        <v>0.33333333333333331</v>
      </c>
      <c r="AO163" s="12">
        <f t="shared" si="82"/>
        <v>0.23026315789473684</v>
      </c>
      <c r="AP163" s="6">
        <f>SUM(Q$10:Q163)</f>
        <v>24</v>
      </c>
      <c r="AQ163" s="6">
        <f t="shared" si="83"/>
        <v>1</v>
      </c>
      <c r="AR163" s="6">
        <f>SUM(AQ$10:AQ163)</f>
        <v>130</v>
      </c>
      <c r="AS163" s="12">
        <f t="shared" si="84"/>
        <v>0.47058823529411764</v>
      </c>
      <c r="AT163" s="12">
        <f t="shared" si="85"/>
        <v>0.21702838063439064</v>
      </c>
      <c r="AU163" s="6">
        <f>SUM(R$10:R163)</f>
        <v>16</v>
      </c>
      <c r="AV163" s="6">
        <f t="shared" si="86"/>
        <v>1</v>
      </c>
      <c r="AW163" s="6">
        <f>SUM(AV$10:AV163)</f>
        <v>138</v>
      </c>
      <c r="AX163" s="12">
        <f t="shared" si="87"/>
        <v>0.30769230769230771</v>
      </c>
      <c r="AY163" s="12">
        <f t="shared" si="88"/>
        <v>0.23076923076923078</v>
      </c>
      <c r="AZ163" s="6">
        <f>SUM(S$10:S163)</f>
        <v>14</v>
      </c>
      <c r="BA163" s="6">
        <f t="shared" si="89"/>
        <v>1</v>
      </c>
      <c r="BB163" s="6">
        <f>SUM(BA$10:BA163)</f>
        <v>140</v>
      </c>
      <c r="BC163" s="12">
        <f t="shared" si="90"/>
        <v>0.35897435897435898</v>
      </c>
      <c r="BD163" s="12">
        <f t="shared" si="91"/>
        <v>0.22913256955810146</v>
      </c>
    </row>
    <row r="164" spans="4:56" x14ac:dyDescent="0.2">
      <c r="D164" s="26">
        <v>1</v>
      </c>
      <c r="E164" s="14">
        <v>2</v>
      </c>
      <c r="F164" s="27">
        <v>1</v>
      </c>
      <c r="G164">
        <v>2</v>
      </c>
      <c r="H164">
        <v>1</v>
      </c>
      <c r="I164">
        <v>1</v>
      </c>
      <c r="J164">
        <v>1</v>
      </c>
      <c r="K164">
        <v>1</v>
      </c>
      <c r="M164" s="8">
        <f t="shared" si="68"/>
        <v>0</v>
      </c>
      <c r="N164" s="8">
        <f t="shared" si="69"/>
        <v>1</v>
      </c>
      <c r="O164" s="8">
        <f t="shared" si="70"/>
        <v>0</v>
      </c>
      <c r="P164" s="8">
        <f t="shared" si="67"/>
        <v>0</v>
      </c>
      <c r="Q164" s="8">
        <f t="shared" si="66"/>
        <v>0</v>
      </c>
      <c r="R164" s="8">
        <f t="shared" si="66"/>
        <v>0</v>
      </c>
      <c r="S164" s="8">
        <f t="shared" si="66"/>
        <v>0</v>
      </c>
      <c r="U164" s="6">
        <f>SUM(M$10:M164)</f>
        <v>76</v>
      </c>
      <c r="V164" s="6">
        <f t="shared" si="71"/>
        <v>1</v>
      </c>
      <c r="W164" s="6">
        <f>SUM(V$10:V164)</f>
        <v>79</v>
      </c>
      <c r="X164" s="12">
        <f t="shared" si="72"/>
        <v>0.24437299035369775</v>
      </c>
      <c r="Y164" s="12">
        <f t="shared" si="73"/>
        <v>0.23303834808259588</v>
      </c>
      <c r="AA164" s="6">
        <f>SUM(N$10:N164)</f>
        <v>47</v>
      </c>
      <c r="AB164" s="6">
        <f t="shared" si="74"/>
        <v>0</v>
      </c>
      <c r="AC164" s="6">
        <f>SUM(AB$10:AB164)</f>
        <v>108</v>
      </c>
      <c r="AD164" s="12">
        <f t="shared" si="75"/>
        <v>7.7557755775577553E-2</v>
      </c>
      <c r="AE164" s="12">
        <f t="shared" si="76"/>
        <v>7.7474892395982778E-2</v>
      </c>
      <c r="AF164" s="6">
        <f>SUM(O$10:O164)</f>
        <v>17</v>
      </c>
      <c r="AG164" s="6">
        <f t="shared" si="77"/>
        <v>1</v>
      </c>
      <c r="AH164" s="6">
        <f>SUM(AG$10:AG164)</f>
        <v>138</v>
      </c>
      <c r="AI164" s="12">
        <f t="shared" si="78"/>
        <v>0.20987654320987653</v>
      </c>
      <c r="AJ164" s="12">
        <f t="shared" si="79"/>
        <v>0.24253075571177504</v>
      </c>
      <c r="AK164" s="6">
        <f>SUM(P$10:P164)</f>
        <v>14</v>
      </c>
      <c r="AL164" s="6">
        <f t="shared" si="80"/>
        <v>1</v>
      </c>
      <c r="AM164" s="6">
        <f>SUM(AL$10:AL164)</f>
        <v>141</v>
      </c>
      <c r="AN164" s="12">
        <f t="shared" si="81"/>
        <v>0.33333333333333331</v>
      </c>
      <c r="AO164" s="12">
        <f t="shared" si="82"/>
        <v>0.23190789473684212</v>
      </c>
      <c r="AP164" s="6">
        <f>SUM(Q$10:Q164)</f>
        <v>24</v>
      </c>
      <c r="AQ164" s="6">
        <f t="shared" si="83"/>
        <v>1</v>
      </c>
      <c r="AR164" s="6">
        <f>SUM(AQ$10:AQ164)</f>
        <v>131</v>
      </c>
      <c r="AS164" s="12">
        <f t="shared" si="84"/>
        <v>0.47058823529411764</v>
      </c>
      <c r="AT164" s="12">
        <f t="shared" si="85"/>
        <v>0.21869782971619364</v>
      </c>
      <c r="AU164" s="6">
        <f>SUM(R$10:R164)</f>
        <v>16</v>
      </c>
      <c r="AV164" s="6">
        <f t="shared" si="86"/>
        <v>1</v>
      </c>
      <c r="AW164" s="6">
        <f>SUM(AV$10:AV164)</f>
        <v>139</v>
      </c>
      <c r="AX164" s="12">
        <f t="shared" si="87"/>
        <v>0.30769230769230771</v>
      </c>
      <c r="AY164" s="12">
        <f t="shared" si="88"/>
        <v>0.23244147157190637</v>
      </c>
      <c r="AZ164" s="6">
        <f>SUM(S$10:S164)</f>
        <v>14</v>
      </c>
      <c r="BA164" s="6">
        <f t="shared" si="89"/>
        <v>1</v>
      </c>
      <c r="BB164" s="6">
        <f>SUM(BA$10:BA164)</f>
        <v>141</v>
      </c>
      <c r="BC164" s="12">
        <f t="shared" si="90"/>
        <v>0.35897435897435898</v>
      </c>
      <c r="BD164" s="12">
        <f t="shared" si="91"/>
        <v>0.23076923076923078</v>
      </c>
    </row>
    <row r="165" spans="4:56" x14ac:dyDescent="0.2">
      <c r="D165" s="26">
        <v>2</v>
      </c>
      <c r="E165" s="14">
        <v>2</v>
      </c>
      <c r="F165" s="28">
        <v>2</v>
      </c>
      <c r="G165">
        <v>3</v>
      </c>
      <c r="H165">
        <v>2</v>
      </c>
      <c r="I165">
        <v>2</v>
      </c>
      <c r="J165">
        <v>1</v>
      </c>
      <c r="K165">
        <v>2</v>
      </c>
      <c r="M165" s="8">
        <f t="shared" si="68"/>
        <v>0</v>
      </c>
      <c r="N165" s="8">
        <f t="shared" si="69"/>
        <v>0</v>
      </c>
      <c r="O165" s="8">
        <f t="shared" si="70"/>
        <v>0</v>
      </c>
      <c r="P165" s="8">
        <f t="shared" si="67"/>
        <v>0</v>
      </c>
      <c r="Q165" s="8">
        <f t="shared" si="66"/>
        <v>0</v>
      </c>
      <c r="R165" s="8">
        <f t="shared" si="66"/>
        <v>0</v>
      </c>
      <c r="S165" s="8">
        <f t="shared" si="66"/>
        <v>0</v>
      </c>
      <c r="U165" s="6">
        <f>SUM(M$10:M165)</f>
        <v>76</v>
      </c>
      <c r="V165" s="6">
        <f t="shared" si="71"/>
        <v>1</v>
      </c>
      <c r="W165" s="6">
        <f>SUM(V$10:V165)</f>
        <v>80</v>
      </c>
      <c r="X165" s="12">
        <f t="shared" si="72"/>
        <v>0.24437299035369775</v>
      </c>
      <c r="Y165" s="12">
        <f t="shared" si="73"/>
        <v>0.2359882005899705</v>
      </c>
      <c r="AA165" s="6">
        <f>SUM(N$10:N165)</f>
        <v>47</v>
      </c>
      <c r="AB165" s="6">
        <f t="shared" si="74"/>
        <v>1</v>
      </c>
      <c r="AC165" s="6">
        <f>SUM(AB$10:AB165)</f>
        <v>109</v>
      </c>
      <c r="AD165" s="12">
        <f t="shared" si="75"/>
        <v>7.7557755775577553E-2</v>
      </c>
      <c r="AE165" s="12">
        <f t="shared" si="76"/>
        <v>7.8192252510760396E-2</v>
      </c>
      <c r="AF165" s="6">
        <f>SUM(O$10:O165)</f>
        <v>17</v>
      </c>
      <c r="AG165" s="6">
        <f t="shared" si="77"/>
        <v>1</v>
      </c>
      <c r="AH165" s="6">
        <f>SUM(AG$10:AG165)</f>
        <v>139</v>
      </c>
      <c r="AI165" s="12">
        <f t="shared" si="78"/>
        <v>0.20987654320987653</v>
      </c>
      <c r="AJ165" s="12">
        <f t="shared" si="79"/>
        <v>0.24428822495606328</v>
      </c>
      <c r="AK165" s="6">
        <f>SUM(P$10:P165)</f>
        <v>14</v>
      </c>
      <c r="AL165" s="6">
        <f t="shared" si="80"/>
        <v>1</v>
      </c>
      <c r="AM165" s="6">
        <f>SUM(AL$10:AL165)</f>
        <v>142</v>
      </c>
      <c r="AN165" s="12">
        <f t="shared" si="81"/>
        <v>0.33333333333333331</v>
      </c>
      <c r="AO165" s="12">
        <f t="shared" si="82"/>
        <v>0.23355263157894737</v>
      </c>
      <c r="AP165" s="6">
        <f>SUM(Q$10:Q165)</f>
        <v>24</v>
      </c>
      <c r="AQ165" s="6">
        <f t="shared" si="83"/>
        <v>1</v>
      </c>
      <c r="AR165" s="6">
        <f>SUM(AQ$10:AQ165)</f>
        <v>132</v>
      </c>
      <c r="AS165" s="12">
        <f t="shared" si="84"/>
        <v>0.47058823529411764</v>
      </c>
      <c r="AT165" s="12">
        <f t="shared" si="85"/>
        <v>0.22036727879799667</v>
      </c>
      <c r="AU165" s="6">
        <f>SUM(R$10:R165)</f>
        <v>16</v>
      </c>
      <c r="AV165" s="6">
        <f t="shared" si="86"/>
        <v>1</v>
      </c>
      <c r="AW165" s="6">
        <f>SUM(AV$10:AV165)</f>
        <v>140</v>
      </c>
      <c r="AX165" s="12">
        <f t="shared" si="87"/>
        <v>0.30769230769230771</v>
      </c>
      <c r="AY165" s="12">
        <f t="shared" si="88"/>
        <v>0.23411371237458195</v>
      </c>
      <c r="AZ165" s="6">
        <f>SUM(S$10:S165)</f>
        <v>14</v>
      </c>
      <c r="BA165" s="6">
        <f t="shared" si="89"/>
        <v>1</v>
      </c>
      <c r="BB165" s="6">
        <f>SUM(BA$10:BA165)</f>
        <v>142</v>
      </c>
      <c r="BC165" s="12">
        <f t="shared" si="90"/>
        <v>0.35897435897435898</v>
      </c>
      <c r="BD165" s="12">
        <f t="shared" si="91"/>
        <v>0.23240589198036007</v>
      </c>
    </row>
    <row r="166" spans="4:56" x14ac:dyDescent="0.2">
      <c r="D166" s="26">
        <v>2</v>
      </c>
      <c r="E166" s="14">
        <v>5</v>
      </c>
      <c r="F166" s="27">
        <v>3</v>
      </c>
      <c r="G166">
        <v>3</v>
      </c>
      <c r="H166">
        <v>5</v>
      </c>
      <c r="I166">
        <v>5</v>
      </c>
      <c r="J166">
        <v>5</v>
      </c>
      <c r="K166">
        <v>4</v>
      </c>
      <c r="M166" s="8">
        <f t="shared" si="68"/>
        <v>1</v>
      </c>
      <c r="N166" s="8">
        <f t="shared" si="69"/>
        <v>0</v>
      </c>
      <c r="O166" s="8">
        <f t="shared" si="70"/>
        <v>0</v>
      </c>
      <c r="P166" s="8">
        <f t="shared" si="67"/>
        <v>1</v>
      </c>
      <c r="Q166" s="8">
        <f t="shared" si="66"/>
        <v>1</v>
      </c>
      <c r="R166" s="8">
        <f t="shared" si="66"/>
        <v>1</v>
      </c>
      <c r="S166" s="8">
        <f t="shared" si="66"/>
        <v>0</v>
      </c>
      <c r="U166" s="6">
        <f>SUM(M$10:M166)</f>
        <v>77</v>
      </c>
      <c r="V166" s="6">
        <f t="shared" si="71"/>
        <v>0</v>
      </c>
      <c r="W166" s="6">
        <f>SUM(V$10:V166)</f>
        <v>80</v>
      </c>
      <c r="X166" s="12">
        <f t="shared" si="72"/>
        <v>0.24758842443729903</v>
      </c>
      <c r="Y166" s="12">
        <f t="shared" si="73"/>
        <v>0.2359882005899705</v>
      </c>
      <c r="AA166" s="6">
        <f>SUM(N$10:N166)</f>
        <v>47</v>
      </c>
      <c r="AB166" s="6">
        <f t="shared" si="74"/>
        <v>1</v>
      </c>
      <c r="AC166" s="6">
        <f>SUM(AB$10:AB166)</f>
        <v>110</v>
      </c>
      <c r="AD166" s="12">
        <f t="shared" si="75"/>
        <v>7.7557755775577553E-2</v>
      </c>
      <c r="AE166" s="12">
        <f t="shared" si="76"/>
        <v>7.8909612625538014E-2</v>
      </c>
      <c r="AF166" s="6">
        <f>SUM(O$10:O166)</f>
        <v>17</v>
      </c>
      <c r="AG166" s="6">
        <f t="shared" si="77"/>
        <v>1</v>
      </c>
      <c r="AH166" s="6">
        <f>SUM(AG$10:AG166)</f>
        <v>140</v>
      </c>
      <c r="AI166" s="12">
        <f t="shared" si="78"/>
        <v>0.20987654320987653</v>
      </c>
      <c r="AJ166" s="12">
        <f t="shared" si="79"/>
        <v>0.24604569420035149</v>
      </c>
      <c r="AK166" s="6">
        <f>SUM(P$10:P166)</f>
        <v>15</v>
      </c>
      <c r="AL166" s="6">
        <f t="shared" si="80"/>
        <v>0</v>
      </c>
      <c r="AM166" s="6">
        <f>SUM(AL$10:AL166)</f>
        <v>142</v>
      </c>
      <c r="AN166" s="12">
        <f t="shared" si="81"/>
        <v>0.35714285714285715</v>
      </c>
      <c r="AO166" s="12">
        <f t="shared" si="82"/>
        <v>0.23355263157894737</v>
      </c>
      <c r="AP166" s="6">
        <f>SUM(Q$10:Q166)</f>
        <v>25</v>
      </c>
      <c r="AQ166" s="6">
        <f t="shared" si="83"/>
        <v>0</v>
      </c>
      <c r="AR166" s="6">
        <f>SUM(AQ$10:AQ166)</f>
        <v>132</v>
      </c>
      <c r="AS166" s="12">
        <f t="shared" si="84"/>
        <v>0.49019607843137253</v>
      </c>
      <c r="AT166" s="12">
        <f t="shared" si="85"/>
        <v>0.22036727879799667</v>
      </c>
      <c r="AU166" s="6">
        <f>SUM(R$10:R166)</f>
        <v>17</v>
      </c>
      <c r="AV166" s="6">
        <f t="shared" si="86"/>
        <v>0</v>
      </c>
      <c r="AW166" s="6">
        <f>SUM(AV$10:AV166)</f>
        <v>140</v>
      </c>
      <c r="AX166" s="12">
        <f t="shared" si="87"/>
        <v>0.32692307692307693</v>
      </c>
      <c r="AY166" s="12">
        <f t="shared" si="88"/>
        <v>0.23411371237458195</v>
      </c>
      <c r="AZ166" s="6">
        <f>SUM(S$10:S166)</f>
        <v>14</v>
      </c>
      <c r="BA166" s="6">
        <f t="shared" si="89"/>
        <v>1</v>
      </c>
      <c r="BB166" s="6">
        <f>SUM(BA$10:BA166)</f>
        <v>143</v>
      </c>
      <c r="BC166" s="12">
        <f t="shared" si="90"/>
        <v>0.35897435897435898</v>
      </c>
      <c r="BD166" s="12">
        <f t="shared" si="91"/>
        <v>0.23404255319148937</v>
      </c>
    </row>
    <row r="167" spans="4:56" x14ac:dyDescent="0.2">
      <c r="D167" s="26">
        <v>3</v>
      </c>
      <c r="E167" s="14">
        <v>5</v>
      </c>
      <c r="F167" s="28">
        <v>3</v>
      </c>
      <c r="G167">
        <v>5</v>
      </c>
      <c r="H167">
        <v>4</v>
      </c>
      <c r="I167">
        <v>4</v>
      </c>
      <c r="J167">
        <v>3</v>
      </c>
      <c r="K167">
        <v>3</v>
      </c>
      <c r="M167" s="8">
        <f t="shared" si="68"/>
        <v>1</v>
      </c>
      <c r="N167" s="8">
        <f t="shared" si="69"/>
        <v>0</v>
      </c>
      <c r="O167" s="8">
        <f t="shared" si="70"/>
        <v>1</v>
      </c>
      <c r="P167" s="8">
        <f t="shared" si="67"/>
        <v>0</v>
      </c>
      <c r="Q167" s="8">
        <f t="shared" si="66"/>
        <v>0</v>
      </c>
      <c r="R167" s="8">
        <f t="shared" si="66"/>
        <v>0</v>
      </c>
      <c r="S167" s="8">
        <f t="shared" si="66"/>
        <v>0</v>
      </c>
      <c r="U167" s="6">
        <f>SUM(M$10:M167)</f>
        <v>78</v>
      </c>
      <c r="V167" s="6">
        <f t="shared" si="71"/>
        <v>0</v>
      </c>
      <c r="W167" s="6">
        <f>SUM(V$10:V167)</f>
        <v>80</v>
      </c>
      <c r="X167" s="12">
        <f t="shared" si="72"/>
        <v>0.25080385852090031</v>
      </c>
      <c r="Y167" s="12">
        <f t="shared" si="73"/>
        <v>0.2359882005899705</v>
      </c>
      <c r="AA167" s="6">
        <f>SUM(N$10:N167)</f>
        <v>47</v>
      </c>
      <c r="AB167" s="6">
        <f t="shared" si="74"/>
        <v>1</v>
      </c>
      <c r="AC167" s="6">
        <f>SUM(AB$10:AB167)</f>
        <v>111</v>
      </c>
      <c r="AD167" s="12">
        <f t="shared" si="75"/>
        <v>7.7557755775577553E-2</v>
      </c>
      <c r="AE167" s="12">
        <f t="shared" si="76"/>
        <v>7.9626972740315632E-2</v>
      </c>
      <c r="AF167" s="6">
        <f>SUM(O$10:O167)</f>
        <v>18</v>
      </c>
      <c r="AG167" s="6">
        <f t="shared" si="77"/>
        <v>0</v>
      </c>
      <c r="AH167" s="6">
        <f>SUM(AG$10:AG167)</f>
        <v>140</v>
      </c>
      <c r="AI167" s="12">
        <f t="shared" si="78"/>
        <v>0.22222222222222221</v>
      </c>
      <c r="AJ167" s="12">
        <f t="shared" si="79"/>
        <v>0.24604569420035149</v>
      </c>
      <c r="AK167" s="6">
        <f>SUM(P$10:P167)</f>
        <v>15</v>
      </c>
      <c r="AL167" s="6">
        <f t="shared" si="80"/>
        <v>1</v>
      </c>
      <c r="AM167" s="6">
        <f>SUM(AL$10:AL167)</f>
        <v>143</v>
      </c>
      <c r="AN167" s="12">
        <f t="shared" si="81"/>
        <v>0.35714285714285715</v>
      </c>
      <c r="AO167" s="12">
        <f t="shared" si="82"/>
        <v>0.23519736842105263</v>
      </c>
      <c r="AP167" s="6">
        <f>SUM(Q$10:Q167)</f>
        <v>25</v>
      </c>
      <c r="AQ167" s="6">
        <f t="shared" si="83"/>
        <v>1</v>
      </c>
      <c r="AR167" s="6">
        <f>SUM(AQ$10:AQ167)</f>
        <v>133</v>
      </c>
      <c r="AS167" s="12">
        <f t="shared" si="84"/>
        <v>0.49019607843137253</v>
      </c>
      <c r="AT167" s="12">
        <f t="shared" si="85"/>
        <v>0.22203672787979967</v>
      </c>
      <c r="AU167" s="6">
        <f>SUM(R$10:R167)</f>
        <v>17</v>
      </c>
      <c r="AV167" s="6">
        <f t="shared" si="86"/>
        <v>1</v>
      </c>
      <c r="AW167" s="6">
        <f>SUM(AV$10:AV167)</f>
        <v>141</v>
      </c>
      <c r="AX167" s="12">
        <f t="shared" si="87"/>
        <v>0.32692307692307693</v>
      </c>
      <c r="AY167" s="12">
        <f t="shared" si="88"/>
        <v>0.23578595317725753</v>
      </c>
      <c r="AZ167" s="6">
        <f>SUM(S$10:S167)</f>
        <v>14</v>
      </c>
      <c r="BA167" s="6">
        <f t="shared" si="89"/>
        <v>1</v>
      </c>
      <c r="BB167" s="6">
        <f>SUM(BA$10:BA167)</f>
        <v>144</v>
      </c>
      <c r="BC167" s="12">
        <f t="shared" si="90"/>
        <v>0.35897435897435898</v>
      </c>
      <c r="BD167" s="12">
        <f t="shared" si="91"/>
        <v>0.23567921440261866</v>
      </c>
    </row>
    <row r="168" spans="4:56" x14ac:dyDescent="0.2">
      <c r="D168" s="26">
        <v>1</v>
      </c>
      <c r="E168" s="14">
        <v>6</v>
      </c>
      <c r="F168" s="27">
        <v>1</v>
      </c>
      <c r="G168">
        <v>2</v>
      </c>
      <c r="H168">
        <v>2</v>
      </c>
      <c r="I168">
        <v>2</v>
      </c>
      <c r="J168">
        <v>2</v>
      </c>
      <c r="K168">
        <v>1</v>
      </c>
      <c r="M168" s="8">
        <f t="shared" si="68"/>
        <v>0</v>
      </c>
      <c r="N168" s="8">
        <f t="shared" si="69"/>
        <v>1</v>
      </c>
      <c r="O168" s="8">
        <f t="shared" si="70"/>
        <v>0</v>
      </c>
      <c r="P168" s="8">
        <f t="shared" si="67"/>
        <v>0</v>
      </c>
      <c r="Q168" s="8">
        <f t="shared" si="66"/>
        <v>0</v>
      </c>
      <c r="R168" s="8">
        <f t="shared" si="66"/>
        <v>0</v>
      </c>
      <c r="S168" s="8">
        <f t="shared" si="66"/>
        <v>0</v>
      </c>
      <c r="U168" s="6">
        <f>SUM(M$10:M168)</f>
        <v>78</v>
      </c>
      <c r="V168" s="6">
        <f t="shared" si="71"/>
        <v>1</v>
      </c>
      <c r="W168" s="6">
        <f>SUM(V$10:V168)</f>
        <v>81</v>
      </c>
      <c r="X168" s="12">
        <f t="shared" si="72"/>
        <v>0.25080385852090031</v>
      </c>
      <c r="Y168" s="12">
        <f t="shared" si="73"/>
        <v>0.23893805309734514</v>
      </c>
      <c r="AA168" s="6">
        <f>SUM(N$10:N168)</f>
        <v>48</v>
      </c>
      <c r="AB168" s="6">
        <f t="shared" si="74"/>
        <v>0</v>
      </c>
      <c r="AC168" s="6">
        <f>SUM(AB$10:AB168)</f>
        <v>111</v>
      </c>
      <c r="AD168" s="12">
        <f t="shared" si="75"/>
        <v>7.9207920792079209E-2</v>
      </c>
      <c r="AE168" s="12">
        <f t="shared" si="76"/>
        <v>7.9626972740315632E-2</v>
      </c>
      <c r="AF168" s="6">
        <f>SUM(O$10:O168)</f>
        <v>18</v>
      </c>
      <c r="AG168" s="6">
        <f t="shared" si="77"/>
        <v>1</v>
      </c>
      <c r="AH168" s="6">
        <f>SUM(AG$10:AG168)</f>
        <v>141</v>
      </c>
      <c r="AI168" s="12">
        <f t="shared" si="78"/>
        <v>0.22222222222222221</v>
      </c>
      <c r="AJ168" s="12">
        <f t="shared" si="79"/>
        <v>0.24780316344463971</v>
      </c>
      <c r="AK168" s="6">
        <f>SUM(P$10:P168)</f>
        <v>15</v>
      </c>
      <c r="AL168" s="6">
        <f t="shared" si="80"/>
        <v>1</v>
      </c>
      <c r="AM168" s="6">
        <f>SUM(AL$10:AL168)</f>
        <v>144</v>
      </c>
      <c r="AN168" s="12">
        <f t="shared" si="81"/>
        <v>0.35714285714285715</v>
      </c>
      <c r="AO168" s="12">
        <f t="shared" si="82"/>
        <v>0.23684210526315788</v>
      </c>
      <c r="AP168" s="6">
        <f>SUM(Q$10:Q168)</f>
        <v>25</v>
      </c>
      <c r="AQ168" s="6">
        <f t="shared" si="83"/>
        <v>1</v>
      </c>
      <c r="AR168" s="6">
        <f>SUM(AQ$10:AQ168)</f>
        <v>134</v>
      </c>
      <c r="AS168" s="12">
        <f t="shared" si="84"/>
        <v>0.49019607843137253</v>
      </c>
      <c r="AT168" s="12">
        <f t="shared" si="85"/>
        <v>0.22370617696160267</v>
      </c>
      <c r="AU168" s="6">
        <f>SUM(R$10:R168)</f>
        <v>17</v>
      </c>
      <c r="AV168" s="6">
        <f t="shared" si="86"/>
        <v>1</v>
      </c>
      <c r="AW168" s="6">
        <f>SUM(AV$10:AV168)</f>
        <v>142</v>
      </c>
      <c r="AX168" s="12">
        <f t="shared" si="87"/>
        <v>0.32692307692307693</v>
      </c>
      <c r="AY168" s="12">
        <f t="shared" si="88"/>
        <v>0.23745819397993312</v>
      </c>
      <c r="AZ168" s="6">
        <f>SUM(S$10:S168)</f>
        <v>14</v>
      </c>
      <c r="BA168" s="6">
        <f t="shared" si="89"/>
        <v>1</v>
      </c>
      <c r="BB168" s="6">
        <f>SUM(BA$10:BA168)</f>
        <v>145</v>
      </c>
      <c r="BC168" s="12">
        <f t="shared" si="90"/>
        <v>0.35897435897435898</v>
      </c>
      <c r="BD168" s="12">
        <f t="shared" si="91"/>
        <v>0.23731587561374795</v>
      </c>
    </row>
    <row r="169" spans="4:56" x14ac:dyDescent="0.2">
      <c r="D169" s="26">
        <v>1</v>
      </c>
      <c r="E169" s="14">
        <v>2</v>
      </c>
      <c r="F169" s="28">
        <v>1</v>
      </c>
      <c r="G169">
        <v>1</v>
      </c>
      <c r="H169">
        <v>4</v>
      </c>
      <c r="I169">
        <v>4</v>
      </c>
      <c r="J169">
        <v>5</v>
      </c>
      <c r="K169">
        <v>4</v>
      </c>
      <c r="M169" s="8">
        <f t="shared" si="68"/>
        <v>0</v>
      </c>
      <c r="N169" s="8">
        <f t="shared" si="69"/>
        <v>1</v>
      </c>
      <c r="O169" s="8">
        <f t="shared" si="70"/>
        <v>0</v>
      </c>
      <c r="P169" s="8">
        <f t="shared" si="67"/>
        <v>0</v>
      </c>
      <c r="Q169" s="8">
        <f t="shared" si="66"/>
        <v>0</v>
      </c>
      <c r="R169" s="8">
        <f t="shared" si="66"/>
        <v>1</v>
      </c>
      <c r="S169" s="8">
        <f t="shared" si="66"/>
        <v>0</v>
      </c>
      <c r="U169" s="6">
        <f>SUM(M$10:M169)</f>
        <v>78</v>
      </c>
      <c r="V169" s="6">
        <f t="shared" si="71"/>
        <v>1</v>
      </c>
      <c r="W169" s="6">
        <f>SUM(V$10:V169)</f>
        <v>82</v>
      </c>
      <c r="X169" s="12">
        <f t="shared" si="72"/>
        <v>0.25080385852090031</v>
      </c>
      <c r="Y169" s="12">
        <f t="shared" si="73"/>
        <v>0.24188790560471976</v>
      </c>
      <c r="AA169" s="6">
        <f>SUM(N$10:N169)</f>
        <v>49</v>
      </c>
      <c r="AB169" s="6">
        <f t="shared" si="74"/>
        <v>0</v>
      </c>
      <c r="AC169" s="6">
        <f>SUM(AB$10:AB169)</f>
        <v>111</v>
      </c>
      <c r="AD169" s="12">
        <f t="shared" si="75"/>
        <v>8.0858085808580851E-2</v>
      </c>
      <c r="AE169" s="12">
        <f t="shared" si="76"/>
        <v>7.9626972740315632E-2</v>
      </c>
      <c r="AF169" s="6">
        <f>SUM(O$10:O169)</f>
        <v>18</v>
      </c>
      <c r="AG169" s="6">
        <f t="shared" si="77"/>
        <v>1</v>
      </c>
      <c r="AH169" s="6">
        <f>SUM(AG$10:AG169)</f>
        <v>142</v>
      </c>
      <c r="AI169" s="12">
        <f t="shared" si="78"/>
        <v>0.22222222222222221</v>
      </c>
      <c r="AJ169" s="12">
        <f t="shared" si="79"/>
        <v>0.24956063268892795</v>
      </c>
      <c r="AK169" s="6">
        <f>SUM(P$10:P169)</f>
        <v>15</v>
      </c>
      <c r="AL169" s="6">
        <f t="shared" si="80"/>
        <v>1</v>
      </c>
      <c r="AM169" s="6">
        <f>SUM(AL$10:AL169)</f>
        <v>145</v>
      </c>
      <c r="AN169" s="12">
        <f t="shared" si="81"/>
        <v>0.35714285714285715</v>
      </c>
      <c r="AO169" s="12">
        <f t="shared" si="82"/>
        <v>0.23848684210526316</v>
      </c>
      <c r="AP169" s="6">
        <f>SUM(Q$10:Q169)</f>
        <v>25</v>
      </c>
      <c r="AQ169" s="6">
        <f t="shared" si="83"/>
        <v>1</v>
      </c>
      <c r="AR169" s="6">
        <f>SUM(AQ$10:AQ169)</f>
        <v>135</v>
      </c>
      <c r="AS169" s="12">
        <f t="shared" si="84"/>
        <v>0.49019607843137253</v>
      </c>
      <c r="AT169" s="12">
        <f t="shared" si="85"/>
        <v>0.22537562604340566</v>
      </c>
      <c r="AU169" s="6">
        <f>SUM(R$10:R169)</f>
        <v>18</v>
      </c>
      <c r="AV169" s="6">
        <f t="shared" si="86"/>
        <v>0</v>
      </c>
      <c r="AW169" s="6">
        <f>SUM(AV$10:AV169)</f>
        <v>142</v>
      </c>
      <c r="AX169" s="12">
        <f t="shared" si="87"/>
        <v>0.34615384615384615</v>
      </c>
      <c r="AY169" s="12">
        <f t="shared" si="88"/>
        <v>0.23745819397993312</v>
      </c>
      <c r="AZ169" s="6">
        <f>SUM(S$10:S169)</f>
        <v>14</v>
      </c>
      <c r="BA169" s="6">
        <f t="shared" si="89"/>
        <v>1</v>
      </c>
      <c r="BB169" s="6">
        <f>SUM(BA$10:BA169)</f>
        <v>146</v>
      </c>
      <c r="BC169" s="12">
        <f t="shared" si="90"/>
        <v>0.35897435897435898</v>
      </c>
      <c r="BD169" s="12">
        <f t="shared" si="91"/>
        <v>0.23895253682487724</v>
      </c>
    </row>
    <row r="170" spans="4:56" x14ac:dyDescent="0.2">
      <c r="D170" s="26">
        <v>3</v>
      </c>
      <c r="E170" s="14">
        <v>2</v>
      </c>
      <c r="F170" s="27">
        <v>2</v>
      </c>
      <c r="G170">
        <v>7</v>
      </c>
      <c r="H170">
        <v>3</v>
      </c>
      <c r="I170">
        <v>5</v>
      </c>
      <c r="J170">
        <v>4</v>
      </c>
      <c r="K170">
        <v>4</v>
      </c>
      <c r="M170" s="8">
        <f t="shared" si="68"/>
        <v>0</v>
      </c>
      <c r="N170" s="8">
        <f t="shared" si="69"/>
        <v>0</v>
      </c>
      <c r="O170" s="8">
        <f t="shared" si="70"/>
        <v>0</v>
      </c>
      <c r="P170" s="8">
        <f t="shared" ref="P170:P202" si="92">IF(H170=$C$6,1,0)</f>
        <v>0</v>
      </c>
      <c r="Q170" s="8">
        <f t="shared" si="66"/>
        <v>1</v>
      </c>
      <c r="R170" s="8">
        <f t="shared" si="66"/>
        <v>0</v>
      </c>
      <c r="S170" s="8">
        <f t="shared" si="66"/>
        <v>0</v>
      </c>
      <c r="U170" s="6">
        <f>SUM(M$10:M170)</f>
        <v>78</v>
      </c>
      <c r="V170" s="6">
        <f t="shared" si="71"/>
        <v>1</v>
      </c>
      <c r="W170" s="6">
        <f>SUM(V$10:V170)</f>
        <v>83</v>
      </c>
      <c r="X170" s="12">
        <f t="shared" si="72"/>
        <v>0.25080385852090031</v>
      </c>
      <c r="Y170" s="12">
        <f t="shared" si="73"/>
        <v>0.24483775811209441</v>
      </c>
      <c r="AA170" s="6">
        <f>SUM(N$10:N170)</f>
        <v>49</v>
      </c>
      <c r="AB170" s="6">
        <f t="shared" si="74"/>
        <v>1</v>
      </c>
      <c r="AC170" s="6">
        <f>SUM(AB$10:AB170)</f>
        <v>112</v>
      </c>
      <c r="AD170" s="12">
        <f t="shared" si="75"/>
        <v>8.0858085808580851E-2</v>
      </c>
      <c r="AE170" s="12">
        <f t="shared" si="76"/>
        <v>8.0344332855093251E-2</v>
      </c>
      <c r="AF170" s="6">
        <f>SUM(O$10:O170)</f>
        <v>18</v>
      </c>
      <c r="AG170" s="6">
        <f t="shared" si="77"/>
        <v>1</v>
      </c>
      <c r="AH170" s="6">
        <f>SUM(AG$10:AG170)</f>
        <v>143</v>
      </c>
      <c r="AI170" s="12">
        <f t="shared" si="78"/>
        <v>0.22222222222222221</v>
      </c>
      <c r="AJ170" s="12">
        <f t="shared" si="79"/>
        <v>0.25131810193321619</v>
      </c>
      <c r="AK170" s="6">
        <f>SUM(P$10:P170)</f>
        <v>15</v>
      </c>
      <c r="AL170" s="6">
        <f t="shared" si="80"/>
        <v>1</v>
      </c>
      <c r="AM170" s="6">
        <f>SUM(AL$10:AL170)</f>
        <v>146</v>
      </c>
      <c r="AN170" s="12">
        <f t="shared" si="81"/>
        <v>0.35714285714285715</v>
      </c>
      <c r="AO170" s="12">
        <f t="shared" si="82"/>
        <v>0.24013157894736842</v>
      </c>
      <c r="AP170" s="6">
        <f>SUM(Q$10:Q170)</f>
        <v>26</v>
      </c>
      <c r="AQ170" s="6">
        <f t="shared" si="83"/>
        <v>0</v>
      </c>
      <c r="AR170" s="6">
        <f>SUM(AQ$10:AQ170)</f>
        <v>135</v>
      </c>
      <c r="AS170" s="12">
        <f t="shared" si="84"/>
        <v>0.50980392156862742</v>
      </c>
      <c r="AT170" s="12">
        <f t="shared" si="85"/>
        <v>0.22537562604340566</v>
      </c>
      <c r="AU170" s="6">
        <f>SUM(R$10:R170)</f>
        <v>18</v>
      </c>
      <c r="AV170" s="6">
        <f t="shared" si="86"/>
        <v>1</v>
      </c>
      <c r="AW170" s="6">
        <f>SUM(AV$10:AV170)</f>
        <v>143</v>
      </c>
      <c r="AX170" s="12">
        <f t="shared" si="87"/>
        <v>0.34615384615384615</v>
      </c>
      <c r="AY170" s="12">
        <f t="shared" si="88"/>
        <v>0.2391304347826087</v>
      </c>
      <c r="AZ170" s="6">
        <f>SUM(S$10:S170)</f>
        <v>14</v>
      </c>
      <c r="BA170" s="6">
        <f t="shared" si="89"/>
        <v>1</v>
      </c>
      <c r="BB170" s="6">
        <f>SUM(BA$10:BA170)</f>
        <v>147</v>
      </c>
      <c r="BC170" s="12">
        <f t="shared" si="90"/>
        <v>0.35897435897435898</v>
      </c>
      <c r="BD170" s="12">
        <f t="shared" si="91"/>
        <v>0.24058919803600654</v>
      </c>
    </row>
    <row r="171" spans="4:56" x14ac:dyDescent="0.2">
      <c r="D171" s="26">
        <v>1</v>
      </c>
      <c r="E171" s="14">
        <v>7</v>
      </c>
      <c r="F171" s="28">
        <v>2</v>
      </c>
      <c r="G171">
        <v>2</v>
      </c>
      <c r="H171">
        <v>4</v>
      </c>
      <c r="I171">
        <v>2</v>
      </c>
      <c r="J171">
        <v>4</v>
      </c>
      <c r="K171">
        <v>2</v>
      </c>
      <c r="M171" s="8">
        <f t="shared" ref="M171:M202" si="93">IF(E171=$C$6,1,0)</f>
        <v>0</v>
      </c>
      <c r="N171" s="8">
        <f t="shared" si="69"/>
        <v>0</v>
      </c>
      <c r="O171" s="8">
        <f t="shared" ref="O171:O202" si="94">IF(G171=$C$6,1,0)</f>
        <v>0</v>
      </c>
      <c r="P171" s="8">
        <f t="shared" si="92"/>
        <v>0</v>
      </c>
      <c r="Q171" s="8">
        <f t="shared" si="66"/>
        <v>0</v>
      </c>
      <c r="R171" s="8">
        <f t="shared" si="66"/>
        <v>0</v>
      </c>
      <c r="S171" s="8">
        <f t="shared" si="66"/>
        <v>0</v>
      </c>
      <c r="U171" s="6">
        <f>SUM(M$10:M171)</f>
        <v>78</v>
      </c>
      <c r="V171" s="6">
        <f t="shared" si="71"/>
        <v>1</v>
      </c>
      <c r="W171" s="6">
        <f>SUM(V$10:V171)</f>
        <v>84</v>
      </c>
      <c r="X171" s="12">
        <f t="shared" si="72"/>
        <v>0.25080385852090031</v>
      </c>
      <c r="Y171" s="12">
        <f t="shared" si="73"/>
        <v>0.24778761061946902</v>
      </c>
      <c r="AA171" s="6">
        <f>SUM(N$10:N171)</f>
        <v>49</v>
      </c>
      <c r="AB171" s="6">
        <f t="shared" si="74"/>
        <v>1</v>
      </c>
      <c r="AC171" s="6">
        <f>SUM(AB$10:AB171)</f>
        <v>113</v>
      </c>
      <c r="AD171" s="12">
        <f t="shared" si="75"/>
        <v>8.0858085808580851E-2</v>
      </c>
      <c r="AE171" s="12">
        <f t="shared" si="76"/>
        <v>8.1061692969870869E-2</v>
      </c>
      <c r="AF171" s="6">
        <f>SUM(O$10:O171)</f>
        <v>18</v>
      </c>
      <c r="AG171" s="6">
        <f t="shared" si="77"/>
        <v>1</v>
      </c>
      <c r="AH171" s="6">
        <f>SUM(AG$10:AG171)</f>
        <v>144</v>
      </c>
      <c r="AI171" s="12">
        <f t="shared" si="78"/>
        <v>0.22222222222222221</v>
      </c>
      <c r="AJ171" s="12">
        <f t="shared" si="79"/>
        <v>0.2530755711775044</v>
      </c>
      <c r="AK171" s="6">
        <f>SUM(P$10:P171)</f>
        <v>15</v>
      </c>
      <c r="AL171" s="6">
        <f t="shared" si="80"/>
        <v>1</v>
      </c>
      <c r="AM171" s="6">
        <f>SUM(AL$10:AL171)</f>
        <v>147</v>
      </c>
      <c r="AN171" s="12">
        <f t="shared" si="81"/>
        <v>0.35714285714285715</v>
      </c>
      <c r="AO171" s="12">
        <f t="shared" si="82"/>
        <v>0.24177631578947367</v>
      </c>
      <c r="AP171" s="6">
        <f>SUM(Q$10:Q171)</f>
        <v>26</v>
      </c>
      <c r="AQ171" s="6">
        <f t="shared" si="83"/>
        <v>1</v>
      </c>
      <c r="AR171" s="6">
        <f>SUM(AQ$10:AQ171)</f>
        <v>136</v>
      </c>
      <c r="AS171" s="12">
        <f t="shared" si="84"/>
        <v>0.50980392156862742</v>
      </c>
      <c r="AT171" s="12">
        <f t="shared" si="85"/>
        <v>0.22704507512520869</v>
      </c>
      <c r="AU171" s="6">
        <f>SUM(R$10:R171)</f>
        <v>18</v>
      </c>
      <c r="AV171" s="6">
        <f t="shared" si="86"/>
        <v>1</v>
      </c>
      <c r="AW171" s="6">
        <f>SUM(AV$10:AV171)</f>
        <v>144</v>
      </c>
      <c r="AX171" s="12">
        <f t="shared" si="87"/>
        <v>0.34615384615384615</v>
      </c>
      <c r="AY171" s="12">
        <f t="shared" si="88"/>
        <v>0.24080267558528429</v>
      </c>
      <c r="AZ171" s="6">
        <f>SUM(S$10:S171)</f>
        <v>14</v>
      </c>
      <c r="BA171" s="6">
        <f t="shared" si="89"/>
        <v>1</v>
      </c>
      <c r="BB171" s="6">
        <f>SUM(BA$10:BA171)</f>
        <v>148</v>
      </c>
      <c r="BC171" s="12">
        <f t="shared" si="90"/>
        <v>0.35897435897435898</v>
      </c>
      <c r="BD171" s="12">
        <f t="shared" si="91"/>
        <v>0.24222585924713586</v>
      </c>
    </row>
    <row r="172" spans="4:56" x14ac:dyDescent="0.2">
      <c r="D172" s="26">
        <v>1</v>
      </c>
      <c r="E172" s="14">
        <v>2</v>
      </c>
      <c r="F172" s="27">
        <v>2</v>
      </c>
      <c r="G172">
        <v>1</v>
      </c>
      <c r="H172">
        <v>1</v>
      </c>
      <c r="I172">
        <v>2</v>
      </c>
      <c r="J172">
        <v>2</v>
      </c>
      <c r="K172">
        <v>1</v>
      </c>
      <c r="M172" s="8">
        <f t="shared" si="93"/>
        <v>0</v>
      </c>
      <c r="N172" s="8">
        <f t="shared" si="69"/>
        <v>0</v>
      </c>
      <c r="O172" s="8">
        <f t="shared" si="94"/>
        <v>0</v>
      </c>
      <c r="P172" s="8">
        <f t="shared" si="92"/>
        <v>0</v>
      </c>
      <c r="Q172" s="8">
        <f t="shared" si="66"/>
        <v>0</v>
      </c>
      <c r="R172" s="8">
        <f t="shared" si="66"/>
        <v>0</v>
      </c>
      <c r="S172" s="8">
        <f t="shared" si="66"/>
        <v>0</v>
      </c>
      <c r="U172" s="6">
        <f>SUM(M$10:M172)</f>
        <v>78</v>
      </c>
      <c r="V172" s="6">
        <f t="shared" si="71"/>
        <v>1</v>
      </c>
      <c r="W172" s="6">
        <f>SUM(V$10:V172)</f>
        <v>85</v>
      </c>
      <c r="X172" s="12">
        <f t="shared" si="72"/>
        <v>0.25080385852090031</v>
      </c>
      <c r="Y172" s="12">
        <f t="shared" si="73"/>
        <v>0.25073746312684364</v>
      </c>
      <c r="AA172" s="6">
        <f>SUM(N$10:N172)</f>
        <v>49</v>
      </c>
      <c r="AB172" s="6">
        <f t="shared" si="74"/>
        <v>1</v>
      </c>
      <c r="AC172" s="6">
        <f>SUM(AB$10:AB172)</f>
        <v>114</v>
      </c>
      <c r="AD172" s="12">
        <f t="shared" si="75"/>
        <v>8.0858085808580851E-2</v>
      </c>
      <c r="AE172" s="12">
        <f t="shared" si="76"/>
        <v>8.1779053084648487E-2</v>
      </c>
      <c r="AF172" s="6">
        <f>SUM(O$10:O172)</f>
        <v>18</v>
      </c>
      <c r="AG172" s="6">
        <f t="shared" si="77"/>
        <v>1</v>
      </c>
      <c r="AH172" s="6">
        <f>SUM(AG$10:AG172)</f>
        <v>145</v>
      </c>
      <c r="AI172" s="12">
        <f t="shared" si="78"/>
        <v>0.22222222222222221</v>
      </c>
      <c r="AJ172" s="12">
        <f t="shared" si="79"/>
        <v>0.25483304042179261</v>
      </c>
      <c r="AK172" s="6">
        <f>SUM(P$10:P172)</f>
        <v>15</v>
      </c>
      <c r="AL172" s="6">
        <f t="shared" si="80"/>
        <v>1</v>
      </c>
      <c r="AM172" s="6">
        <f>SUM(AL$10:AL172)</f>
        <v>148</v>
      </c>
      <c r="AN172" s="12">
        <f t="shared" si="81"/>
        <v>0.35714285714285715</v>
      </c>
      <c r="AO172" s="12">
        <f t="shared" si="82"/>
        <v>0.24342105263157895</v>
      </c>
      <c r="AP172" s="6">
        <f>SUM(Q$10:Q172)</f>
        <v>26</v>
      </c>
      <c r="AQ172" s="6">
        <f t="shared" si="83"/>
        <v>1</v>
      </c>
      <c r="AR172" s="6">
        <f>SUM(AQ$10:AQ172)</f>
        <v>137</v>
      </c>
      <c r="AS172" s="12">
        <f t="shared" si="84"/>
        <v>0.50980392156862742</v>
      </c>
      <c r="AT172" s="12">
        <f t="shared" si="85"/>
        <v>0.22871452420701169</v>
      </c>
      <c r="AU172" s="6">
        <f>SUM(R$10:R172)</f>
        <v>18</v>
      </c>
      <c r="AV172" s="6">
        <f t="shared" si="86"/>
        <v>1</v>
      </c>
      <c r="AW172" s="6">
        <f>SUM(AV$10:AV172)</f>
        <v>145</v>
      </c>
      <c r="AX172" s="12">
        <f t="shared" si="87"/>
        <v>0.34615384615384615</v>
      </c>
      <c r="AY172" s="12">
        <f t="shared" si="88"/>
        <v>0.24247491638795987</v>
      </c>
      <c r="AZ172" s="6">
        <f>SUM(S$10:S172)</f>
        <v>14</v>
      </c>
      <c r="BA172" s="6">
        <f t="shared" si="89"/>
        <v>1</v>
      </c>
      <c r="BB172" s="6">
        <f>SUM(BA$10:BA172)</f>
        <v>149</v>
      </c>
      <c r="BC172" s="12">
        <f t="shared" si="90"/>
        <v>0.35897435897435898</v>
      </c>
      <c r="BD172" s="12">
        <f t="shared" si="91"/>
        <v>0.24386252045826515</v>
      </c>
    </row>
    <row r="173" spans="4:56" x14ac:dyDescent="0.2">
      <c r="D173" s="26">
        <v>1</v>
      </c>
      <c r="E173" s="14">
        <v>7</v>
      </c>
      <c r="F173" s="28">
        <v>1</v>
      </c>
      <c r="G173">
        <v>7</v>
      </c>
      <c r="H173">
        <v>3</v>
      </c>
      <c r="I173">
        <v>4</v>
      </c>
      <c r="J173">
        <v>4</v>
      </c>
      <c r="K173">
        <v>4</v>
      </c>
      <c r="M173" s="8">
        <f t="shared" si="93"/>
        <v>0</v>
      </c>
      <c r="N173" s="8">
        <f t="shared" si="69"/>
        <v>1</v>
      </c>
      <c r="O173" s="8">
        <f t="shared" si="94"/>
        <v>0</v>
      </c>
      <c r="P173" s="8">
        <f t="shared" si="92"/>
        <v>0</v>
      </c>
      <c r="Q173" s="8">
        <f t="shared" si="66"/>
        <v>0</v>
      </c>
      <c r="R173" s="8">
        <f t="shared" si="66"/>
        <v>0</v>
      </c>
      <c r="S173" s="8">
        <f t="shared" si="66"/>
        <v>0</v>
      </c>
      <c r="U173" s="6">
        <f>SUM(M$10:M173)</f>
        <v>78</v>
      </c>
      <c r="V173" s="6">
        <f t="shared" si="71"/>
        <v>1</v>
      </c>
      <c r="W173" s="6">
        <f>SUM(V$10:V173)</f>
        <v>86</v>
      </c>
      <c r="X173" s="12">
        <f t="shared" si="72"/>
        <v>0.25080385852090031</v>
      </c>
      <c r="Y173" s="12">
        <f t="shared" si="73"/>
        <v>0.25368731563421831</v>
      </c>
      <c r="AA173" s="6">
        <f>SUM(N$10:N173)</f>
        <v>50</v>
      </c>
      <c r="AB173" s="6">
        <f t="shared" si="74"/>
        <v>0</v>
      </c>
      <c r="AC173" s="6">
        <f>SUM(AB$10:AB173)</f>
        <v>114</v>
      </c>
      <c r="AD173" s="12">
        <f t="shared" si="75"/>
        <v>8.2508250825082508E-2</v>
      </c>
      <c r="AE173" s="12">
        <f t="shared" si="76"/>
        <v>8.1779053084648487E-2</v>
      </c>
      <c r="AF173" s="6">
        <f>SUM(O$10:O173)</f>
        <v>18</v>
      </c>
      <c r="AG173" s="6">
        <f t="shared" si="77"/>
        <v>1</v>
      </c>
      <c r="AH173" s="6">
        <f>SUM(AG$10:AG173)</f>
        <v>146</v>
      </c>
      <c r="AI173" s="12">
        <f t="shared" si="78"/>
        <v>0.22222222222222221</v>
      </c>
      <c r="AJ173" s="12">
        <f t="shared" si="79"/>
        <v>0.25659050966608082</v>
      </c>
      <c r="AK173" s="6">
        <f>SUM(P$10:P173)</f>
        <v>15</v>
      </c>
      <c r="AL173" s="6">
        <f t="shared" si="80"/>
        <v>1</v>
      </c>
      <c r="AM173" s="6">
        <f>SUM(AL$10:AL173)</f>
        <v>149</v>
      </c>
      <c r="AN173" s="12">
        <f t="shared" si="81"/>
        <v>0.35714285714285715</v>
      </c>
      <c r="AO173" s="12">
        <f t="shared" si="82"/>
        <v>0.24506578947368421</v>
      </c>
      <c r="AP173" s="6">
        <f>SUM(Q$10:Q173)</f>
        <v>26</v>
      </c>
      <c r="AQ173" s="6">
        <f t="shared" si="83"/>
        <v>1</v>
      </c>
      <c r="AR173" s="6">
        <f>SUM(AQ$10:AQ173)</f>
        <v>138</v>
      </c>
      <c r="AS173" s="12">
        <f t="shared" si="84"/>
        <v>0.50980392156862742</v>
      </c>
      <c r="AT173" s="12">
        <f t="shared" si="85"/>
        <v>0.23038397328881469</v>
      </c>
      <c r="AU173" s="6">
        <f>SUM(R$10:R173)</f>
        <v>18</v>
      </c>
      <c r="AV173" s="6">
        <f t="shared" si="86"/>
        <v>1</v>
      </c>
      <c r="AW173" s="6">
        <f>SUM(AV$10:AV173)</f>
        <v>146</v>
      </c>
      <c r="AX173" s="12">
        <f t="shared" si="87"/>
        <v>0.34615384615384615</v>
      </c>
      <c r="AY173" s="12">
        <f t="shared" si="88"/>
        <v>0.24414715719063546</v>
      </c>
      <c r="AZ173" s="6">
        <f>SUM(S$10:S173)</f>
        <v>14</v>
      </c>
      <c r="BA173" s="6">
        <f t="shared" si="89"/>
        <v>1</v>
      </c>
      <c r="BB173" s="6">
        <f>SUM(BA$10:BA173)</f>
        <v>150</v>
      </c>
      <c r="BC173" s="12">
        <f t="shared" si="90"/>
        <v>0.35897435897435898</v>
      </c>
      <c r="BD173" s="12">
        <f t="shared" si="91"/>
        <v>0.24549918166939444</v>
      </c>
    </row>
    <row r="174" spans="4:56" x14ac:dyDescent="0.2">
      <c r="D174" s="26">
        <v>3</v>
      </c>
      <c r="E174" s="14">
        <v>5</v>
      </c>
      <c r="F174" s="27">
        <v>1</v>
      </c>
      <c r="G174">
        <v>5</v>
      </c>
      <c r="H174">
        <v>3</v>
      </c>
      <c r="I174">
        <v>3</v>
      </c>
      <c r="J174">
        <v>7</v>
      </c>
      <c r="K174">
        <v>4</v>
      </c>
      <c r="M174" s="8">
        <f t="shared" si="93"/>
        <v>1</v>
      </c>
      <c r="N174" s="8">
        <f t="shared" si="69"/>
        <v>1</v>
      </c>
      <c r="O174" s="8">
        <f t="shared" si="94"/>
        <v>1</v>
      </c>
      <c r="P174" s="8">
        <f t="shared" si="92"/>
        <v>0</v>
      </c>
      <c r="Q174" s="8">
        <f t="shared" si="66"/>
        <v>0</v>
      </c>
      <c r="R174" s="8">
        <f t="shared" si="66"/>
        <v>0</v>
      </c>
      <c r="S174" s="8">
        <f t="shared" si="66"/>
        <v>0</v>
      </c>
      <c r="U174" s="6">
        <f>SUM(M$10:M174)</f>
        <v>79</v>
      </c>
      <c r="V174" s="6">
        <f t="shared" si="71"/>
        <v>0</v>
      </c>
      <c r="W174" s="6">
        <f>SUM(V$10:V174)</f>
        <v>86</v>
      </c>
      <c r="X174" s="12">
        <f t="shared" si="72"/>
        <v>0.25401929260450162</v>
      </c>
      <c r="Y174" s="12">
        <f t="shared" si="73"/>
        <v>0.25368731563421831</v>
      </c>
      <c r="AA174" s="6">
        <f>SUM(N$10:N174)</f>
        <v>51</v>
      </c>
      <c r="AB174" s="6">
        <f t="shared" si="74"/>
        <v>0</v>
      </c>
      <c r="AC174" s="6">
        <f>SUM(AB$10:AB174)</f>
        <v>114</v>
      </c>
      <c r="AD174" s="12">
        <f t="shared" si="75"/>
        <v>8.4158415841584164E-2</v>
      </c>
      <c r="AE174" s="12">
        <f t="shared" si="76"/>
        <v>8.1779053084648487E-2</v>
      </c>
      <c r="AF174" s="6">
        <f>SUM(O$10:O174)</f>
        <v>19</v>
      </c>
      <c r="AG174" s="6">
        <f t="shared" si="77"/>
        <v>0</v>
      </c>
      <c r="AH174" s="6">
        <f>SUM(AG$10:AG174)</f>
        <v>146</v>
      </c>
      <c r="AI174" s="12">
        <f t="shared" si="78"/>
        <v>0.23456790123456789</v>
      </c>
      <c r="AJ174" s="12">
        <f t="shared" si="79"/>
        <v>0.25659050966608082</v>
      </c>
      <c r="AK174" s="6">
        <f>SUM(P$10:P174)</f>
        <v>15</v>
      </c>
      <c r="AL174" s="6">
        <f t="shared" si="80"/>
        <v>1</v>
      </c>
      <c r="AM174" s="6">
        <f>SUM(AL$10:AL174)</f>
        <v>150</v>
      </c>
      <c r="AN174" s="12">
        <f t="shared" si="81"/>
        <v>0.35714285714285715</v>
      </c>
      <c r="AO174" s="12">
        <f t="shared" si="82"/>
        <v>0.24671052631578946</v>
      </c>
      <c r="AP174" s="6">
        <f>SUM(Q$10:Q174)</f>
        <v>26</v>
      </c>
      <c r="AQ174" s="6">
        <f t="shared" si="83"/>
        <v>1</v>
      </c>
      <c r="AR174" s="6">
        <f>SUM(AQ$10:AQ174)</f>
        <v>139</v>
      </c>
      <c r="AS174" s="12">
        <f t="shared" si="84"/>
        <v>0.50980392156862742</v>
      </c>
      <c r="AT174" s="12">
        <f t="shared" si="85"/>
        <v>0.23205342237061768</v>
      </c>
      <c r="AU174" s="6">
        <f>SUM(R$10:R174)</f>
        <v>18</v>
      </c>
      <c r="AV174" s="6">
        <f t="shared" si="86"/>
        <v>1</v>
      </c>
      <c r="AW174" s="6">
        <f>SUM(AV$10:AV174)</f>
        <v>147</v>
      </c>
      <c r="AX174" s="12">
        <f t="shared" si="87"/>
        <v>0.34615384615384615</v>
      </c>
      <c r="AY174" s="12">
        <f t="shared" si="88"/>
        <v>0.24581939799331104</v>
      </c>
      <c r="AZ174" s="6">
        <f>SUM(S$10:S174)</f>
        <v>14</v>
      </c>
      <c r="BA174" s="6">
        <f t="shared" si="89"/>
        <v>1</v>
      </c>
      <c r="BB174" s="6">
        <f>SUM(BA$10:BA174)</f>
        <v>151</v>
      </c>
      <c r="BC174" s="12">
        <f t="shared" si="90"/>
        <v>0.35897435897435898</v>
      </c>
      <c r="BD174" s="12">
        <f t="shared" si="91"/>
        <v>0.24713584288052373</v>
      </c>
    </row>
    <row r="175" spans="4:56" x14ac:dyDescent="0.2">
      <c r="D175" s="26">
        <v>3</v>
      </c>
      <c r="E175" s="14">
        <v>5</v>
      </c>
      <c r="F175" s="28">
        <v>3</v>
      </c>
      <c r="G175">
        <v>7</v>
      </c>
      <c r="H175">
        <v>2</v>
      </c>
      <c r="I175">
        <v>6</v>
      </c>
      <c r="J175">
        <v>2</v>
      </c>
      <c r="K175">
        <v>2</v>
      </c>
      <c r="M175" s="8">
        <f t="shared" si="93"/>
        <v>1</v>
      </c>
      <c r="N175" s="8">
        <f t="shared" si="69"/>
        <v>0</v>
      </c>
      <c r="O175" s="8">
        <f t="shared" si="94"/>
        <v>0</v>
      </c>
      <c r="P175" s="8">
        <f t="shared" si="92"/>
        <v>0</v>
      </c>
      <c r="Q175" s="8">
        <f t="shared" si="66"/>
        <v>0</v>
      </c>
      <c r="R175" s="8">
        <f t="shared" si="66"/>
        <v>0</v>
      </c>
      <c r="S175" s="8">
        <f t="shared" si="66"/>
        <v>0</v>
      </c>
      <c r="U175" s="6">
        <f>SUM(M$10:M175)</f>
        <v>80</v>
      </c>
      <c r="V175" s="6">
        <f t="shared" si="71"/>
        <v>0</v>
      </c>
      <c r="W175" s="6">
        <f>SUM(V$10:V175)</f>
        <v>86</v>
      </c>
      <c r="X175" s="12">
        <f t="shared" si="72"/>
        <v>0.25723472668810288</v>
      </c>
      <c r="Y175" s="12">
        <f t="shared" si="73"/>
        <v>0.25368731563421831</v>
      </c>
      <c r="AA175" s="6">
        <f>SUM(N$10:N175)</f>
        <v>51</v>
      </c>
      <c r="AB175" s="6">
        <f t="shared" si="74"/>
        <v>1</v>
      </c>
      <c r="AC175" s="6">
        <f>SUM(AB$10:AB175)</f>
        <v>115</v>
      </c>
      <c r="AD175" s="12">
        <f t="shared" si="75"/>
        <v>8.4158415841584164E-2</v>
      </c>
      <c r="AE175" s="12">
        <f t="shared" si="76"/>
        <v>8.2496413199426105E-2</v>
      </c>
      <c r="AF175" s="6">
        <f>SUM(O$10:O175)</f>
        <v>19</v>
      </c>
      <c r="AG175" s="6">
        <f t="shared" si="77"/>
        <v>1</v>
      </c>
      <c r="AH175" s="6">
        <f>SUM(AG$10:AG175)</f>
        <v>147</v>
      </c>
      <c r="AI175" s="12">
        <f t="shared" si="78"/>
        <v>0.23456790123456789</v>
      </c>
      <c r="AJ175" s="12">
        <f t="shared" si="79"/>
        <v>0.25834797891036909</v>
      </c>
      <c r="AK175" s="6">
        <f>SUM(P$10:P175)</f>
        <v>15</v>
      </c>
      <c r="AL175" s="6">
        <f t="shared" si="80"/>
        <v>1</v>
      </c>
      <c r="AM175" s="6">
        <f>SUM(AL$10:AL175)</f>
        <v>151</v>
      </c>
      <c r="AN175" s="12">
        <f t="shared" si="81"/>
        <v>0.35714285714285715</v>
      </c>
      <c r="AO175" s="12">
        <f t="shared" si="82"/>
        <v>0.24835526315789475</v>
      </c>
      <c r="AP175" s="6">
        <f>SUM(Q$10:Q175)</f>
        <v>26</v>
      </c>
      <c r="AQ175" s="6">
        <f t="shared" si="83"/>
        <v>1</v>
      </c>
      <c r="AR175" s="6">
        <f>SUM(AQ$10:AQ175)</f>
        <v>140</v>
      </c>
      <c r="AS175" s="12">
        <f t="shared" si="84"/>
        <v>0.50980392156862742</v>
      </c>
      <c r="AT175" s="12">
        <f t="shared" si="85"/>
        <v>0.23372287145242071</v>
      </c>
      <c r="AU175" s="6">
        <f>SUM(R$10:R175)</f>
        <v>18</v>
      </c>
      <c r="AV175" s="6">
        <f t="shared" si="86"/>
        <v>1</v>
      </c>
      <c r="AW175" s="6">
        <f>SUM(AV$10:AV175)</f>
        <v>148</v>
      </c>
      <c r="AX175" s="12">
        <f t="shared" si="87"/>
        <v>0.34615384615384615</v>
      </c>
      <c r="AY175" s="12">
        <f t="shared" si="88"/>
        <v>0.24749163879598662</v>
      </c>
      <c r="AZ175" s="6">
        <f>SUM(S$10:S175)</f>
        <v>14</v>
      </c>
      <c r="BA175" s="6">
        <f t="shared" si="89"/>
        <v>1</v>
      </c>
      <c r="BB175" s="6">
        <f>SUM(BA$10:BA175)</f>
        <v>152</v>
      </c>
      <c r="BC175" s="12">
        <f t="shared" si="90"/>
        <v>0.35897435897435898</v>
      </c>
      <c r="BD175" s="12">
        <f t="shared" si="91"/>
        <v>0.24877250409165302</v>
      </c>
    </row>
    <row r="176" spans="4:56" x14ac:dyDescent="0.2">
      <c r="D176" s="26">
        <v>3</v>
      </c>
      <c r="E176" s="14">
        <v>5</v>
      </c>
      <c r="F176" s="27">
        <v>2</v>
      </c>
      <c r="G176">
        <v>7</v>
      </c>
      <c r="H176">
        <v>1</v>
      </c>
      <c r="I176">
        <v>1</v>
      </c>
      <c r="J176">
        <v>1</v>
      </c>
      <c r="K176">
        <v>5</v>
      </c>
      <c r="M176" s="8">
        <f t="shared" si="93"/>
        <v>1</v>
      </c>
      <c r="N176" s="8">
        <f t="shared" si="69"/>
        <v>0</v>
      </c>
      <c r="O176" s="8">
        <f t="shared" si="94"/>
        <v>0</v>
      </c>
      <c r="P176" s="8">
        <f t="shared" si="92"/>
        <v>0</v>
      </c>
      <c r="Q176" s="8">
        <f t="shared" si="66"/>
        <v>0</v>
      </c>
      <c r="R176" s="8">
        <f t="shared" si="66"/>
        <v>0</v>
      </c>
      <c r="S176" s="8">
        <f t="shared" si="66"/>
        <v>1</v>
      </c>
      <c r="U176" s="6">
        <f>SUM(M$10:M176)</f>
        <v>81</v>
      </c>
      <c r="V176" s="6">
        <f t="shared" si="71"/>
        <v>0</v>
      </c>
      <c r="W176" s="6">
        <f>SUM(V$10:V176)</f>
        <v>86</v>
      </c>
      <c r="X176" s="12">
        <f t="shared" si="72"/>
        <v>0.26045016077170419</v>
      </c>
      <c r="Y176" s="12">
        <f t="shared" si="73"/>
        <v>0.25368731563421831</v>
      </c>
      <c r="AA176" s="6">
        <f>SUM(N$10:N176)</f>
        <v>51</v>
      </c>
      <c r="AB176" s="6">
        <f t="shared" si="74"/>
        <v>1</v>
      </c>
      <c r="AC176" s="6">
        <f>SUM(AB$10:AB176)</f>
        <v>116</v>
      </c>
      <c r="AD176" s="12">
        <f t="shared" si="75"/>
        <v>8.4158415841584164E-2</v>
      </c>
      <c r="AE176" s="12">
        <f t="shared" si="76"/>
        <v>8.3213773314203723E-2</v>
      </c>
      <c r="AF176" s="6">
        <f>SUM(O$10:O176)</f>
        <v>19</v>
      </c>
      <c r="AG176" s="6">
        <f t="shared" si="77"/>
        <v>1</v>
      </c>
      <c r="AH176" s="6">
        <f>SUM(AG$10:AG176)</f>
        <v>148</v>
      </c>
      <c r="AI176" s="12">
        <f t="shared" si="78"/>
        <v>0.23456790123456789</v>
      </c>
      <c r="AJ176" s="12">
        <f t="shared" si="79"/>
        <v>0.2601054481546573</v>
      </c>
      <c r="AK176" s="6">
        <f>SUM(P$10:P176)</f>
        <v>15</v>
      </c>
      <c r="AL176" s="6">
        <f t="shared" si="80"/>
        <v>1</v>
      </c>
      <c r="AM176" s="6">
        <f>SUM(AL$10:AL176)</f>
        <v>152</v>
      </c>
      <c r="AN176" s="12">
        <f t="shared" si="81"/>
        <v>0.35714285714285715</v>
      </c>
      <c r="AO176" s="12">
        <f t="shared" si="82"/>
        <v>0.25</v>
      </c>
      <c r="AP176" s="6">
        <f>SUM(Q$10:Q176)</f>
        <v>26</v>
      </c>
      <c r="AQ176" s="6">
        <f t="shared" si="83"/>
        <v>1</v>
      </c>
      <c r="AR176" s="6">
        <f>SUM(AQ$10:AQ176)</f>
        <v>141</v>
      </c>
      <c r="AS176" s="12">
        <f t="shared" si="84"/>
        <v>0.50980392156862742</v>
      </c>
      <c r="AT176" s="12">
        <f t="shared" si="85"/>
        <v>0.23539232053422371</v>
      </c>
      <c r="AU176" s="6">
        <f>SUM(R$10:R176)</f>
        <v>18</v>
      </c>
      <c r="AV176" s="6">
        <f t="shared" si="86"/>
        <v>1</v>
      </c>
      <c r="AW176" s="6">
        <f>SUM(AV$10:AV176)</f>
        <v>149</v>
      </c>
      <c r="AX176" s="12">
        <f t="shared" si="87"/>
        <v>0.34615384615384615</v>
      </c>
      <c r="AY176" s="12">
        <f t="shared" si="88"/>
        <v>0.24916387959866221</v>
      </c>
      <c r="AZ176" s="6">
        <f>SUM(S$10:S176)</f>
        <v>15</v>
      </c>
      <c r="BA176" s="6">
        <f t="shared" si="89"/>
        <v>0</v>
      </c>
      <c r="BB176" s="6">
        <f>SUM(BA$10:BA176)</f>
        <v>152</v>
      </c>
      <c r="BC176" s="12">
        <f t="shared" si="90"/>
        <v>0.38461538461538464</v>
      </c>
      <c r="BD176" s="12">
        <f t="shared" si="91"/>
        <v>0.24877250409165302</v>
      </c>
    </row>
    <row r="177" spans="4:56" x14ac:dyDescent="0.2">
      <c r="D177" s="26">
        <v>2</v>
      </c>
      <c r="E177" s="14">
        <v>5</v>
      </c>
      <c r="F177" s="28">
        <v>2</v>
      </c>
      <c r="G177">
        <v>1</v>
      </c>
      <c r="H177">
        <v>1</v>
      </c>
      <c r="I177">
        <v>1</v>
      </c>
      <c r="J177">
        <v>1</v>
      </c>
      <c r="K177">
        <v>1</v>
      </c>
      <c r="M177" s="8">
        <f t="shared" si="93"/>
        <v>1</v>
      </c>
      <c r="N177" s="8">
        <f t="shared" si="69"/>
        <v>0</v>
      </c>
      <c r="O177" s="8">
        <f t="shared" si="94"/>
        <v>0</v>
      </c>
      <c r="P177" s="8">
        <f t="shared" si="92"/>
        <v>0</v>
      </c>
      <c r="Q177" s="8">
        <f t="shared" si="66"/>
        <v>0</v>
      </c>
      <c r="R177" s="8">
        <f t="shared" si="66"/>
        <v>0</v>
      </c>
      <c r="S177" s="8">
        <f t="shared" si="66"/>
        <v>0</v>
      </c>
      <c r="U177" s="6">
        <f>SUM(M$10:M177)</f>
        <v>82</v>
      </c>
      <c r="V177" s="6">
        <f t="shared" si="71"/>
        <v>0</v>
      </c>
      <c r="W177" s="6">
        <f>SUM(V$10:V177)</f>
        <v>86</v>
      </c>
      <c r="X177" s="12">
        <f t="shared" si="72"/>
        <v>0.26366559485530544</v>
      </c>
      <c r="Y177" s="12">
        <f t="shared" si="73"/>
        <v>0.25368731563421831</v>
      </c>
      <c r="AA177" s="6">
        <f>SUM(N$10:N177)</f>
        <v>51</v>
      </c>
      <c r="AB177" s="6">
        <f t="shared" si="74"/>
        <v>1</v>
      </c>
      <c r="AC177" s="6">
        <f>SUM(AB$10:AB177)</f>
        <v>117</v>
      </c>
      <c r="AD177" s="12">
        <f t="shared" si="75"/>
        <v>8.4158415841584164E-2</v>
      </c>
      <c r="AE177" s="12">
        <f t="shared" si="76"/>
        <v>8.3931133428981355E-2</v>
      </c>
      <c r="AF177" s="6">
        <f>SUM(O$10:O177)</f>
        <v>19</v>
      </c>
      <c r="AG177" s="6">
        <f t="shared" si="77"/>
        <v>1</v>
      </c>
      <c r="AH177" s="6">
        <f>SUM(AG$10:AG177)</f>
        <v>149</v>
      </c>
      <c r="AI177" s="12">
        <f t="shared" si="78"/>
        <v>0.23456790123456789</v>
      </c>
      <c r="AJ177" s="12">
        <f t="shared" si="79"/>
        <v>0.26186291739894552</v>
      </c>
      <c r="AK177" s="6">
        <f>SUM(P$10:P177)</f>
        <v>15</v>
      </c>
      <c r="AL177" s="6">
        <f t="shared" si="80"/>
        <v>1</v>
      </c>
      <c r="AM177" s="6">
        <f>SUM(AL$10:AL177)</f>
        <v>153</v>
      </c>
      <c r="AN177" s="12">
        <f t="shared" si="81"/>
        <v>0.35714285714285715</v>
      </c>
      <c r="AO177" s="12">
        <f t="shared" si="82"/>
        <v>0.25164473684210525</v>
      </c>
      <c r="AP177" s="6">
        <f>SUM(Q$10:Q177)</f>
        <v>26</v>
      </c>
      <c r="AQ177" s="6">
        <f t="shared" si="83"/>
        <v>1</v>
      </c>
      <c r="AR177" s="6">
        <f>SUM(AQ$10:AQ177)</f>
        <v>142</v>
      </c>
      <c r="AS177" s="12">
        <f t="shared" si="84"/>
        <v>0.50980392156862742</v>
      </c>
      <c r="AT177" s="12">
        <f t="shared" si="85"/>
        <v>0.23706176961602671</v>
      </c>
      <c r="AU177" s="6">
        <f>SUM(R$10:R177)</f>
        <v>18</v>
      </c>
      <c r="AV177" s="6">
        <f t="shared" si="86"/>
        <v>1</v>
      </c>
      <c r="AW177" s="6">
        <f>SUM(AV$10:AV177)</f>
        <v>150</v>
      </c>
      <c r="AX177" s="12">
        <f t="shared" si="87"/>
        <v>0.34615384615384615</v>
      </c>
      <c r="AY177" s="12">
        <f t="shared" si="88"/>
        <v>0.25083612040133779</v>
      </c>
      <c r="AZ177" s="6">
        <f>SUM(S$10:S177)</f>
        <v>15</v>
      </c>
      <c r="BA177" s="6">
        <f t="shared" si="89"/>
        <v>1</v>
      </c>
      <c r="BB177" s="6">
        <f>SUM(BA$10:BA177)</f>
        <v>153</v>
      </c>
      <c r="BC177" s="12">
        <f t="shared" si="90"/>
        <v>0.38461538461538464</v>
      </c>
      <c r="BD177" s="12">
        <f t="shared" si="91"/>
        <v>0.25040916530278234</v>
      </c>
    </row>
    <row r="178" spans="4:56" x14ac:dyDescent="0.2">
      <c r="D178" s="26">
        <v>2</v>
      </c>
      <c r="E178" s="14">
        <v>4</v>
      </c>
      <c r="F178" s="27">
        <v>3</v>
      </c>
      <c r="G178">
        <v>3</v>
      </c>
      <c r="H178">
        <v>2</v>
      </c>
      <c r="I178">
        <v>6</v>
      </c>
      <c r="J178">
        <v>6</v>
      </c>
      <c r="K178">
        <v>4</v>
      </c>
      <c r="M178" s="8">
        <f t="shared" si="93"/>
        <v>0</v>
      </c>
      <c r="N178" s="8">
        <f t="shared" si="69"/>
        <v>0</v>
      </c>
      <c r="O178" s="8">
        <f t="shared" si="94"/>
        <v>0</v>
      </c>
      <c r="P178" s="8">
        <f t="shared" si="92"/>
        <v>0</v>
      </c>
      <c r="Q178" s="8">
        <f t="shared" si="66"/>
        <v>0</v>
      </c>
      <c r="R178" s="8">
        <f t="shared" si="66"/>
        <v>0</v>
      </c>
      <c r="S178" s="8">
        <f t="shared" si="66"/>
        <v>0</v>
      </c>
      <c r="U178" s="6">
        <f>SUM(M$10:M178)</f>
        <v>82</v>
      </c>
      <c r="V178" s="6">
        <f t="shared" si="71"/>
        <v>1</v>
      </c>
      <c r="W178" s="6">
        <f>SUM(V$10:V178)</f>
        <v>87</v>
      </c>
      <c r="X178" s="12">
        <f t="shared" si="72"/>
        <v>0.26366559485530544</v>
      </c>
      <c r="Y178" s="12">
        <f t="shared" si="73"/>
        <v>0.25663716814159293</v>
      </c>
      <c r="AA178" s="6">
        <f>SUM(N$10:N178)</f>
        <v>51</v>
      </c>
      <c r="AB178" s="6">
        <f t="shared" si="74"/>
        <v>1</v>
      </c>
      <c r="AC178" s="6">
        <f>SUM(AB$10:AB178)</f>
        <v>118</v>
      </c>
      <c r="AD178" s="12">
        <f t="shared" si="75"/>
        <v>8.4158415841584164E-2</v>
      </c>
      <c r="AE178" s="12">
        <f t="shared" si="76"/>
        <v>8.4648493543758974E-2</v>
      </c>
      <c r="AF178" s="6">
        <f>SUM(O$10:O178)</f>
        <v>19</v>
      </c>
      <c r="AG178" s="6">
        <f t="shared" si="77"/>
        <v>1</v>
      </c>
      <c r="AH178" s="6">
        <f>SUM(AG$10:AG178)</f>
        <v>150</v>
      </c>
      <c r="AI178" s="12">
        <f t="shared" si="78"/>
        <v>0.23456790123456789</v>
      </c>
      <c r="AJ178" s="12">
        <f t="shared" si="79"/>
        <v>0.26362038664323373</v>
      </c>
      <c r="AK178" s="6">
        <f>SUM(P$10:P178)</f>
        <v>15</v>
      </c>
      <c r="AL178" s="6">
        <f t="shared" si="80"/>
        <v>1</v>
      </c>
      <c r="AM178" s="6">
        <f>SUM(AL$10:AL178)</f>
        <v>154</v>
      </c>
      <c r="AN178" s="12">
        <f t="shared" si="81"/>
        <v>0.35714285714285715</v>
      </c>
      <c r="AO178" s="12">
        <f t="shared" si="82"/>
        <v>0.25328947368421051</v>
      </c>
      <c r="AP178" s="6">
        <f>SUM(Q$10:Q178)</f>
        <v>26</v>
      </c>
      <c r="AQ178" s="6">
        <f t="shared" si="83"/>
        <v>1</v>
      </c>
      <c r="AR178" s="6">
        <f>SUM(AQ$10:AQ178)</f>
        <v>143</v>
      </c>
      <c r="AS178" s="12">
        <f t="shared" si="84"/>
        <v>0.50980392156862742</v>
      </c>
      <c r="AT178" s="12">
        <f t="shared" si="85"/>
        <v>0.23873121869782971</v>
      </c>
      <c r="AU178" s="6">
        <f>SUM(R$10:R178)</f>
        <v>18</v>
      </c>
      <c r="AV178" s="6">
        <f t="shared" si="86"/>
        <v>1</v>
      </c>
      <c r="AW178" s="6">
        <f>SUM(AV$10:AV178)</f>
        <v>151</v>
      </c>
      <c r="AX178" s="12">
        <f t="shared" si="87"/>
        <v>0.34615384615384615</v>
      </c>
      <c r="AY178" s="12">
        <f t="shared" si="88"/>
        <v>0.25250836120401338</v>
      </c>
      <c r="AZ178" s="6">
        <f>SUM(S$10:S178)</f>
        <v>15</v>
      </c>
      <c r="BA178" s="6">
        <f t="shared" si="89"/>
        <v>1</v>
      </c>
      <c r="BB178" s="6">
        <f>SUM(BA$10:BA178)</f>
        <v>154</v>
      </c>
      <c r="BC178" s="12">
        <f t="shared" si="90"/>
        <v>0.38461538461538464</v>
      </c>
      <c r="BD178" s="12">
        <f t="shared" si="91"/>
        <v>0.25204582651391161</v>
      </c>
    </row>
    <row r="179" spans="4:56" x14ac:dyDescent="0.2">
      <c r="D179" s="26">
        <v>1</v>
      </c>
      <c r="E179" s="14">
        <v>5</v>
      </c>
      <c r="F179" s="28">
        <v>1</v>
      </c>
      <c r="G179">
        <v>6</v>
      </c>
      <c r="H179">
        <v>6</v>
      </c>
      <c r="I179">
        <v>6</v>
      </c>
      <c r="J179">
        <v>6</v>
      </c>
      <c r="K179">
        <v>3</v>
      </c>
      <c r="M179" s="8">
        <f t="shared" si="93"/>
        <v>1</v>
      </c>
      <c r="N179" s="8">
        <f t="shared" si="69"/>
        <v>1</v>
      </c>
      <c r="O179" s="8">
        <f t="shared" si="94"/>
        <v>0</v>
      </c>
      <c r="P179" s="8">
        <f t="shared" si="92"/>
        <v>0</v>
      </c>
      <c r="Q179" s="8">
        <f t="shared" si="66"/>
        <v>0</v>
      </c>
      <c r="R179" s="8">
        <f t="shared" si="66"/>
        <v>0</v>
      </c>
      <c r="S179" s="8">
        <f t="shared" si="66"/>
        <v>0</v>
      </c>
      <c r="U179" s="6">
        <f>SUM(M$10:M179)</f>
        <v>83</v>
      </c>
      <c r="V179" s="6">
        <f t="shared" si="71"/>
        <v>0</v>
      </c>
      <c r="W179" s="6">
        <f>SUM(V$10:V179)</f>
        <v>87</v>
      </c>
      <c r="X179" s="12">
        <f t="shared" si="72"/>
        <v>0.26688102893890675</v>
      </c>
      <c r="Y179" s="12">
        <f t="shared" si="73"/>
        <v>0.25663716814159293</v>
      </c>
      <c r="AA179" s="6">
        <f>SUM(N$10:N179)</f>
        <v>52</v>
      </c>
      <c r="AB179" s="6">
        <f t="shared" si="74"/>
        <v>0</v>
      </c>
      <c r="AC179" s="6">
        <f>SUM(AB$10:AB179)</f>
        <v>118</v>
      </c>
      <c r="AD179" s="12">
        <f t="shared" si="75"/>
        <v>8.5808580858085806E-2</v>
      </c>
      <c r="AE179" s="12">
        <f t="shared" si="76"/>
        <v>8.4648493543758974E-2</v>
      </c>
      <c r="AF179" s="6">
        <f>SUM(O$10:O179)</f>
        <v>19</v>
      </c>
      <c r="AG179" s="6">
        <f t="shared" si="77"/>
        <v>1</v>
      </c>
      <c r="AH179" s="6">
        <f>SUM(AG$10:AG179)</f>
        <v>151</v>
      </c>
      <c r="AI179" s="12">
        <f t="shared" si="78"/>
        <v>0.23456790123456789</v>
      </c>
      <c r="AJ179" s="12">
        <f t="shared" si="79"/>
        <v>0.26537785588752194</v>
      </c>
      <c r="AK179" s="6">
        <f>SUM(P$10:P179)</f>
        <v>15</v>
      </c>
      <c r="AL179" s="6">
        <f t="shared" si="80"/>
        <v>1</v>
      </c>
      <c r="AM179" s="6">
        <f>SUM(AL$10:AL179)</f>
        <v>155</v>
      </c>
      <c r="AN179" s="12">
        <f t="shared" si="81"/>
        <v>0.35714285714285715</v>
      </c>
      <c r="AO179" s="12">
        <f t="shared" si="82"/>
        <v>0.25493421052631576</v>
      </c>
      <c r="AP179" s="6">
        <f>SUM(Q$10:Q179)</f>
        <v>26</v>
      </c>
      <c r="AQ179" s="6">
        <f t="shared" si="83"/>
        <v>1</v>
      </c>
      <c r="AR179" s="6">
        <f>SUM(AQ$10:AQ179)</f>
        <v>144</v>
      </c>
      <c r="AS179" s="12">
        <f t="shared" si="84"/>
        <v>0.50980392156862742</v>
      </c>
      <c r="AT179" s="12">
        <f t="shared" si="85"/>
        <v>0.24040066777963273</v>
      </c>
      <c r="AU179" s="6">
        <f>SUM(R$10:R179)</f>
        <v>18</v>
      </c>
      <c r="AV179" s="6">
        <f t="shared" si="86"/>
        <v>1</v>
      </c>
      <c r="AW179" s="6">
        <f>SUM(AV$10:AV179)</f>
        <v>152</v>
      </c>
      <c r="AX179" s="12">
        <f t="shared" si="87"/>
        <v>0.34615384615384615</v>
      </c>
      <c r="AY179" s="12">
        <f t="shared" si="88"/>
        <v>0.25418060200668896</v>
      </c>
      <c r="AZ179" s="6">
        <f>SUM(S$10:S179)</f>
        <v>15</v>
      </c>
      <c r="BA179" s="6">
        <f t="shared" si="89"/>
        <v>1</v>
      </c>
      <c r="BB179" s="6">
        <f>SUM(BA$10:BA179)</f>
        <v>155</v>
      </c>
      <c r="BC179" s="12">
        <f t="shared" si="90"/>
        <v>0.38461538461538464</v>
      </c>
      <c r="BD179" s="12">
        <f t="shared" si="91"/>
        <v>0.25368248772504093</v>
      </c>
    </row>
    <row r="180" spans="4:56" x14ac:dyDescent="0.2">
      <c r="D180" s="26">
        <v>3</v>
      </c>
      <c r="E180" s="14">
        <v>7</v>
      </c>
      <c r="F180" s="27">
        <v>2</v>
      </c>
      <c r="G180">
        <v>2</v>
      </c>
      <c r="H180">
        <v>3</v>
      </c>
      <c r="I180">
        <v>3</v>
      </c>
      <c r="J180">
        <v>1</v>
      </c>
      <c r="K180">
        <v>2</v>
      </c>
      <c r="M180" s="8">
        <f t="shared" si="93"/>
        <v>0</v>
      </c>
      <c r="N180" s="8">
        <f t="shared" si="69"/>
        <v>0</v>
      </c>
      <c r="O180" s="8">
        <f t="shared" si="94"/>
        <v>0</v>
      </c>
      <c r="P180" s="8">
        <f t="shared" si="92"/>
        <v>0</v>
      </c>
      <c r="Q180" s="8">
        <f t="shared" si="66"/>
        <v>0</v>
      </c>
      <c r="R180" s="8">
        <f t="shared" si="66"/>
        <v>0</v>
      </c>
      <c r="S180" s="8">
        <f t="shared" si="66"/>
        <v>0</v>
      </c>
      <c r="U180" s="6">
        <f>SUM(M$10:M180)</f>
        <v>83</v>
      </c>
      <c r="V180" s="6">
        <f t="shared" si="71"/>
        <v>1</v>
      </c>
      <c r="W180" s="6">
        <f>SUM(V$10:V180)</f>
        <v>88</v>
      </c>
      <c r="X180" s="12">
        <f t="shared" si="72"/>
        <v>0.26688102893890675</v>
      </c>
      <c r="Y180" s="12">
        <f t="shared" si="73"/>
        <v>0.25958702064896755</v>
      </c>
      <c r="AA180" s="6">
        <f>SUM(N$10:N180)</f>
        <v>52</v>
      </c>
      <c r="AB180" s="6">
        <f t="shared" si="74"/>
        <v>1</v>
      </c>
      <c r="AC180" s="6">
        <f>SUM(AB$10:AB180)</f>
        <v>119</v>
      </c>
      <c r="AD180" s="12">
        <f t="shared" si="75"/>
        <v>8.5808580858085806E-2</v>
      </c>
      <c r="AE180" s="12">
        <f t="shared" si="76"/>
        <v>8.5365853658536592E-2</v>
      </c>
      <c r="AF180" s="6">
        <f>SUM(O$10:O180)</f>
        <v>19</v>
      </c>
      <c r="AG180" s="6">
        <f t="shared" si="77"/>
        <v>1</v>
      </c>
      <c r="AH180" s="6">
        <f>SUM(AG$10:AG180)</f>
        <v>152</v>
      </c>
      <c r="AI180" s="12">
        <f t="shared" si="78"/>
        <v>0.23456790123456789</v>
      </c>
      <c r="AJ180" s="12">
        <f t="shared" si="79"/>
        <v>0.26713532513181021</v>
      </c>
      <c r="AK180" s="6">
        <f>SUM(P$10:P180)</f>
        <v>15</v>
      </c>
      <c r="AL180" s="6">
        <f t="shared" si="80"/>
        <v>1</v>
      </c>
      <c r="AM180" s="6">
        <f>SUM(AL$10:AL180)</f>
        <v>156</v>
      </c>
      <c r="AN180" s="12">
        <f t="shared" si="81"/>
        <v>0.35714285714285715</v>
      </c>
      <c r="AO180" s="12">
        <f t="shared" si="82"/>
        <v>0.25657894736842107</v>
      </c>
      <c r="AP180" s="6">
        <f>SUM(Q$10:Q180)</f>
        <v>26</v>
      </c>
      <c r="AQ180" s="6">
        <f t="shared" si="83"/>
        <v>1</v>
      </c>
      <c r="AR180" s="6">
        <f>SUM(AQ$10:AQ180)</f>
        <v>145</v>
      </c>
      <c r="AS180" s="12">
        <f t="shared" si="84"/>
        <v>0.50980392156862742</v>
      </c>
      <c r="AT180" s="12">
        <f t="shared" si="85"/>
        <v>0.24207011686143573</v>
      </c>
      <c r="AU180" s="6">
        <f>SUM(R$10:R180)</f>
        <v>18</v>
      </c>
      <c r="AV180" s="6">
        <f t="shared" si="86"/>
        <v>1</v>
      </c>
      <c r="AW180" s="6">
        <f>SUM(AV$10:AV180)</f>
        <v>153</v>
      </c>
      <c r="AX180" s="12">
        <f t="shared" si="87"/>
        <v>0.34615384615384615</v>
      </c>
      <c r="AY180" s="12">
        <f t="shared" si="88"/>
        <v>0.25585284280936454</v>
      </c>
      <c r="AZ180" s="6">
        <f>SUM(S$10:S180)</f>
        <v>15</v>
      </c>
      <c r="BA180" s="6">
        <f t="shared" si="89"/>
        <v>1</v>
      </c>
      <c r="BB180" s="6">
        <f>SUM(BA$10:BA180)</f>
        <v>156</v>
      </c>
      <c r="BC180" s="12">
        <f t="shared" si="90"/>
        <v>0.38461538461538464</v>
      </c>
      <c r="BD180" s="12">
        <f t="shared" si="91"/>
        <v>0.25531914893617019</v>
      </c>
    </row>
    <row r="181" spans="4:56" x14ac:dyDescent="0.2">
      <c r="D181" s="26">
        <v>1</v>
      </c>
      <c r="E181" s="14">
        <v>5</v>
      </c>
      <c r="F181" s="28">
        <v>1</v>
      </c>
      <c r="G181">
        <v>7</v>
      </c>
      <c r="H181">
        <v>3</v>
      </c>
      <c r="I181">
        <v>3</v>
      </c>
      <c r="J181">
        <v>4</v>
      </c>
      <c r="K181">
        <v>3</v>
      </c>
      <c r="M181" s="8">
        <f t="shared" si="93"/>
        <v>1</v>
      </c>
      <c r="N181" s="8">
        <f t="shared" si="69"/>
        <v>1</v>
      </c>
      <c r="O181" s="8">
        <f t="shared" si="94"/>
        <v>0</v>
      </c>
      <c r="P181" s="8">
        <f t="shared" si="92"/>
        <v>0</v>
      </c>
      <c r="Q181" s="8">
        <f t="shared" si="66"/>
        <v>0</v>
      </c>
      <c r="R181" s="8">
        <f t="shared" si="66"/>
        <v>0</v>
      </c>
      <c r="S181" s="8">
        <f t="shared" si="66"/>
        <v>0</v>
      </c>
      <c r="U181" s="6">
        <f>SUM(M$10:M181)</f>
        <v>84</v>
      </c>
      <c r="V181" s="6">
        <f t="shared" si="71"/>
        <v>0</v>
      </c>
      <c r="W181" s="6">
        <f>SUM(V$10:V181)</f>
        <v>88</v>
      </c>
      <c r="X181" s="12">
        <f t="shared" si="72"/>
        <v>0.27009646302250806</v>
      </c>
      <c r="Y181" s="12">
        <f t="shared" si="73"/>
        <v>0.25958702064896755</v>
      </c>
      <c r="AA181" s="6">
        <f>SUM(N$10:N181)</f>
        <v>53</v>
      </c>
      <c r="AB181" s="6">
        <f t="shared" si="74"/>
        <v>0</v>
      </c>
      <c r="AC181" s="6">
        <f>SUM(AB$10:AB181)</f>
        <v>119</v>
      </c>
      <c r="AD181" s="12">
        <f t="shared" si="75"/>
        <v>8.7458745874587462E-2</v>
      </c>
      <c r="AE181" s="12">
        <f t="shared" si="76"/>
        <v>8.5365853658536592E-2</v>
      </c>
      <c r="AF181" s="6">
        <f>SUM(O$10:O181)</f>
        <v>19</v>
      </c>
      <c r="AG181" s="6">
        <f t="shared" si="77"/>
        <v>1</v>
      </c>
      <c r="AH181" s="6">
        <f>SUM(AG$10:AG181)</f>
        <v>153</v>
      </c>
      <c r="AI181" s="12">
        <f t="shared" si="78"/>
        <v>0.23456790123456789</v>
      </c>
      <c r="AJ181" s="12">
        <f t="shared" si="79"/>
        <v>0.26889279437609842</v>
      </c>
      <c r="AK181" s="6">
        <f>SUM(P$10:P181)</f>
        <v>15</v>
      </c>
      <c r="AL181" s="6">
        <f t="shared" si="80"/>
        <v>1</v>
      </c>
      <c r="AM181" s="6">
        <f>SUM(AL$10:AL181)</f>
        <v>157</v>
      </c>
      <c r="AN181" s="12">
        <f t="shared" si="81"/>
        <v>0.35714285714285715</v>
      </c>
      <c r="AO181" s="12">
        <f t="shared" si="82"/>
        <v>0.25822368421052633</v>
      </c>
      <c r="AP181" s="6">
        <f>SUM(Q$10:Q181)</f>
        <v>26</v>
      </c>
      <c r="AQ181" s="6">
        <f t="shared" si="83"/>
        <v>1</v>
      </c>
      <c r="AR181" s="6">
        <f>SUM(AQ$10:AQ181)</f>
        <v>146</v>
      </c>
      <c r="AS181" s="12">
        <f t="shared" si="84"/>
        <v>0.50980392156862742</v>
      </c>
      <c r="AT181" s="12">
        <f t="shared" si="85"/>
        <v>0.24373956594323873</v>
      </c>
      <c r="AU181" s="6">
        <f>SUM(R$10:R181)</f>
        <v>18</v>
      </c>
      <c r="AV181" s="6">
        <f t="shared" si="86"/>
        <v>1</v>
      </c>
      <c r="AW181" s="6">
        <f>SUM(AV$10:AV181)</f>
        <v>154</v>
      </c>
      <c r="AX181" s="12">
        <f t="shared" si="87"/>
        <v>0.34615384615384615</v>
      </c>
      <c r="AY181" s="12">
        <f t="shared" si="88"/>
        <v>0.25752508361204013</v>
      </c>
      <c r="AZ181" s="6">
        <f>SUM(S$10:S181)</f>
        <v>15</v>
      </c>
      <c r="BA181" s="6">
        <f t="shared" si="89"/>
        <v>1</v>
      </c>
      <c r="BB181" s="6">
        <f>SUM(BA$10:BA181)</f>
        <v>157</v>
      </c>
      <c r="BC181" s="12">
        <f t="shared" si="90"/>
        <v>0.38461538461538464</v>
      </c>
      <c r="BD181" s="12">
        <f t="shared" si="91"/>
        <v>0.25695581014729951</v>
      </c>
    </row>
    <row r="182" spans="4:56" x14ac:dyDescent="0.2">
      <c r="D182" s="26">
        <v>2</v>
      </c>
      <c r="E182" s="14">
        <v>5</v>
      </c>
      <c r="F182" s="27">
        <v>2</v>
      </c>
      <c r="G182">
        <v>5</v>
      </c>
      <c r="H182">
        <v>2</v>
      </c>
      <c r="I182">
        <v>3</v>
      </c>
      <c r="J182">
        <v>2</v>
      </c>
      <c r="K182">
        <v>1</v>
      </c>
      <c r="M182" s="8">
        <f t="shared" si="93"/>
        <v>1</v>
      </c>
      <c r="N182" s="8">
        <f t="shared" si="69"/>
        <v>0</v>
      </c>
      <c r="O182" s="8">
        <f t="shared" si="94"/>
        <v>1</v>
      </c>
      <c r="P182" s="8">
        <f t="shared" si="92"/>
        <v>0</v>
      </c>
      <c r="Q182" s="8">
        <f t="shared" si="66"/>
        <v>0</v>
      </c>
      <c r="R182" s="8">
        <f t="shared" si="66"/>
        <v>0</v>
      </c>
      <c r="S182" s="8">
        <f t="shared" si="66"/>
        <v>0</v>
      </c>
      <c r="U182" s="6">
        <f>SUM(M$10:M182)</f>
        <v>85</v>
      </c>
      <c r="V182" s="6">
        <f t="shared" si="71"/>
        <v>0</v>
      </c>
      <c r="W182" s="6">
        <f>SUM(V$10:V182)</f>
        <v>88</v>
      </c>
      <c r="X182" s="12">
        <f t="shared" si="72"/>
        <v>0.27331189710610931</v>
      </c>
      <c r="Y182" s="12">
        <f t="shared" si="73"/>
        <v>0.25958702064896755</v>
      </c>
      <c r="AA182" s="6">
        <f>SUM(N$10:N182)</f>
        <v>53</v>
      </c>
      <c r="AB182" s="6">
        <f t="shared" si="74"/>
        <v>1</v>
      </c>
      <c r="AC182" s="6">
        <f>SUM(AB$10:AB182)</f>
        <v>120</v>
      </c>
      <c r="AD182" s="12">
        <f t="shared" si="75"/>
        <v>8.7458745874587462E-2</v>
      </c>
      <c r="AE182" s="12">
        <f t="shared" si="76"/>
        <v>8.608321377331421E-2</v>
      </c>
      <c r="AF182" s="6">
        <f>SUM(O$10:O182)</f>
        <v>20</v>
      </c>
      <c r="AG182" s="6">
        <f t="shared" si="77"/>
        <v>0</v>
      </c>
      <c r="AH182" s="6">
        <f>SUM(AG$10:AG182)</f>
        <v>153</v>
      </c>
      <c r="AI182" s="12">
        <f t="shared" si="78"/>
        <v>0.24691358024691357</v>
      </c>
      <c r="AJ182" s="12">
        <f t="shared" si="79"/>
        <v>0.26889279437609842</v>
      </c>
      <c r="AK182" s="6">
        <f>SUM(P$10:P182)</f>
        <v>15</v>
      </c>
      <c r="AL182" s="6">
        <f t="shared" si="80"/>
        <v>1</v>
      </c>
      <c r="AM182" s="6">
        <f>SUM(AL$10:AL182)</f>
        <v>158</v>
      </c>
      <c r="AN182" s="12">
        <f t="shared" si="81"/>
        <v>0.35714285714285715</v>
      </c>
      <c r="AO182" s="12">
        <f t="shared" si="82"/>
        <v>0.25986842105263158</v>
      </c>
      <c r="AP182" s="6">
        <f>SUM(Q$10:Q182)</f>
        <v>26</v>
      </c>
      <c r="AQ182" s="6">
        <f t="shared" si="83"/>
        <v>1</v>
      </c>
      <c r="AR182" s="6">
        <f>SUM(AQ$10:AQ182)</f>
        <v>147</v>
      </c>
      <c r="AS182" s="12">
        <f t="shared" si="84"/>
        <v>0.50980392156862742</v>
      </c>
      <c r="AT182" s="12">
        <f t="shared" si="85"/>
        <v>0.24540901502504173</v>
      </c>
      <c r="AU182" s="6">
        <f>SUM(R$10:R182)</f>
        <v>18</v>
      </c>
      <c r="AV182" s="6">
        <f t="shared" si="86"/>
        <v>1</v>
      </c>
      <c r="AW182" s="6">
        <f>SUM(AV$10:AV182)</f>
        <v>155</v>
      </c>
      <c r="AX182" s="12">
        <f t="shared" si="87"/>
        <v>0.34615384615384615</v>
      </c>
      <c r="AY182" s="12">
        <f t="shared" si="88"/>
        <v>0.25919732441471571</v>
      </c>
      <c r="AZ182" s="6">
        <f>SUM(S$10:S182)</f>
        <v>15</v>
      </c>
      <c r="BA182" s="6">
        <f t="shared" si="89"/>
        <v>1</v>
      </c>
      <c r="BB182" s="6">
        <f>SUM(BA$10:BA182)</f>
        <v>158</v>
      </c>
      <c r="BC182" s="12">
        <f t="shared" si="90"/>
        <v>0.38461538461538464</v>
      </c>
      <c r="BD182" s="12">
        <f t="shared" si="91"/>
        <v>0.25859247135842883</v>
      </c>
    </row>
    <row r="183" spans="4:56" x14ac:dyDescent="0.2">
      <c r="D183" s="26">
        <v>1</v>
      </c>
      <c r="E183" s="14">
        <v>5</v>
      </c>
      <c r="F183" s="28">
        <v>2</v>
      </c>
      <c r="G183">
        <v>1</v>
      </c>
      <c r="H183">
        <v>1</v>
      </c>
      <c r="I183">
        <v>1</v>
      </c>
      <c r="J183">
        <v>2</v>
      </c>
      <c r="K183">
        <v>1</v>
      </c>
      <c r="M183" s="8">
        <f t="shared" si="93"/>
        <v>1</v>
      </c>
      <c r="N183" s="8">
        <f t="shared" si="69"/>
        <v>0</v>
      </c>
      <c r="O183" s="8">
        <f t="shared" si="94"/>
        <v>0</v>
      </c>
      <c r="P183" s="8">
        <f t="shared" si="92"/>
        <v>0</v>
      </c>
      <c r="Q183" s="8">
        <f t="shared" si="66"/>
        <v>0</v>
      </c>
      <c r="R183" s="8">
        <f t="shared" si="66"/>
        <v>0</v>
      </c>
      <c r="S183" s="8">
        <f t="shared" si="66"/>
        <v>0</v>
      </c>
      <c r="U183" s="6">
        <f>SUM(M$10:M183)</f>
        <v>86</v>
      </c>
      <c r="V183" s="6">
        <f t="shared" si="71"/>
        <v>0</v>
      </c>
      <c r="W183" s="6">
        <f>SUM(V$10:V183)</f>
        <v>88</v>
      </c>
      <c r="X183" s="12">
        <f t="shared" si="72"/>
        <v>0.27652733118971062</v>
      </c>
      <c r="Y183" s="12">
        <f t="shared" si="73"/>
        <v>0.25958702064896755</v>
      </c>
      <c r="AA183" s="6">
        <f>SUM(N$10:N183)</f>
        <v>53</v>
      </c>
      <c r="AB183" s="6">
        <f t="shared" si="74"/>
        <v>1</v>
      </c>
      <c r="AC183" s="6">
        <f>SUM(AB$10:AB183)</f>
        <v>121</v>
      </c>
      <c r="AD183" s="12">
        <f t="shared" si="75"/>
        <v>8.7458745874587462E-2</v>
      </c>
      <c r="AE183" s="12">
        <f t="shared" si="76"/>
        <v>8.6800573888091828E-2</v>
      </c>
      <c r="AF183" s="6">
        <f>SUM(O$10:O183)</f>
        <v>20</v>
      </c>
      <c r="AG183" s="6">
        <f t="shared" si="77"/>
        <v>1</v>
      </c>
      <c r="AH183" s="6">
        <f>SUM(AG$10:AG183)</f>
        <v>154</v>
      </c>
      <c r="AI183" s="12">
        <f t="shared" si="78"/>
        <v>0.24691358024691357</v>
      </c>
      <c r="AJ183" s="12">
        <f t="shared" si="79"/>
        <v>0.27065026362038663</v>
      </c>
      <c r="AK183" s="6">
        <f>SUM(P$10:P183)</f>
        <v>15</v>
      </c>
      <c r="AL183" s="6">
        <f t="shared" si="80"/>
        <v>1</v>
      </c>
      <c r="AM183" s="6">
        <f>SUM(AL$10:AL183)</f>
        <v>159</v>
      </c>
      <c r="AN183" s="12">
        <f t="shared" si="81"/>
        <v>0.35714285714285715</v>
      </c>
      <c r="AO183" s="12">
        <f t="shared" si="82"/>
        <v>0.26151315789473684</v>
      </c>
      <c r="AP183" s="6">
        <f>SUM(Q$10:Q183)</f>
        <v>26</v>
      </c>
      <c r="AQ183" s="6">
        <f t="shared" si="83"/>
        <v>1</v>
      </c>
      <c r="AR183" s="6">
        <f>SUM(AQ$10:AQ183)</f>
        <v>148</v>
      </c>
      <c r="AS183" s="12">
        <f t="shared" si="84"/>
        <v>0.50980392156862742</v>
      </c>
      <c r="AT183" s="12">
        <f t="shared" si="85"/>
        <v>0.24707846410684475</v>
      </c>
      <c r="AU183" s="6">
        <f>SUM(R$10:R183)</f>
        <v>18</v>
      </c>
      <c r="AV183" s="6">
        <f t="shared" si="86"/>
        <v>1</v>
      </c>
      <c r="AW183" s="6">
        <f>SUM(AV$10:AV183)</f>
        <v>156</v>
      </c>
      <c r="AX183" s="12">
        <f t="shared" si="87"/>
        <v>0.34615384615384615</v>
      </c>
      <c r="AY183" s="12">
        <f t="shared" si="88"/>
        <v>0.2608695652173913</v>
      </c>
      <c r="AZ183" s="6">
        <f>SUM(S$10:S183)</f>
        <v>15</v>
      </c>
      <c r="BA183" s="6">
        <f t="shared" si="89"/>
        <v>1</v>
      </c>
      <c r="BB183" s="6">
        <f>SUM(BA$10:BA183)</f>
        <v>159</v>
      </c>
      <c r="BC183" s="12">
        <f t="shared" si="90"/>
        <v>0.38461538461538464</v>
      </c>
      <c r="BD183" s="12">
        <f t="shared" si="91"/>
        <v>0.2602291325695581</v>
      </c>
    </row>
    <row r="184" spans="4:56" x14ac:dyDescent="0.2">
      <c r="D184" s="26">
        <v>2</v>
      </c>
      <c r="E184" s="14">
        <v>2</v>
      </c>
      <c r="F184" s="27">
        <v>2</v>
      </c>
      <c r="G184">
        <v>4</v>
      </c>
      <c r="H184">
        <v>4</v>
      </c>
      <c r="I184">
        <v>2</v>
      </c>
      <c r="J184">
        <v>3</v>
      </c>
      <c r="K184">
        <v>3</v>
      </c>
      <c r="M184" s="8">
        <f t="shared" si="93"/>
        <v>0</v>
      </c>
      <c r="N184" s="8">
        <f t="shared" si="69"/>
        <v>0</v>
      </c>
      <c r="O184" s="8">
        <f t="shared" si="94"/>
        <v>0</v>
      </c>
      <c r="P184" s="8">
        <f t="shared" si="92"/>
        <v>0</v>
      </c>
      <c r="Q184" s="8">
        <f t="shared" si="66"/>
        <v>0</v>
      </c>
      <c r="R184" s="8">
        <f t="shared" si="66"/>
        <v>0</v>
      </c>
      <c r="S184" s="8">
        <f t="shared" si="66"/>
        <v>0</v>
      </c>
      <c r="U184" s="6">
        <f>SUM(M$10:M184)</f>
        <v>86</v>
      </c>
      <c r="V184" s="6">
        <f t="shared" si="71"/>
        <v>1</v>
      </c>
      <c r="W184" s="6">
        <f>SUM(V$10:V184)</f>
        <v>89</v>
      </c>
      <c r="X184" s="12">
        <f t="shared" si="72"/>
        <v>0.27652733118971062</v>
      </c>
      <c r="Y184" s="12">
        <f t="shared" si="73"/>
        <v>0.26253687315634217</v>
      </c>
      <c r="AA184" s="6">
        <f>SUM(N$10:N184)</f>
        <v>53</v>
      </c>
      <c r="AB184" s="6">
        <f t="shared" si="74"/>
        <v>1</v>
      </c>
      <c r="AC184" s="6">
        <f>SUM(AB$10:AB184)</f>
        <v>122</v>
      </c>
      <c r="AD184" s="12">
        <f t="shared" si="75"/>
        <v>8.7458745874587462E-2</v>
      </c>
      <c r="AE184" s="12">
        <f t="shared" si="76"/>
        <v>8.7517934002869446E-2</v>
      </c>
      <c r="AF184" s="6">
        <f>SUM(O$10:O184)</f>
        <v>20</v>
      </c>
      <c r="AG184" s="6">
        <f t="shared" si="77"/>
        <v>1</v>
      </c>
      <c r="AH184" s="6">
        <f>SUM(AG$10:AG184)</f>
        <v>155</v>
      </c>
      <c r="AI184" s="12">
        <f t="shared" si="78"/>
        <v>0.24691358024691357</v>
      </c>
      <c r="AJ184" s="12">
        <f t="shared" si="79"/>
        <v>0.27240773286467485</v>
      </c>
      <c r="AK184" s="6">
        <f>SUM(P$10:P184)</f>
        <v>15</v>
      </c>
      <c r="AL184" s="6">
        <f t="shared" si="80"/>
        <v>1</v>
      </c>
      <c r="AM184" s="6">
        <f>SUM(AL$10:AL184)</f>
        <v>160</v>
      </c>
      <c r="AN184" s="12">
        <f t="shared" si="81"/>
        <v>0.35714285714285715</v>
      </c>
      <c r="AO184" s="12">
        <f t="shared" si="82"/>
        <v>0.26315789473684209</v>
      </c>
      <c r="AP184" s="6">
        <f>SUM(Q$10:Q184)</f>
        <v>26</v>
      </c>
      <c r="AQ184" s="6">
        <f t="shared" si="83"/>
        <v>1</v>
      </c>
      <c r="AR184" s="6">
        <f>SUM(AQ$10:AQ184)</f>
        <v>149</v>
      </c>
      <c r="AS184" s="12">
        <f t="shared" si="84"/>
        <v>0.50980392156862742</v>
      </c>
      <c r="AT184" s="12">
        <f t="shared" si="85"/>
        <v>0.24874791318864775</v>
      </c>
      <c r="AU184" s="6">
        <f>SUM(R$10:R184)</f>
        <v>18</v>
      </c>
      <c r="AV184" s="6">
        <f t="shared" si="86"/>
        <v>1</v>
      </c>
      <c r="AW184" s="6">
        <f>SUM(AV$10:AV184)</f>
        <v>157</v>
      </c>
      <c r="AX184" s="12">
        <f t="shared" si="87"/>
        <v>0.34615384615384615</v>
      </c>
      <c r="AY184" s="12">
        <f t="shared" si="88"/>
        <v>0.26254180602006688</v>
      </c>
      <c r="AZ184" s="6">
        <f>SUM(S$10:S184)</f>
        <v>15</v>
      </c>
      <c r="BA184" s="6">
        <f t="shared" si="89"/>
        <v>1</v>
      </c>
      <c r="BB184" s="6">
        <f>SUM(BA$10:BA184)</f>
        <v>160</v>
      </c>
      <c r="BC184" s="12">
        <f t="shared" si="90"/>
        <v>0.38461538461538464</v>
      </c>
      <c r="BD184" s="12">
        <f t="shared" si="91"/>
        <v>0.26186579378068742</v>
      </c>
    </row>
    <row r="185" spans="4:56" x14ac:dyDescent="0.2">
      <c r="D185" s="26">
        <v>1</v>
      </c>
      <c r="E185" s="14">
        <v>2</v>
      </c>
      <c r="F185" s="28">
        <v>1</v>
      </c>
      <c r="G185">
        <v>5</v>
      </c>
      <c r="H185">
        <v>3</v>
      </c>
      <c r="I185">
        <v>4</v>
      </c>
      <c r="J185">
        <v>3</v>
      </c>
      <c r="K185">
        <v>4</v>
      </c>
      <c r="M185" s="8">
        <f t="shared" si="93"/>
        <v>0</v>
      </c>
      <c r="N185" s="8">
        <f t="shared" si="69"/>
        <v>1</v>
      </c>
      <c r="O185" s="8">
        <f t="shared" si="94"/>
        <v>1</v>
      </c>
      <c r="P185" s="8">
        <f t="shared" si="92"/>
        <v>0</v>
      </c>
      <c r="Q185" s="8">
        <f t="shared" si="66"/>
        <v>0</v>
      </c>
      <c r="R185" s="8">
        <f t="shared" si="66"/>
        <v>0</v>
      </c>
      <c r="S185" s="8">
        <f t="shared" si="66"/>
        <v>0</v>
      </c>
      <c r="U185" s="6">
        <f>SUM(M$10:M185)</f>
        <v>86</v>
      </c>
      <c r="V185" s="6">
        <f t="shared" si="71"/>
        <v>1</v>
      </c>
      <c r="W185" s="6">
        <f>SUM(V$10:V185)</f>
        <v>90</v>
      </c>
      <c r="X185" s="12">
        <f t="shared" si="72"/>
        <v>0.27652733118971062</v>
      </c>
      <c r="Y185" s="12">
        <f t="shared" si="73"/>
        <v>0.26548672566371684</v>
      </c>
      <c r="AA185" s="6">
        <f>SUM(N$10:N185)</f>
        <v>54</v>
      </c>
      <c r="AB185" s="6">
        <f t="shared" si="74"/>
        <v>0</v>
      </c>
      <c r="AC185" s="6">
        <f>SUM(AB$10:AB185)</f>
        <v>122</v>
      </c>
      <c r="AD185" s="12">
        <f t="shared" si="75"/>
        <v>8.9108910891089105E-2</v>
      </c>
      <c r="AE185" s="12">
        <f t="shared" si="76"/>
        <v>8.7517934002869446E-2</v>
      </c>
      <c r="AF185" s="6">
        <f>SUM(O$10:O185)</f>
        <v>21</v>
      </c>
      <c r="AG185" s="6">
        <f t="shared" si="77"/>
        <v>0</v>
      </c>
      <c r="AH185" s="6">
        <f>SUM(AG$10:AG185)</f>
        <v>155</v>
      </c>
      <c r="AI185" s="12">
        <f t="shared" si="78"/>
        <v>0.25925925925925924</v>
      </c>
      <c r="AJ185" s="12">
        <f t="shared" si="79"/>
        <v>0.27240773286467485</v>
      </c>
      <c r="AK185" s="6">
        <f>SUM(P$10:P185)</f>
        <v>15</v>
      </c>
      <c r="AL185" s="6">
        <f t="shared" si="80"/>
        <v>1</v>
      </c>
      <c r="AM185" s="6">
        <f>SUM(AL$10:AL185)</f>
        <v>161</v>
      </c>
      <c r="AN185" s="12">
        <f t="shared" si="81"/>
        <v>0.35714285714285715</v>
      </c>
      <c r="AO185" s="12">
        <f t="shared" si="82"/>
        <v>0.26480263157894735</v>
      </c>
      <c r="AP185" s="6">
        <f>SUM(Q$10:Q185)</f>
        <v>26</v>
      </c>
      <c r="AQ185" s="6">
        <f t="shared" si="83"/>
        <v>1</v>
      </c>
      <c r="AR185" s="6">
        <f>SUM(AQ$10:AQ185)</f>
        <v>150</v>
      </c>
      <c r="AS185" s="12">
        <f t="shared" si="84"/>
        <v>0.50980392156862742</v>
      </c>
      <c r="AT185" s="12">
        <f t="shared" si="85"/>
        <v>0.25041736227045075</v>
      </c>
      <c r="AU185" s="6">
        <f>SUM(R$10:R185)</f>
        <v>18</v>
      </c>
      <c r="AV185" s="6">
        <f t="shared" si="86"/>
        <v>1</v>
      </c>
      <c r="AW185" s="6">
        <f>SUM(AV$10:AV185)</f>
        <v>158</v>
      </c>
      <c r="AX185" s="12">
        <f t="shared" si="87"/>
        <v>0.34615384615384615</v>
      </c>
      <c r="AY185" s="12">
        <f t="shared" si="88"/>
        <v>0.26421404682274247</v>
      </c>
      <c r="AZ185" s="6">
        <f>SUM(S$10:S185)</f>
        <v>15</v>
      </c>
      <c r="BA185" s="6">
        <f t="shared" si="89"/>
        <v>1</v>
      </c>
      <c r="BB185" s="6">
        <f>SUM(BA$10:BA185)</f>
        <v>161</v>
      </c>
      <c r="BC185" s="12">
        <f t="shared" si="90"/>
        <v>0.38461538461538464</v>
      </c>
      <c r="BD185" s="12">
        <f t="shared" si="91"/>
        <v>0.26350245499181668</v>
      </c>
    </row>
    <row r="186" spans="4:56" x14ac:dyDescent="0.2">
      <c r="D186" s="26">
        <v>2</v>
      </c>
      <c r="E186" s="14">
        <v>5</v>
      </c>
      <c r="F186" s="27">
        <v>2</v>
      </c>
      <c r="G186">
        <v>1</v>
      </c>
      <c r="H186">
        <v>4</v>
      </c>
      <c r="I186">
        <v>3</v>
      </c>
      <c r="J186">
        <v>4</v>
      </c>
      <c r="K186">
        <v>2</v>
      </c>
      <c r="M186" s="8">
        <f t="shared" si="93"/>
        <v>1</v>
      </c>
      <c r="N186" s="8">
        <f t="shared" si="69"/>
        <v>0</v>
      </c>
      <c r="O186" s="8">
        <f t="shared" si="94"/>
        <v>0</v>
      </c>
      <c r="P186" s="8">
        <f t="shared" si="92"/>
        <v>0</v>
      </c>
      <c r="Q186" s="8">
        <f t="shared" si="66"/>
        <v>0</v>
      </c>
      <c r="R186" s="8">
        <f t="shared" si="66"/>
        <v>0</v>
      </c>
      <c r="S186" s="8">
        <f t="shared" si="66"/>
        <v>0</v>
      </c>
      <c r="U186" s="6">
        <f>SUM(M$10:M186)</f>
        <v>87</v>
      </c>
      <c r="V186" s="6">
        <f t="shared" si="71"/>
        <v>0</v>
      </c>
      <c r="W186" s="6">
        <f>SUM(V$10:V186)</f>
        <v>90</v>
      </c>
      <c r="X186" s="12">
        <f t="shared" si="72"/>
        <v>0.27974276527331188</v>
      </c>
      <c r="Y186" s="12">
        <f t="shared" si="73"/>
        <v>0.26548672566371684</v>
      </c>
      <c r="AA186" s="6">
        <f>SUM(N$10:N186)</f>
        <v>54</v>
      </c>
      <c r="AB186" s="6">
        <f t="shared" si="74"/>
        <v>1</v>
      </c>
      <c r="AC186" s="6">
        <f>SUM(AB$10:AB186)</f>
        <v>123</v>
      </c>
      <c r="AD186" s="12">
        <f t="shared" si="75"/>
        <v>8.9108910891089105E-2</v>
      </c>
      <c r="AE186" s="12">
        <f t="shared" si="76"/>
        <v>8.8235294117647065E-2</v>
      </c>
      <c r="AF186" s="6">
        <f>SUM(O$10:O186)</f>
        <v>21</v>
      </c>
      <c r="AG186" s="6">
        <f t="shared" si="77"/>
        <v>1</v>
      </c>
      <c r="AH186" s="6">
        <f>SUM(AG$10:AG186)</f>
        <v>156</v>
      </c>
      <c r="AI186" s="12">
        <f t="shared" si="78"/>
        <v>0.25925925925925924</v>
      </c>
      <c r="AJ186" s="12">
        <f t="shared" si="79"/>
        <v>0.27416520210896311</v>
      </c>
      <c r="AK186" s="6">
        <f>SUM(P$10:P186)</f>
        <v>15</v>
      </c>
      <c r="AL186" s="6">
        <f t="shared" si="80"/>
        <v>1</v>
      </c>
      <c r="AM186" s="6">
        <f>SUM(AL$10:AL186)</f>
        <v>162</v>
      </c>
      <c r="AN186" s="12">
        <f t="shared" si="81"/>
        <v>0.35714285714285715</v>
      </c>
      <c r="AO186" s="12">
        <f t="shared" si="82"/>
        <v>0.26644736842105265</v>
      </c>
      <c r="AP186" s="6">
        <f>SUM(Q$10:Q186)</f>
        <v>26</v>
      </c>
      <c r="AQ186" s="6">
        <f t="shared" si="83"/>
        <v>1</v>
      </c>
      <c r="AR186" s="6">
        <f>SUM(AQ$10:AQ186)</f>
        <v>151</v>
      </c>
      <c r="AS186" s="12">
        <f t="shared" si="84"/>
        <v>0.50980392156862742</v>
      </c>
      <c r="AT186" s="12">
        <f t="shared" si="85"/>
        <v>0.25208681135225375</v>
      </c>
      <c r="AU186" s="6">
        <f>SUM(R$10:R186)</f>
        <v>18</v>
      </c>
      <c r="AV186" s="6">
        <f t="shared" si="86"/>
        <v>1</v>
      </c>
      <c r="AW186" s="6">
        <f>SUM(AV$10:AV186)</f>
        <v>159</v>
      </c>
      <c r="AX186" s="12">
        <f t="shared" si="87"/>
        <v>0.34615384615384615</v>
      </c>
      <c r="AY186" s="12">
        <f t="shared" si="88"/>
        <v>0.26588628762541805</v>
      </c>
      <c r="AZ186" s="6">
        <f>SUM(S$10:S186)</f>
        <v>15</v>
      </c>
      <c r="BA186" s="6">
        <f t="shared" si="89"/>
        <v>1</v>
      </c>
      <c r="BB186" s="6">
        <f>SUM(BA$10:BA186)</f>
        <v>162</v>
      </c>
      <c r="BC186" s="12">
        <f t="shared" si="90"/>
        <v>0.38461538461538464</v>
      </c>
      <c r="BD186" s="12">
        <f t="shared" si="91"/>
        <v>0.265139116202946</v>
      </c>
    </row>
    <row r="187" spans="4:56" x14ac:dyDescent="0.2">
      <c r="D187" s="26">
        <v>3</v>
      </c>
      <c r="E187" s="14">
        <v>5</v>
      </c>
      <c r="F187" s="28">
        <v>3</v>
      </c>
      <c r="G187">
        <v>3</v>
      </c>
      <c r="H187">
        <v>6</v>
      </c>
      <c r="I187">
        <v>5</v>
      </c>
      <c r="J187">
        <v>5</v>
      </c>
      <c r="K187">
        <v>7</v>
      </c>
      <c r="M187" s="8">
        <f t="shared" si="93"/>
        <v>1</v>
      </c>
      <c r="N187" s="8">
        <f t="shared" si="69"/>
        <v>0</v>
      </c>
      <c r="O187" s="8">
        <f t="shared" si="94"/>
        <v>0</v>
      </c>
      <c r="P187" s="8">
        <f t="shared" si="92"/>
        <v>0</v>
      </c>
      <c r="Q187" s="8">
        <f t="shared" si="66"/>
        <v>1</v>
      </c>
      <c r="R187" s="8">
        <f t="shared" si="66"/>
        <v>1</v>
      </c>
      <c r="S187" s="8">
        <f t="shared" si="66"/>
        <v>0</v>
      </c>
      <c r="U187" s="6">
        <f>SUM(M$10:M187)</f>
        <v>88</v>
      </c>
      <c r="V187" s="6">
        <f t="shared" si="71"/>
        <v>0</v>
      </c>
      <c r="W187" s="6">
        <f>SUM(V$10:V187)</f>
        <v>90</v>
      </c>
      <c r="X187" s="12">
        <f t="shared" si="72"/>
        <v>0.28295819935691319</v>
      </c>
      <c r="Y187" s="12">
        <f t="shared" si="73"/>
        <v>0.26548672566371684</v>
      </c>
      <c r="AA187" s="6">
        <f>SUM(N$10:N187)</f>
        <v>54</v>
      </c>
      <c r="AB187" s="6">
        <f t="shared" si="74"/>
        <v>1</v>
      </c>
      <c r="AC187" s="6">
        <f>SUM(AB$10:AB187)</f>
        <v>124</v>
      </c>
      <c r="AD187" s="12">
        <f t="shared" si="75"/>
        <v>8.9108910891089105E-2</v>
      </c>
      <c r="AE187" s="12">
        <f t="shared" si="76"/>
        <v>8.8952654232424683E-2</v>
      </c>
      <c r="AF187" s="6">
        <f>SUM(O$10:O187)</f>
        <v>21</v>
      </c>
      <c r="AG187" s="6">
        <f t="shared" si="77"/>
        <v>1</v>
      </c>
      <c r="AH187" s="6">
        <f>SUM(AG$10:AG187)</f>
        <v>157</v>
      </c>
      <c r="AI187" s="12">
        <f t="shared" si="78"/>
        <v>0.25925925925925924</v>
      </c>
      <c r="AJ187" s="12">
        <f t="shared" si="79"/>
        <v>0.27592267135325133</v>
      </c>
      <c r="AK187" s="6">
        <f>SUM(P$10:P187)</f>
        <v>15</v>
      </c>
      <c r="AL187" s="6">
        <f t="shared" si="80"/>
        <v>1</v>
      </c>
      <c r="AM187" s="6">
        <f>SUM(AL$10:AL187)</f>
        <v>163</v>
      </c>
      <c r="AN187" s="12">
        <f t="shared" si="81"/>
        <v>0.35714285714285715</v>
      </c>
      <c r="AO187" s="12">
        <f t="shared" si="82"/>
        <v>0.26809210526315791</v>
      </c>
      <c r="AP187" s="6">
        <f>SUM(Q$10:Q187)</f>
        <v>27</v>
      </c>
      <c r="AQ187" s="6">
        <f t="shared" si="83"/>
        <v>0</v>
      </c>
      <c r="AR187" s="6">
        <f>SUM(AQ$10:AQ187)</f>
        <v>151</v>
      </c>
      <c r="AS187" s="12">
        <f t="shared" si="84"/>
        <v>0.52941176470588236</v>
      </c>
      <c r="AT187" s="12">
        <f t="shared" si="85"/>
        <v>0.25208681135225375</v>
      </c>
      <c r="AU187" s="6">
        <f>SUM(R$10:R187)</f>
        <v>19</v>
      </c>
      <c r="AV187" s="6">
        <f t="shared" si="86"/>
        <v>0</v>
      </c>
      <c r="AW187" s="6">
        <f>SUM(AV$10:AV187)</f>
        <v>159</v>
      </c>
      <c r="AX187" s="12">
        <f t="shared" si="87"/>
        <v>0.36538461538461536</v>
      </c>
      <c r="AY187" s="12">
        <f t="shared" si="88"/>
        <v>0.26588628762541805</v>
      </c>
      <c r="AZ187" s="6">
        <f>SUM(S$10:S187)</f>
        <v>15</v>
      </c>
      <c r="BA187" s="6">
        <f t="shared" si="89"/>
        <v>1</v>
      </c>
      <c r="BB187" s="6">
        <f>SUM(BA$10:BA187)</f>
        <v>163</v>
      </c>
      <c r="BC187" s="12">
        <f t="shared" si="90"/>
        <v>0.38461538461538464</v>
      </c>
      <c r="BD187" s="12">
        <f t="shared" si="91"/>
        <v>0.26677577741407527</v>
      </c>
    </row>
    <row r="188" spans="4:56" x14ac:dyDescent="0.2">
      <c r="D188" s="26">
        <v>1</v>
      </c>
      <c r="E188" s="14">
        <v>5</v>
      </c>
      <c r="F188" s="27">
        <v>2</v>
      </c>
      <c r="G188">
        <v>3</v>
      </c>
      <c r="H188">
        <v>6</v>
      </c>
      <c r="I188">
        <v>6</v>
      </c>
      <c r="J188">
        <v>6</v>
      </c>
      <c r="K188">
        <v>2</v>
      </c>
      <c r="M188" s="8">
        <f t="shared" si="93"/>
        <v>1</v>
      </c>
      <c r="N188" s="8">
        <f t="shared" si="69"/>
        <v>0</v>
      </c>
      <c r="O188" s="8">
        <f t="shared" si="94"/>
        <v>0</v>
      </c>
      <c r="P188" s="8">
        <f t="shared" si="92"/>
        <v>0</v>
      </c>
      <c r="Q188" s="8">
        <f t="shared" si="66"/>
        <v>0</v>
      </c>
      <c r="R188" s="8">
        <f t="shared" si="66"/>
        <v>0</v>
      </c>
      <c r="S188" s="8">
        <f t="shared" si="66"/>
        <v>0</v>
      </c>
      <c r="U188" s="6">
        <f>SUM(M$10:M188)</f>
        <v>89</v>
      </c>
      <c r="V188" s="6">
        <f t="shared" si="71"/>
        <v>0</v>
      </c>
      <c r="W188" s="6">
        <f>SUM(V$10:V188)</f>
        <v>90</v>
      </c>
      <c r="X188" s="12">
        <f t="shared" si="72"/>
        <v>0.2861736334405145</v>
      </c>
      <c r="Y188" s="12">
        <f t="shared" si="73"/>
        <v>0.26548672566371684</v>
      </c>
      <c r="AA188" s="6">
        <f>SUM(N$10:N188)</f>
        <v>54</v>
      </c>
      <c r="AB188" s="6">
        <f t="shared" si="74"/>
        <v>1</v>
      </c>
      <c r="AC188" s="6">
        <f>SUM(AB$10:AB188)</f>
        <v>125</v>
      </c>
      <c r="AD188" s="12">
        <f t="shared" si="75"/>
        <v>8.9108910891089105E-2</v>
      </c>
      <c r="AE188" s="12">
        <f t="shared" si="76"/>
        <v>8.9670014347202301E-2</v>
      </c>
      <c r="AF188" s="6">
        <f>SUM(O$10:O188)</f>
        <v>21</v>
      </c>
      <c r="AG188" s="6">
        <f t="shared" si="77"/>
        <v>1</v>
      </c>
      <c r="AH188" s="6">
        <f>SUM(AG$10:AG188)</f>
        <v>158</v>
      </c>
      <c r="AI188" s="12">
        <f t="shared" si="78"/>
        <v>0.25925925925925924</v>
      </c>
      <c r="AJ188" s="12">
        <f t="shared" si="79"/>
        <v>0.27768014059753954</v>
      </c>
      <c r="AK188" s="6">
        <f>SUM(P$10:P188)</f>
        <v>15</v>
      </c>
      <c r="AL188" s="6">
        <f t="shared" si="80"/>
        <v>1</v>
      </c>
      <c r="AM188" s="6">
        <f>SUM(AL$10:AL188)</f>
        <v>164</v>
      </c>
      <c r="AN188" s="12">
        <f t="shared" si="81"/>
        <v>0.35714285714285715</v>
      </c>
      <c r="AO188" s="12">
        <f t="shared" si="82"/>
        <v>0.26973684210526316</v>
      </c>
      <c r="AP188" s="6">
        <f>SUM(Q$10:Q188)</f>
        <v>27</v>
      </c>
      <c r="AQ188" s="6">
        <f t="shared" si="83"/>
        <v>1</v>
      </c>
      <c r="AR188" s="6">
        <f>SUM(AQ$10:AQ188)</f>
        <v>152</v>
      </c>
      <c r="AS188" s="12">
        <f t="shared" si="84"/>
        <v>0.52941176470588236</v>
      </c>
      <c r="AT188" s="12">
        <f t="shared" si="85"/>
        <v>0.25375626043405675</v>
      </c>
      <c r="AU188" s="6">
        <f>SUM(R$10:R188)</f>
        <v>19</v>
      </c>
      <c r="AV188" s="6">
        <f t="shared" si="86"/>
        <v>1</v>
      </c>
      <c r="AW188" s="6">
        <f>SUM(AV$10:AV188)</f>
        <v>160</v>
      </c>
      <c r="AX188" s="12">
        <f t="shared" si="87"/>
        <v>0.36538461538461536</v>
      </c>
      <c r="AY188" s="12">
        <f t="shared" si="88"/>
        <v>0.26755852842809363</v>
      </c>
      <c r="AZ188" s="6">
        <f>SUM(S$10:S188)</f>
        <v>15</v>
      </c>
      <c r="BA188" s="6">
        <f t="shared" si="89"/>
        <v>1</v>
      </c>
      <c r="BB188" s="6">
        <f>SUM(BA$10:BA188)</f>
        <v>164</v>
      </c>
      <c r="BC188" s="12">
        <f t="shared" si="90"/>
        <v>0.38461538461538464</v>
      </c>
      <c r="BD188" s="12">
        <f t="shared" si="91"/>
        <v>0.26841243862520459</v>
      </c>
    </row>
    <row r="189" spans="4:56" x14ac:dyDescent="0.2">
      <c r="D189" s="26">
        <v>2</v>
      </c>
      <c r="E189" s="14">
        <v>5</v>
      </c>
      <c r="F189" s="28">
        <v>2</v>
      </c>
      <c r="G189">
        <v>2</v>
      </c>
      <c r="H189">
        <v>1</v>
      </c>
      <c r="I189">
        <v>1</v>
      </c>
      <c r="J189">
        <v>1</v>
      </c>
      <c r="K189">
        <v>3</v>
      </c>
      <c r="M189" s="8">
        <f t="shared" si="93"/>
        <v>1</v>
      </c>
      <c r="N189" s="8">
        <f t="shared" si="69"/>
        <v>0</v>
      </c>
      <c r="O189" s="8">
        <f t="shared" si="94"/>
        <v>0</v>
      </c>
      <c r="P189" s="8">
        <f t="shared" si="92"/>
        <v>0</v>
      </c>
      <c r="Q189" s="8">
        <f t="shared" si="66"/>
        <v>0</v>
      </c>
      <c r="R189" s="8">
        <f t="shared" si="66"/>
        <v>0</v>
      </c>
      <c r="S189" s="8">
        <f t="shared" si="66"/>
        <v>0</v>
      </c>
      <c r="U189" s="6">
        <f>SUM(M$10:M189)</f>
        <v>90</v>
      </c>
      <c r="V189" s="6">
        <f t="shared" si="71"/>
        <v>0</v>
      </c>
      <c r="W189" s="6">
        <f>SUM(V$10:V189)</f>
        <v>90</v>
      </c>
      <c r="X189" s="12">
        <f t="shared" si="72"/>
        <v>0.28938906752411575</v>
      </c>
      <c r="Y189" s="12">
        <f t="shared" si="73"/>
        <v>0.26548672566371684</v>
      </c>
      <c r="AA189" s="6">
        <f>SUM(N$10:N189)</f>
        <v>54</v>
      </c>
      <c r="AB189" s="6">
        <f t="shared" si="74"/>
        <v>1</v>
      </c>
      <c r="AC189" s="6">
        <f>SUM(AB$10:AB189)</f>
        <v>126</v>
      </c>
      <c r="AD189" s="12">
        <f t="shared" si="75"/>
        <v>8.9108910891089105E-2</v>
      </c>
      <c r="AE189" s="12">
        <f t="shared" si="76"/>
        <v>9.0387374461979919E-2</v>
      </c>
      <c r="AF189" s="6">
        <f>SUM(O$10:O189)</f>
        <v>21</v>
      </c>
      <c r="AG189" s="6">
        <f t="shared" si="77"/>
        <v>1</v>
      </c>
      <c r="AH189" s="6">
        <f>SUM(AG$10:AG189)</f>
        <v>159</v>
      </c>
      <c r="AI189" s="12">
        <f t="shared" si="78"/>
        <v>0.25925925925925924</v>
      </c>
      <c r="AJ189" s="12">
        <f t="shared" si="79"/>
        <v>0.27943760984182775</v>
      </c>
      <c r="AK189" s="6">
        <f>SUM(P$10:P189)</f>
        <v>15</v>
      </c>
      <c r="AL189" s="6">
        <f t="shared" si="80"/>
        <v>1</v>
      </c>
      <c r="AM189" s="6">
        <f>SUM(AL$10:AL189)</f>
        <v>165</v>
      </c>
      <c r="AN189" s="12">
        <f t="shared" si="81"/>
        <v>0.35714285714285715</v>
      </c>
      <c r="AO189" s="12">
        <f t="shared" si="82"/>
        <v>0.27138157894736842</v>
      </c>
      <c r="AP189" s="6">
        <f>SUM(Q$10:Q189)</f>
        <v>27</v>
      </c>
      <c r="AQ189" s="6">
        <f t="shared" si="83"/>
        <v>1</v>
      </c>
      <c r="AR189" s="6">
        <f>SUM(AQ$10:AQ189)</f>
        <v>153</v>
      </c>
      <c r="AS189" s="12">
        <f t="shared" si="84"/>
        <v>0.52941176470588236</v>
      </c>
      <c r="AT189" s="12">
        <f t="shared" si="85"/>
        <v>0.25542570951585974</v>
      </c>
      <c r="AU189" s="6">
        <f>SUM(R$10:R189)</f>
        <v>19</v>
      </c>
      <c r="AV189" s="6">
        <f t="shared" si="86"/>
        <v>1</v>
      </c>
      <c r="AW189" s="6">
        <f>SUM(AV$10:AV189)</f>
        <v>161</v>
      </c>
      <c r="AX189" s="12">
        <f t="shared" si="87"/>
        <v>0.36538461538461536</v>
      </c>
      <c r="AY189" s="12">
        <f t="shared" si="88"/>
        <v>0.26923076923076922</v>
      </c>
      <c r="AZ189" s="6">
        <f>SUM(S$10:S189)</f>
        <v>15</v>
      </c>
      <c r="BA189" s="6">
        <f t="shared" si="89"/>
        <v>1</v>
      </c>
      <c r="BB189" s="6">
        <f>SUM(BA$10:BA189)</f>
        <v>165</v>
      </c>
      <c r="BC189" s="12">
        <f t="shared" si="90"/>
        <v>0.38461538461538464</v>
      </c>
      <c r="BD189" s="12">
        <f t="shared" si="91"/>
        <v>0.27004909983633391</v>
      </c>
    </row>
    <row r="190" spans="4:56" x14ac:dyDescent="0.2">
      <c r="D190" s="26">
        <v>3</v>
      </c>
      <c r="E190" s="14">
        <v>2</v>
      </c>
      <c r="F190" s="27">
        <v>3</v>
      </c>
      <c r="G190">
        <v>2</v>
      </c>
      <c r="H190">
        <v>1</v>
      </c>
      <c r="I190">
        <v>1</v>
      </c>
      <c r="J190">
        <v>2</v>
      </c>
      <c r="K190">
        <v>4</v>
      </c>
      <c r="M190" s="8">
        <f t="shared" si="93"/>
        <v>0</v>
      </c>
      <c r="N190" s="8">
        <f t="shared" si="69"/>
        <v>0</v>
      </c>
      <c r="O190" s="8">
        <f t="shared" si="94"/>
        <v>0</v>
      </c>
      <c r="P190" s="8">
        <f t="shared" si="92"/>
        <v>0</v>
      </c>
      <c r="Q190" s="8">
        <f t="shared" si="66"/>
        <v>0</v>
      </c>
      <c r="R190" s="8">
        <f t="shared" si="66"/>
        <v>0</v>
      </c>
      <c r="S190" s="8">
        <f t="shared" si="66"/>
        <v>0</v>
      </c>
      <c r="U190" s="6">
        <f>SUM(M$10:M190)</f>
        <v>90</v>
      </c>
      <c r="V190" s="6">
        <f t="shared" si="71"/>
        <v>1</v>
      </c>
      <c r="W190" s="6">
        <f>SUM(V$10:V190)</f>
        <v>91</v>
      </c>
      <c r="X190" s="12">
        <f t="shared" si="72"/>
        <v>0.28938906752411575</v>
      </c>
      <c r="Y190" s="12">
        <f t="shared" si="73"/>
        <v>0.26843657817109146</v>
      </c>
      <c r="AA190" s="6">
        <f>SUM(N$10:N190)</f>
        <v>54</v>
      </c>
      <c r="AB190" s="6">
        <f t="shared" si="74"/>
        <v>1</v>
      </c>
      <c r="AC190" s="6">
        <f>SUM(AB$10:AB190)</f>
        <v>127</v>
      </c>
      <c r="AD190" s="12">
        <f t="shared" si="75"/>
        <v>8.9108910891089105E-2</v>
      </c>
      <c r="AE190" s="12">
        <f t="shared" si="76"/>
        <v>9.1104734576757537E-2</v>
      </c>
      <c r="AF190" s="6">
        <f>SUM(O$10:O190)</f>
        <v>21</v>
      </c>
      <c r="AG190" s="6">
        <f t="shared" si="77"/>
        <v>1</v>
      </c>
      <c r="AH190" s="6">
        <f>SUM(AG$10:AG190)</f>
        <v>160</v>
      </c>
      <c r="AI190" s="12">
        <f t="shared" si="78"/>
        <v>0.25925925925925924</v>
      </c>
      <c r="AJ190" s="12">
        <f t="shared" si="79"/>
        <v>0.28119507908611602</v>
      </c>
      <c r="AK190" s="6">
        <f>SUM(P$10:P190)</f>
        <v>15</v>
      </c>
      <c r="AL190" s="6">
        <f t="shared" si="80"/>
        <v>1</v>
      </c>
      <c r="AM190" s="6">
        <f>SUM(AL$10:AL190)</f>
        <v>166</v>
      </c>
      <c r="AN190" s="12">
        <f t="shared" si="81"/>
        <v>0.35714285714285715</v>
      </c>
      <c r="AO190" s="12">
        <f t="shared" si="82"/>
        <v>0.27302631578947367</v>
      </c>
      <c r="AP190" s="6">
        <f>SUM(Q$10:Q190)</f>
        <v>27</v>
      </c>
      <c r="AQ190" s="6">
        <f t="shared" si="83"/>
        <v>1</v>
      </c>
      <c r="AR190" s="6">
        <f>SUM(AQ$10:AQ190)</f>
        <v>154</v>
      </c>
      <c r="AS190" s="12">
        <f t="shared" si="84"/>
        <v>0.52941176470588236</v>
      </c>
      <c r="AT190" s="12">
        <f t="shared" si="85"/>
        <v>0.2570951585976628</v>
      </c>
      <c r="AU190" s="6">
        <f>SUM(R$10:R190)</f>
        <v>19</v>
      </c>
      <c r="AV190" s="6">
        <f t="shared" si="86"/>
        <v>1</v>
      </c>
      <c r="AW190" s="6">
        <f>SUM(AV$10:AV190)</f>
        <v>162</v>
      </c>
      <c r="AX190" s="12">
        <f t="shared" si="87"/>
        <v>0.36538461538461536</v>
      </c>
      <c r="AY190" s="12">
        <f t="shared" si="88"/>
        <v>0.2709030100334448</v>
      </c>
      <c r="AZ190" s="6">
        <f>SUM(S$10:S190)</f>
        <v>15</v>
      </c>
      <c r="BA190" s="6">
        <f t="shared" si="89"/>
        <v>1</v>
      </c>
      <c r="BB190" s="6">
        <f>SUM(BA$10:BA190)</f>
        <v>166</v>
      </c>
      <c r="BC190" s="12">
        <f t="shared" si="90"/>
        <v>0.38461538461538464</v>
      </c>
      <c r="BD190" s="12">
        <f t="shared" si="91"/>
        <v>0.27168576104746317</v>
      </c>
    </row>
    <row r="191" spans="4:56" x14ac:dyDescent="0.2">
      <c r="D191" s="26">
        <v>1</v>
      </c>
      <c r="E191" s="14">
        <v>5</v>
      </c>
      <c r="F191" s="28">
        <v>1</v>
      </c>
      <c r="G191">
        <v>2</v>
      </c>
      <c r="H191">
        <v>3</v>
      </c>
      <c r="I191">
        <v>2</v>
      </c>
      <c r="J191">
        <v>3</v>
      </c>
      <c r="K191">
        <v>2</v>
      </c>
      <c r="M191" s="8">
        <f t="shared" si="93"/>
        <v>1</v>
      </c>
      <c r="N191" s="8">
        <f t="shared" si="69"/>
        <v>1</v>
      </c>
      <c r="O191" s="8">
        <f t="shared" si="94"/>
        <v>0</v>
      </c>
      <c r="P191" s="8">
        <f t="shared" si="92"/>
        <v>0</v>
      </c>
      <c r="Q191" s="8">
        <f t="shared" si="66"/>
        <v>0</v>
      </c>
      <c r="R191" s="8">
        <f t="shared" si="66"/>
        <v>0</v>
      </c>
      <c r="S191" s="8">
        <f t="shared" si="66"/>
        <v>0</v>
      </c>
      <c r="U191" s="6">
        <f>SUM(M$10:M191)</f>
        <v>91</v>
      </c>
      <c r="V191" s="6">
        <f t="shared" si="71"/>
        <v>0</v>
      </c>
      <c r="W191" s="6">
        <f>SUM(V$10:V191)</f>
        <v>91</v>
      </c>
      <c r="X191" s="12">
        <f t="shared" si="72"/>
        <v>0.29260450160771706</v>
      </c>
      <c r="Y191" s="12">
        <f t="shared" si="73"/>
        <v>0.26843657817109146</v>
      </c>
      <c r="AA191" s="6">
        <f>SUM(N$10:N191)</f>
        <v>55</v>
      </c>
      <c r="AB191" s="6">
        <f t="shared" si="74"/>
        <v>0</v>
      </c>
      <c r="AC191" s="6">
        <f>SUM(AB$10:AB191)</f>
        <v>127</v>
      </c>
      <c r="AD191" s="12">
        <f t="shared" si="75"/>
        <v>9.0759075907590761E-2</v>
      </c>
      <c r="AE191" s="12">
        <f t="shared" si="76"/>
        <v>9.1104734576757537E-2</v>
      </c>
      <c r="AF191" s="6">
        <f>SUM(O$10:O191)</f>
        <v>21</v>
      </c>
      <c r="AG191" s="6">
        <f t="shared" si="77"/>
        <v>1</v>
      </c>
      <c r="AH191" s="6">
        <f>SUM(AG$10:AG191)</f>
        <v>161</v>
      </c>
      <c r="AI191" s="12">
        <f t="shared" si="78"/>
        <v>0.25925925925925924</v>
      </c>
      <c r="AJ191" s="12">
        <f t="shared" si="79"/>
        <v>0.28295254833040423</v>
      </c>
      <c r="AK191" s="6">
        <f>SUM(P$10:P191)</f>
        <v>15</v>
      </c>
      <c r="AL191" s="6">
        <f t="shared" si="80"/>
        <v>1</v>
      </c>
      <c r="AM191" s="6">
        <f>SUM(AL$10:AL191)</f>
        <v>167</v>
      </c>
      <c r="AN191" s="12">
        <f t="shared" si="81"/>
        <v>0.35714285714285715</v>
      </c>
      <c r="AO191" s="12">
        <f t="shared" si="82"/>
        <v>0.27467105263157893</v>
      </c>
      <c r="AP191" s="6">
        <f>SUM(Q$10:Q191)</f>
        <v>27</v>
      </c>
      <c r="AQ191" s="6">
        <f t="shared" si="83"/>
        <v>1</v>
      </c>
      <c r="AR191" s="6">
        <f>SUM(AQ$10:AQ191)</f>
        <v>155</v>
      </c>
      <c r="AS191" s="12">
        <f t="shared" si="84"/>
        <v>0.52941176470588236</v>
      </c>
      <c r="AT191" s="12">
        <f t="shared" si="85"/>
        <v>0.2587646076794658</v>
      </c>
      <c r="AU191" s="6">
        <f>SUM(R$10:R191)</f>
        <v>19</v>
      </c>
      <c r="AV191" s="6">
        <f t="shared" si="86"/>
        <v>1</v>
      </c>
      <c r="AW191" s="6">
        <f>SUM(AV$10:AV191)</f>
        <v>163</v>
      </c>
      <c r="AX191" s="12">
        <f t="shared" si="87"/>
        <v>0.36538461538461536</v>
      </c>
      <c r="AY191" s="12">
        <f t="shared" si="88"/>
        <v>0.27257525083612039</v>
      </c>
      <c r="AZ191" s="6">
        <f>SUM(S$10:S191)</f>
        <v>15</v>
      </c>
      <c r="BA191" s="6">
        <f t="shared" si="89"/>
        <v>1</v>
      </c>
      <c r="BB191" s="6">
        <f>SUM(BA$10:BA191)</f>
        <v>167</v>
      </c>
      <c r="BC191" s="12">
        <f t="shared" si="90"/>
        <v>0.38461538461538464</v>
      </c>
      <c r="BD191" s="12">
        <f t="shared" si="91"/>
        <v>0.27332242225859249</v>
      </c>
    </row>
    <row r="192" spans="4:56" x14ac:dyDescent="0.2">
      <c r="D192" s="26">
        <v>2</v>
      </c>
      <c r="E192" s="14">
        <v>2</v>
      </c>
      <c r="F192" s="27">
        <v>2</v>
      </c>
      <c r="G192">
        <v>7</v>
      </c>
      <c r="H192">
        <v>3</v>
      </c>
      <c r="I192">
        <v>7</v>
      </c>
      <c r="J192">
        <v>5</v>
      </c>
      <c r="K192">
        <v>4</v>
      </c>
      <c r="M192" s="8">
        <f t="shared" si="93"/>
        <v>0</v>
      </c>
      <c r="N192" s="8">
        <f t="shared" si="69"/>
        <v>0</v>
      </c>
      <c r="O192" s="8">
        <f t="shared" si="94"/>
        <v>0</v>
      </c>
      <c r="P192" s="8">
        <f t="shared" si="92"/>
        <v>0</v>
      </c>
      <c r="Q192" s="8">
        <f t="shared" si="66"/>
        <v>0</v>
      </c>
      <c r="R192" s="8">
        <f t="shared" si="66"/>
        <v>1</v>
      </c>
      <c r="S192" s="8">
        <f t="shared" si="66"/>
        <v>0</v>
      </c>
      <c r="U192" s="6">
        <f>SUM(M$10:M192)</f>
        <v>91</v>
      </c>
      <c r="V192" s="6">
        <f t="shared" si="71"/>
        <v>1</v>
      </c>
      <c r="W192" s="6">
        <f>SUM(V$10:V192)</f>
        <v>92</v>
      </c>
      <c r="X192" s="12">
        <f t="shared" si="72"/>
        <v>0.29260450160771706</v>
      </c>
      <c r="Y192" s="12">
        <f t="shared" si="73"/>
        <v>0.27138643067846607</v>
      </c>
      <c r="AA192" s="6">
        <f>SUM(N$10:N192)</f>
        <v>55</v>
      </c>
      <c r="AB192" s="6">
        <f t="shared" si="74"/>
        <v>1</v>
      </c>
      <c r="AC192" s="6">
        <f>SUM(AB$10:AB192)</f>
        <v>128</v>
      </c>
      <c r="AD192" s="12">
        <f t="shared" si="75"/>
        <v>9.0759075907590761E-2</v>
      </c>
      <c r="AE192" s="12">
        <f t="shared" si="76"/>
        <v>9.1822094691535155E-2</v>
      </c>
      <c r="AF192" s="6">
        <f>SUM(O$10:O192)</f>
        <v>21</v>
      </c>
      <c r="AG192" s="6">
        <f t="shared" si="77"/>
        <v>1</v>
      </c>
      <c r="AH192" s="6">
        <f>SUM(AG$10:AG192)</f>
        <v>162</v>
      </c>
      <c r="AI192" s="12">
        <f t="shared" si="78"/>
        <v>0.25925925925925924</v>
      </c>
      <c r="AJ192" s="12">
        <f t="shared" si="79"/>
        <v>0.28471001757469244</v>
      </c>
      <c r="AK192" s="6">
        <f>SUM(P$10:P192)</f>
        <v>15</v>
      </c>
      <c r="AL192" s="6">
        <f t="shared" si="80"/>
        <v>1</v>
      </c>
      <c r="AM192" s="6">
        <f>SUM(AL$10:AL192)</f>
        <v>168</v>
      </c>
      <c r="AN192" s="12">
        <f t="shared" si="81"/>
        <v>0.35714285714285715</v>
      </c>
      <c r="AO192" s="12">
        <f t="shared" si="82"/>
        <v>0.27631578947368424</v>
      </c>
      <c r="AP192" s="6">
        <f>SUM(Q$10:Q192)</f>
        <v>27</v>
      </c>
      <c r="AQ192" s="6">
        <f t="shared" si="83"/>
        <v>1</v>
      </c>
      <c r="AR192" s="6">
        <f>SUM(AQ$10:AQ192)</f>
        <v>156</v>
      </c>
      <c r="AS192" s="12">
        <f t="shared" si="84"/>
        <v>0.52941176470588236</v>
      </c>
      <c r="AT192" s="12">
        <f t="shared" si="85"/>
        <v>0.2604340567612688</v>
      </c>
      <c r="AU192" s="6">
        <f>SUM(R$10:R192)</f>
        <v>20</v>
      </c>
      <c r="AV192" s="6">
        <f t="shared" si="86"/>
        <v>0</v>
      </c>
      <c r="AW192" s="6">
        <f>SUM(AV$10:AV192)</f>
        <v>163</v>
      </c>
      <c r="AX192" s="12">
        <f t="shared" si="87"/>
        <v>0.38461538461538464</v>
      </c>
      <c r="AY192" s="12">
        <f t="shared" si="88"/>
        <v>0.27257525083612039</v>
      </c>
      <c r="AZ192" s="6">
        <f>SUM(S$10:S192)</f>
        <v>15</v>
      </c>
      <c r="BA192" s="6">
        <f t="shared" si="89"/>
        <v>1</v>
      </c>
      <c r="BB192" s="6">
        <f>SUM(BA$10:BA192)</f>
        <v>168</v>
      </c>
      <c r="BC192" s="12">
        <f t="shared" si="90"/>
        <v>0.38461538461538464</v>
      </c>
      <c r="BD192" s="12">
        <f t="shared" si="91"/>
        <v>0.27495908346972175</v>
      </c>
    </row>
    <row r="193" spans="4:56" x14ac:dyDescent="0.2">
      <c r="D193" s="26">
        <v>2</v>
      </c>
      <c r="E193" s="14">
        <v>2</v>
      </c>
      <c r="F193" s="28">
        <v>2</v>
      </c>
      <c r="G193">
        <v>2</v>
      </c>
      <c r="H193">
        <v>1</v>
      </c>
      <c r="I193">
        <v>2</v>
      </c>
      <c r="J193">
        <v>2</v>
      </c>
      <c r="K193">
        <v>2</v>
      </c>
      <c r="M193" s="8">
        <f t="shared" si="93"/>
        <v>0</v>
      </c>
      <c r="N193" s="8">
        <f t="shared" si="69"/>
        <v>0</v>
      </c>
      <c r="O193" s="8">
        <f t="shared" si="94"/>
        <v>0</v>
      </c>
      <c r="P193" s="8">
        <f t="shared" si="92"/>
        <v>0</v>
      </c>
      <c r="Q193" s="8">
        <f t="shared" si="66"/>
        <v>0</v>
      </c>
      <c r="R193" s="8">
        <f t="shared" si="66"/>
        <v>0</v>
      </c>
      <c r="S193" s="8">
        <f t="shared" si="66"/>
        <v>0</v>
      </c>
      <c r="U193" s="6">
        <f>SUM(M$10:M193)</f>
        <v>91</v>
      </c>
      <c r="V193" s="6">
        <f t="shared" si="71"/>
        <v>1</v>
      </c>
      <c r="W193" s="6">
        <f>SUM(V$10:V193)</f>
        <v>93</v>
      </c>
      <c r="X193" s="12">
        <f t="shared" si="72"/>
        <v>0.29260450160771706</v>
      </c>
      <c r="Y193" s="12">
        <f t="shared" si="73"/>
        <v>0.27433628318584069</v>
      </c>
      <c r="AA193" s="6">
        <f>SUM(N$10:N193)</f>
        <v>55</v>
      </c>
      <c r="AB193" s="6">
        <f t="shared" si="74"/>
        <v>1</v>
      </c>
      <c r="AC193" s="6">
        <f>SUM(AB$10:AB193)</f>
        <v>129</v>
      </c>
      <c r="AD193" s="12">
        <f t="shared" si="75"/>
        <v>9.0759075907590761E-2</v>
      </c>
      <c r="AE193" s="12">
        <f t="shared" si="76"/>
        <v>9.2539454806312774E-2</v>
      </c>
      <c r="AF193" s="6">
        <f>SUM(O$10:O193)</f>
        <v>21</v>
      </c>
      <c r="AG193" s="6">
        <f t="shared" si="77"/>
        <v>1</v>
      </c>
      <c r="AH193" s="6">
        <f>SUM(AG$10:AG193)</f>
        <v>163</v>
      </c>
      <c r="AI193" s="12">
        <f t="shared" si="78"/>
        <v>0.25925925925925924</v>
      </c>
      <c r="AJ193" s="12">
        <f t="shared" si="79"/>
        <v>0.28646748681898065</v>
      </c>
      <c r="AK193" s="6">
        <f>SUM(P$10:P193)</f>
        <v>15</v>
      </c>
      <c r="AL193" s="6">
        <f t="shared" si="80"/>
        <v>1</v>
      </c>
      <c r="AM193" s="6">
        <f>SUM(AL$10:AL193)</f>
        <v>169</v>
      </c>
      <c r="AN193" s="12">
        <f t="shared" si="81"/>
        <v>0.35714285714285715</v>
      </c>
      <c r="AO193" s="12">
        <f t="shared" si="82"/>
        <v>0.27796052631578949</v>
      </c>
      <c r="AP193" s="6">
        <f>SUM(Q$10:Q193)</f>
        <v>27</v>
      </c>
      <c r="AQ193" s="6">
        <f t="shared" si="83"/>
        <v>1</v>
      </c>
      <c r="AR193" s="6">
        <f>SUM(AQ$10:AQ193)</f>
        <v>157</v>
      </c>
      <c r="AS193" s="12">
        <f t="shared" si="84"/>
        <v>0.52941176470588236</v>
      </c>
      <c r="AT193" s="12">
        <f t="shared" si="85"/>
        <v>0.26210350584307179</v>
      </c>
      <c r="AU193" s="6">
        <f>SUM(R$10:R193)</f>
        <v>20</v>
      </c>
      <c r="AV193" s="6">
        <f t="shared" si="86"/>
        <v>1</v>
      </c>
      <c r="AW193" s="6">
        <f>SUM(AV$10:AV193)</f>
        <v>164</v>
      </c>
      <c r="AX193" s="12">
        <f t="shared" si="87"/>
        <v>0.38461538461538464</v>
      </c>
      <c r="AY193" s="12">
        <f t="shared" si="88"/>
        <v>0.27424749163879597</v>
      </c>
      <c r="AZ193" s="6">
        <f>SUM(S$10:S193)</f>
        <v>15</v>
      </c>
      <c r="BA193" s="6">
        <f t="shared" si="89"/>
        <v>1</v>
      </c>
      <c r="BB193" s="6">
        <f>SUM(BA$10:BA193)</f>
        <v>169</v>
      </c>
      <c r="BC193" s="12">
        <f t="shared" si="90"/>
        <v>0.38461538461538464</v>
      </c>
      <c r="BD193" s="12">
        <f t="shared" si="91"/>
        <v>0.27659574468085107</v>
      </c>
    </row>
    <row r="194" spans="4:56" x14ac:dyDescent="0.2">
      <c r="D194" s="26">
        <v>2</v>
      </c>
      <c r="E194" s="14">
        <v>5</v>
      </c>
      <c r="F194" s="27">
        <v>2</v>
      </c>
      <c r="G194">
        <v>6</v>
      </c>
      <c r="H194">
        <v>3</v>
      </c>
      <c r="I194">
        <v>4</v>
      </c>
      <c r="J194">
        <v>3</v>
      </c>
      <c r="K194">
        <v>2</v>
      </c>
      <c r="M194" s="8">
        <f t="shared" si="93"/>
        <v>1</v>
      </c>
      <c r="N194" s="8">
        <f t="shared" si="69"/>
        <v>0</v>
      </c>
      <c r="O194" s="8">
        <f t="shared" si="94"/>
        <v>0</v>
      </c>
      <c r="P194" s="8">
        <f t="shared" si="92"/>
        <v>0</v>
      </c>
      <c r="Q194" s="8">
        <f t="shared" si="66"/>
        <v>0</v>
      </c>
      <c r="R194" s="8">
        <f t="shared" si="66"/>
        <v>0</v>
      </c>
      <c r="S194" s="8">
        <f t="shared" si="66"/>
        <v>0</v>
      </c>
      <c r="U194" s="6">
        <f>SUM(M$10:M194)</f>
        <v>92</v>
      </c>
      <c r="V194" s="6">
        <f t="shared" si="71"/>
        <v>0</v>
      </c>
      <c r="W194" s="6">
        <f>SUM(V$10:V194)</f>
        <v>93</v>
      </c>
      <c r="X194" s="12">
        <f t="shared" si="72"/>
        <v>0.29581993569131831</v>
      </c>
      <c r="Y194" s="12">
        <f t="shared" si="73"/>
        <v>0.27433628318584069</v>
      </c>
      <c r="AA194" s="6">
        <f>SUM(N$10:N194)</f>
        <v>55</v>
      </c>
      <c r="AB194" s="6">
        <f t="shared" si="74"/>
        <v>1</v>
      </c>
      <c r="AC194" s="6">
        <f>SUM(AB$10:AB194)</f>
        <v>130</v>
      </c>
      <c r="AD194" s="12">
        <f t="shared" si="75"/>
        <v>9.0759075907590761E-2</v>
      </c>
      <c r="AE194" s="12">
        <f t="shared" si="76"/>
        <v>9.3256814921090392E-2</v>
      </c>
      <c r="AF194" s="6">
        <f>SUM(O$10:O194)</f>
        <v>21</v>
      </c>
      <c r="AG194" s="6">
        <f t="shared" si="77"/>
        <v>1</v>
      </c>
      <c r="AH194" s="6">
        <f>SUM(AG$10:AG194)</f>
        <v>164</v>
      </c>
      <c r="AI194" s="12">
        <f t="shared" si="78"/>
        <v>0.25925925925925924</v>
      </c>
      <c r="AJ194" s="12">
        <f t="shared" si="79"/>
        <v>0.28822495606326887</v>
      </c>
      <c r="AK194" s="6">
        <f>SUM(P$10:P194)</f>
        <v>15</v>
      </c>
      <c r="AL194" s="6">
        <f t="shared" si="80"/>
        <v>1</v>
      </c>
      <c r="AM194" s="6">
        <f>SUM(AL$10:AL194)</f>
        <v>170</v>
      </c>
      <c r="AN194" s="12">
        <f t="shared" si="81"/>
        <v>0.35714285714285715</v>
      </c>
      <c r="AO194" s="12">
        <f t="shared" si="82"/>
        <v>0.27960526315789475</v>
      </c>
      <c r="AP194" s="6">
        <f>SUM(Q$10:Q194)</f>
        <v>27</v>
      </c>
      <c r="AQ194" s="6">
        <f t="shared" si="83"/>
        <v>1</v>
      </c>
      <c r="AR194" s="6">
        <f>SUM(AQ$10:AQ194)</f>
        <v>158</v>
      </c>
      <c r="AS194" s="12">
        <f t="shared" si="84"/>
        <v>0.52941176470588236</v>
      </c>
      <c r="AT194" s="12">
        <f t="shared" si="85"/>
        <v>0.26377295492487479</v>
      </c>
      <c r="AU194" s="6">
        <f>SUM(R$10:R194)</f>
        <v>20</v>
      </c>
      <c r="AV194" s="6">
        <f t="shared" si="86"/>
        <v>1</v>
      </c>
      <c r="AW194" s="6">
        <f>SUM(AV$10:AV194)</f>
        <v>165</v>
      </c>
      <c r="AX194" s="12">
        <f t="shared" si="87"/>
        <v>0.38461538461538464</v>
      </c>
      <c r="AY194" s="12">
        <f t="shared" si="88"/>
        <v>0.27591973244147155</v>
      </c>
      <c r="AZ194" s="6">
        <f>SUM(S$10:S194)</f>
        <v>15</v>
      </c>
      <c r="BA194" s="6">
        <f t="shared" si="89"/>
        <v>1</v>
      </c>
      <c r="BB194" s="6">
        <f>SUM(BA$10:BA194)</f>
        <v>170</v>
      </c>
      <c r="BC194" s="12">
        <f t="shared" si="90"/>
        <v>0.38461538461538464</v>
      </c>
      <c r="BD194" s="12">
        <f t="shared" si="91"/>
        <v>0.27823240589198034</v>
      </c>
    </row>
    <row r="195" spans="4:56" x14ac:dyDescent="0.2">
      <c r="D195" s="26">
        <v>1</v>
      </c>
      <c r="E195" s="14">
        <v>5</v>
      </c>
      <c r="F195" s="28">
        <v>3</v>
      </c>
      <c r="G195">
        <v>7</v>
      </c>
      <c r="H195">
        <v>1</v>
      </c>
      <c r="I195">
        <v>1</v>
      </c>
      <c r="J195">
        <v>1</v>
      </c>
      <c r="K195">
        <v>1</v>
      </c>
      <c r="M195" s="8">
        <f t="shared" si="93"/>
        <v>1</v>
      </c>
      <c r="N195" s="8">
        <f t="shared" si="69"/>
        <v>0</v>
      </c>
      <c r="O195" s="8">
        <f t="shared" si="94"/>
        <v>0</v>
      </c>
      <c r="P195" s="8">
        <f t="shared" si="92"/>
        <v>0</v>
      </c>
      <c r="Q195" s="8">
        <f t="shared" si="66"/>
        <v>0</v>
      </c>
      <c r="R195" s="8">
        <f t="shared" si="66"/>
        <v>0</v>
      </c>
      <c r="S195" s="8">
        <f t="shared" si="66"/>
        <v>0</v>
      </c>
      <c r="U195" s="6">
        <f>SUM(M$10:M195)</f>
        <v>93</v>
      </c>
      <c r="V195" s="6">
        <f t="shared" si="71"/>
        <v>0</v>
      </c>
      <c r="W195" s="6">
        <f>SUM(V$10:V195)</f>
        <v>93</v>
      </c>
      <c r="X195" s="12">
        <f t="shared" si="72"/>
        <v>0.29903536977491962</v>
      </c>
      <c r="Y195" s="12">
        <f t="shared" si="73"/>
        <v>0.27433628318584069</v>
      </c>
      <c r="AA195" s="6">
        <f>SUM(N$10:N195)</f>
        <v>55</v>
      </c>
      <c r="AB195" s="6">
        <f t="shared" si="74"/>
        <v>1</v>
      </c>
      <c r="AC195" s="6">
        <f>SUM(AB$10:AB195)</f>
        <v>131</v>
      </c>
      <c r="AD195" s="12">
        <f t="shared" si="75"/>
        <v>9.0759075907590761E-2</v>
      </c>
      <c r="AE195" s="12">
        <f t="shared" si="76"/>
        <v>9.397417503586801E-2</v>
      </c>
      <c r="AF195" s="6">
        <f>SUM(O$10:O195)</f>
        <v>21</v>
      </c>
      <c r="AG195" s="6">
        <f t="shared" si="77"/>
        <v>1</v>
      </c>
      <c r="AH195" s="6">
        <f>SUM(AG$10:AG195)</f>
        <v>165</v>
      </c>
      <c r="AI195" s="12">
        <f t="shared" si="78"/>
        <v>0.25925925925925924</v>
      </c>
      <c r="AJ195" s="12">
        <f t="shared" si="79"/>
        <v>0.28998242530755713</v>
      </c>
      <c r="AK195" s="6">
        <f>SUM(P$10:P195)</f>
        <v>15</v>
      </c>
      <c r="AL195" s="6">
        <f t="shared" si="80"/>
        <v>1</v>
      </c>
      <c r="AM195" s="6">
        <f>SUM(AL$10:AL195)</f>
        <v>171</v>
      </c>
      <c r="AN195" s="12">
        <f t="shared" si="81"/>
        <v>0.35714285714285715</v>
      </c>
      <c r="AO195" s="12">
        <f t="shared" si="82"/>
        <v>0.28125</v>
      </c>
      <c r="AP195" s="6">
        <f>SUM(Q$10:Q195)</f>
        <v>27</v>
      </c>
      <c r="AQ195" s="6">
        <f t="shared" si="83"/>
        <v>1</v>
      </c>
      <c r="AR195" s="6">
        <f>SUM(AQ$10:AQ195)</f>
        <v>159</v>
      </c>
      <c r="AS195" s="12">
        <f t="shared" si="84"/>
        <v>0.52941176470588236</v>
      </c>
      <c r="AT195" s="12">
        <f t="shared" si="85"/>
        <v>0.26544240400667779</v>
      </c>
      <c r="AU195" s="6">
        <f>SUM(R$10:R195)</f>
        <v>20</v>
      </c>
      <c r="AV195" s="6">
        <f t="shared" si="86"/>
        <v>1</v>
      </c>
      <c r="AW195" s="6">
        <f>SUM(AV$10:AV195)</f>
        <v>166</v>
      </c>
      <c r="AX195" s="12">
        <f t="shared" si="87"/>
        <v>0.38461538461538464</v>
      </c>
      <c r="AY195" s="12">
        <f t="shared" si="88"/>
        <v>0.27759197324414714</v>
      </c>
      <c r="AZ195" s="6">
        <f>SUM(S$10:S195)</f>
        <v>15</v>
      </c>
      <c r="BA195" s="6">
        <f t="shared" si="89"/>
        <v>1</v>
      </c>
      <c r="BB195" s="6">
        <f>SUM(BA$10:BA195)</f>
        <v>171</v>
      </c>
      <c r="BC195" s="12">
        <f t="shared" si="90"/>
        <v>0.38461538461538464</v>
      </c>
      <c r="BD195" s="12">
        <f t="shared" si="91"/>
        <v>0.27986906710310966</v>
      </c>
    </row>
    <row r="196" spans="4:56" x14ac:dyDescent="0.2">
      <c r="D196" s="26">
        <v>3</v>
      </c>
      <c r="E196" s="14">
        <v>5</v>
      </c>
      <c r="F196" s="27">
        <v>2</v>
      </c>
      <c r="G196">
        <v>2</v>
      </c>
      <c r="H196">
        <v>2</v>
      </c>
      <c r="I196">
        <v>2</v>
      </c>
      <c r="J196">
        <v>2</v>
      </c>
      <c r="K196">
        <v>1</v>
      </c>
      <c r="M196" s="8">
        <f t="shared" si="93"/>
        <v>1</v>
      </c>
      <c r="N196" s="8">
        <f t="shared" si="69"/>
        <v>0</v>
      </c>
      <c r="O196" s="8">
        <f t="shared" si="94"/>
        <v>0</v>
      </c>
      <c r="P196" s="8">
        <f t="shared" si="92"/>
        <v>0</v>
      </c>
      <c r="Q196" s="8">
        <f t="shared" si="66"/>
        <v>0</v>
      </c>
      <c r="R196" s="8">
        <f t="shared" si="66"/>
        <v>0</v>
      </c>
      <c r="S196" s="8">
        <f t="shared" si="66"/>
        <v>0</v>
      </c>
      <c r="U196" s="6">
        <f>SUM(M$10:M196)</f>
        <v>94</v>
      </c>
      <c r="V196" s="6">
        <f t="shared" si="71"/>
        <v>0</v>
      </c>
      <c r="W196" s="6">
        <f>SUM(V$10:V196)</f>
        <v>93</v>
      </c>
      <c r="X196" s="12">
        <f t="shared" si="72"/>
        <v>0.30225080385852088</v>
      </c>
      <c r="Y196" s="12">
        <f t="shared" si="73"/>
        <v>0.27433628318584069</v>
      </c>
      <c r="AA196" s="6">
        <f>SUM(N$10:N196)</f>
        <v>55</v>
      </c>
      <c r="AB196" s="6">
        <f t="shared" si="74"/>
        <v>1</v>
      </c>
      <c r="AC196" s="6">
        <f>SUM(AB$10:AB196)</f>
        <v>132</v>
      </c>
      <c r="AD196" s="12">
        <f t="shared" si="75"/>
        <v>9.0759075907590761E-2</v>
      </c>
      <c r="AE196" s="12">
        <f t="shared" si="76"/>
        <v>9.4691535150645628E-2</v>
      </c>
      <c r="AF196" s="6">
        <f>SUM(O$10:O196)</f>
        <v>21</v>
      </c>
      <c r="AG196" s="6">
        <f t="shared" si="77"/>
        <v>1</v>
      </c>
      <c r="AH196" s="6">
        <f>SUM(AG$10:AG196)</f>
        <v>166</v>
      </c>
      <c r="AI196" s="12">
        <f t="shared" si="78"/>
        <v>0.25925925925925924</v>
      </c>
      <c r="AJ196" s="12">
        <f t="shared" si="79"/>
        <v>0.29173989455184535</v>
      </c>
      <c r="AK196" s="6">
        <f>SUM(P$10:P196)</f>
        <v>15</v>
      </c>
      <c r="AL196" s="6">
        <f t="shared" si="80"/>
        <v>1</v>
      </c>
      <c r="AM196" s="6">
        <f>SUM(AL$10:AL196)</f>
        <v>172</v>
      </c>
      <c r="AN196" s="12">
        <f t="shared" si="81"/>
        <v>0.35714285714285715</v>
      </c>
      <c r="AO196" s="12">
        <f t="shared" si="82"/>
        <v>0.28289473684210525</v>
      </c>
      <c r="AP196" s="6">
        <f>SUM(Q$10:Q196)</f>
        <v>27</v>
      </c>
      <c r="AQ196" s="6">
        <f t="shared" si="83"/>
        <v>1</v>
      </c>
      <c r="AR196" s="6">
        <f>SUM(AQ$10:AQ196)</f>
        <v>160</v>
      </c>
      <c r="AS196" s="12">
        <f t="shared" si="84"/>
        <v>0.52941176470588236</v>
      </c>
      <c r="AT196" s="12">
        <f t="shared" si="85"/>
        <v>0.26711185308848079</v>
      </c>
      <c r="AU196" s="6">
        <f>SUM(R$10:R196)</f>
        <v>20</v>
      </c>
      <c r="AV196" s="6">
        <f t="shared" si="86"/>
        <v>1</v>
      </c>
      <c r="AW196" s="6">
        <f>SUM(AV$10:AV196)</f>
        <v>167</v>
      </c>
      <c r="AX196" s="12">
        <f t="shared" si="87"/>
        <v>0.38461538461538464</v>
      </c>
      <c r="AY196" s="12">
        <f t="shared" si="88"/>
        <v>0.27926421404682272</v>
      </c>
      <c r="AZ196" s="6">
        <f>SUM(S$10:S196)</f>
        <v>15</v>
      </c>
      <c r="BA196" s="6">
        <f t="shared" si="89"/>
        <v>1</v>
      </c>
      <c r="BB196" s="6">
        <f>SUM(BA$10:BA196)</f>
        <v>172</v>
      </c>
      <c r="BC196" s="12">
        <f t="shared" si="90"/>
        <v>0.38461538461538464</v>
      </c>
      <c r="BD196" s="12">
        <f t="shared" si="91"/>
        <v>0.28150572831423898</v>
      </c>
    </row>
    <row r="197" spans="4:56" x14ac:dyDescent="0.2">
      <c r="D197" s="26">
        <v>2</v>
      </c>
      <c r="E197" s="14">
        <v>1</v>
      </c>
      <c r="F197" s="28">
        <v>2</v>
      </c>
      <c r="G197">
        <v>5</v>
      </c>
      <c r="H197">
        <v>1</v>
      </c>
      <c r="I197">
        <v>1</v>
      </c>
      <c r="J197">
        <v>1</v>
      </c>
      <c r="K197">
        <v>1</v>
      </c>
      <c r="M197" s="8">
        <f t="shared" si="93"/>
        <v>0</v>
      </c>
      <c r="N197" s="8">
        <f t="shared" si="69"/>
        <v>0</v>
      </c>
      <c r="O197" s="8">
        <f t="shared" si="94"/>
        <v>1</v>
      </c>
      <c r="P197" s="8">
        <f t="shared" si="92"/>
        <v>0</v>
      </c>
      <c r="Q197" s="8">
        <f t="shared" si="66"/>
        <v>0</v>
      </c>
      <c r="R197" s="8">
        <f t="shared" si="66"/>
        <v>0</v>
      </c>
      <c r="S197" s="8">
        <f t="shared" si="66"/>
        <v>0</v>
      </c>
      <c r="U197" s="6">
        <f>SUM(M$10:M197)</f>
        <v>94</v>
      </c>
      <c r="V197" s="6">
        <f t="shared" si="71"/>
        <v>1</v>
      </c>
      <c r="W197" s="6">
        <f>SUM(V$10:V197)</f>
        <v>94</v>
      </c>
      <c r="X197" s="12">
        <f t="shared" si="72"/>
        <v>0.30225080385852088</v>
      </c>
      <c r="Y197" s="12">
        <f t="shared" si="73"/>
        <v>0.27728613569321536</v>
      </c>
      <c r="AA197" s="6">
        <f>SUM(N$10:N197)</f>
        <v>55</v>
      </c>
      <c r="AB197" s="6">
        <f t="shared" si="74"/>
        <v>1</v>
      </c>
      <c r="AC197" s="6">
        <f>SUM(AB$10:AB197)</f>
        <v>133</v>
      </c>
      <c r="AD197" s="12">
        <f t="shared" si="75"/>
        <v>9.0759075907590761E-2</v>
      </c>
      <c r="AE197" s="12">
        <f t="shared" si="76"/>
        <v>9.5408895265423246E-2</v>
      </c>
      <c r="AF197" s="6">
        <f>SUM(O$10:O197)</f>
        <v>22</v>
      </c>
      <c r="AG197" s="6">
        <f t="shared" si="77"/>
        <v>0</v>
      </c>
      <c r="AH197" s="6">
        <f>SUM(AG$10:AG197)</f>
        <v>166</v>
      </c>
      <c r="AI197" s="12">
        <f t="shared" si="78"/>
        <v>0.27160493827160492</v>
      </c>
      <c r="AJ197" s="12">
        <f t="shared" si="79"/>
        <v>0.29173989455184535</v>
      </c>
      <c r="AK197" s="6">
        <f>SUM(P$10:P197)</f>
        <v>15</v>
      </c>
      <c r="AL197" s="6">
        <f t="shared" si="80"/>
        <v>1</v>
      </c>
      <c r="AM197" s="6">
        <f>SUM(AL$10:AL197)</f>
        <v>173</v>
      </c>
      <c r="AN197" s="12">
        <f t="shared" si="81"/>
        <v>0.35714285714285715</v>
      </c>
      <c r="AO197" s="12">
        <f t="shared" si="82"/>
        <v>0.28453947368421051</v>
      </c>
      <c r="AP197" s="6">
        <f>SUM(Q$10:Q197)</f>
        <v>27</v>
      </c>
      <c r="AQ197" s="6">
        <f t="shared" si="83"/>
        <v>1</v>
      </c>
      <c r="AR197" s="6">
        <f>SUM(AQ$10:AQ197)</f>
        <v>161</v>
      </c>
      <c r="AS197" s="12">
        <f t="shared" si="84"/>
        <v>0.52941176470588236</v>
      </c>
      <c r="AT197" s="12">
        <f t="shared" si="85"/>
        <v>0.26878130217028379</v>
      </c>
      <c r="AU197" s="6">
        <f>SUM(R$10:R197)</f>
        <v>20</v>
      </c>
      <c r="AV197" s="6">
        <f t="shared" si="86"/>
        <v>1</v>
      </c>
      <c r="AW197" s="6">
        <f>SUM(AV$10:AV197)</f>
        <v>168</v>
      </c>
      <c r="AX197" s="12">
        <f t="shared" si="87"/>
        <v>0.38461538461538464</v>
      </c>
      <c r="AY197" s="12">
        <f t="shared" si="88"/>
        <v>0.28093645484949831</v>
      </c>
      <c r="AZ197" s="6">
        <f>SUM(S$10:S197)</f>
        <v>15</v>
      </c>
      <c r="BA197" s="6">
        <f t="shared" si="89"/>
        <v>1</v>
      </c>
      <c r="BB197" s="6">
        <f>SUM(BA$10:BA197)</f>
        <v>173</v>
      </c>
      <c r="BC197" s="12">
        <f t="shared" si="90"/>
        <v>0.38461538461538464</v>
      </c>
      <c r="BD197" s="12">
        <f t="shared" si="91"/>
        <v>0.28314238952536824</v>
      </c>
    </row>
    <row r="198" spans="4:56" x14ac:dyDescent="0.2">
      <c r="D198" s="26">
        <v>2</v>
      </c>
      <c r="E198" s="14">
        <v>5</v>
      </c>
      <c r="F198" s="27">
        <v>2</v>
      </c>
      <c r="G198">
        <v>7</v>
      </c>
      <c r="H198">
        <v>3</v>
      </c>
      <c r="I198">
        <v>7</v>
      </c>
      <c r="J198">
        <v>4</v>
      </c>
      <c r="K198">
        <v>3</v>
      </c>
      <c r="M198" s="8">
        <f t="shared" si="93"/>
        <v>1</v>
      </c>
      <c r="N198" s="8">
        <f t="shared" si="69"/>
        <v>0</v>
      </c>
      <c r="O198" s="8">
        <f t="shared" si="94"/>
        <v>0</v>
      </c>
      <c r="P198" s="8">
        <f t="shared" si="92"/>
        <v>0</v>
      </c>
      <c r="Q198" s="8">
        <f t="shared" ref="Q198:S202" si="95">IF(I198=$C$6,1,0)</f>
        <v>0</v>
      </c>
      <c r="R198" s="8">
        <f t="shared" si="95"/>
        <v>0</v>
      </c>
      <c r="S198" s="8">
        <f t="shared" si="95"/>
        <v>0</v>
      </c>
      <c r="U198" s="6">
        <f>SUM(M$10:M198)</f>
        <v>95</v>
      </c>
      <c r="V198" s="6">
        <f t="shared" si="71"/>
        <v>0</v>
      </c>
      <c r="W198" s="6">
        <f>SUM(V$10:V198)</f>
        <v>94</v>
      </c>
      <c r="X198" s="12">
        <f t="shared" si="72"/>
        <v>0.30546623794212219</v>
      </c>
      <c r="Y198" s="12">
        <f t="shared" si="73"/>
        <v>0.27728613569321536</v>
      </c>
      <c r="AA198" s="6">
        <f>SUM(N$10:N198)</f>
        <v>55</v>
      </c>
      <c r="AB198" s="6">
        <f t="shared" si="74"/>
        <v>1</v>
      </c>
      <c r="AC198" s="6">
        <f>SUM(AB$10:AB198)</f>
        <v>134</v>
      </c>
      <c r="AD198" s="12">
        <f t="shared" si="75"/>
        <v>9.0759075907590761E-2</v>
      </c>
      <c r="AE198" s="12">
        <f t="shared" si="76"/>
        <v>9.6126255380200865E-2</v>
      </c>
      <c r="AF198" s="6">
        <f>SUM(O$10:O198)</f>
        <v>22</v>
      </c>
      <c r="AG198" s="6">
        <f t="shared" si="77"/>
        <v>1</v>
      </c>
      <c r="AH198" s="6">
        <f>SUM(AG$10:AG198)</f>
        <v>167</v>
      </c>
      <c r="AI198" s="12">
        <f t="shared" si="78"/>
        <v>0.27160493827160492</v>
      </c>
      <c r="AJ198" s="12">
        <f t="shared" si="79"/>
        <v>0.29349736379613356</v>
      </c>
      <c r="AK198" s="6">
        <f>SUM(P$10:P198)</f>
        <v>15</v>
      </c>
      <c r="AL198" s="6">
        <f t="shared" si="80"/>
        <v>1</v>
      </c>
      <c r="AM198" s="6">
        <f>SUM(AL$10:AL198)</f>
        <v>174</v>
      </c>
      <c r="AN198" s="12">
        <f t="shared" si="81"/>
        <v>0.35714285714285715</v>
      </c>
      <c r="AO198" s="12">
        <f t="shared" si="82"/>
        <v>0.28618421052631576</v>
      </c>
      <c r="AP198" s="6">
        <f>SUM(Q$10:Q198)</f>
        <v>27</v>
      </c>
      <c r="AQ198" s="6">
        <f t="shared" si="83"/>
        <v>1</v>
      </c>
      <c r="AR198" s="6">
        <f>SUM(AQ$10:AQ198)</f>
        <v>162</v>
      </c>
      <c r="AS198" s="12">
        <f t="shared" si="84"/>
        <v>0.52941176470588236</v>
      </c>
      <c r="AT198" s="12">
        <f t="shared" si="85"/>
        <v>0.27045075125208679</v>
      </c>
      <c r="AU198" s="6">
        <f>SUM(R$10:R198)</f>
        <v>20</v>
      </c>
      <c r="AV198" s="6">
        <f t="shared" si="86"/>
        <v>1</v>
      </c>
      <c r="AW198" s="6">
        <f>SUM(AV$10:AV198)</f>
        <v>169</v>
      </c>
      <c r="AX198" s="12">
        <f t="shared" si="87"/>
        <v>0.38461538461538464</v>
      </c>
      <c r="AY198" s="12">
        <f t="shared" si="88"/>
        <v>0.28260869565217389</v>
      </c>
      <c r="AZ198" s="6">
        <f>SUM(S$10:S198)</f>
        <v>15</v>
      </c>
      <c r="BA198" s="6">
        <f t="shared" si="89"/>
        <v>1</v>
      </c>
      <c r="BB198" s="6">
        <f>SUM(BA$10:BA198)</f>
        <v>174</v>
      </c>
      <c r="BC198" s="12">
        <f t="shared" si="90"/>
        <v>0.38461538461538464</v>
      </c>
      <c r="BD198" s="12">
        <f t="shared" si="91"/>
        <v>0.28477905073649756</v>
      </c>
    </row>
    <row r="199" spans="4:56" x14ac:dyDescent="0.2">
      <c r="D199" s="26">
        <v>2</v>
      </c>
      <c r="E199" s="14">
        <v>5</v>
      </c>
      <c r="F199" s="28">
        <v>1</v>
      </c>
      <c r="G199">
        <v>2</v>
      </c>
      <c r="H199">
        <v>1</v>
      </c>
      <c r="I199">
        <v>1</v>
      </c>
      <c r="J199">
        <v>1</v>
      </c>
      <c r="K199">
        <v>3</v>
      </c>
      <c r="M199" s="8">
        <f t="shared" si="93"/>
        <v>1</v>
      </c>
      <c r="N199" s="8">
        <f t="shared" si="69"/>
        <v>1</v>
      </c>
      <c r="O199" s="8">
        <f t="shared" si="94"/>
        <v>0</v>
      </c>
      <c r="P199" s="8">
        <f t="shared" si="92"/>
        <v>0</v>
      </c>
      <c r="Q199" s="8">
        <f t="shared" si="95"/>
        <v>0</v>
      </c>
      <c r="R199" s="8">
        <f t="shared" si="95"/>
        <v>0</v>
      </c>
      <c r="S199" s="8">
        <f t="shared" si="95"/>
        <v>0</v>
      </c>
      <c r="U199" s="6">
        <f>SUM(M$10:M199)</f>
        <v>96</v>
      </c>
      <c r="V199" s="6">
        <f t="shared" si="71"/>
        <v>0</v>
      </c>
      <c r="W199" s="6">
        <f>SUM(V$10:V199)</f>
        <v>94</v>
      </c>
      <c r="X199" s="12">
        <f t="shared" si="72"/>
        <v>0.3086816720257235</v>
      </c>
      <c r="Y199" s="12">
        <f t="shared" si="73"/>
        <v>0.27728613569321536</v>
      </c>
      <c r="AA199" s="6">
        <f>SUM(N$10:N199)</f>
        <v>56</v>
      </c>
      <c r="AB199" s="6">
        <f t="shared" si="74"/>
        <v>0</v>
      </c>
      <c r="AC199" s="6">
        <f>SUM(AB$10:AB199)</f>
        <v>134</v>
      </c>
      <c r="AD199" s="12">
        <f t="shared" si="75"/>
        <v>9.2409240924092403E-2</v>
      </c>
      <c r="AE199" s="12">
        <f t="shared" si="76"/>
        <v>9.6126255380200865E-2</v>
      </c>
      <c r="AF199" s="6">
        <f>SUM(O$10:O199)</f>
        <v>22</v>
      </c>
      <c r="AG199" s="6">
        <f t="shared" si="77"/>
        <v>1</v>
      </c>
      <c r="AH199" s="6">
        <f>SUM(AG$10:AG199)</f>
        <v>168</v>
      </c>
      <c r="AI199" s="12">
        <f t="shared" si="78"/>
        <v>0.27160493827160492</v>
      </c>
      <c r="AJ199" s="12">
        <f t="shared" si="79"/>
        <v>0.29525483304042177</v>
      </c>
      <c r="AK199" s="6">
        <f>SUM(P$10:P199)</f>
        <v>15</v>
      </c>
      <c r="AL199" s="6">
        <f t="shared" si="80"/>
        <v>1</v>
      </c>
      <c r="AM199" s="6">
        <f>SUM(AL$10:AL199)</f>
        <v>175</v>
      </c>
      <c r="AN199" s="12">
        <f t="shared" si="81"/>
        <v>0.35714285714285715</v>
      </c>
      <c r="AO199" s="12">
        <f t="shared" si="82"/>
        <v>0.28782894736842107</v>
      </c>
      <c r="AP199" s="6">
        <f>SUM(Q$10:Q199)</f>
        <v>27</v>
      </c>
      <c r="AQ199" s="6">
        <f t="shared" si="83"/>
        <v>1</v>
      </c>
      <c r="AR199" s="6">
        <f>SUM(AQ$10:AQ199)</f>
        <v>163</v>
      </c>
      <c r="AS199" s="12">
        <f t="shared" si="84"/>
        <v>0.52941176470588236</v>
      </c>
      <c r="AT199" s="12">
        <f t="shared" si="85"/>
        <v>0.27212020033388984</v>
      </c>
      <c r="AU199" s="6">
        <f>SUM(R$10:R199)</f>
        <v>20</v>
      </c>
      <c r="AV199" s="6">
        <f t="shared" si="86"/>
        <v>1</v>
      </c>
      <c r="AW199" s="6">
        <f>SUM(AV$10:AV199)</f>
        <v>170</v>
      </c>
      <c r="AX199" s="12">
        <f t="shared" si="87"/>
        <v>0.38461538461538464</v>
      </c>
      <c r="AY199" s="12">
        <f t="shared" si="88"/>
        <v>0.28428093645484948</v>
      </c>
      <c r="AZ199" s="6">
        <f>SUM(S$10:S199)</f>
        <v>15</v>
      </c>
      <c r="BA199" s="6">
        <f t="shared" si="89"/>
        <v>1</v>
      </c>
      <c r="BB199" s="6">
        <f>SUM(BA$10:BA199)</f>
        <v>175</v>
      </c>
      <c r="BC199" s="12">
        <f t="shared" si="90"/>
        <v>0.38461538461538464</v>
      </c>
      <c r="BD199" s="12">
        <f t="shared" si="91"/>
        <v>0.28641571194762683</v>
      </c>
    </row>
    <row r="200" spans="4:56" x14ac:dyDescent="0.2">
      <c r="D200" s="26">
        <v>4</v>
      </c>
      <c r="E200" s="14">
        <v>5</v>
      </c>
      <c r="F200" s="27">
        <v>2</v>
      </c>
      <c r="G200">
        <v>5</v>
      </c>
      <c r="H200">
        <v>4</v>
      </c>
      <c r="I200">
        <v>3</v>
      </c>
      <c r="J200">
        <v>3</v>
      </c>
      <c r="K200">
        <v>4</v>
      </c>
      <c r="M200" s="8">
        <f t="shared" si="93"/>
        <v>1</v>
      </c>
      <c r="N200" s="8">
        <f t="shared" si="69"/>
        <v>0</v>
      </c>
      <c r="O200" s="8">
        <f t="shared" si="94"/>
        <v>1</v>
      </c>
      <c r="P200" s="8">
        <f t="shared" si="92"/>
        <v>0</v>
      </c>
      <c r="Q200" s="8">
        <f t="shared" si="95"/>
        <v>0</v>
      </c>
      <c r="R200" s="8">
        <f t="shared" si="95"/>
        <v>0</v>
      </c>
      <c r="S200" s="8">
        <f t="shared" si="95"/>
        <v>0</v>
      </c>
      <c r="U200" s="6">
        <f>SUM(M$10:M200)</f>
        <v>97</v>
      </c>
      <c r="V200" s="6">
        <f t="shared" si="71"/>
        <v>0</v>
      </c>
      <c r="W200" s="6">
        <f>SUM(V$10:V200)</f>
        <v>94</v>
      </c>
      <c r="X200" s="12">
        <f t="shared" si="72"/>
        <v>0.31189710610932475</v>
      </c>
      <c r="Y200" s="12">
        <f t="shared" si="73"/>
        <v>0.27728613569321536</v>
      </c>
      <c r="AA200" s="6">
        <f>SUM(N$10:N200)</f>
        <v>56</v>
      </c>
      <c r="AB200" s="6">
        <f t="shared" si="74"/>
        <v>1</v>
      </c>
      <c r="AC200" s="6">
        <f>SUM(AB$10:AB200)</f>
        <v>135</v>
      </c>
      <c r="AD200" s="12">
        <f t="shared" si="75"/>
        <v>9.2409240924092403E-2</v>
      </c>
      <c r="AE200" s="12">
        <f t="shared" si="76"/>
        <v>9.6843615494978483E-2</v>
      </c>
      <c r="AF200" s="6">
        <f>SUM(O$10:O200)</f>
        <v>23</v>
      </c>
      <c r="AG200" s="6">
        <f t="shared" si="77"/>
        <v>0</v>
      </c>
      <c r="AH200" s="6">
        <f>SUM(AG$10:AG200)</f>
        <v>168</v>
      </c>
      <c r="AI200" s="12">
        <f t="shared" si="78"/>
        <v>0.2839506172839506</v>
      </c>
      <c r="AJ200" s="12">
        <f t="shared" si="79"/>
        <v>0.29525483304042177</v>
      </c>
      <c r="AK200" s="6">
        <f>SUM(P$10:P200)</f>
        <v>15</v>
      </c>
      <c r="AL200" s="6">
        <f t="shared" si="80"/>
        <v>1</v>
      </c>
      <c r="AM200" s="6">
        <f>SUM(AL$10:AL200)</f>
        <v>176</v>
      </c>
      <c r="AN200" s="12">
        <f t="shared" si="81"/>
        <v>0.35714285714285715</v>
      </c>
      <c r="AO200" s="12">
        <f t="shared" si="82"/>
        <v>0.28947368421052633</v>
      </c>
      <c r="AP200" s="6">
        <f>SUM(Q$10:Q200)</f>
        <v>27</v>
      </c>
      <c r="AQ200" s="6">
        <f t="shared" si="83"/>
        <v>1</v>
      </c>
      <c r="AR200" s="6">
        <f>SUM(AQ$10:AQ200)</f>
        <v>164</v>
      </c>
      <c r="AS200" s="12">
        <f t="shared" si="84"/>
        <v>0.52941176470588236</v>
      </c>
      <c r="AT200" s="12">
        <f t="shared" si="85"/>
        <v>0.27378964941569284</v>
      </c>
      <c r="AU200" s="6">
        <f>SUM(R$10:R200)</f>
        <v>20</v>
      </c>
      <c r="AV200" s="6">
        <f t="shared" si="86"/>
        <v>1</v>
      </c>
      <c r="AW200" s="6">
        <f>SUM(AV$10:AV200)</f>
        <v>171</v>
      </c>
      <c r="AX200" s="12">
        <f t="shared" si="87"/>
        <v>0.38461538461538464</v>
      </c>
      <c r="AY200" s="12">
        <f t="shared" si="88"/>
        <v>0.28595317725752506</v>
      </c>
      <c r="AZ200" s="6">
        <f>SUM(S$10:S200)</f>
        <v>15</v>
      </c>
      <c r="BA200" s="6">
        <f t="shared" si="89"/>
        <v>1</v>
      </c>
      <c r="BB200" s="6">
        <f>SUM(BA$10:BA200)</f>
        <v>176</v>
      </c>
      <c r="BC200" s="12">
        <f t="shared" si="90"/>
        <v>0.38461538461538464</v>
      </c>
      <c r="BD200" s="12">
        <f t="shared" si="91"/>
        <v>0.28805237315875615</v>
      </c>
    </row>
    <row r="201" spans="4:56" x14ac:dyDescent="0.2">
      <c r="D201" s="26">
        <v>2</v>
      </c>
      <c r="E201" s="14">
        <v>2</v>
      </c>
      <c r="F201" s="28">
        <v>3</v>
      </c>
      <c r="G201">
        <v>6</v>
      </c>
      <c r="H201">
        <v>1</v>
      </c>
      <c r="I201">
        <v>2</v>
      </c>
      <c r="J201">
        <v>2</v>
      </c>
      <c r="K201">
        <v>2</v>
      </c>
      <c r="M201" s="8">
        <f t="shared" si="93"/>
        <v>0</v>
      </c>
      <c r="N201" s="8">
        <f t="shared" si="69"/>
        <v>0</v>
      </c>
      <c r="O201" s="8">
        <f t="shared" si="94"/>
        <v>0</v>
      </c>
      <c r="P201" s="8">
        <f t="shared" si="92"/>
        <v>0</v>
      </c>
      <c r="Q201" s="8">
        <f t="shared" si="95"/>
        <v>0</v>
      </c>
      <c r="R201" s="8">
        <f t="shared" si="95"/>
        <v>0</v>
      </c>
      <c r="S201" s="8">
        <f t="shared" si="95"/>
        <v>0</v>
      </c>
      <c r="U201" s="6">
        <f>SUM(M$10:M201)</f>
        <v>97</v>
      </c>
      <c r="V201" s="6">
        <f t="shared" si="71"/>
        <v>1</v>
      </c>
      <c r="W201" s="6">
        <f>SUM(V$10:V201)</f>
        <v>95</v>
      </c>
      <c r="X201" s="12">
        <f t="shared" si="72"/>
        <v>0.31189710610932475</v>
      </c>
      <c r="Y201" s="12">
        <f t="shared" si="73"/>
        <v>0.28023598820058998</v>
      </c>
      <c r="AA201" s="6">
        <f>SUM(N$10:N201)</f>
        <v>56</v>
      </c>
      <c r="AB201" s="6">
        <f t="shared" si="74"/>
        <v>1</v>
      </c>
      <c r="AC201" s="6">
        <f>SUM(AB$10:AB201)</f>
        <v>136</v>
      </c>
      <c r="AD201" s="12">
        <f t="shared" si="75"/>
        <v>9.2409240924092403E-2</v>
      </c>
      <c r="AE201" s="12">
        <f t="shared" si="76"/>
        <v>9.7560975609756101E-2</v>
      </c>
      <c r="AF201" s="6">
        <f>SUM(O$10:O201)</f>
        <v>23</v>
      </c>
      <c r="AG201" s="6">
        <f t="shared" si="77"/>
        <v>1</v>
      </c>
      <c r="AH201" s="6">
        <f>SUM(AG$10:AG201)</f>
        <v>169</v>
      </c>
      <c r="AI201" s="12">
        <f t="shared" si="78"/>
        <v>0.2839506172839506</v>
      </c>
      <c r="AJ201" s="12">
        <f t="shared" si="79"/>
        <v>0.29701230228471004</v>
      </c>
      <c r="AK201" s="6">
        <f>SUM(P$10:P201)</f>
        <v>15</v>
      </c>
      <c r="AL201" s="6">
        <f t="shared" si="80"/>
        <v>1</v>
      </c>
      <c r="AM201" s="6">
        <f>SUM(AL$10:AL201)</f>
        <v>177</v>
      </c>
      <c r="AN201" s="12">
        <f t="shared" si="81"/>
        <v>0.35714285714285715</v>
      </c>
      <c r="AO201" s="12">
        <f t="shared" si="82"/>
        <v>0.29111842105263158</v>
      </c>
      <c r="AP201" s="6">
        <f>SUM(Q$10:Q201)</f>
        <v>27</v>
      </c>
      <c r="AQ201" s="6">
        <f t="shared" si="83"/>
        <v>1</v>
      </c>
      <c r="AR201" s="6">
        <f>SUM(AQ$10:AQ201)</f>
        <v>165</v>
      </c>
      <c r="AS201" s="12">
        <f t="shared" si="84"/>
        <v>0.52941176470588236</v>
      </c>
      <c r="AT201" s="12">
        <f t="shared" si="85"/>
        <v>0.27545909849749584</v>
      </c>
      <c r="AU201" s="6">
        <f>SUM(R$10:R201)</f>
        <v>20</v>
      </c>
      <c r="AV201" s="6">
        <f t="shared" si="86"/>
        <v>1</v>
      </c>
      <c r="AW201" s="6">
        <f>SUM(AV$10:AV201)</f>
        <v>172</v>
      </c>
      <c r="AX201" s="12">
        <f t="shared" si="87"/>
        <v>0.38461538461538464</v>
      </c>
      <c r="AY201" s="12">
        <f t="shared" si="88"/>
        <v>0.28762541806020064</v>
      </c>
      <c r="AZ201" s="6">
        <f>SUM(S$10:S201)</f>
        <v>15</v>
      </c>
      <c r="BA201" s="6">
        <f t="shared" si="89"/>
        <v>1</v>
      </c>
      <c r="BB201" s="6">
        <f>SUM(BA$10:BA201)</f>
        <v>177</v>
      </c>
      <c r="BC201" s="12">
        <f t="shared" si="90"/>
        <v>0.38461538461538464</v>
      </c>
      <c r="BD201" s="12">
        <f t="shared" si="91"/>
        <v>0.28968903436988541</v>
      </c>
    </row>
    <row r="202" spans="4:56" x14ac:dyDescent="0.2">
      <c r="D202" s="26">
        <v>4</v>
      </c>
      <c r="E202" s="14">
        <v>2</v>
      </c>
      <c r="F202" s="27">
        <v>2</v>
      </c>
      <c r="G202">
        <v>1</v>
      </c>
      <c r="H202">
        <v>2</v>
      </c>
      <c r="I202">
        <v>1</v>
      </c>
      <c r="J202">
        <v>1</v>
      </c>
      <c r="K202">
        <v>2</v>
      </c>
      <c r="M202" s="8">
        <f t="shared" si="93"/>
        <v>0</v>
      </c>
      <c r="N202" s="8">
        <f t="shared" si="69"/>
        <v>0</v>
      </c>
      <c r="O202" s="8">
        <f t="shared" si="94"/>
        <v>0</v>
      </c>
      <c r="P202" s="8">
        <f t="shared" si="92"/>
        <v>0</v>
      </c>
      <c r="Q202" s="8">
        <f t="shared" si="95"/>
        <v>0</v>
      </c>
      <c r="R202" s="8">
        <f t="shared" si="95"/>
        <v>0</v>
      </c>
      <c r="S202" s="8">
        <f t="shared" si="95"/>
        <v>0</v>
      </c>
      <c r="U202" s="6">
        <f>SUM(M$10:M202)</f>
        <v>97</v>
      </c>
      <c r="V202" s="6">
        <f t="shared" si="71"/>
        <v>1</v>
      </c>
      <c r="W202" s="6">
        <f>SUM(V$10:V202)</f>
        <v>96</v>
      </c>
      <c r="X202" s="12">
        <f t="shared" si="72"/>
        <v>0.31189710610932475</v>
      </c>
      <c r="Y202" s="12">
        <f t="shared" si="73"/>
        <v>0.2831858407079646</v>
      </c>
      <c r="AA202" s="6">
        <f>SUM(N$10:N202)</f>
        <v>56</v>
      </c>
      <c r="AB202" s="6">
        <f t="shared" si="74"/>
        <v>1</v>
      </c>
      <c r="AC202" s="6">
        <f>SUM(AB$10:AB202)</f>
        <v>137</v>
      </c>
      <c r="AD202" s="12">
        <f t="shared" si="75"/>
        <v>9.2409240924092403E-2</v>
      </c>
      <c r="AE202" s="12">
        <f t="shared" si="76"/>
        <v>9.8278335724533719E-2</v>
      </c>
      <c r="AF202" s="6">
        <f>SUM(O$10:O202)</f>
        <v>23</v>
      </c>
      <c r="AG202" s="6">
        <f t="shared" si="77"/>
        <v>1</v>
      </c>
      <c r="AH202" s="6">
        <f>SUM(AG$10:AG202)</f>
        <v>170</v>
      </c>
      <c r="AI202" s="12">
        <f t="shared" si="78"/>
        <v>0.2839506172839506</v>
      </c>
      <c r="AJ202" s="12">
        <f t="shared" si="79"/>
        <v>0.29876977152899825</v>
      </c>
      <c r="AK202" s="6">
        <f>SUM(P$10:P202)</f>
        <v>15</v>
      </c>
      <c r="AL202" s="6">
        <f t="shared" si="80"/>
        <v>1</v>
      </c>
      <c r="AM202" s="6">
        <f>SUM(AL$10:AL202)</f>
        <v>178</v>
      </c>
      <c r="AN202" s="12">
        <f t="shared" si="81"/>
        <v>0.35714285714285715</v>
      </c>
      <c r="AO202" s="12">
        <f t="shared" si="82"/>
        <v>0.29276315789473684</v>
      </c>
      <c r="AP202" s="6">
        <f>SUM(Q$10:Q202)</f>
        <v>27</v>
      </c>
      <c r="AQ202" s="6">
        <f t="shared" si="83"/>
        <v>1</v>
      </c>
      <c r="AR202" s="6">
        <f>SUM(AQ$10:AQ202)</f>
        <v>166</v>
      </c>
      <c r="AS202" s="12">
        <f t="shared" si="84"/>
        <v>0.52941176470588236</v>
      </c>
      <c r="AT202" s="12">
        <f t="shared" si="85"/>
        <v>0.27712854757929883</v>
      </c>
      <c r="AU202" s="6">
        <f>SUM(R$10:R202)</f>
        <v>20</v>
      </c>
      <c r="AV202" s="6">
        <f t="shared" si="86"/>
        <v>1</v>
      </c>
      <c r="AW202" s="6">
        <f>SUM(AV$10:AV202)</f>
        <v>173</v>
      </c>
      <c r="AX202" s="12">
        <f t="shared" si="87"/>
        <v>0.38461538461538464</v>
      </c>
      <c r="AY202" s="12">
        <f t="shared" si="88"/>
        <v>0.28929765886287623</v>
      </c>
      <c r="AZ202" s="6">
        <f>SUM(S$10:S202)</f>
        <v>15</v>
      </c>
      <c r="BA202" s="6">
        <f t="shared" si="89"/>
        <v>1</v>
      </c>
      <c r="BB202" s="6">
        <f>SUM(BA$10:BA202)</f>
        <v>178</v>
      </c>
      <c r="BC202" s="12">
        <f t="shared" si="90"/>
        <v>0.38461538461538464</v>
      </c>
      <c r="BD202" s="12">
        <f t="shared" si="91"/>
        <v>0.29132569558101473</v>
      </c>
    </row>
    <row r="203" spans="4:56" x14ac:dyDescent="0.2">
      <c r="D203" s="26">
        <v>1</v>
      </c>
      <c r="E203" s="14">
        <v>5</v>
      </c>
      <c r="F203" s="28">
        <v>2</v>
      </c>
      <c r="G203">
        <v>6</v>
      </c>
      <c r="H203">
        <v>3</v>
      </c>
      <c r="I203">
        <v>7</v>
      </c>
      <c r="J203">
        <v>5</v>
      </c>
      <c r="K203">
        <v>3</v>
      </c>
      <c r="M203" s="8">
        <f t="shared" ref="M203:P266" si="96">IF(E203=$C$6,1,0)</f>
        <v>1</v>
      </c>
      <c r="N203" s="8">
        <f t="shared" ref="N203:N266" si="97">IF(F203=$C$2,1,0)</f>
        <v>0</v>
      </c>
      <c r="O203" s="8">
        <f t="shared" si="96"/>
        <v>0</v>
      </c>
      <c r="P203" s="8">
        <f t="shared" si="96"/>
        <v>0</v>
      </c>
      <c r="Q203" s="8">
        <f t="shared" ref="Q203:S266" si="98">IF(I203=$C$6,1,0)</f>
        <v>0</v>
      </c>
      <c r="R203" s="8">
        <f t="shared" si="98"/>
        <v>1</v>
      </c>
      <c r="S203" s="8">
        <f t="shared" si="98"/>
        <v>0</v>
      </c>
      <c r="U203" s="6">
        <f>SUM(M$10:M203)</f>
        <v>98</v>
      </c>
      <c r="V203" s="6">
        <f t="shared" ref="V203:V266" si="99">(M203-1)*-1</f>
        <v>0</v>
      </c>
      <c r="W203" s="6">
        <f>SUM(V$10:V203)</f>
        <v>96</v>
      </c>
      <c r="X203" s="12">
        <f t="shared" ref="X203:X266" si="100">U203/311</f>
        <v>0.31511254019292606</v>
      </c>
      <c r="Y203" s="12">
        <f t="shared" ref="Y203:Y266" si="101">W203/339</f>
        <v>0.2831858407079646</v>
      </c>
      <c r="AA203" s="6">
        <f>SUM(N$10:N203)</f>
        <v>56</v>
      </c>
      <c r="AB203" s="6">
        <f t="shared" ref="AB203:AB266" si="102">(N203-1)*-1</f>
        <v>1</v>
      </c>
      <c r="AC203" s="6">
        <f>SUM(AB$10:AB203)</f>
        <v>138</v>
      </c>
      <c r="AD203" s="12">
        <f t="shared" ref="AD203:AD266" si="103">AA203/606</f>
        <v>9.2409240924092403E-2</v>
      </c>
      <c r="AE203" s="12">
        <f t="shared" ref="AE203:AE266" si="104">AC203/1394</f>
        <v>9.8995695839311337E-2</v>
      </c>
      <c r="AF203" s="6">
        <f>SUM(O$10:O203)</f>
        <v>23</v>
      </c>
      <c r="AG203" s="6">
        <f t="shared" ref="AG203:AG266" si="105">(O203-1)*-1</f>
        <v>1</v>
      </c>
      <c r="AH203" s="6">
        <f>SUM(AG$10:AG203)</f>
        <v>171</v>
      </c>
      <c r="AI203" s="12">
        <f t="shared" ref="AI203:AI266" si="106">AF203/81</f>
        <v>0.2839506172839506</v>
      </c>
      <c r="AJ203" s="12">
        <f t="shared" ref="AJ203:AJ266" si="107">AH203/569</f>
        <v>0.30052724077328646</v>
      </c>
      <c r="AK203" s="6">
        <f>SUM(P$10:P203)</f>
        <v>15</v>
      </c>
      <c r="AL203" s="6">
        <f t="shared" ref="AL203:AL266" si="108">(P203-1)*-1</f>
        <v>1</v>
      </c>
      <c r="AM203" s="6">
        <f>SUM(AL$10:AL203)</f>
        <v>179</v>
      </c>
      <c r="AN203" s="12">
        <f t="shared" ref="AN203:AN266" si="109">AK203/42</f>
        <v>0.35714285714285715</v>
      </c>
      <c r="AO203" s="12">
        <f t="shared" ref="AO203:AO266" si="110">AM203/608</f>
        <v>0.29440789473684209</v>
      </c>
      <c r="AP203" s="6">
        <f>SUM(Q$10:Q203)</f>
        <v>27</v>
      </c>
      <c r="AQ203" s="6">
        <f t="shared" ref="AQ203:AQ266" si="111">(Q203-1)*-1</f>
        <v>1</v>
      </c>
      <c r="AR203" s="6">
        <f>SUM(AQ$10:AQ203)</f>
        <v>167</v>
      </c>
      <c r="AS203" s="12">
        <f t="shared" ref="AS203:AS266" si="112">AP203/51</f>
        <v>0.52941176470588236</v>
      </c>
      <c r="AT203" s="12">
        <f t="shared" ref="AT203:AT266" si="113">AR203/599</f>
        <v>0.27879799666110183</v>
      </c>
      <c r="AU203" s="6">
        <f>SUM(R$10:R203)</f>
        <v>21</v>
      </c>
      <c r="AV203" s="6">
        <f t="shared" ref="AV203:AV266" si="114">(R203-1)*-1</f>
        <v>0</v>
      </c>
      <c r="AW203" s="6">
        <f>SUM(AV$10:AV203)</f>
        <v>173</v>
      </c>
      <c r="AX203" s="12">
        <f t="shared" ref="AX203:AX266" si="115">AU203/52</f>
        <v>0.40384615384615385</v>
      </c>
      <c r="AY203" s="12">
        <f t="shared" ref="AY203:AY266" si="116">AW203/598</f>
        <v>0.28929765886287623</v>
      </c>
      <c r="AZ203" s="6">
        <f>SUM(S$10:S203)</f>
        <v>15</v>
      </c>
      <c r="BA203" s="6">
        <f t="shared" ref="BA203:BA266" si="117">(S203-1)*-1</f>
        <v>1</v>
      </c>
      <c r="BB203" s="6">
        <f>SUM(BA$10:BA203)</f>
        <v>179</v>
      </c>
      <c r="BC203" s="12">
        <f t="shared" ref="BC203:BC266" si="118">AZ203/39</f>
        <v>0.38461538461538464</v>
      </c>
      <c r="BD203" s="12">
        <f t="shared" ref="BD203:BD266" si="119">BB203/611</f>
        <v>0.29296235679214405</v>
      </c>
    </row>
    <row r="204" spans="4:56" x14ac:dyDescent="0.2">
      <c r="D204" s="26">
        <v>2</v>
      </c>
      <c r="E204" s="14">
        <v>5</v>
      </c>
      <c r="F204" s="27">
        <v>2</v>
      </c>
      <c r="G204">
        <v>4</v>
      </c>
      <c r="H204">
        <v>1</v>
      </c>
      <c r="I204">
        <v>1</v>
      </c>
      <c r="J204">
        <v>1</v>
      </c>
      <c r="K204">
        <v>1</v>
      </c>
      <c r="M204" s="8">
        <f t="shared" si="96"/>
        <v>1</v>
      </c>
      <c r="N204" s="8">
        <f t="shared" si="97"/>
        <v>0</v>
      </c>
      <c r="O204" s="8">
        <f t="shared" si="96"/>
        <v>0</v>
      </c>
      <c r="P204" s="8">
        <f t="shared" si="96"/>
        <v>0</v>
      </c>
      <c r="Q204" s="8">
        <f t="shared" si="98"/>
        <v>0</v>
      </c>
      <c r="R204" s="8">
        <f t="shared" si="98"/>
        <v>0</v>
      </c>
      <c r="S204" s="8">
        <f t="shared" si="98"/>
        <v>0</v>
      </c>
      <c r="U204" s="6">
        <f>SUM(M$10:M204)</f>
        <v>99</v>
      </c>
      <c r="V204" s="6">
        <f t="shared" si="99"/>
        <v>0</v>
      </c>
      <c r="W204" s="6">
        <f>SUM(V$10:V204)</f>
        <v>96</v>
      </c>
      <c r="X204" s="12">
        <f t="shared" si="100"/>
        <v>0.31832797427652731</v>
      </c>
      <c r="Y204" s="12">
        <f t="shared" si="101"/>
        <v>0.2831858407079646</v>
      </c>
      <c r="AA204" s="6">
        <f>SUM(N$10:N204)</f>
        <v>56</v>
      </c>
      <c r="AB204" s="6">
        <f t="shared" si="102"/>
        <v>1</v>
      </c>
      <c r="AC204" s="6">
        <f>SUM(AB$10:AB204)</f>
        <v>139</v>
      </c>
      <c r="AD204" s="12">
        <f t="shared" si="103"/>
        <v>9.2409240924092403E-2</v>
      </c>
      <c r="AE204" s="12">
        <f t="shared" si="104"/>
        <v>9.9713055954088956E-2</v>
      </c>
      <c r="AF204" s="6">
        <f>SUM(O$10:O204)</f>
        <v>23</v>
      </c>
      <c r="AG204" s="6">
        <f t="shared" si="105"/>
        <v>1</v>
      </c>
      <c r="AH204" s="6">
        <f>SUM(AG$10:AG204)</f>
        <v>172</v>
      </c>
      <c r="AI204" s="12">
        <f t="shared" si="106"/>
        <v>0.2839506172839506</v>
      </c>
      <c r="AJ204" s="12">
        <f t="shared" si="107"/>
        <v>0.30228471001757468</v>
      </c>
      <c r="AK204" s="6">
        <f>SUM(P$10:P204)</f>
        <v>15</v>
      </c>
      <c r="AL204" s="6">
        <f t="shared" si="108"/>
        <v>1</v>
      </c>
      <c r="AM204" s="6">
        <f>SUM(AL$10:AL204)</f>
        <v>180</v>
      </c>
      <c r="AN204" s="12">
        <f t="shared" si="109"/>
        <v>0.35714285714285715</v>
      </c>
      <c r="AO204" s="12">
        <f t="shared" si="110"/>
        <v>0.29605263157894735</v>
      </c>
      <c r="AP204" s="6">
        <f>SUM(Q$10:Q204)</f>
        <v>27</v>
      </c>
      <c r="AQ204" s="6">
        <f t="shared" si="111"/>
        <v>1</v>
      </c>
      <c r="AR204" s="6">
        <f>SUM(AQ$10:AQ204)</f>
        <v>168</v>
      </c>
      <c r="AS204" s="12">
        <f t="shared" si="112"/>
        <v>0.52941176470588236</v>
      </c>
      <c r="AT204" s="12">
        <f t="shared" si="113"/>
        <v>0.28046744574290483</v>
      </c>
      <c r="AU204" s="6">
        <f>SUM(R$10:R204)</f>
        <v>21</v>
      </c>
      <c r="AV204" s="6">
        <f t="shared" si="114"/>
        <v>1</v>
      </c>
      <c r="AW204" s="6">
        <f>SUM(AV$10:AV204)</f>
        <v>174</v>
      </c>
      <c r="AX204" s="12">
        <f t="shared" si="115"/>
        <v>0.40384615384615385</v>
      </c>
      <c r="AY204" s="12">
        <f t="shared" si="116"/>
        <v>0.29096989966555181</v>
      </c>
      <c r="AZ204" s="6">
        <f>SUM(S$10:S204)</f>
        <v>15</v>
      </c>
      <c r="BA204" s="6">
        <f t="shared" si="117"/>
        <v>1</v>
      </c>
      <c r="BB204" s="6">
        <f>SUM(BA$10:BA204)</f>
        <v>180</v>
      </c>
      <c r="BC204" s="12">
        <f t="shared" si="118"/>
        <v>0.38461538461538464</v>
      </c>
      <c r="BD204" s="12">
        <f t="shared" si="119"/>
        <v>0.29459901800327332</v>
      </c>
    </row>
    <row r="205" spans="4:56" x14ac:dyDescent="0.2">
      <c r="D205" s="26">
        <v>2</v>
      </c>
      <c r="E205" s="14">
        <v>7</v>
      </c>
      <c r="F205" s="28">
        <v>2</v>
      </c>
      <c r="G205">
        <v>5</v>
      </c>
      <c r="H205">
        <v>1</v>
      </c>
      <c r="I205">
        <v>4</v>
      </c>
      <c r="J205">
        <v>2</v>
      </c>
      <c r="K205">
        <v>1</v>
      </c>
      <c r="M205" s="8">
        <f t="shared" si="96"/>
        <v>0</v>
      </c>
      <c r="N205" s="8">
        <f t="shared" si="97"/>
        <v>0</v>
      </c>
      <c r="O205" s="8">
        <f t="shared" si="96"/>
        <v>1</v>
      </c>
      <c r="P205" s="8">
        <f t="shared" si="96"/>
        <v>0</v>
      </c>
      <c r="Q205" s="8">
        <f t="shared" si="98"/>
        <v>0</v>
      </c>
      <c r="R205" s="8">
        <f t="shared" si="98"/>
        <v>0</v>
      </c>
      <c r="S205" s="8">
        <f t="shared" si="98"/>
        <v>0</v>
      </c>
      <c r="U205" s="6">
        <f>SUM(M$10:M205)</f>
        <v>99</v>
      </c>
      <c r="V205" s="6">
        <f t="shared" si="99"/>
        <v>1</v>
      </c>
      <c r="W205" s="6">
        <f>SUM(V$10:V205)</f>
        <v>97</v>
      </c>
      <c r="X205" s="12">
        <f t="shared" si="100"/>
        <v>0.31832797427652731</v>
      </c>
      <c r="Y205" s="12">
        <f t="shared" si="101"/>
        <v>0.28613569321533922</v>
      </c>
      <c r="AA205" s="6">
        <f>SUM(N$10:N205)</f>
        <v>56</v>
      </c>
      <c r="AB205" s="6">
        <f t="shared" si="102"/>
        <v>1</v>
      </c>
      <c r="AC205" s="6">
        <f>SUM(AB$10:AB205)</f>
        <v>140</v>
      </c>
      <c r="AD205" s="12">
        <f t="shared" si="103"/>
        <v>9.2409240924092403E-2</v>
      </c>
      <c r="AE205" s="12">
        <f t="shared" si="104"/>
        <v>0.10043041606886657</v>
      </c>
      <c r="AF205" s="6">
        <f>SUM(O$10:O205)</f>
        <v>24</v>
      </c>
      <c r="AG205" s="6">
        <f t="shared" si="105"/>
        <v>0</v>
      </c>
      <c r="AH205" s="6">
        <f>SUM(AG$10:AG205)</f>
        <v>172</v>
      </c>
      <c r="AI205" s="12">
        <f t="shared" si="106"/>
        <v>0.29629629629629628</v>
      </c>
      <c r="AJ205" s="12">
        <f t="shared" si="107"/>
        <v>0.30228471001757468</v>
      </c>
      <c r="AK205" s="6">
        <f>SUM(P$10:P205)</f>
        <v>15</v>
      </c>
      <c r="AL205" s="6">
        <f t="shared" si="108"/>
        <v>1</v>
      </c>
      <c r="AM205" s="6">
        <f>SUM(AL$10:AL205)</f>
        <v>181</v>
      </c>
      <c r="AN205" s="12">
        <f t="shared" si="109"/>
        <v>0.35714285714285715</v>
      </c>
      <c r="AO205" s="12">
        <f t="shared" si="110"/>
        <v>0.29769736842105265</v>
      </c>
      <c r="AP205" s="6">
        <f>SUM(Q$10:Q205)</f>
        <v>27</v>
      </c>
      <c r="AQ205" s="6">
        <f t="shared" si="111"/>
        <v>1</v>
      </c>
      <c r="AR205" s="6">
        <f>SUM(AQ$10:AQ205)</f>
        <v>169</v>
      </c>
      <c r="AS205" s="12">
        <f t="shared" si="112"/>
        <v>0.52941176470588236</v>
      </c>
      <c r="AT205" s="12">
        <f t="shared" si="113"/>
        <v>0.28213689482470783</v>
      </c>
      <c r="AU205" s="6">
        <f>SUM(R$10:R205)</f>
        <v>21</v>
      </c>
      <c r="AV205" s="6">
        <f t="shared" si="114"/>
        <v>1</v>
      </c>
      <c r="AW205" s="6">
        <f>SUM(AV$10:AV205)</f>
        <v>175</v>
      </c>
      <c r="AX205" s="12">
        <f t="shared" si="115"/>
        <v>0.40384615384615385</v>
      </c>
      <c r="AY205" s="12">
        <f t="shared" si="116"/>
        <v>0.29264214046822745</v>
      </c>
      <c r="AZ205" s="6">
        <f>SUM(S$10:S205)</f>
        <v>15</v>
      </c>
      <c r="BA205" s="6">
        <f t="shared" si="117"/>
        <v>1</v>
      </c>
      <c r="BB205" s="6">
        <f>SUM(BA$10:BA205)</f>
        <v>181</v>
      </c>
      <c r="BC205" s="12">
        <f t="shared" si="118"/>
        <v>0.38461538461538464</v>
      </c>
      <c r="BD205" s="12">
        <f t="shared" si="119"/>
        <v>0.29623567921440264</v>
      </c>
    </row>
    <row r="206" spans="4:56" x14ac:dyDescent="0.2">
      <c r="D206" s="26">
        <v>3</v>
      </c>
      <c r="E206" s="14">
        <v>4</v>
      </c>
      <c r="F206" s="27">
        <v>1</v>
      </c>
      <c r="G206">
        <v>6</v>
      </c>
      <c r="H206">
        <v>1</v>
      </c>
      <c r="I206">
        <v>1</v>
      </c>
      <c r="J206">
        <v>1</v>
      </c>
      <c r="K206">
        <v>2</v>
      </c>
      <c r="M206" s="8">
        <f t="shared" si="96"/>
        <v>0</v>
      </c>
      <c r="N206" s="8">
        <f t="shared" si="97"/>
        <v>1</v>
      </c>
      <c r="O206" s="8">
        <f t="shared" si="96"/>
        <v>0</v>
      </c>
      <c r="P206" s="8">
        <f t="shared" si="96"/>
        <v>0</v>
      </c>
      <c r="Q206" s="8">
        <f t="shared" si="98"/>
        <v>0</v>
      </c>
      <c r="R206" s="8">
        <f t="shared" si="98"/>
        <v>0</v>
      </c>
      <c r="S206" s="8">
        <f t="shared" si="98"/>
        <v>0</v>
      </c>
      <c r="U206" s="6">
        <f>SUM(M$10:M206)</f>
        <v>99</v>
      </c>
      <c r="V206" s="6">
        <f t="shared" si="99"/>
        <v>1</v>
      </c>
      <c r="W206" s="6">
        <f>SUM(V$10:V206)</f>
        <v>98</v>
      </c>
      <c r="X206" s="12">
        <f t="shared" si="100"/>
        <v>0.31832797427652731</v>
      </c>
      <c r="Y206" s="12">
        <f t="shared" si="101"/>
        <v>0.28908554572271389</v>
      </c>
      <c r="AA206" s="6">
        <f>SUM(N$10:N206)</f>
        <v>57</v>
      </c>
      <c r="AB206" s="6">
        <f t="shared" si="102"/>
        <v>0</v>
      </c>
      <c r="AC206" s="6">
        <f>SUM(AB$10:AB206)</f>
        <v>140</v>
      </c>
      <c r="AD206" s="12">
        <f t="shared" si="103"/>
        <v>9.405940594059406E-2</v>
      </c>
      <c r="AE206" s="12">
        <f t="shared" si="104"/>
        <v>0.10043041606886657</v>
      </c>
      <c r="AF206" s="6">
        <f>SUM(O$10:O206)</f>
        <v>24</v>
      </c>
      <c r="AG206" s="6">
        <f t="shared" si="105"/>
        <v>1</v>
      </c>
      <c r="AH206" s="6">
        <f>SUM(AG$10:AG206)</f>
        <v>173</v>
      </c>
      <c r="AI206" s="12">
        <f t="shared" si="106"/>
        <v>0.29629629629629628</v>
      </c>
      <c r="AJ206" s="12">
        <f t="shared" si="107"/>
        <v>0.30404217926186294</v>
      </c>
      <c r="AK206" s="6">
        <f>SUM(P$10:P206)</f>
        <v>15</v>
      </c>
      <c r="AL206" s="6">
        <f t="shared" si="108"/>
        <v>1</v>
      </c>
      <c r="AM206" s="6">
        <f>SUM(AL$10:AL206)</f>
        <v>182</v>
      </c>
      <c r="AN206" s="12">
        <f t="shared" si="109"/>
        <v>0.35714285714285715</v>
      </c>
      <c r="AO206" s="12">
        <f t="shared" si="110"/>
        <v>0.29934210526315791</v>
      </c>
      <c r="AP206" s="6">
        <f>SUM(Q$10:Q206)</f>
        <v>27</v>
      </c>
      <c r="AQ206" s="6">
        <f t="shared" si="111"/>
        <v>1</v>
      </c>
      <c r="AR206" s="6">
        <f>SUM(AQ$10:AQ206)</f>
        <v>170</v>
      </c>
      <c r="AS206" s="12">
        <f t="shared" si="112"/>
        <v>0.52941176470588236</v>
      </c>
      <c r="AT206" s="12">
        <f t="shared" si="113"/>
        <v>0.28380634390651083</v>
      </c>
      <c r="AU206" s="6">
        <f>SUM(R$10:R206)</f>
        <v>21</v>
      </c>
      <c r="AV206" s="6">
        <f t="shared" si="114"/>
        <v>1</v>
      </c>
      <c r="AW206" s="6">
        <f>SUM(AV$10:AV206)</f>
        <v>176</v>
      </c>
      <c r="AX206" s="12">
        <f t="shared" si="115"/>
        <v>0.40384615384615385</v>
      </c>
      <c r="AY206" s="12">
        <f t="shared" si="116"/>
        <v>0.29431438127090304</v>
      </c>
      <c r="AZ206" s="6">
        <f>SUM(S$10:S206)</f>
        <v>15</v>
      </c>
      <c r="BA206" s="6">
        <f t="shared" si="117"/>
        <v>1</v>
      </c>
      <c r="BB206" s="6">
        <f>SUM(BA$10:BA206)</f>
        <v>182</v>
      </c>
      <c r="BC206" s="12">
        <f t="shared" si="118"/>
        <v>0.38461538461538464</v>
      </c>
      <c r="BD206" s="12">
        <f t="shared" si="119"/>
        <v>0.2978723404255319</v>
      </c>
    </row>
    <row r="207" spans="4:56" x14ac:dyDescent="0.2">
      <c r="D207" s="26">
        <v>2</v>
      </c>
      <c r="E207" s="14">
        <v>5</v>
      </c>
      <c r="F207" s="28">
        <v>2</v>
      </c>
      <c r="G207">
        <v>2</v>
      </c>
      <c r="H207">
        <v>1</v>
      </c>
      <c r="I207">
        <v>1</v>
      </c>
      <c r="J207">
        <v>1</v>
      </c>
      <c r="K207">
        <v>1</v>
      </c>
      <c r="M207" s="8">
        <f t="shared" si="96"/>
        <v>1</v>
      </c>
      <c r="N207" s="8">
        <f t="shared" si="97"/>
        <v>0</v>
      </c>
      <c r="O207" s="8">
        <f t="shared" si="96"/>
        <v>0</v>
      </c>
      <c r="P207" s="8">
        <f t="shared" si="96"/>
        <v>0</v>
      </c>
      <c r="Q207" s="8">
        <f t="shared" si="98"/>
        <v>0</v>
      </c>
      <c r="R207" s="8">
        <f t="shared" si="98"/>
        <v>0</v>
      </c>
      <c r="S207" s="8">
        <f t="shared" si="98"/>
        <v>0</v>
      </c>
      <c r="U207" s="6">
        <f>SUM(M$10:M207)</f>
        <v>100</v>
      </c>
      <c r="V207" s="6">
        <f t="shared" si="99"/>
        <v>0</v>
      </c>
      <c r="W207" s="6">
        <f>SUM(V$10:V207)</f>
        <v>98</v>
      </c>
      <c r="X207" s="12">
        <f t="shared" si="100"/>
        <v>0.32154340836012862</v>
      </c>
      <c r="Y207" s="12">
        <f t="shared" si="101"/>
        <v>0.28908554572271389</v>
      </c>
      <c r="AA207" s="6">
        <f>SUM(N$10:N207)</f>
        <v>57</v>
      </c>
      <c r="AB207" s="6">
        <f t="shared" si="102"/>
        <v>1</v>
      </c>
      <c r="AC207" s="6">
        <f>SUM(AB$10:AB207)</f>
        <v>141</v>
      </c>
      <c r="AD207" s="12">
        <f t="shared" si="103"/>
        <v>9.405940594059406E-2</v>
      </c>
      <c r="AE207" s="12">
        <f t="shared" si="104"/>
        <v>0.10114777618364419</v>
      </c>
      <c r="AF207" s="6">
        <f>SUM(O$10:O207)</f>
        <v>24</v>
      </c>
      <c r="AG207" s="6">
        <f t="shared" si="105"/>
        <v>1</v>
      </c>
      <c r="AH207" s="6">
        <f>SUM(AG$10:AG207)</f>
        <v>174</v>
      </c>
      <c r="AI207" s="12">
        <f t="shared" si="106"/>
        <v>0.29629629629629628</v>
      </c>
      <c r="AJ207" s="12">
        <f t="shared" si="107"/>
        <v>0.30579964850615116</v>
      </c>
      <c r="AK207" s="6">
        <f>SUM(P$10:P207)</f>
        <v>15</v>
      </c>
      <c r="AL207" s="6">
        <f t="shared" si="108"/>
        <v>1</v>
      </c>
      <c r="AM207" s="6">
        <f>SUM(AL$10:AL207)</f>
        <v>183</v>
      </c>
      <c r="AN207" s="12">
        <f t="shared" si="109"/>
        <v>0.35714285714285715</v>
      </c>
      <c r="AO207" s="12">
        <f t="shared" si="110"/>
        <v>0.30098684210526316</v>
      </c>
      <c r="AP207" s="6">
        <f>SUM(Q$10:Q207)</f>
        <v>27</v>
      </c>
      <c r="AQ207" s="6">
        <f t="shared" si="111"/>
        <v>1</v>
      </c>
      <c r="AR207" s="6">
        <f>SUM(AQ$10:AQ207)</f>
        <v>171</v>
      </c>
      <c r="AS207" s="12">
        <f t="shared" si="112"/>
        <v>0.52941176470588236</v>
      </c>
      <c r="AT207" s="12">
        <f t="shared" si="113"/>
        <v>0.28547579298831388</v>
      </c>
      <c r="AU207" s="6">
        <f>SUM(R$10:R207)</f>
        <v>21</v>
      </c>
      <c r="AV207" s="6">
        <f t="shared" si="114"/>
        <v>1</v>
      </c>
      <c r="AW207" s="6">
        <f>SUM(AV$10:AV207)</f>
        <v>177</v>
      </c>
      <c r="AX207" s="12">
        <f t="shared" si="115"/>
        <v>0.40384615384615385</v>
      </c>
      <c r="AY207" s="12">
        <f t="shared" si="116"/>
        <v>0.29598662207357862</v>
      </c>
      <c r="AZ207" s="6">
        <f>SUM(S$10:S207)</f>
        <v>15</v>
      </c>
      <c r="BA207" s="6">
        <f t="shared" si="117"/>
        <v>1</v>
      </c>
      <c r="BB207" s="6">
        <f>SUM(BA$10:BA207)</f>
        <v>183</v>
      </c>
      <c r="BC207" s="12">
        <f t="shared" si="118"/>
        <v>0.38461538461538464</v>
      </c>
      <c r="BD207" s="12">
        <f t="shared" si="119"/>
        <v>0.29950900163666122</v>
      </c>
    </row>
    <row r="208" spans="4:56" x14ac:dyDescent="0.2">
      <c r="D208" s="26">
        <v>2</v>
      </c>
      <c r="E208" s="14">
        <v>7</v>
      </c>
      <c r="F208" s="27">
        <v>2</v>
      </c>
      <c r="G208">
        <v>5</v>
      </c>
      <c r="H208">
        <v>5</v>
      </c>
      <c r="I208">
        <v>5</v>
      </c>
      <c r="J208">
        <v>3</v>
      </c>
      <c r="K208">
        <v>6</v>
      </c>
      <c r="M208" s="8">
        <f t="shared" si="96"/>
        <v>0</v>
      </c>
      <c r="N208" s="8">
        <f t="shared" si="97"/>
        <v>0</v>
      </c>
      <c r="O208" s="8">
        <f t="shared" si="96"/>
        <v>1</v>
      </c>
      <c r="P208" s="8">
        <f t="shared" si="96"/>
        <v>1</v>
      </c>
      <c r="Q208" s="8">
        <f t="shared" si="98"/>
        <v>1</v>
      </c>
      <c r="R208" s="8">
        <f t="shared" si="98"/>
        <v>0</v>
      </c>
      <c r="S208" s="8">
        <f t="shared" si="98"/>
        <v>0</v>
      </c>
      <c r="U208" s="6">
        <f>SUM(M$10:M208)</f>
        <v>100</v>
      </c>
      <c r="V208" s="6">
        <f t="shared" si="99"/>
        <v>1</v>
      </c>
      <c r="W208" s="6">
        <f>SUM(V$10:V208)</f>
        <v>99</v>
      </c>
      <c r="X208" s="12">
        <f t="shared" si="100"/>
        <v>0.32154340836012862</v>
      </c>
      <c r="Y208" s="12">
        <f t="shared" si="101"/>
        <v>0.29203539823008851</v>
      </c>
      <c r="AA208" s="6">
        <f>SUM(N$10:N208)</f>
        <v>57</v>
      </c>
      <c r="AB208" s="6">
        <f t="shared" si="102"/>
        <v>1</v>
      </c>
      <c r="AC208" s="6">
        <f>SUM(AB$10:AB208)</f>
        <v>142</v>
      </c>
      <c r="AD208" s="12">
        <f t="shared" si="103"/>
        <v>9.405940594059406E-2</v>
      </c>
      <c r="AE208" s="12">
        <f t="shared" si="104"/>
        <v>0.10186513629842181</v>
      </c>
      <c r="AF208" s="6">
        <f>SUM(O$10:O208)</f>
        <v>25</v>
      </c>
      <c r="AG208" s="6">
        <f t="shared" si="105"/>
        <v>0</v>
      </c>
      <c r="AH208" s="6">
        <f>SUM(AG$10:AG208)</f>
        <v>174</v>
      </c>
      <c r="AI208" s="12">
        <f t="shared" si="106"/>
        <v>0.30864197530864196</v>
      </c>
      <c r="AJ208" s="12">
        <f t="shared" si="107"/>
        <v>0.30579964850615116</v>
      </c>
      <c r="AK208" s="6">
        <f>SUM(P$10:P208)</f>
        <v>16</v>
      </c>
      <c r="AL208" s="6">
        <f t="shared" si="108"/>
        <v>0</v>
      </c>
      <c r="AM208" s="6">
        <f>SUM(AL$10:AL208)</f>
        <v>183</v>
      </c>
      <c r="AN208" s="12">
        <f t="shared" si="109"/>
        <v>0.38095238095238093</v>
      </c>
      <c r="AO208" s="12">
        <f t="shared" si="110"/>
        <v>0.30098684210526316</v>
      </c>
      <c r="AP208" s="6">
        <f>SUM(Q$10:Q208)</f>
        <v>28</v>
      </c>
      <c r="AQ208" s="6">
        <f t="shared" si="111"/>
        <v>0</v>
      </c>
      <c r="AR208" s="6">
        <f>SUM(AQ$10:AQ208)</f>
        <v>171</v>
      </c>
      <c r="AS208" s="12">
        <f t="shared" si="112"/>
        <v>0.5490196078431373</v>
      </c>
      <c r="AT208" s="12">
        <f t="shared" si="113"/>
        <v>0.28547579298831388</v>
      </c>
      <c r="AU208" s="6">
        <f>SUM(R$10:R208)</f>
        <v>21</v>
      </c>
      <c r="AV208" s="6">
        <f t="shared" si="114"/>
        <v>1</v>
      </c>
      <c r="AW208" s="6">
        <f>SUM(AV$10:AV208)</f>
        <v>178</v>
      </c>
      <c r="AX208" s="12">
        <f t="shared" si="115"/>
        <v>0.40384615384615385</v>
      </c>
      <c r="AY208" s="12">
        <f t="shared" si="116"/>
        <v>0.2976588628762542</v>
      </c>
      <c r="AZ208" s="6">
        <f>SUM(S$10:S208)</f>
        <v>15</v>
      </c>
      <c r="BA208" s="6">
        <f t="shared" si="117"/>
        <v>1</v>
      </c>
      <c r="BB208" s="6">
        <f>SUM(BA$10:BA208)</f>
        <v>184</v>
      </c>
      <c r="BC208" s="12">
        <f t="shared" si="118"/>
        <v>0.38461538461538464</v>
      </c>
      <c r="BD208" s="12">
        <f t="shared" si="119"/>
        <v>0.30114566284779049</v>
      </c>
    </row>
    <row r="209" spans="4:56" x14ac:dyDescent="0.2">
      <c r="D209" s="26">
        <v>3</v>
      </c>
      <c r="E209" s="14">
        <v>5</v>
      </c>
      <c r="F209" s="28">
        <v>3</v>
      </c>
      <c r="G209">
        <v>2</v>
      </c>
      <c r="H209">
        <v>2</v>
      </c>
      <c r="I209">
        <v>3</v>
      </c>
      <c r="J209">
        <v>2</v>
      </c>
      <c r="K209">
        <v>1</v>
      </c>
      <c r="M209" s="8">
        <f t="shared" si="96"/>
        <v>1</v>
      </c>
      <c r="N209" s="8">
        <f t="shared" si="97"/>
        <v>0</v>
      </c>
      <c r="O209" s="8">
        <f t="shared" si="96"/>
        <v>0</v>
      </c>
      <c r="P209" s="8">
        <f t="shared" si="96"/>
        <v>0</v>
      </c>
      <c r="Q209" s="8">
        <f t="shared" si="98"/>
        <v>0</v>
      </c>
      <c r="R209" s="8">
        <f t="shared" si="98"/>
        <v>0</v>
      </c>
      <c r="S209" s="8">
        <f t="shared" si="98"/>
        <v>0</v>
      </c>
      <c r="U209" s="6">
        <f>SUM(M$10:M209)</f>
        <v>101</v>
      </c>
      <c r="V209" s="6">
        <f t="shared" si="99"/>
        <v>0</v>
      </c>
      <c r="W209" s="6">
        <f>SUM(V$10:V209)</f>
        <v>99</v>
      </c>
      <c r="X209" s="12">
        <f t="shared" si="100"/>
        <v>0.32475884244372988</v>
      </c>
      <c r="Y209" s="12">
        <f t="shared" si="101"/>
        <v>0.29203539823008851</v>
      </c>
      <c r="AA209" s="6">
        <f>SUM(N$10:N209)</f>
        <v>57</v>
      </c>
      <c r="AB209" s="6">
        <f t="shared" si="102"/>
        <v>1</v>
      </c>
      <c r="AC209" s="6">
        <f>SUM(AB$10:AB209)</f>
        <v>143</v>
      </c>
      <c r="AD209" s="12">
        <f t="shared" si="103"/>
        <v>9.405940594059406E-2</v>
      </c>
      <c r="AE209" s="12">
        <f t="shared" si="104"/>
        <v>0.10258249641319943</v>
      </c>
      <c r="AF209" s="6">
        <f>SUM(O$10:O209)</f>
        <v>25</v>
      </c>
      <c r="AG209" s="6">
        <f t="shared" si="105"/>
        <v>1</v>
      </c>
      <c r="AH209" s="6">
        <f>SUM(AG$10:AG209)</f>
        <v>175</v>
      </c>
      <c r="AI209" s="12">
        <f t="shared" si="106"/>
        <v>0.30864197530864196</v>
      </c>
      <c r="AJ209" s="12">
        <f t="shared" si="107"/>
        <v>0.30755711775043937</v>
      </c>
      <c r="AK209" s="6">
        <f>SUM(P$10:P209)</f>
        <v>16</v>
      </c>
      <c r="AL209" s="6">
        <f t="shared" si="108"/>
        <v>1</v>
      </c>
      <c r="AM209" s="6">
        <f>SUM(AL$10:AL209)</f>
        <v>184</v>
      </c>
      <c r="AN209" s="12">
        <f t="shared" si="109"/>
        <v>0.38095238095238093</v>
      </c>
      <c r="AO209" s="12">
        <f t="shared" si="110"/>
        <v>0.30263157894736842</v>
      </c>
      <c r="AP209" s="6">
        <f>SUM(Q$10:Q209)</f>
        <v>28</v>
      </c>
      <c r="AQ209" s="6">
        <f t="shared" si="111"/>
        <v>1</v>
      </c>
      <c r="AR209" s="6">
        <f>SUM(AQ$10:AQ209)</f>
        <v>172</v>
      </c>
      <c r="AS209" s="12">
        <f t="shared" si="112"/>
        <v>0.5490196078431373</v>
      </c>
      <c r="AT209" s="12">
        <f t="shared" si="113"/>
        <v>0.28714524207011688</v>
      </c>
      <c r="AU209" s="6">
        <f>SUM(R$10:R209)</f>
        <v>21</v>
      </c>
      <c r="AV209" s="6">
        <f t="shared" si="114"/>
        <v>1</v>
      </c>
      <c r="AW209" s="6">
        <f>SUM(AV$10:AV209)</f>
        <v>179</v>
      </c>
      <c r="AX209" s="12">
        <f t="shared" si="115"/>
        <v>0.40384615384615385</v>
      </c>
      <c r="AY209" s="12">
        <f t="shared" si="116"/>
        <v>0.29933110367892979</v>
      </c>
      <c r="AZ209" s="6">
        <f>SUM(S$10:S209)</f>
        <v>15</v>
      </c>
      <c r="BA209" s="6">
        <f t="shared" si="117"/>
        <v>1</v>
      </c>
      <c r="BB209" s="6">
        <f>SUM(BA$10:BA209)</f>
        <v>185</v>
      </c>
      <c r="BC209" s="12">
        <f t="shared" si="118"/>
        <v>0.38461538461538464</v>
      </c>
      <c r="BD209" s="12">
        <f t="shared" si="119"/>
        <v>0.30278232405891981</v>
      </c>
    </row>
    <row r="210" spans="4:56" x14ac:dyDescent="0.2">
      <c r="D210" s="26">
        <v>3</v>
      </c>
      <c r="E210" s="14">
        <v>5</v>
      </c>
      <c r="F210" s="27">
        <v>3</v>
      </c>
      <c r="G210">
        <v>7</v>
      </c>
      <c r="H210">
        <v>1</v>
      </c>
      <c r="I210">
        <v>1</v>
      </c>
      <c r="J210">
        <v>2</v>
      </c>
      <c r="K210">
        <v>1</v>
      </c>
      <c r="M210" s="8">
        <f t="shared" si="96"/>
        <v>1</v>
      </c>
      <c r="N210" s="8">
        <f t="shared" si="97"/>
        <v>0</v>
      </c>
      <c r="O210" s="8">
        <f t="shared" si="96"/>
        <v>0</v>
      </c>
      <c r="P210" s="8">
        <f t="shared" si="96"/>
        <v>0</v>
      </c>
      <c r="Q210" s="8">
        <f t="shared" si="98"/>
        <v>0</v>
      </c>
      <c r="R210" s="8">
        <f t="shared" si="98"/>
        <v>0</v>
      </c>
      <c r="S210" s="8">
        <f t="shared" si="98"/>
        <v>0</v>
      </c>
      <c r="U210" s="6">
        <f>SUM(M$10:M210)</f>
        <v>102</v>
      </c>
      <c r="V210" s="6">
        <f t="shared" si="99"/>
        <v>0</v>
      </c>
      <c r="W210" s="6">
        <f>SUM(V$10:V210)</f>
        <v>99</v>
      </c>
      <c r="X210" s="12">
        <f t="shared" si="100"/>
        <v>0.32797427652733119</v>
      </c>
      <c r="Y210" s="12">
        <f t="shared" si="101"/>
        <v>0.29203539823008851</v>
      </c>
      <c r="AA210" s="6">
        <f>SUM(N$10:N210)</f>
        <v>57</v>
      </c>
      <c r="AB210" s="6">
        <f t="shared" si="102"/>
        <v>1</v>
      </c>
      <c r="AC210" s="6">
        <f>SUM(AB$10:AB210)</f>
        <v>144</v>
      </c>
      <c r="AD210" s="12">
        <f t="shared" si="103"/>
        <v>9.405940594059406E-2</v>
      </c>
      <c r="AE210" s="12">
        <f t="shared" si="104"/>
        <v>0.10329985652797705</v>
      </c>
      <c r="AF210" s="6">
        <f>SUM(O$10:O210)</f>
        <v>25</v>
      </c>
      <c r="AG210" s="6">
        <f t="shared" si="105"/>
        <v>1</v>
      </c>
      <c r="AH210" s="6">
        <f>SUM(AG$10:AG210)</f>
        <v>176</v>
      </c>
      <c r="AI210" s="12">
        <f t="shared" si="106"/>
        <v>0.30864197530864196</v>
      </c>
      <c r="AJ210" s="12">
        <f t="shared" si="107"/>
        <v>0.30931458699472758</v>
      </c>
      <c r="AK210" s="6">
        <f>SUM(P$10:P210)</f>
        <v>16</v>
      </c>
      <c r="AL210" s="6">
        <f t="shared" si="108"/>
        <v>1</v>
      </c>
      <c r="AM210" s="6">
        <f>SUM(AL$10:AL210)</f>
        <v>185</v>
      </c>
      <c r="AN210" s="12">
        <f t="shared" si="109"/>
        <v>0.38095238095238093</v>
      </c>
      <c r="AO210" s="12">
        <f t="shared" si="110"/>
        <v>0.30427631578947367</v>
      </c>
      <c r="AP210" s="6">
        <f>SUM(Q$10:Q210)</f>
        <v>28</v>
      </c>
      <c r="AQ210" s="6">
        <f t="shared" si="111"/>
        <v>1</v>
      </c>
      <c r="AR210" s="6">
        <f>SUM(AQ$10:AQ210)</f>
        <v>173</v>
      </c>
      <c r="AS210" s="12">
        <f t="shared" si="112"/>
        <v>0.5490196078431373</v>
      </c>
      <c r="AT210" s="12">
        <f t="shared" si="113"/>
        <v>0.28881469115191988</v>
      </c>
      <c r="AU210" s="6">
        <f>SUM(R$10:R210)</f>
        <v>21</v>
      </c>
      <c r="AV210" s="6">
        <f t="shared" si="114"/>
        <v>1</v>
      </c>
      <c r="AW210" s="6">
        <f>SUM(AV$10:AV210)</f>
        <v>180</v>
      </c>
      <c r="AX210" s="12">
        <f t="shared" si="115"/>
        <v>0.40384615384615385</v>
      </c>
      <c r="AY210" s="12">
        <f t="shared" si="116"/>
        <v>0.30100334448160537</v>
      </c>
      <c r="AZ210" s="6">
        <f>SUM(S$10:S210)</f>
        <v>15</v>
      </c>
      <c r="BA210" s="6">
        <f t="shared" si="117"/>
        <v>1</v>
      </c>
      <c r="BB210" s="6">
        <f>SUM(BA$10:BA210)</f>
        <v>186</v>
      </c>
      <c r="BC210" s="12">
        <f t="shared" si="118"/>
        <v>0.38461538461538464</v>
      </c>
      <c r="BD210" s="12">
        <f t="shared" si="119"/>
        <v>0.30441898527004913</v>
      </c>
    </row>
    <row r="211" spans="4:56" x14ac:dyDescent="0.2">
      <c r="D211" s="26">
        <v>3</v>
      </c>
      <c r="E211" s="14">
        <v>4</v>
      </c>
      <c r="F211" s="28">
        <v>2</v>
      </c>
      <c r="G211">
        <v>7</v>
      </c>
      <c r="H211">
        <v>3</v>
      </c>
      <c r="I211">
        <v>4</v>
      </c>
      <c r="J211">
        <v>3</v>
      </c>
      <c r="K211">
        <v>2</v>
      </c>
      <c r="M211" s="8">
        <f t="shared" si="96"/>
        <v>0</v>
      </c>
      <c r="N211" s="8">
        <f t="shared" si="97"/>
        <v>0</v>
      </c>
      <c r="O211" s="8">
        <f t="shared" si="96"/>
        <v>0</v>
      </c>
      <c r="P211" s="8">
        <f t="shared" si="96"/>
        <v>0</v>
      </c>
      <c r="Q211" s="8">
        <f t="shared" si="98"/>
        <v>0</v>
      </c>
      <c r="R211" s="8">
        <f t="shared" si="98"/>
        <v>0</v>
      </c>
      <c r="S211" s="8">
        <f t="shared" si="98"/>
        <v>0</v>
      </c>
      <c r="U211" s="6">
        <f>SUM(M$10:M211)</f>
        <v>102</v>
      </c>
      <c r="V211" s="6">
        <f t="shared" si="99"/>
        <v>1</v>
      </c>
      <c r="W211" s="6">
        <f>SUM(V$10:V211)</f>
        <v>100</v>
      </c>
      <c r="X211" s="12">
        <f t="shared" si="100"/>
        <v>0.32797427652733119</v>
      </c>
      <c r="Y211" s="12">
        <f t="shared" si="101"/>
        <v>0.29498525073746312</v>
      </c>
      <c r="AA211" s="6">
        <f>SUM(N$10:N211)</f>
        <v>57</v>
      </c>
      <c r="AB211" s="6">
        <f t="shared" si="102"/>
        <v>1</v>
      </c>
      <c r="AC211" s="6">
        <f>SUM(AB$10:AB211)</f>
        <v>145</v>
      </c>
      <c r="AD211" s="12">
        <f t="shared" si="103"/>
        <v>9.405940594059406E-2</v>
      </c>
      <c r="AE211" s="12">
        <f t="shared" si="104"/>
        <v>0.10401721664275466</v>
      </c>
      <c r="AF211" s="6">
        <f>SUM(O$10:O211)</f>
        <v>25</v>
      </c>
      <c r="AG211" s="6">
        <f t="shared" si="105"/>
        <v>1</v>
      </c>
      <c r="AH211" s="6">
        <f>SUM(AG$10:AG211)</f>
        <v>177</v>
      </c>
      <c r="AI211" s="12">
        <f t="shared" si="106"/>
        <v>0.30864197530864196</v>
      </c>
      <c r="AJ211" s="12">
        <f t="shared" si="107"/>
        <v>0.31107205623901579</v>
      </c>
      <c r="AK211" s="6">
        <f>SUM(P$10:P211)</f>
        <v>16</v>
      </c>
      <c r="AL211" s="6">
        <f t="shared" si="108"/>
        <v>1</v>
      </c>
      <c r="AM211" s="6">
        <f>SUM(AL$10:AL211)</f>
        <v>186</v>
      </c>
      <c r="AN211" s="12">
        <f t="shared" si="109"/>
        <v>0.38095238095238093</v>
      </c>
      <c r="AO211" s="12">
        <f t="shared" si="110"/>
        <v>0.30592105263157893</v>
      </c>
      <c r="AP211" s="6">
        <f>SUM(Q$10:Q211)</f>
        <v>28</v>
      </c>
      <c r="AQ211" s="6">
        <f t="shared" si="111"/>
        <v>1</v>
      </c>
      <c r="AR211" s="6">
        <f>SUM(AQ$10:AQ211)</f>
        <v>174</v>
      </c>
      <c r="AS211" s="12">
        <f t="shared" si="112"/>
        <v>0.5490196078431373</v>
      </c>
      <c r="AT211" s="12">
        <f t="shared" si="113"/>
        <v>0.29048414023372288</v>
      </c>
      <c r="AU211" s="6">
        <f>SUM(R$10:R211)</f>
        <v>21</v>
      </c>
      <c r="AV211" s="6">
        <f t="shared" si="114"/>
        <v>1</v>
      </c>
      <c r="AW211" s="6">
        <f>SUM(AV$10:AV211)</f>
        <v>181</v>
      </c>
      <c r="AX211" s="12">
        <f t="shared" si="115"/>
        <v>0.40384615384615385</v>
      </c>
      <c r="AY211" s="12">
        <f t="shared" si="116"/>
        <v>0.30267558528428096</v>
      </c>
      <c r="AZ211" s="6">
        <f>SUM(S$10:S211)</f>
        <v>15</v>
      </c>
      <c r="BA211" s="6">
        <f t="shared" si="117"/>
        <v>1</v>
      </c>
      <c r="BB211" s="6">
        <f>SUM(BA$10:BA211)</f>
        <v>187</v>
      </c>
      <c r="BC211" s="12">
        <f t="shared" si="118"/>
        <v>0.38461538461538464</v>
      </c>
      <c r="BD211" s="12">
        <f t="shared" si="119"/>
        <v>0.30605564648117839</v>
      </c>
    </row>
    <row r="212" spans="4:56" x14ac:dyDescent="0.2">
      <c r="D212" s="26">
        <v>1</v>
      </c>
      <c r="E212" s="14">
        <v>5</v>
      </c>
      <c r="F212" s="27">
        <v>1</v>
      </c>
      <c r="G212">
        <v>7</v>
      </c>
      <c r="H212">
        <v>1</v>
      </c>
      <c r="I212">
        <v>1</v>
      </c>
      <c r="J212">
        <v>1</v>
      </c>
      <c r="K212">
        <v>2</v>
      </c>
      <c r="M212" s="8">
        <f t="shared" si="96"/>
        <v>1</v>
      </c>
      <c r="N212" s="8">
        <f t="shared" si="97"/>
        <v>1</v>
      </c>
      <c r="O212" s="8">
        <f t="shared" si="96"/>
        <v>0</v>
      </c>
      <c r="P212" s="8">
        <f t="shared" si="96"/>
        <v>0</v>
      </c>
      <c r="Q212" s="8">
        <f t="shared" si="98"/>
        <v>0</v>
      </c>
      <c r="R212" s="8">
        <f t="shared" si="98"/>
        <v>0</v>
      </c>
      <c r="S212" s="8">
        <f t="shared" si="98"/>
        <v>0</v>
      </c>
      <c r="U212" s="6">
        <f>SUM(M$10:M212)</f>
        <v>103</v>
      </c>
      <c r="V212" s="6">
        <f t="shared" si="99"/>
        <v>0</v>
      </c>
      <c r="W212" s="6">
        <f>SUM(V$10:V212)</f>
        <v>100</v>
      </c>
      <c r="X212" s="12">
        <f t="shared" si="100"/>
        <v>0.3311897106109325</v>
      </c>
      <c r="Y212" s="12">
        <f t="shared" si="101"/>
        <v>0.29498525073746312</v>
      </c>
      <c r="AA212" s="6">
        <f>SUM(N$10:N212)</f>
        <v>58</v>
      </c>
      <c r="AB212" s="6">
        <f t="shared" si="102"/>
        <v>0</v>
      </c>
      <c r="AC212" s="6">
        <f>SUM(AB$10:AB212)</f>
        <v>145</v>
      </c>
      <c r="AD212" s="12">
        <f t="shared" si="103"/>
        <v>9.5709570957095716E-2</v>
      </c>
      <c r="AE212" s="12">
        <f t="shared" si="104"/>
        <v>0.10401721664275466</v>
      </c>
      <c r="AF212" s="6">
        <f>SUM(O$10:O212)</f>
        <v>25</v>
      </c>
      <c r="AG212" s="6">
        <f t="shared" si="105"/>
        <v>1</v>
      </c>
      <c r="AH212" s="6">
        <f>SUM(AG$10:AG212)</f>
        <v>178</v>
      </c>
      <c r="AI212" s="12">
        <f t="shared" si="106"/>
        <v>0.30864197530864196</v>
      </c>
      <c r="AJ212" s="12">
        <f t="shared" si="107"/>
        <v>0.31282952548330406</v>
      </c>
      <c r="AK212" s="6">
        <f>SUM(P$10:P212)</f>
        <v>16</v>
      </c>
      <c r="AL212" s="6">
        <f t="shared" si="108"/>
        <v>1</v>
      </c>
      <c r="AM212" s="6">
        <f>SUM(AL$10:AL212)</f>
        <v>187</v>
      </c>
      <c r="AN212" s="12">
        <f t="shared" si="109"/>
        <v>0.38095238095238093</v>
      </c>
      <c r="AO212" s="12">
        <f t="shared" si="110"/>
        <v>0.30756578947368424</v>
      </c>
      <c r="AP212" s="6">
        <f>SUM(Q$10:Q212)</f>
        <v>28</v>
      </c>
      <c r="AQ212" s="6">
        <f t="shared" si="111"/>
        <v>1</v>
      </c>
      <c r="AR212" s="6">
        <f>SUM(AQ$10:AQ212)</f>
        <v>175</v>
      </c>
      <c r="AS212" s="12">
        <f t="shared" si="112"/>
        <v>0.5490196078431373</v>
      </c>
      <c r="AT212" s="12">
        <f t="shared" si="113"/>
        <v>0.29215358931552587</v>
      </c>
      <c r="AU212" s="6">
        <f>SUM(R$10:R212)</f>
        <v>21</v>
      </c>
      <c r="AV212" s="6">
        <f t="shared" si="114"/>
        <v>1</v>
      </c>
      <c r="AW212" s="6">
        <f>SUM(AV$10:AV212)</f>
        <v>182</v>
      </c>
      <c r="AX212" s="12">
        <f t="shared" si="115"/>
        <v>0.40384615384615385</v>
      </c>
      <c r="AY212" s="12">
        <f t="shared" si="116"/>
        <v>0.30434782608695654</v>
      </c>
      <c r="AZ212" s="6">
        <f>SUM(S$10:S212)</f>
        <v>15</v>
      </c>
      <c r="BA212" s="6">
        <f t="shared" si="117"/>
        <v>1</v>
      </c>
      <c r="BB212" s="6">
        <f>SUM(BA$10:BA212)</f>
        <v>188</v>
      </c>
      <c r="BC212" s="12">
        <f t="shared" si="118"/>
        <v>0.38461538461538464</v>
      </c>
      <c r="BD212" s="12">
        <f t="shared" si="119"/>
        <v>0.30769230769230771</v>
      </c>
    </row>
    <row r="213" spans="4:56" x14ac:dyDescent="0.2">
      <c r="D213" s="26">
        <v>2</v>
      </c>
      <c r="E213" s="14">
        <v>7</v>
      </c>
      <c r="F213" s="28">
        <v>2</v>
      </c>
      <c r="G213">
        <v>5</v>
      </c>
      <c r="H213">
        <v>2</v>
      </c>
      <c r="I213">
        <v>3</v>
      </c>
      <c r="J213">
        <v>3</v>
      </c>
      <c r="K213">
        <v>2</v>
      </c>
      <c r="M213" s="8">
        <f t="shared" si="96"/>
        <v>0</v>
      </c>
      <c r="N213" s="8">
        <f t="shared" si="97"/>
        <v>0</v>
      </c>
      <c r="O213" s="8">
        <f t="shared" si="96"/>
        <v>1</v>
      </c>
      <c r="P213" s="8">
        <f t="shared" si="96"/>
        <v>0</v>
      </c>
      <c r="Q213" s="8">
        <f t="shared" si="98"/>
        <v>0</v>
      </c>
      <c r="R213" s="8">
        <f t="shared" si="98"/>
        <v>0</v>
      </c>
      <c r="S213" s="8">
        <f t="shared" si="98"/>
        <v>0</v>
      </c>
      <c r="U213" s="6">
        <f>SUM(M$10:M213)</f>
        <v>103</v>
      </c>
      <c r="V213" s="6">
        <f t="shared" si="99"/>
        <v>1</v>
      </c>
      <c r="W213" s="6">
        <f>SUM(V$10:V213)</f>
        <v>101</v>
      </c>
      <c r="X213" s="12">
        <f t="shared" si="100"/>
        <v>0.3311897106109325</v>
      </c>
      <c r="Y213" s="12">
        <f t="shared" si="101"/>
        <v>0.29793510324483774</v>
      </c>
      <c r="AA213" s="6">
        <f>SUM(N$10:N213)</f>
        <v>58</v>
      </c>
      <c r="AB213" s="6">
        <f t="shared" si="102"/>
        <v>1</v>
      </c>
      <c r="AC213" s="6">
        <f>SUM(AB$10:AB213)</f>
        <v>146</v>
      </c>
      <c r="AD213" s="12">
        <f t="shared" si="103"/>
        <v>9.5709570957095716E-2</v>
      </c>
      <c r="AE213" s="12">
        <f t="shared" si="104"/>
        <v>0.10473457675753228</v>
      </c>
      <c r="AF213" s="6">
        <f>SUM(O$10:O213)</f>
        <v>26</v>
      </c>
      <c r="AG213" s="6">
        <f t="shared" si="105"/>
        <v>0</v>
      </c>
      <c r="AH213" s="6">
        <f>SUM(AG$10:AG213)</f>
        <v>178</v>
      </c>
      <c r="AI213" s="12">
        <f t="shared" si="106"/>
        <v>0.32098765432098764</v>
      </c>
      <c r="AJ213" s="12">
        <f t="shared" si="107"/>
        <v>0.31282952548330406</v>
      </c>
      <c r="AK213" s="6">
        <f>SUM(P$10:P213)</f>
        <v>16</v>
      </c>
      <c r="AL213" s="6">
        <f t="shared" si="108"/>
        <v>1</v>
      </c>
      <c r="AM213" s="6">
        <f>SUM(AL$10:AL213)</f>
        <v>188</v>
      </c>
      <c r="AN213" s="12">
        <f t="shared" si="109"/>
        <v>0.38095238095238093</v>
      </c>
      <c r="AO213" s="12">
        <f t="shared" si="110"/>
        <v>0.30921052631578949</v>
      </c>
      <c r="AP213" s="6">
        <f>SUM(Q$10:Q213)</f>
        <v>28</v>
      </c>
      <c r="AQ213" s="6">
        <f t="shared" si="111"/>
        <v>1</v>
      </c>
      <c r="AR213" s="6">
        <f>SUM(AQ$10:AQ213)</f>
        <v>176</v>
      </c>
      <c r="AS213" s="12">
        <f t="shared" si="112"/>
        <v>0.5490196078431373</v>
      </c>
      <c r="AT213" s="12">
        <f t="shared" si="113"/>
        <v>0.29382303839732887</v>
      </c>
      <c r="AU213" s="6">
        <f>SUM(R$10:R213)</f>
        <v>21</v>
      </c>
      <c r="AV213" s="6">
        <f t="shared" si="114"/>
        <v>1</v>
      </c>
      <c r="AW213" s="6">
        <f>SUM(AV$10:AV213)</f>
        <v>183</v>
      </c>
      <c r="AX213" s="12">
        <f t="shared" si="115"/>
        <v>0.40384615384615385</v>
      </c>
      <c r="AY213" s="12">
        <f t="shared" si="116"/>
        <v>0.30602006688963213</v>
      </c>
      <c r="AZ213" s="6">
        <f>SUM(S$10:S213)</f>
        <v>15</v>
      </c>
      <c r="BA213" s="6">
        <f t="shared" si="117"/>
        <v>1</v>
      </c>
      <c r="BB213" s="6">
        <f>SUM(BA$10:BA213)</f>
        <v>189</v>
      </c>
      <c r="BC213" s="12">
        <f t="shared" si="118"/>
        <v>0.38461538461538464</v>
      </c>
      <c r="BD213" s="12">
        <f t="shared" si="119"/>
        <v>0.30932896890343697</v>
      </c>
    </row>
    <row r="214" spans="4:56" x14ac:dyDescent="0.2">
      <c r="D214" s="26">
        <v>1</v>
      </c>
      <c r="E214" s="14">
        <v>2</v>
      </c>
      <c r="F214" s="27">
        <v>3</v>
      </c>
      <c r="G214">
        <v>4</v>
      </c>
      <c r="H214">
        <v>1</v>
      </c>
      <c r="I214">
        <v>1</v>
      </c>
      <c r="J214">
        <v>1</v>
      </c>
      <c r="K214">
        <v>1</v>
      </c>
      <c r="M214" s="8">
        <f t="shared" si="96"/>
        <v>0</v>
      </c>
      <c r="N214" s="8">
        <f t="shared" si="97"/>
        <v>0</v>
      </c>
      <c r="O214" s="8">
        <f t="shared" si="96"/>
        <v>0</v>
      </c>
      <c r="P214" s="8">
        <f t="shared" si="96"/>
        <v>0</v>
      </c>
      <c r="Q214" s="8">
        <f t="shared" si="98"/>
        <v>0</v>
      </c>
      <c r="R214" s="8">
        <f t="shared" si="98"/>
        <v>0</v>
      </c>
      <c r="S214" s="8">
        <f t="shared" si="98"/>
        <v>0</v>
      </c>
      <c r="U214" s="6">
        <f>SUM(M$10:M214)</f>
        <v>103</v>
      </c>
      <c r="V214" s="6">
        <f t="shared" si="99"/>
        <v>1</v>
      </c>
      <c r="W214" s="6">
        <f>SUM(V$10:V214)</f>
        <v>102</v>
      </c>
      <c r="X214" s="12">
        <f t="shared" si="100"/>
        <v>0.3311897106109325</v>
      </c>
      <c r="Y214" s="12">
        <f t="shared" si="101"/>
        <v>0.30088495575221241</v>
      </c>
      <c r="AA214" s="6">
        <f>SUM(N$10:N214)</f>
        <v>58</v>
      </c>
      <c r="AB214" s="6">
        <f t="shared" si="102"/>
        <v>1</v>
      </c>
      <c r="AC214" s="6">
        <f>SUM(AB$10:AB214)</f>
        <v>147</v>
      </c>
      <c r="AD214" s="12">
        <f t="shared" si="103"/>
        <v>9.5709570957095716E-2</v>
      </c>
      <c r="AE214" s="12">
        <f t="shared" si="104"/>
        <v>0.1054519368723099</v>
      </c>
      <c r="AF214" s="6">
        <f>SUM(O$10:O214)</f>
        <v>26</v>
      </c>
      <c r="AG214" s="6">
        <f t="shared" si="105"/>
        <v>1</v>
      </c>
      <c r="AH214" s="6">
        <f>SUM(AG$10:AG214)</f>
        <v>179</v>
      </c>
      <c r="AI214" s="12">
        <f t="shared" si="106"/>
        <v>0.32098765432098764</v>
      </c>
      <c r="AJ214" s="12">
        <f t="shared" si="107"/>
        <v>0.31458699472759227</v>
      </c>
      <c r="AK214" s="6">
        <f>SUM(P$10:P214)</f>
        <v>16</v>
      </c>
      <c r="AL214" s="6">
        <f t="shared" si="108"/>
        <v>1</v>
      </c>
      <c r="AM214" s="6">
        <f>SUM(AL$10:AL214)</f>
        <v>189</v>
      </c>
      <c r="AN214" s="12">
        <f t="shared" si="109"/>
        <v>0.38095238095238093</v>
      </c>
      <c r="AO214" s="12">
        <f t="shared" si="110"/>
        <v>0.31085526315789475</v>
      </c>
      <c r="AP214" s="6">
        <f>SUM(Q$10:Q214)</f>
        <v>28</v>
      </c>
      <c r="AQ214" s="6">
        <f t="shared" si="111"/>
        <v>1</v>
      </c>
      <c r="AR214" s="6">
        <f>SUM(AQ$10:AQ214)</f>
        <v>177</v>
      </c>
      <c r="AS214" s="12">
        <f t="shared" si="112"/>
        <v>0.5490196078431373</v>
      </c>
      <c r="AT214" s="12">
        <f t="shared" si="113"/>
        <v>0.29549248747913187</v>
      </c>
      <c r="AU214" s="6">
        <f>SUM(R$10:R214)</f>
        <v>21</v>
      </c>
      <c r="AV214" s="6">
        <f t="shared" si="114"/>
        <v>1</v>
      </c>
      <c r="AW214" s="6">
        <f>SUM(AV$10:AV214)</f>
        <v>184</v>
      </c>
      <c r="AX214" s="12">
        <f t="shared" si="115"/>
        <v>0.40384615384615385</v>
      </c>
      <c r="AY214" s="12">
        <f t="shared" si="116"/>
        <v>0.30769230769230771</v>
      </c>
      <c r="AZ214" s="6">
        <f>SUM(S$10:S214)</f>
        <v>15</v>
      </c>
      <c r="BA214" s="6">
        <f t="shared" si="117"/>
        <v>1</v>
      </c>
      <c r="BB214" s="6">
        <f>SUM(BA$10:BA214)</f>
        <v>190</v>
      </c>
      <c r="BC214" s="12">
        <f t="shared" si="118"/>
        <v>0.38461538461538464</v>
      </c>
      <c r="BD214" s="12">
        <f t="shared" si="119"/>
        <v>0.31096563011456629</v>
      </c>
    </row>
    <row r="215" spans="4:56" x14ac:dyDescent="0.2">
      <c r="D215" s="26">
        <v>1</v>
      </c>
      <c r="E215" s="14">
        <v>5</v>
      </c>
      <c r="F215" s="28">
        <v>1</v>
      </c>
      <c r="G215">
        <v>1</v>
      </c>
      <c r="H215">
        <v>1</v>
      </c>
      <c r="I215">
        <v>1</v>
      </c>
      <c r="J215">
        <v>1</v>
      </c>
      <c r="K215">
        <v>1</v>
      </c>
      <c r="M215" s="8">
        <f t="shared" si="96"/>
        <v>1</v>
      </c>
      <c r="N215" s="8">
        <f t="shared" si="97"/>
        <v>1</v>
      </c>
      <c r="O215" s="8">
        <f t="shared" si="96"/>
        <v>0</v>
      </c>
      <c r="P215" s="8">
        <f t="shared" si="96"/>
        <v>0</v>
      </c>
      <c r="Q215" s="8">
        <f t="shared" si="98"/>
        <v>0</v>
      </c>
      <c r="R215" s="8">
        <f t="shared" si="98"/>
        <v>0</v>
      </c>
      <c r="S215" s="8">
        <f t="shared" si="98"/>
        <v>0</v>
      </c>
      <c r="U215" s="6">
        <f>SUM(M$10:M215)</f>
        <v>104</v>
      </c>
      <c r="V215" s="6">
        <f t="shared" si="99"/>
        <v>0</v>
      </c>
      <c r="W215" s="6">
        <f>SUM(V$10:V215)</f>
        <v>102</v>
      </c>
      <c r="X215" s="12">
        <f t="shared" si="100"/>
        <v>0.33440514469453375</v>
      </c>
      <c r="Y215" s="12">
        <f t="shared" si="101"/>
        <v>0.30088495575221241</v>
      </c>
      <c r="AA215" s="6">
        <f>SUM(N$10:N215)</f>
        <v>59</v>
      </c>
      <c r="AB215" s="6">
        <f t="shared" si="102"/>
        <v>0</v>
      </c>
      <c r="AC215" s="6">
        <f>SUM(AB$10:AB215)</f>
        <v>147</v>
      </c>
      <c r="AD215" s="12">
        <f t="shared" si="103"/>
        <v>9.7359735973597358E-2</v>
      </c>
      <c r="AE215" s="12">
        <f t="shared" si="104"/>
        <v>0.1054519368723099</v>
      </c>
      <c r="AF215" s="6">
        <f>SUM(O$10:O215)</f>
        <v>26</v>
      </c>
      <c r="AG215" s="6">
        <f t="shared" si="105"/>
        <v>1</v>
      </c>
      <c r="AH215" s="6">
        <f>SUM(AG$10:AG215)</f>
        <v>180</v>
      </c>
      <c r="AI215" s="12">
        <f t="shared" si="106"/>
        <v>0.32098765432098764</v>
      </c>
      <c r="AJ215" s="12">
        <f t="shared" si="107"/>
        <v>0.31634446397188049</v>
      </c>
      <c r="AK215" s="6">
        <f>SUM(P$10:P215)</f>
        <v>16</v>
      </c>
      <c r="AL215" s="6">
        <f t="shared" si="108"/>
        <v>1</v>
      </c>
      <c r="AM215" s="6">
        <f>SUM(AL$10:AL215)</f>
        <v>190</v>
      </c>
      <c r="AN215" s="12">
        <f t="shared" si="109"/>
        <v>0.38095238095238093</v>
      </c>
      <c r="AO215" s="12">
        <f t="shared" si="110"/>
        <v>0.3125</v>
      </c>
      <c r="AP215" s="6">
        <f>SUM(Q$10:Q215)</f>
        <v>28</v>
      </c>
      <c r="AQ215" s="6">
        <f t="shared" si="111"/>
        <v>1</v>
      </c>
      <c r="AR215" s="6">
        <f>SUM(AQ$10:AQ215)</f>
        <v>178</v>
      </c>
      <c r="AS215" s="12">
        <f t="shared" si="112"/>
        <v>0.5490196078431373</v>
      </c>
      <c r="AT215" s="12">
        <f t="shared" si="113"/>
        <v>0.29716193656093487</v>
      </c>
      <c r="AU215" s="6">
        <f>SUM(R$10:R215)</f>
        <v>21</v>
      </c>
      <c r="AV215" s="6">
        <f t="shared" si="114"/>
        <v>1</v>
      </c>
      <c r="AW215" s="6">
        <f>SUM(AV$10:AV215)</f>
        <v>185</v>
      </c>
      <c r="AX215" s="12">
        <f t="shared" si="115"/>
        <v>0.40384615384615385</v>
      </c>
      <c r="AY215" s="12">
        <f t="shared" si="116"/>
        <v>0.30936454849498329</v>
      </c>
      <c r="AZ215" s="6">
        <f>SUM(S$10:S215)</f>
        <v>15</v>
      </c>
      <c r="BA215" s="6">
        <f t="shared" si="117"/>
        <v>1</v>
      </c>
      <c r="BB215" s="6">
        <f>SUM(BA$10:BA215)</f>
        <v>191</v>
      </c>
      <c r="BC215" s="12">
        <f t="shared" si="118"/>
        <v>0.38461538461538464</v>
      </c>
      <c r="BD215" s="12">
        <f t="shared" si="119"/>
        <v>0.31260229132569556</v>
      </c>
    </row>
    <row r="216" spans="4:56" x14ac:dyDescent="0.2">
      <c r="D216" s="26">
        <v>3</v>
      </c>
      <c r="E216" s="14">
        <v>5</v>
      </c>
      <c r="F216" s="27">
        <v>2</v>
      </c>
      <c r="G216">
        <v>3</v>
      </c>
      <c r="H216">
        <v>6</v>
      </c>
      <c r="I216">
        <v>7</v>
      </c>
      <c r="J216">
        <v>6</v>
      </c>
      <c r="K216">
        <v>7</v>
      </c>
      <c r="M216" s="8">
        <f t="shared" si="96"/>
        <v>1</v>
      </c>
      <c r="N216" s="8">
        <f t="shared" si="97"/>
        <v>0</v>
      </c>
      <c r="O216" s="8">
        <f t="shared" si="96"/>
        <v>0</v>
      </c>
      <c r="P216" s="8">
        <f t="shared" si="96"/>
        <v>0</v>
      </c>
      <c r="Q216" s="8">
        <f t="shared" si="98"/>
        <v>0</v>
      </c>
      <c r="R216" s="8">
        <f t="shared" si="98"/>
        <v>0</v>
      </c>
      <c r="S216" s="8">
        <f t="shared" si="98"/>
        <v>0</v>
      </c>
      <c r="U216" s="6">
        <f>SUM(M$10:M216)</f>
        <v>105</v>
      </c>
      <c r="V216" s="6">
        <f t="shared" si="99"/>
        <v>0</v>
      </c>
      <c r="W216" s="6">
        <f>SUM(V$10:V216)</f>
        <v>102</v>
      </c>
      <c r="X216" s="12">
        <f t="shared" si="100"/>
        <v>0.33762057877813506</v>
      </c>
      <c r="Y216" s="12">
        <f t="shared" si="101"/>
        <v>0.30088495575221241</v>
      </c>
      <c r="AA216" s="6">
        <f>SUM(N$10:N216)</f>
        <v>59</v>
      </c>
      <c r="AB216" s="6">
        <f t="shared" si="102"/>
        <v>1</v>
      </c>
      <c r="AC216" s="6">
        <f>SUM(AB$10:AB216)</f>
        <v>148</v>
      </c>
      <c r="AD216" s="12">
        <f t="shared" si="103"/>
        <v>9.7359735973597358E-2</v>
      </c>
      <c r="AE216" s="12">
        <f t="shared" si="104"/>
        <v>0.10616929698708752</v>
      </c>
      <c r="AF216" s="6">
        <f>SUM(O$10:O216)</f>
        <v>26</v>
      </c>
      <c r="AG216" s="6">
        <f t="shared" si="105"/>
        <v>1</v>
      </c>
      <c r="AH216" s="6">
        <f>SUM(AG$10:AG216)</f>
        <v>181</v>
      </c>
      <c r="AI216" s="12">
        <f t="shared" si="106"/>
        <v>0.32098765432098764</v>
      </c>
      <c r="AJ216" s="12">
        <f t="shared" si="107"/>
        <v>0.3181019332161687</v>
      </c>
      <c r="AK216" s="6">
        <f>SUM(P$10:P216)</f>
        <v>16</v>
      </c>
      <c r="AL216" s="6">
        <f t="shared" si="108"/>
        <v>1</v>
      </c>
      <c r="AM216" s="6">
        <f>SUM(AL$10:AL216)</f>
        <v>191</v>
      </c>
      <c r="AN216" s="12">
        <f t="shared" si="109"/>
        <v>0.38095238095238093</v>
      </c>
      <c r="AO216" s="12">
        <f t="shared" si="110"/>
        <v>0.31414473684210525</v>
      </c>
      <c r="AP216" s="6">
        <f>SUM(Q$10:Q216)</f>
        <v>28</v>
      </c>
      <c r="AQ216" s="6">
        <f t="shared" si="111"/>
        <v>1</v>
      </c>
      <c r="AR216" s="6">
        <f>SUM(AQ$10:AQ216)</f>
        <v>179</v>
      </c>
      <c r="AS216" s="12">
        <f t="shared" si="112"/>
        <v>0.5490196078431373</v>
      </c>
      <c r="AT216" s="12">
        <f t="shared" si="113"/>
        <v>0.29883138564273792</v>
      </c>
      <c r="AU216" s="6">
        <f>SUM(R$10:R216)</f>
        <v>21</v>
      </c>
      <c r="AV216" s="6">
        <f t="shared" si="114"/>
        <v>1</v>
      </c>
      <c r="AW216" s="6">
        <f>SUM(AV$10:AV216)</f>
        <v>186</v>
      </c>
      <c r="AX216" s="12">
        <f t="shared" si="115"/>
        <v>0.40384615384615385</v>
      </c>
      <c r="AY216" s="12">
        <f t="shared" si="116"/>
        <v>0.31103678929765888</v>
      </c>
      <c r="AZ216" s="6">
        <f>SUM(S$10:S216)</f>
        <v>15</v>
      </c>
      <c r="BA216" s="6">
        <f t="shared" si="117"/>
        <v>1</v>
      </c>
      <c r="BB216" s="6">
        <f>SUM(BA$10:BA216)</f>
        <v>192</v>
      </c>
      <c r="BC216" s="12">
        <f t="shared" si="118"/>
        <v>0.38461538461538464</v>
      </c>
      <c r="BD216" s="12">
        <f t="shared" si="119"/>
        <v>0.31423895253682488</v>
      </c>
    </row>
    <row r="217" spans="4:56" x14ac:dyDescent="0.2">
      <c r="D217" s="26">
        <v>3</v>
      </c>
      <c r="E217" s="14">
        <v>5</v>
      </c>
      <c r="F217" s="28">
        <v>3</v>
      </c>
      <c r="G217">
        <v>1</v>
      </c>
      <c r="H217">
        <v>1</v>
      </c>
      <c r="I217">
        <v>2</v>
      </c>
      <c r="J217">
        <v>6</v>
      </c>
      <c r="K217">
        <v>1</v>
      </c>
      <c r="M217" s="8">
        <f t="shared" si="96"/>
        <v>1</v>
      </c>
      <c r="N217" s="8">
        <f t="shared" si="97"/>
        <v>0</v>
      </c>
      <c r="O217" s="8">
        <f t="shared" si="96"/>
        <v>0</v>
      </c>
      <c r="P217" s="8">
        <f t="shared" si="96"/>
        <v>0</v>
      </c>
      <c r="Q217" s="8">
        <f t="shared" si="98"/>
        <v>0</v>
      </c>
      <c r="R217" s="8">
        <f t="shared" si="98"/>
        <v>0</v>
      </c>
      <c r="S217" s="8">
        <f t="shared" si="98"/>
        <v>0</v>
      </c>
      <c r="U217" s="6">
        <f>SUM(M$10:M217)</f>
        <v>106</v>
      </c>
      <c r="V217" s="6">
        <f t="shared" si="99"/>
        <v>0</v>
      </c>
      <c r="W217" s="6">
        <f>SUM(V$10:V217)</f>
        <v>102</v>
      </c>
      <c r="X217" s="12">
        <f t="shared" si="100"/>
        <v>0.34083601286173631</v>
      </c>
      <c r="Y217" s="12">
        <f t="shared" si="101"/>
        <v>0.30088495575221241</v>
      </c>
      <c r="AA217" s="6">
        <f>SUM(N$10:N217)</f>
        <v>59</v>
      </c>
      <c r="AB217" s="6">
        <f t="shared" si="102"/>
        <v>1</v>
      </c>
      <c r="AC217" s="6">
        <f>SUM(AB$10:AB217)</f>
        <v>149</v>
      </c>
      <c r="AD217" s="12">
        <f t="shared" si="103"/>
        <v>9.7359735973597358E-2</v>
      </c>
      <c r="AE217" s="12">
        <f t="shared" si="104"/>
        <v>0.10688665710186514</v>
      </c>
      <c r="AF217" s="6">
        <f>SUM(O$10:O217)</f>
        <v>26</v>
      </c>
      <c r="AG217" s="6">
        <f t="shared" si="105"/>
        <v>1</v>
      </c>
      <c r="AH217" s="6">
        <f>SUM(AG$10:AG217)</f>
        <v>182</v>
      </c>
      <c r="AI217" s="12">
        <f t="shared" si="106"/>
        <v>0.32098765432098764</v>
      </c>
      <c r="AJ217" s="12">
        <f t="shared" si="107"/>
        <v>0.31985940246045697</v>
      </c>
      <c r="AK217" s="6">
        <f>SUM(P$10:P217)</f>
        <v>16</v>
      </c>
      <c r="AL217" s="6">
        <f t="shared" si="108"/>
        <v>1</v>
      </c>
      <c r="AM217" s="6">
        <f>SUM(AL$10:AL217)</f>
        <v>192</v>
      </c>
      <c r="AN217" s="12">
        <f t="shared" si="109"/>
        <v>0.38095238095238093</v>
      </c>
      <c r="AO217" s="12">
        <f t="shared" si="110"/>
        <v>0.31578947368421051</v>
      </c>
      <c r="AP217" s="6">
        <f>SUM(Q$10:Q217)</f>
        <v>28</v>
      </c>
      <c r="AQ217" s="6">
        <f t="shared" si="111"/>
        <v>1</v>
      </c>
      <c r="AR217" s="6">
        <f>SUM(AQ$10:AQ217)</f>
        <v>180</v>
      </c>
      <c r="AS217" s="12">
        <f t="shared" si="112"/>
        <v>0.5490196078431373</v>
      </c>
      <c r="AT217" s="12">
        <f t="shared" si="113"/>
        <v>0.30050083472454092</v>
      </c>
      <c r="AU217" s="6">
        <f>SUM(R$10:R217)</f>
        <v>21</v>
      </c>
      <c r="AV217" s="6">
        <f t="shared" si="114"/>
        <v>1</v>
      </c>
      <c r="AW217" s="6">
        <f>SUM(AV$10:AV217)</f>
        <v>187</v>
      </c>
      <c r="AX217" s="12">
        <f t="shared" si="115"/>
        <v>0.40384615384615385</v>
      </c>
      <c r="AY217" s="12">
        <f t="shared" si="116"/>
        <v>0.31270903010033446</v>
      </c>
      <c r="AZ217" s="6">
        <f>SUM(S$10:S217)</f>
        <v>15</v>
      </c>
      <c r="BA217" s="6">
        <f t="shared" si="117"/>
        <v>1</v>
      </c>
      <c r="BB217" s="6">
        <f>SUM(BA$10:BA217)</f>
        <v>193</v>
      </c>
      <c r="BC217" s="12">
        <f t="shared" si="118"/>
        <v>0.38461538461538464</v>
      </c>
      <c r="BD217" s="12">
        <f t="shared" si="119"/>
        <v>0.3158756137479542</v>
      </c>
    </row>
    <row r="218" spans="4:56" x14ac:dyDescent="0.2">
      <c r="D218" s="26">
        <v>2</v>
      </c>
      <c r="E218" s="14">
        <v>2</v>
      </c>
      <c r="F218" s="27">
        <v>2</v>
      </c>
      <c r="G218">
        <v>5</v>
      </c>
      <c r="H218">
        <v>2</v>
      </c>
      <c r="I218">
        <v>2</v>
      </c>
      <c r="J218">
        <v>4</v>
      </c>
      <c r="K218">
        <v>3</v>
      </c>
      <c r="M218" s="8">
        <f t="shared" si="96"/>
        <v>0</v>
      </c>
      <c r="N218" s="8">
        <f t="shared" si="97"/>
        <v>0</v>
      </c>
      <c r="O218" s="8">
        <f t="shared" si="96"/>
        <v>1</v>
      </c>
      <c r="P218" s="8">
        <f t="shared" si="96"/>
        <v>0</v>
      </c>
      <c r="Q218" s="8">
        <f t="shared" si="98"/>
        <v>0</v>
      </c>
      <c r="R218" s="8">
        <f t="shared" si="98"/>
        <v>0</v>
      </c>
      <c r="S218" s="8">
        <f t="shared" si="98"/>
        <v>0</v>
      </c>
      <c r="U218" s="6">
        <f>SUM(M$10:M218)</f>
        <v>106</v>
      </c>
      <c r="V218" s="6">
        <f t="shared" si="99"/>
        <v>1</v>
      </c>
      <c r="W218" s="6">
        <f>SUM(V$10:V218)</f>
        <v>103</v>
      </c>
      <c r="X218" s="12">
        <f t="shared" si="100"/>
        <v>0.34083601286173631</v>
      </c>
      <c r="Y218" s="12">
        <f t="shared" si="101"/>
        <v>0.30383480825958703</v>
      </c>
      <c r="AA218" s="6">
        <f>SUM(N$10:N218)</f>
        <v>59</v>
      </c>
      <c r="AB218" s="6">
        <f t="shared" si="102"/>
        <v>1</v>
      </c>
      <c r="AC218" s="6">
        <f>SUM(AB$10:AB218)</f>
        <v>150</v>
      </c>
      <c r="AD218" s="12">
        <f t="shared" si="103"/>
        <v>9.7359735973597358E-2</v>
      </c>
      <c r="AE218" s="12">
        <f t="shared" si="104"/>
        <v>0.10760401721664276</v>
      </c>
      <c r="AF218" s="6">
        <f>SUM(O$10:O218)</f>
        <v>27</v>
      </c>
      <c r="AG218" s="6">
        <f t="shared" si="105"/>
        <v>0</v>
      </c>
      <c r="AH218" s="6">
        <f>SUM(AG$10:AG218)</f>
        <v>182</v>
      </c>
      <c r="AI218" s="12">
        <f t="shared" si="106"/>
        <v>0.33333333333333331</v>
      </c>
      <c r="AJ218" s="12">
        <f t="shared" si="107"/>
        <v>0.31985940246045697</v>
      </c>
      <c r="AK218" s="6">
        <f>SUM(P$10:P218)</f>
        <v>16</v>
      </c>
      <c r="AL218" s="6">
        <f t="shared" si="108"/>
        <v>1</v>
      </c>
      <c r="AM218" s="6">
        <f>SUM(AL$10:AL218)</f>
        <v>193</v>
      </c>
      <c r="AN218" s="12">
        <f t="shared" si="109"/>
        <v>0.38095238095238093</v>
      </c>
      <c r="AO218" s="12">
        <f t="shared" si="110"/>
        <v>0.31743421052631576</v>
      </c>
      <c r="AP218" s="6">
        <f>SUM(Q$10:Q218)</f>
        <v>28</v>
      </c>
      <c r="AQ218" s="6">
        <f t="shared" si="111"/>
        <v>1</v>
      </c>
      <c r="AR218" s="6">
        <f>SUM(AQ$10:AQ218)</f>
        <v>181</v>
      </c>
      <c r="AS218" s="12">
        <f t="shared" si="112"/>
        <v>0.5490196078431373</v>
      </c>
      <c r="AT218" s="12">
        <f t="shared" si="113"/>
        <v>0.30217028380634392</v>
      </c>
      <c r="AU218" s="6">
        <f>SUM(R$10:R218)</f>
        <v>21</v>
      </c>
      <c r="AV218" s="6">
        <f t="shared" si="114"/>
        <v>1</v>
      </c>
      <c r="AW218" s="6">
        <f>SUM(AV$10:AV218)</f>
        <v>188</v>
      </c>
      <c r="AX218" s="12">
        <f t="shared" si="115"/>
        <v>0.40384615384615385</v>
      </c>
      <c r="AY218" s="12">
        <f t="shared" si="116"/>
        <v>0.31438127090301005</v>
      </c>
      <c r="AZ218" s="6">
        <f>SUM(S$10:S218)</f>
        <v>15</v>
      </c>
      <c r="BA218" s="6">
        <f t="shared" si="117"/>
        <v>1</v>
      </c>
      <c r="BB218" s="6">
        <f>SUM(BA$10:BA218)</f>
        <v>194</v>
      </c>
      <c r="BC218" s="12">
        <f t="shared" si="118"/>
        <v>0.38461538461538464</v>
      </c>
      <c r="BD218" s="12">
        <f t="shared" si="119"/>
        <v>0.31751227495908346</v>
      </c>
    </row>
    <row r="219" spans="4:56" x14ac:dyDescent="0.2">
      <c r="D219" s="26">
        <v>3</v>
      </c>
      <c r="E219" s="14">
        <v>4</v>
      </c>
      <c r="F219" s="28">
        <v>2</v>
      </c>
      <c r="G219">
        <v>5</v>
      </c>
      <c r="H219">
        <v>2</v>
      </c>
      <c r="I219">
        <v>4</v>
      </c>
      <c r="J219">
        <v>3</v>
      </c>
      <c r="K219">
        <v>1</v>
      </c>
      <c r="M219" s="8">
        <f t="shared" si="96"/>
        <v>0</v>
      </c>
      <c r="N219" s="8">
        <f t="shared" si="97"/>
        <v>0</v>
      </c>
      <c r="O219" s="8">
        <f t="shared" si="96"/>
        <v>1</v>
      </c>
      <c r="P219" s="8">
        <f t="shared" si="96"/>
        <v>0</v>
      </c>
      <c r="Q219" s="8">
        <f t="shared" si="98"/>
        <v>0</v>
      </c>
      <c r="R219" s="8">
        <f t="shared" si="98"/>
        <v>0</v>
      </c>
      <c r="S219" s="8">
        <f t="shared" si="98"/>
        <v>0</v>
      </c>
      <c r="U219" s="6">
        <f>SUM(M$10:M219)</f>
        <v>106</v>
      </c>
      <c r="V219" s="6">
        <f t="shared" si="99"/>
        <v>1</v>
      </c>
      <c r="W219" s="6">
        <f>SUM(V$10:V219)</f>
        <v>104</v>
      </c>
      <c r="X219" s="12">
        <f t="shared" si="100"/>
        <v>0.34083601286173631</v>
      </c>
      <c r="Y219" s="12">
        <f t="shared" si="101"/>
        <v>0.30678466076696165</v>
      </c>
      <c r="AA219" s="6">
        <f>SUM(N$10:N219)</f>
        <v>59</v>
      </c>
      <c r="AB219" s="6">
        <f t="shared" si="102"/>
        <v>1</v>
      </c>
      <c r="AC219" s="6">
        <f>SUM(AB$10:AB219)</f>
        <v>151</v>
      </c>
      <c r="AD219" s="12">
        <f t="shared" si="103"/>
        <v>9.7359735973597358E-2</v>
      </c>
      <c r="AE219" s="12">
        <f t="shared" si="104"/>
        <v>0.10832137733142037</v>
      </c>
      <c r="AF219" s="6">
        <f>SUM(O$10:O219)</f>
        <v>28</v>
      </c>
      <c r="AG219" s="6">
        <f t="shared" si="105"/>
        <v>0</v>
      </c>
      <c r="AH219" s="6">
        <f>SUM(AG$10:AG219)</f>
        <v>182</v>
      </c>
      <c r="AI219" s="12">
        <f t="shared" si="106"/>
        <v>0.34567901234567899</v>
      </c>
      <c r="AJ219" s="12">
        <f t="shared" si="107"/>
        <v>0.31985940246045697</v>
      </c>
      <c r="AK219" s="6">
        <f>SUM(P$10:P219)</f>
        <v>16</v>
      </c>
      <c r="AL219" s="6">
        <f t="shared" si="108"/>
        <v>1</v>
      </c>
      <c r="AM219" s="6">
        <f>SUM(AL$10:AL219)</f>
        <v>194</v>
      </c>
      <c r="AN219" s="12">
        <f t="shared" si="109"/>
        <v>0.38095238095238093</v>
      </c>
      <c r="AO219" s="12">
        <f t="shared" si="110"/>
        <v>0.31907894736842107</v>
      </c>
      <c r="AP219" s="6">
        <f>SUM(Q$10:Q219)</f>
        <v>28</v>
      </c>
      <c r="AQ219" s="6">
        <f t="shared" si="111"/>
        <v>1</v>
      </c>
      <c r="AR219" s="6">
        <f>SUM(AQ$10:AQ219)</f>
        <v>182</v>
      </c>
      <c r="AS219" s="12">
        <f t="shared" si="112"/>
        <v>0.5490196078431373</v>
      </c>
      <c r="AT219" s="12">
        <f t="shared" si="113"/>
        <v>0.30383973288814692</v>
      </c>
      <c r="AU219" s="6">
        <f>SUM(R$10:R219)</f>
        <v>21</v>
      </c>
      <c r="AV219" s="6">
        <f t="shared" si="114"/>
        <v>1</v>
      </c>
      <c r="AW219" s="6">
        <f>SUM(AV$10:AV219)</f>
        <v>189</v>
      </c>
      <c r="AX219" s="12">
        <f t="shared" si="115"/>
        <v>0.40384615384615385</v>
      </c>
      <c r="AY219" s="12">
        <f t="shared" si="116"/>
        <v>0.31605351170568563</v>
      </c>
      <c r="AZ219" s="6">
        <f>SUM(S$10:S219)</f>
        <v>15</v>
      </c>
      <c r="BA219" s="6">
        <f t="shared" si="117"/>
        <v>1</v>
      </c>
      <c r="BB219" s="6">
        <f>SUM(BA$10:BA219)</f>
        <v>195</v>
      </c>
      <c r="BC219" s="12">
        <f t="shared" si="118"/>
        <v>0.38461538461538464</v>
      </c>
      <c r="BD219" s="12">
        <f t="shared" si="119"/>
        <v>0.31914893617021278</v>
      </c>
    </row>
    <row r="220" spans="4:56" x14ac:dyDescent="0.2">
      <c r="D220" s="26">
        <v>2</v>
      </c>
      <c r="E220" s="14">
        <v>4</v>
      </c>
      <c r="F220" s="27">
        <v>2</v>
      </c>
      <c r="G220">
        <v>7</v>
      </c>
      <c r="H220">
        <v>1</v>
      </c>
      <c r="I220">
        <v>1</v>
      </c>
      <c r="J220">
        <v>1</v>
      </c>
      <c r="K220">
        <v>2</v>
      </c>
      <c r="M220" s="8">
        <f t="shared" si="96"/>
        <v>0</v>
      </c>
      <c r="N220" s="8">
        <f t="shared" si="97"/>
        <v>0</v>
      </c>
      <c r="O220" s="8">
        <f t="shared" si="96"/>
        <v>0</v>
      </c>
      <c r="P220" s="8">
        <f t="shared" si="96"/>
        <v>0</v>
      </c>
      <c r="Q220" s="8">
        <f t="shared" si="98"/>
        <v>0</v>
      </c>
      <c r="R220" s="8">
        <f t="shared" si="98"/>
        <v>0</v>
      </c>
      <c r="S220" s="8">
        <f t="shared" si="98"/>
        <v>0</v>
      </c>
      <c r="U220" s="6">
        <f>SUM(M$10:M220)</f>
        <v>106</v>
      </c>
      <c r="V220" s="6">
        <f t="shared" si="99"/>
        <v>1</v>
      </c>
      <c r="W220" s="6">
        <f>SUM(V$10:V220)</f>
        <v>105</v>
      </c>
      <c r="X220" s="12">
        <f t="shared" si="100"/>
        <v>0.34083601286173631</v>
      </c>
      <c r="Y220" s="12">
        <f t="shared" si="101"/>
        <v>0.30973451327433627</v>
      </c>
      <c r="AA220" s="6">
        <f>SUM(N$10:N220)</f>
        <v>59</v>
      </c>
      <c r="AB220" s="6">
        <f t="shared" si="102"/>
        <v>1</v>
      </c>
      <c r="AC220" s="6">
        <f>SUM(AB$10:AB220)</f>
        <v>152</v>
      </c>
      <c r="AD220" s="12">
        <f t="shared" si="103"/>
        <v>9.7359735973597358E-2</v>
      </c>
      <c r="AE220" s="12">
        <f t="shared" si="104"/>
        <v>0.10903873744619799</v>
      </c>
      <c r="AF220" s="6">
        <f>SUM(O$10:O220)</f>
        <v>28</v>
      </c>
      <c r="AG220" s="6">
        <f t="shared" si="105"/>
        <v>1</v>
      </c>
      <c r="AH220" s="6">
        <f>SUM(AG$10:AG220)</f>
        <v>183</v>
      </c>
      <c r="AI220" s="12">
        <f t="shared" si="106"/>
        <v>0.34567901234567899</v>
      </c>
      <c r="AJ220" s="12">
        <f t="shared" si="107"/>
        <v>0.32161687170474518</v>
      </c>
      <c r="AK220" s="6">
        <f>SUM(P$10:P220)</f>
        <v>16</v>
      </c>
      <c r="AL220" s="6">
        <f t="shared" si="108"/>
        <v>1</v>
      </c>
      <c r="AM220" s="6">
        <f>SUM(AL$10:AL220)</f>
        <v>195</v>
      </c>
      <c r="AN220" s="12">
        <f t="shared" si="109"/>
        <v>0.38095238095238093</v>
      </c>
      <c r="AO220" s="12">
        <f t="shared" si="110"/>
        <v>0.32072368421052633</v>
      </c>
      <c r="AP220" s="6">
        <f>SUM(Q$10:Q220)</f>
        <v>28</v>
      </c>
      <c r="AQ220" s="6">
        <f t="shared" si="111"/>
        <v>1</v>
      </c>
      <c r="AR220" s="6">
        <f>SUM(AQ$10:AQ220)</f>
        <v>183</v>
      </c>
      <c r="AS220" s="12">
        <f t="shared" si="112"/>
        <v>0.5490196078431373</v>
      </c>
      <c r="AT220" s="12">
        <f t="shared" si="113"/>
        <v>0.30550918196994992</v>
      </c>
      <c r="AU220" s="6">
        <f>SUM(R$10:R220)</f>
        <v>21</v>
      </c>
      <c r="AV220" s="6">
        <f t="shared" si="114"/>
        <v>1</v>
      </c>
      <c r="AW220" s="6">
        <f>SUM(AV$10:AV220)</f>
        <v>190</v>
      </c>
      <c r="AX220" s="12">
        <f t="shared" si="115"/>
        <v>0.40384615384615385</v>
      </c>
      <c r="AY220" s="12">
        <f t="shared" si="116"/>
        <v>0.31772575250836121</v>
      </c>
      <c r="AZ220" s="6">
        <f>SUM(S$10:S220)</f>
        <v>15</v>
      </c>
      <c r="BA220" s="6">
        <f t="shared" si="117"/>
        <v>1</v>
      </c>
      <c r="BB220" s="6">
        <f>SUM(BA$10:BA220)</f>
        <v>196</v>
      </c>
      <c r="BC220" s="12">
        <f t="shared" si="118"/>
        <v>0.38461538461538464</v>
      </c>
      <c r="BD220" s="12">
        <f t="shared" si="119"/>
        <v>0.32078559738134205</v>
      </c>
    </row>
    <row r="221" spans="4:56" x14ac:dyDescent="0.2">
      <c r="D221" s="26">
        <v>1</v>
      </c>
      <c r="E221" s="14">
        <v>2</v>
      </c>
      <c r="F221" s="28">
        <v>2</v>
      </c>
      <c r="G221">
        <v>2</v>
      </c>
      <c r="H221">
        <v>1</v>
      </c>
      <c r="I221">
        <v>3</v>
      </c>
      <c r="J221">
        <v>2</v>
      </c>
      <c r="K221">
        <v>3</v>
      </c>
      <c r="M221" s="8">
        <f t="shared" si="96"/>
        <v>0</v>
      </c>
      <c r="N221" s="8">
        <f t="shared" si="97"/>
        <v>0</v>
      </c>
      <c r="O221" s="8">
        <f t="shared" si="96"/>
        <v>0</v>
      </c>
      <c r="P221" s="8">
        <f t="shared" si="96"/>
        <v>0</v>
      </c>
      <c r="Q221" s="8">
        <f t="shared" si="98"/>
        <v>0</v>
      </c>
      <c r="R221" s="8">
        <f t="shared" si="98"/>
        <v>0</v>
      </c>
      <c r="S221" s="8">
        <f t="shared" si="98"/>
        <v>0</v>
      </c>
      <c r="U221" s="6">
        <f>SUM(M$10:M221)</f>
        <v>106</v>
      </c>
      <c r="V221" s="6">
        <f t="shared" si="99"/>
        <v>1</v>
      </c>
      <c r="W221" s="6">
        <f>SUM(V$10:V221)</f>
        <v>106</v>
      </c>
      <c r="X221" s="12">
        <f t="shared" si="100"/>
        <v>0.34083601286173631</v>
      </c>
      <c r="Y221" s="12">
        <f t="shared" si="101"/>
        <v>0.31268436578171094</v>
      </c>
      <c r="AA221" s="6">
        <f>SUM(N$10:N221)</f>
        <v>59</v>
      </c>
      <c r="AB221" s="6">
        <f t="shared" si="102"/>
        <v>1</v>
      </c>
      <c r="AC221" s="6">
        <f>SUM(AB$10:AB221)</f>
        <v>153</v>
      </c>
      <c r="AD221" s="12">
        <f t="shared" si="103"/>
        <v>9.7359735973597358E-2</v>
      </c>
      <c r="AE221" s="12">
        <f t="shared" si="104"/>
        <v>0.10975609756097561</v>
      </c>
      <c r="AF221" s="6">
        <f>SUM(O$10:O221)</f>
        <v>28</v>
      </c>
      <c r="AG221" s="6">
        <f t="shared" si="105"/>
        <v>1</v>
      </c>
      <c r="AH221" s="6">
        <f>SUM(AG$10:AG221)</f>
        <v>184</v>
      </c>
      <c r="AI221" s="12">
        <f t="shared" si="106"/>
        <v>0.34567901234567899</v>
      </c>
      <c r="AJ221" s="12">
        <f t="shared" si="107"/>
        <v>0.32337434094903339</v>
      </c>
      <c r="AK221" s="6">
        <f>SUM(P$10:P221)</f>
        <v>16</v>
      </c>
      <c r="AL221" s="6">
        <f t="shared" si="108"/>
        <v>1</v>
      </c>
      <c r="AM221" s="6">
        <f>SUM(AL$10:AL221)</f>
        <v>196</v>
      </c>
      <c r="AN221" s="12">
        <f t="shared" si="109"/>
        <v>0.38095238095238093</v>
      </c>
      <c r="AO221" s="12">
        <f t="shared" si="110"/>
        <v>0.32236842105263158</v>
      </c>
      <c r="AP221" s="6">
        <f>SUM(Q$10:Q221)</f>
        <v>28</v>
      </c>
      <c r="AQ221" s="6">
        <f t="shared" si="111"/>
        <v>1</v>
      </c>
      <c r="AR221" s="6">
        <f>SUM(AQ$10:AQ221)</f>
        <v>184</v>
      </c>
      <c r="AS221" s="12">
        <f t="shared" si="112"/>
        <v>0.5490196078431373</v>
      </c>
      <c r="AT221" s="12">
        <f t="shared" si="113"/>
        <v>0.30717863105175292</v>
      </c>
      <c r="AU221" s="6">
        <f>SUM(R$10:R221)</f>
        <v>21</v>
      </c>
      <c r="AV221" s="6">
        <f t="shared" si="114"/>
        <v>1</v>
      </c>
      <c r="AW221" s="6">
        <f>SUM(AV$10:AV221)</f>
        <v>191</v>
      </c>
      <c r="AX221" s="12">
        <f t="shared" si="115"/>
        <v>0.40384615384615385</v>
      </c>
      <c r="AY221" s="12">
        <f t="shared" si="116"/>
        <v>0.3193979933110368</v>
      </c>
      <c r="AZ221" s="6">
        <f>SUM(S$10:S221)</f>
        <v>15</v>
      </c>
      <c r="BA221" s="6">
        <f t="shared" si="117"/>
        <v>1</v>
      </c>
      <c r="BB221" s="6">
        <f>SUM(BA$10:BA221)</f>
        <v>197</v>
      </c>
      <c r="BC221" s="12">
        <f t="shared" si="118"/>
        <v>0.38461538461538464</v>
      </c>
      <c r="BD221" s="12">
        <f t="shared" si="119"/>
        <v>0.32242225859247137</v>
      </c>
    </row>
    <row r="222" spans="4:56" x14ac:dyDescent="0.2">
      <c r="D222" s="26">
        <v>1</v>
      </c>
      <c r="E222" s="14">
        <v>5</v>
      </c>
      <c r="F222" s="27">
        <v>3</v>
      </c>
      <c r="G222">
        <v>7</v>
      </c>
      <c r="H222">
        <v>1</v>
      </c>
      <c r="I222">
        <v>3</v>
      </c>
      <c r="J222">
        <v>3</v>
      </c>
      <c r="K222">
        <v>1</v>
      </c>
      <c r="M222" s="8">
        <f t="shared" si="96"/>
        <v>1</v>
      </c>
      <c r="N222" s="8">
        <f t="shared" si="97"/>
        <v>0</v>
      </c>
      <c r="O222" s="8">
        <f t="shared" si="96"/>
        <v>0</v>
      </c>
      <c r="P222" s="8">
        <f t="shared" si="96"/>
        <v>0</v>
      </c>
      <c r="Q222" s="8">
        <f t="shared" si="98"/>
        <v>0</v>
      </c>
      <c r="R222" s="8">
        <f t="shared" si="98"/>
        <v>0</v>
      </c>
      <c r="S222" s="8">
        <f t="shared" si="98"/>
        <v>0</v>
      </c>
      <c r="U222" s="6">
        <f>SUM(M$10:M222)</f>
        <v>107</v>
      </c>
      <c r="V222" s="6">
        <f t="shared" si="99"/>
        <v>0</v>
      </c>
      <c r="W222" s="6">
        <f>SUM(V$10:V222)</f>
        <v>106</v>
      </c>
      <c r="X222" s="12">
        <f t="shared" si="100"/>
        <v>0.34405144694533762</v>
      </c>
      <c r="Y222" s="12">
        <f t="shared" si="101"/>
        <v>0.31268436578171094</v>
      </c>
      <c r="AA222" s="6">
        <f>SUM(N$10:N222)</f>
        <v>59</v>
      </c>
      <c r="AB222" s="6">
        <f t="shared" si="102"/>
        <v>1</v>
      </c>
      <c r="AC222" s="6">
        <f>SUM(AB$10:AB222)</f>
        <v>154</v>
      </c>
      <c r="AD222" s="12">
        <f t="shared" si="103"/>
        <v>9.7359735973597358E-2</v>
      </c>
      <c r="AE222" s="12">
        <f t="shared" si="104"/>
        <v>0.11047345767575323</v>
      </c>
      <c r="AF222" s="6">
        <f>SUM(O$10:O222)</f>
        <v>28</v>
      </c>
      <c r="AG222" s="6">
        <f t="shared" si="105"/>
        <v>1</v>
      </c>
      <c r="AH222" s="6">
        <f>SUM(AG$10:AG222)</f>
        <v>185</v>
      </c>
      <c r="AI222" s="12">
        <f t="shared" si="106"/>
        <v>0.34567901234567899</v>
      </c>
      <c r="AJ222" s="12">
        <f t="shared" si="107"/>
        <v>0.3251318101933216</v>
      </c>
      <c r="AK222" s="6">
        <f>SUM(P$10:P222)</f>
        <v>16</v>
      </c>
      <c r="AL222" s="6">
        <f t="shared" si="108"/>
        <v>1</v>
      </c>
      <c r="AM222" s="6">
        <f>SUM(AL$10:AL222)</f>
        <v>197</v>
      </c>
      <c r="AN222" s="12">
        <f t="shared" si="109"/>
        <v>0.38095238095238093</v>
      </c>
      <c r="AO222" s="12">
        <f t="shared" si="110"/>
        <v>0.32401315789473684</v>
      </c>
      <c r="AP222" s="6">
        <f>SUM(Q$10:Q222)</f>
        <v>28</v>
      </c>
      <c r="AQ222" s="6">
        <f t="shared" si="111"/>
        <v>1</v>
      </c>
      <c r="AR222" s="6">
        <f>SUM(AQ$10:AQ222)</f>
        <v>185</v>
      </c>
      <c r="AS222" s="12">
        <f t="shared" si="112"/>
        <v>0.5490196078431373</v>
      </c>
      <c r="AT222" s="12">
        <f t="shared" si="113"/>
        <v>0.30884808013355591</v>
      </c>
      <c r="AU222" s="6">
        <f>SUM(R$10:R222)</f>
        <v>21</v>
      </c>
      <c r="AV222" s="6">
        <f t="shared" si="114"/>
        <v>1</v>
      </c>
      <c r="AW222" s="6">
        <f>SUM(AV$10:AV222)</f>
        <v>192</v>
      </c>
      <c r="AX222" s="12">
        <f t="shared" si="115"/>
        <v>0.40384615384615385</v>
      </c>
      <c r="AY222" s="12">
        <f t="shared" si="116"/>
        <v>0.32107023411371238</v>
      </c>
      <c r="AZ222" s="6">
        <f>SUM(S$10:S222)</f>
        <v>15</v>
      </c>
      <c r="BA222" s="6">
        <f t="shared" si="117"/>
        <v>1</v>
      </c>
      <c r="BB222" s="6">
        <f>SUM(BA$10:BA222)</f>
        <v>198</v>
      </c>
      <c r="BC222" s="12">
        <f t="shared" si="118"/>
        <v>0.38461538461538464</v>
      </c>
      <c r="BD222" s="12">
        <f t="shared" si="119"/>
        <v>0.32405891980360063</v>
      </c>
    </row>
    <row r="223" spans="4:56" x14ac:dyDescent="0.2">
      <c r="D223" s="26">
        <v>3</v>
      </c>
      <c r="E223" s="14">
        <v>5</v>
      </c>
      <c r="F223" s="28">
        <v>1</v>
      </c>
      <c r="G223">
        <v>1</v>
      </c>
      <c r="H223">
        <v>1</v>
      </c>
      <c r="I223">
        <v>1</v>
      </c>
      <c r="J223">
        <v>1</v>
      </c>
      <c r="K223">
        <v>1</v>
      </c>
      <c r="M223" s="8">
        <f t="shared" si="96"/>
        <v>1</v>
      </c>
      <c r="N223" s="8">
        <f t="shared" si="97"/>
        <v>1</v>
      </c>
      <c r="O223" s="8">
        <f t="shared" si="96"/>
        <v>0</v>
      </c>
      <c r="P223" s="8">
        <f t="shared" si="96"/>
        <v>0</v>
      </c>
      <c r="Q223" s="8">
        <f t="shared" si="98"/>
        <v>0</v>
      </c>
      <c r="R223" s="8">
        <f t="shared" si="98"/>
        <v>0</v>
      </c>
      <c r="S223" s="8">
        <f t="shared" si="98"/>
        <v>0</v>
      </c>
      <c r="U223" s="6">
        <f>SUM(M$10:M223)</f>
        <v>108</v>
      </c>
      <c r="V223" s="6">
        <f t="shared" si="99"/>
        <v>0</v>
      </c>
      <c r="W223" s="6">
        <f>SUM(V$10:V223)</f>
        <v>106</v>
      </c>
      <c r="X223" s="12">
        <f t="shared" si="100"/>
        <v>0.34726688102893893</v>
      </c>
      <c r="Y223" s="12">
        <f t="shared" si="101"/>
        <v>0.31268436578171094</v>
      </c>
      <c r="AA223" s="6">
        <f>SUM(N$10:N223)</f>
        <v>60</v>
      </c>
      <c r="AB223" s="6">
        <f t="shared" si="102"/>
        <v>0</v>
      </c>
      <c r="AC223" s="6">
        <f>SUM(AB$10:AB223)</f>
        <v>154</v>
      </c>
      <c r="AD223" s="12">
        <f t="shared" si="103"/>
        <v>9.9009900990099015E-2</v>
      </c>
      <c r="AE223" s="12">
        <f t="shared" si="104"/>
        <v>0.11047345767575323</v>
      </c>
      <c r="AF223" s="6">
        <f>SUM(O$10:O223)</f>
        <v>28</v>
      </c>
      <c r="AG223" s="6">
        <f t="shared" si="105"/>
        <v>1</v>
      </c>
      <c r="AH223" s="6">
        <f>SUM(AG$10:AG223)</f>
        <v>186</v>
      </c>
      <c r="AI223" s="12">
        <f t="shared" si="106"/>
        <v>0.34567901234567899</v>
      </c>
      <c r="AJ223" s="12">
        <f t="shared" si="107"/>
        <v>0.32688927943760981</v>
      </c>
      <c r="AK223" s="6">
        <f>SUM(P$10:P223)</f>
        <v>16</v>
      </c>
      <c r="AL223" s="6">
        <f t="shared" si="108"/>
        <v>1</v>
      </c>
      <c r="AM223" s="6">
        <f>SUM(AL$10:AL223)</f>
        <v>198</v>
      </c>
      <c r="AN223" s="12">
        <f t="shared" si="109"/>
        <v>0.38095238095238093</v>
      </c>
      <c r="AO223" s="12">
        <f t="shared" si="110"/>
        <v>0.32565789473684209</v>
      </c>
      <c r="AP223" s="6">
        <f>SUM(Q$10:Q223)</f>
        <v>28</v>
      </c>
      <c r="AQ223" s="6">
        <f t="shared" si="111"/>
        <v>1</v>
      </c>
      <c r="AR223" s="6">
        <f>SUM(AQ$10:AQ223)</f>
        <v>186</v>
      </c>
      <c r="AS223" s="12">
        <f t="shared" si="112"/>
        <v>0.5490196078431373</v>
      </c>
      <c r="AT223" s="12">
        <f t="shared" si="113"/>
        <v>0.31051752921535891</v>
      </c>
      <c r="AU223" s="6">
        <f>SUM(R$10:R223)</f>
        <v>21</v>
      </c>
      <c r="AV223" s="6">
        <f t="shared" si="114"/>
        <v>1</v>
      </c>
      <c r="AW223" s="6">
        <f>SUM(AV$10:AV223)</f>
        <v>193</v>
      </c>
      <c r="AX223" s="12">
        <f t="shared" si="115"/>
        <v>0.40384615384615385</v>
      </c>
      <c r="AY223" s="12">
        <f t="shared" si="116"/>
        <v>0.32274247491638797</v>
      </c>
      <c r="AZ223" s="6">
        <f>SUM(S$10:S223)</f>
        <v>15</v>
      </c>
      <c r="BA223" s="6">
        <f t="shared" si="117"/>
        <v>1</v>
      </c>
      <c r="BB223" s="6">
        <f>SUM(BA$10:BA223)</f>
        <v>199</v>
      </c>
      <c r="BC223" s="12">
        <f t="shared" si="118"/>
        <v>0.38461538461538464</v>
      </c>
      <c r="BD223" s="12">
        <f t="shared" si="119"/>
        <v>0.32569558101472995</v>
      </c>
    </row>
    <row r="224" spans="4:56" x14ac:dyDescent="0.2">
      <c r="D224" s="26">
        <v>1</v>
      </c>
      <c r="E224" s="14">
        <v>2</v>
      </c>
      <c r="F224" s="27">
        <v>1</v>
      </c>
      <c r="G224">
        <v>4</v>
      </c>
      <c r="H224">
        <v>2</v>
      </c>
      <c r="I224">
        <v>2</v>
      </c>
      <c r="J224">
        <v>2</v>
      </c>
      <c r="K224">
        <v>2</v>
      </c>
      <c r="M224" s="8">
        <f t="shared" si="96"/>
        <v>0</v>
      </c>
      <c r="N224" s="8">
        <f t="shared" si="97"/>
        <v>1</v>
      </c>
      <c r="O224" s="8">
        <f t="shared" si="96"/>
        <v>0</v>
      </c>
      <c r="P224" s="8">
        <f t="shared" si="96"/>
        <v>0</v>
      </c>
      <c r="Q224" s="8">
        <f t="shared" si="98"/>
        <v>0</v>
      </c>
      <c r="R224" s="8">
        <f t="shared" si="98"/>
        <v>0</v>
      </c>
      <c r="S224" s="8">
        <f t="shared" si="98"/>
        <v>0</v>
      </c>
      <c r="U224" s="6">
        <f>SUM(M$10:M224)</f>
        <v>108</v>
      </c>
      <c r="V224" s="6">
        <f t="shared" si="99"/>
        <v>1</v>
      </c>
      <c r="W224" s="6">
        <f>SUM(V$10:V224)</f>
        <v>107</v>
      </c>
      <c r="X224" s="12">
        <f t="shared" si="100"/>
        <v>0.34726688102893893</v>
      </c>
      <c r="Y224" s="12">
        <f t="shared" si="101"/>
        <v>0.31563421828908556</v>
      </c>
      <c r="AA224" s="6">
        <f>SUM(N$10:N224)</f>
        <v>61</v>
      </c>
      <c r="AB224" s="6">
        <f t="shared" si="102"/>
        <v>0</v>
      </c>
      <c r="AC224" s="6">
        <f>SUM(AB$10:AB224)</f>
        <v>154</v>
      </c>
      <c r="AD224" s="12">
        <f t="shared" si="103"/>
        <v>0.10066006600660066</v>
      </c>
      <c r="AE224" s="12">
        <f t="shared" si="104"/>
        <v>0.11047345767575323</v>
      </c>
      <c r="AF224" s="6">
        <f>SUM(O$10:O224)</f>
        <v>28</v>
      </c>
      <c r="AG224" s="6">
        <f t="shared" si="105"/>
        <v>1</v>
      </c>
      <c r="AH224" s="6">
        <f>SUM(AG$10:AG224)</f>
        <v>187</v>
      </c>
      <c r="AI224" s="12">
        <f t="shared" si="106"/>
        <v>0.34567901234567899</v>
      </c>
      <c r="AJ224" s="12">
        <f t="shared" si="107"/>
        <v>0.32864674868189808</v>
      </c>
      <c r="AK224" s="6">
        <f>SUM(P$10:P224)</f>
        <v>16</v>
      </c>
      <c r="AL224" s="6">
        <f t="shared" si="108"/>
        <v>1</v>
      </c>
      <c r="AM224" s="6">
        <f>SUM(AL$10:AL224)</f>
        <v>199</v>
      </c>
      <c r="AN224" s="12">
        <f t="shared" si="109"/>
        <v>0.38095238095238093</v>
      </c>
      <c r="AO224" s="12">
        <f t="shared" si="110"/>
        <v>0.32730263157894735</v>
      </c>
      <c r="AP224" s="6">
        <f>SUM(Q$10:Q224)</f>
        <v>28</v>
      </c>
      <c r="AQ224" s="6">
        <f t="shared" si="111"/>
        <v>1</v>
      </c>
      <c r="AR224" s="6">
        <f>SUM(AQ$10:AQ224)</f>
        <v>187</v>
      </c>
      <c r="AS224" s="12">
        <f t="shared" si="112"/>
        <v>0.5490196078431373</v>
      </c>
      <c r="AT224" s="12">
        <f t="shared" si="113"/>
        <v>0.31218697829716191</v>
      </c>
      <c r="AU224" s="6">
        <f>SUM(R$10:R224)</f>
        <v>21</v>
      </c>
      <c r="AV224" s="6">
        <f t="shared" si="114"/>
        <v>1</v>
      </c>
      <c r="AW224" s="6">
        <f>SUM(AV$10:AV224)</f>
        <v>194</v>
      </c>
      <c r="AX224" s="12">
        <f t="shared" si="115"/>
        <v>0.40384615384615385</v>
      </c>
      <c r="AY224" s="12">
        <f t="shared" si="116"/>
        <v>0.32441471571906355</v>
      </c>
      <c r="AZ224" s="6">
        <f>SUM(S$10:S224)</f>
        <v>15</v>
      </c>
      <c r="BA224" s="6">
        <f t="shared" si="117"/>
        <v>1</v>
      </c>
      <c r="BB224" s="6">
        <f>SUM(BA$10:BA224)</f>
        <v>200</v>
      </c>
      <c r="BC224" s="12">
        <f t="shared" si="118"/>
        <v>0.38461538461538464</v>
      </c>
      <c r="BD224" s="12">
        <f t="shared" si="119"/>
        <v>0.32733224222585927</v>
      </c>
    </row>
    <row r="225" spans="4:56" x14ac:dyDescent="0.2">
      <c r="D225" s="26">
        <v>4</v>
      </c>
      <c r="E225" s="14">
        <v>4</v>
      </c>
      <c r="F225" s="28">
        <v>2</v>
      </c>
      <c r="G225">
        <v>1</v>
      </c>
      <c r="H225">
        <v>1</v>
      </c>
      <c r="I225">
        <v>1</v>
      </c>
      <c r="J225">
        <v>4</v>
      </c>
      <c r="K225">
        <v>2</v>
      </c>
      <c r="M225" s="8">
        <f t="shared" si="96"/>
        <v>0</v>
      </c>
      <c r="N225" s="8">
        <f t="shared" si="97"/>
        <v>0</v>
      </c>
      <c r="O225" s="8">
        <f t="shared" si="96"/>
        <v>0</v>
      </c>
      <c r="P225" s="8">
        <f t="shared" si="96"/>
        <v>0</v>
      </c>
      <c r="Q225" s="8">
        <f t="shared" si="98"/>
        <v>0</v>
      </c>
      <c r="R225" s="8">
        <f t="shared" si="98"/>
        <v>0</v>
      </c>
      <c r="S225" s="8">
        <f t="shared" si="98"/>
        <v>0</v>
      </c>
      <c r="U225" s="6">
        <f>SUM(M$10:M225)</f>
        <v>108</v>
      </c>
      <c r="V225" s="6">
        <f t="shared" si="99"/>
        <v>1</v>
      </c>
      <c r="W225" s="6">
        <f>SUM(V$10:V225)</f>
        <v>108</v>
      </c>
      <c r="X225" s="12">
        <f t="shared" si="100"/>
        <v>0.34726688102893893</v>
      </c>
      <c r="Y225" s="12">
        <f t="shared" si="101"/>
        <v>0.31858407079646017</v>
      </c>
      <c r="AA225" s="6">
        <f>SUM(N$10:N225)</f>
        <v>61</v>
      </c>
      <c r="AB225" s="6">
        <f t="shared" si="102"/>
        <v>1</v>
      </c>
      <c r="AC225" s="6">
        <f>SUM(AB$10:AB225)</f>
        <v>155</v>
      </c>
      <c r="AD225" s="12">
        <f t="shared" si="103"/>
        <v>0.10066006600660066</v>
      </c>
      <c r="AE225" s="12">
        <f t="shared" si="104"/>
        <v>0.11119081779053085</v>
      </c>
      <c r="AF225" s="6">
        <f>SUM(O$10:O225)</f>
        <v>28</v>
      </c>
      <c r="AG225" s="6">
        <f t="shared" si="105"/>
        <v>1</v>
      </c>
      <c r="AH225" s="6">
        <f>SUM(AG$10:AG225)</f>
        <v>188</v>
      </c>
      <c r="AI225" s="12">
        <f t="shared" si="106"/>
        <v>0.34567901234567899</v>
      </c>
      <c r="AJ225" s="12">
        <f t="shared" si="107"/>
        <v>0.33040421792618629</v>
      </c>
      <c r="AK225" s="6">
        <f>SUM(P$10:P225)</f>
        <v>16</v>
      </c>
      <c r="AL225" s="6">
        <f t="shared" si="108"/>
        <v>1</v>
      </c>
      <c r="AM225" s="6">
        <f>SUM(AL$10:AL225)</f>
        <v>200</v>
      </c>
      <c r="AN225" s="12">
        <f t="shared" si="109"/>
        <v>0.38095238095238093</v>
      </c>
      <c r="AO225" s="12">
        <f t="shared" si="110"/>
        <v>0.32894736842105265</v>
      </c>
      <c r="AP225" s="6">
        <f>SUM(Q$10:Q225)</f>
        <v>28</v>
      </c>
      <c r="AQ225" s="6">
        <f t="shared" si="111"/>
        <v>1</v>
      </c>
      <c r="AR225" s="6">
        <f>SUM(AQ$10:AQ225)</f>
        <v>188</v>
      </c>
      <c r="AS225" s="12">
        <f t="shared" si="112"/>
        <v>0.5490196078431373</v>
      </c>
      <c r="AT225" s="12">
        <f t="shared" si="113"/>
        <v>0.31385642737896496</v>
      </c>
      <c r="AU225" s="6">
        <f>SUM(R$10:R225)</f>
        <v>21</v>
      </c>
      <c r="AV225" s="6">
        <f t="shared" si="114"/>
        <v>1</v>
      </c>
      <c r="AW225" s="6">
        <f>SUM(AV$10:AV225)</f>
        <v>195</v>
      </c>
      <c r="AX225" s="12">
        <f t="shared" si="115"/>
        <v>0.40384615384615385</v>
      </c>
      <c r="AY225" s="12">
        <f t="shared" si="116"/>
        <v>0.32608695652173914</v>
      </c>
      <c r="AZ225" s="6">
        <f>SUM(S$10:S225)</f>
        <v>15</v>
      </c>
      <c r="BA225" s="6">
        <f t="shared" si="117"/>
        <v>1</v>
      </c>
      <c r="BB225" s="6">
        <f>SUM(BA$10:BA225)</f>
        <v>201</v>
      </c>
      <c r="BC225" s="12">
        <f t="shared" si="118"/>
        <v>0.38461538461538464</v>
      </c>
      <c r="BD225" s="12">
        <f t="shared" si="119"/>
        <v>0.32896890343698854</v>
      </c>
    </row>
    <row r="226" spans="4:56" x14ac:dyDescent="0.2">
      <c r="D226" s="26">
        <v>1</v>
      </c>
      <c r="E226" s="14">
        <v>5</v>
      </c>
      <c r="F226" s="27">
        <v>1</v>
      </c>
      <c r="G226">
        <v>6</v>
      </c>
      <c r="H226">
        <v>4</v>
      </c>
      <c r="I226">
        <v>2</v>
      </c>
      <c r="J226">
        <v>3</v>
      </c>
      <c r="K226">
        <v>2</v>
      </c>
      <c r="M226" s="8">
        <f t="shared" si="96"/>
        <v>1</v>
      </c>
      <c r="N226" s="8">
        <f t="shared" si="97"/>
        <v>1</v>
      </c>
      <c r="O226" s="8">
        <f t="shared" si="96"/>
        <v>0</v>
      </c>
      <c r="P226" s="8">
        <f t="shared" si="96"/>
        <v>0</v>
      </c>
      <c r="Q226" s="8">
        <f t="shared" si="98"/>
        <v>0</v>
      </c>
      <c r="R226" s="8">
        <f t="shared" si="98"/>
        <v>0</v>
      </c>
      <c r="S226" s="8">
        <f t="shared" si="98"/>
        <v>0</v>
      </c>
      <c r="U226" s="6">
        <f>SUM(M$10:M226)</f>
        <v>109</v>
      </c>
      <c r="V226" s="6">
        <f t="shared" si="99"/>
        <v>0</v>
      </c>
      <c r="W226" s="6">
        <f>SUM(V$10:V226)</f>
        <v>108</v>
      </c>
      <c r="X226" s="12">
        <f t="shared" si="100"/>
        <v>0.35048231511254019</v>
      </c>
      <c r="Y226" s="12">
        <f t="shared" si="101"/>
        <v>0.31858407079646017</v>
      </c>
      <c r="AA226" s="6">
        <f>SUM(N$10:N226)</f>
        <v>62</v>
      </c>
      <c r="AB226" s="6">
        <f t="shared" si="102"/>
        <v>0</v>
      </c>
      <c r="AC226" s="6">
        <f>SUM(AB$10:AB226)</f>
        <v>155</v>
      </c>
      <c r="AD226" s="12">
        <f t="shared" si="103"/>
        <v>0.10231023102310231</v>
      </c>
      <c r="AE226" s="12">
        <f t="shared" si="104"/>
        <v>0.11119081779053085</v>
      </c>
      <c r="AF226" s="6">
        <f>SUM(O$10:O226)</f>
        <v>28</v>
      </c>
      <c r="AG226" s="6">
        <f t="shared" si="105"/>
        <v>1</v>
      </c>
      <c r="AH226" s="6">
        <f>SUM(AG$10:AG226)</f>
        <v>189</v>
      </c>
      <c r="AI226" s="12">
        <f t="shared" si="106"/>
        <v>0.34567901234567899</v>
      </c>
      <c r="AJ226" s="12">
        <f t="shared" si="107"/>
        <v>0.33216168717047451</v>
      </c>
      <c r="AK226" s="6">
        <f>SUM(P$10:P226)</f>
        <v>16</v>
      </c>
      <c r="AL226" s="6">
        <f t="shared" si="108"/>
        <v>1</v>
      </c>
      <c r="AM226" s="6">
        <f>SUM(AL$10:AL226)</f>
        <v>201</v>
      </c>
      <c r="AN226" s="12">
        <f t="shared" si="109"/>
        <v>0.38095238095238093</v>
      </c>
      <c r="AO226" s="12">
        <f t="shared" si="110"/>
        <v>0.33059210526315791</v>
      </c>
      <c r="AP226" s="6">
        <f>SUM(Q$10:Q226)</f>
        <v>28</v>
      </c>
      <c r="AQ226" s="6">
        <f t="shared" si="111"/>
        <v>1</v>
      </c>
      <c r="AR226" s="6">
        <f>SUM(AQ$10:AQ226)</f>
        <v>189</v>
      </c>
      <c r="AS226" s="12">
        <f t="shared" si="112"/>
        <v>0.5490196078431373</v>
      </c>
      <c r="AT226" s="12">
        <f t="shared" si="113"/>
        <v>0.31552587646076796</v>
      </c>
      <c r="AU226" s="6">
        <f>SUM(R$10:R226)</f>
        <v>21</v>
      </c>
      <c r="AV226" s="6">
        <f t="shared" si="114"/>
        <v>1</v>
      </c>
      <c r="AW226" s="6">
        <f>SUM(AV$10:AV226)</f>
        <v>196</v>
      </c>
      <c r="AX226" s="12">
        <f t="shared" si="115"/>
        <v>0.40384615384615385</v>
      </c>
      <c r="AY226" s="12">
        <f t="shared" si="116"/>
        <v>0.32775919732441472</v>
      </c>
      <c r="AZ226" s="6">
        <f>SUM(S$10:S226)</f>
        <v>15</v>
      </c>
      <c r="BA226" s="6">
        <f t="shared" si="117"/>
        <v>1</v>
      </c>
      <c r="BB226" s="6">
        <f>SUM(BA$10:BA226)</f>
        <v>202</v>
      </c>
      <c r="BC226" s="12">
        <f t="shared" si="118"/>
        <v>0.38461538461538464</v>
      </c>
      <c r="BD226" s="12">
        <f t="shared" si="119"/>
        <v>0.33060556464811786</v>
      </c>
    </row>
    <row r="227" spans="4:56" x14ac:dyDescent="0.2">
      <c r="D227" s="26">
        <v>2</v>
      </c>
      <c r="E227" s="14">
        <v>2</v>
      </c>
      <c r="F227" s="28">
        <v>2</v>
      </c>
      <c r="G227">
        <v>5</v>
      </c>
      <c r="H227">
        <v>5</v>
      </c>
      <c r="I227">
        <v>7</v>
      </c>
      <c r="J227">
        <v>7</v>
      </c>
      <c r="K227">
        <v>5</v>
      </c>
      <c r="M227" s="8">
        <f t="shared" si="96"/>
        <v>0</v>
      </c>
      <c r="N227" s="8">
        <f t="shared" si="97"/>
        <v>0</v>
      </c>
      <c r="O227" s="8">
        <f t="shared" si="96"/>
        <v>1</v>
      </c>
      <c r="P227" s="8">
        <f t="shared" si="96"/>
        <v>1</v>
      </c>
      <c r="Q227" s="8">
        <f t="shared" si="98"/>
        <v>0</v>
      </c>
      <c r="R227" s="8">
        <f t="shared" si="98"/>
        <v>0</v>
      </c>
      <c r="S227" s="8">
        <f t="shared" si="98"/>
        <v>1</v>
      </c>
      <c r="U227" s="6">
        <f>SUM(M$10:M227)</f>
        <v>109</v>
      </c>
      <c r="V227" s="6">
        <f t="shared" si="99"/>
        <v>1</v>
      </c>
      <c r="W227" s="6">
        <f>SUM(V$10:V227)</f>
        <v>109</v>
      </c>
      <c r="X227" s="12">
        <f t="shared" si="100"/>
        <v>0.35048231511254019</v>
      </c>
      <c r="Y227" s="12">
        <f t="shared" si="101"/>
        <v>0.32153392330383479</v>
      </c>
      <c r="AA227" s="6">
        <f>SUM(N$10:N227)</f>
        <v>62</v>
      </c>
      <c r="AB227" s="6">
        <f t="shared" si="102"/>
        <v>1</v>
      </c>
      <c r="AC227" s="6">
        <f>SUM(AB$10:AB227)</f>
        <v>156</v>
      </c>
      <c r="AD227" s="12">
        <f t="shared" si="103"/>
        <v>0.10231023102310231</v>
      </c>
      <c r="AE227" s="12">
        <f t="shared" si="104"/>
        <v>0.11190817790530846</v>
      </c>
      <c r="AF227" s="6">
        <f>SUM(O$10:O227)</f>
        <v>29</v>
      </c>
      <c r="AG227" s="6">
        <f t="shared" si="105"/>
        <v>0</v>
      </c>
      <c r="AH227" s="6">
        <f>SUM(AG$10:AG227)</f>
        <v>189</v>
      </c>
      <c r="AI227" s="12">
        <f t="shared" si="106"/>
        <v>0.35802469135802467</v>
      </c>
      <c r="AJ227" s="12">
        <f t="shared" si="107"/>
        <v>0.33216168717047451</v>
      </c>
      <c r="AK227" s="6">
        <f>SUM(P$10:P227)</f>
        <v>17</v>
      </c>
      <c r="AL227" s="6">
        <f t="shared" si="108"/>
        <v>0</v>
      </c>
      <c r="AM227" s="6">
        <f>SUM(AL$10:AL227)</f>
        <v>201</v>
      </c>
      <c r="AN227" s="12">
        <f t="shared" si="109"/>
        <v>0.40476190476190477</v>
      </c>
      <c r="AO227" s="12">
        <f t="shared" si="110"/>
        <v>0.33059210526315791</v>
      </c>
      <c r="AP227" s="6">
        <f>SUM(Q$10:Q227)</f>
        <v>28</v>
      </c>
      <c r="AQ227" s="6">
        <f t="shared" si="111"/>
        <v>1</v>
      </c>
      <c r="AR227" s="6">
        <f>SUM(AQ$10:AQ227)</f>
        <v>190</v>
      </c>
      <c r="AS227" s="12">
        <f t="shared" si="112"/>
        <v>0.5490196078431373</v>
      </c>
      <c r="AT227" s="12">
        <f t="shared" si="113"/>
        <v>0.31719532554257096</v>
      </c>
      <c r="AU227" s="6">
        <f>SUM(R$10:R227)</f>
        <v>21</v>
      </c>
      <c r="AV227" s="6">
        <f t="shared" si="114"/>
        <v>1</v>
      </c>
      <c r="AW227" s="6">
        <f>SUM(AV$10:AV227)</f>
        <v>197</v>
      </c>
      <c r="AX227" s="12">
        <f t="shared" si="115"/>
        <v>0.40384615384615385</v>
      </c>
      <c r="AY227" s="12">
        <f t="shared" si="116"/>
        <v>0.3294314381270903</v>
      </c>
      <c r="AZ227" s="6">
        <f>SUM(S$10:S227)</f>
        <v>16</v>
      </c>
      <c r="BA227" s="6">
        <f t="shared" si="117"/>
        <v>0</v>
      </c>
      <c r="BB227" s="6">
        <f>SUM(BA$10:BA227)</f>
        <v>202</v>
      </c>
      <c r="BC227" s="12">
        <f t="shared" si="118"/>
        <v>0.41025641025641024</v>
      </c>
      <c r="BD227" s="12">
        <f t="shared" si="119"/>
        <v>0.33060556464811786</v>
      </c>
    </row>
    <row r="228" spans="4:56" x14ac:dyDescent="0.2">
      <c r="D228" s="26">
        <v>1</v>
      </c>
      <c r="E228" s="14">
        <v>5</v>
      </c>
      <c r="F228" s="27">
        <v>2</v>
      </c>
      <c r="G228">
        <v>5</v>
      </c>
      <c r="H228">
        <v>1</v>
      </c>
      <c r="I228">
        <v>1</v>
      </c>
      <c r="J228">
        <v>1</v>
      </c>
      <c r="K228">
        <v>1</v>
      </c>
      <c r="M228" s="8">
        <f t="shared" si="96"/>
        <v>1</v>
      </c>
      <c r="N228" s="8">
        <f t="shared" si="97"/>
        <v>0</v>
      </c>
      <c r="O228" s="8">
        <f t="shared" si="96"/>
        <v>1</v>
      </c>
      <c r="P228" s="8">
        <f t="shared" si="96"/>
        <v>0</v>
      </c>
      <c r="Q228" s="8">
        <f t="shared" si="98"/>
        <v>0</v>
      </c>
      <c r="R228" s="8">
        <f t="shared" si="98"/>
        <v>0</v>
      </c>
      <c r="S228" s="8">
        <f t="shared" si="98"/>
        <v>0</v>
      </c>
      <c r="U228" s="6">
        <f>SUM(M$10:M228)</f>
        <v>110</v>
      </c>
      <c r="V228" s="6">
        <f t="shared" si="99"/>
        <v>0</v>
      </c>
      <c r="W228" s="6">
        <f>SUM(V$10:V228)</f>
        <v>109</v>
      </c>
      <c r="X228" s="12">
        <f t="shared" si="100"/>
        <v>0.3536977491961415</v>
      </c>
      <c r="Y228" s="12">
        <f t="shared" si="101"/>
        <v>0.32153392330383479</v>
      </c>
      <c r="AA228" s="6">
        <f>SUM(N$10:N228)</f>
        <v>62</v>
      </c>
      <c r="AB228" s="6">
        <f t="shared" si="102"/>
        <v>1</v>
      </c>
      <c r="AC228" s="6">
        <f>SUM(AB$10:AB228)</f>
        <v>157</v>
      </c>
      <c r="AD228" s="12">
        <f t="shared" si="103"/>
        <v>0.10231023102310231</v>
      </c>
      <c r="AE228" s="12">
        <f t="shared" si="104"/>
        <v>0.11262553802008608</v>
      </c>
      <c r="AF228" s="6">
        <f>SUM(O$10:O228)</f>
        <v>30</v>
      </c>
      <c r="AG228" s="6">
        <f t="shared" si="105"/>
        <v>0</v>
      </c>
      <c r="AH228" s="6">
        <f>SUM(AG$10:AG228)</f>
        <v>189</v>
      </c>
      <c r="AI228" s="12">
        <f t="shared" si="106"/>
        <v>0.37037037037037035</v>
      </c>
      <c r="AJ228" s="12">
        <f t="shared" si="107"/>
        <v>0.33216168717047451</v>
      </c>
      <c r="AK228" s="6">
        <f>SUM(P$10:P228)</f>
        <v>17</v>
      </c>
      <c r="AL228" s="6">
        <f t="shared" si="108"/>
        <v>1</v>
      </c>
      <c r="AM228" s="6">
        <f>SUM(AL$10:AL228)</f>
        <v>202</v>
      </c>
      <c r="AN228" s="12">
        <f t="shared" si="109"/>
        <v>0.40476190476190477</v>
      </c>
      <c r="AO228" s="12">
        <f t="shared" si="110"/>
        <v>0.33223684210526316</v>
      </c>
      <c r="AP228" s="6">
        <f>SUM(Q$10:Q228)</f>
        <v>28</v>
      </c>
      <c r="AQ228" s="6">
        <f t="shared" si="111"/>
        <v>1</v>
      </c>
      <c r="AR228" s="6">
        <f>SUM(AQ$10:AQ228)</f>
        <v>191</v>
      </c>
      <c r="AS228" s="12">
        <f t="shared" si="112"/>
        <v>0.5490196078431373</v>
      </c>
      <c r="AT228" s="12">
        <f t="shared" si="113"/>
        <v>0.31886477462437396</v>
      </c>
      <c r="AU228" s="6">
        <f>SUM(R$10:R228)</f>
        <v>21</v>
      </c>
      <c r="AV228" s="6">
        <f t="shared" si="114"/>
        <v>1</v>
      </c>
      <c r="AW228" s="6">
        <f>SUM(AV$10:AV228)</f>
        <v>198</v>
      </c>
      <c r="AX228" s="12">
        <f t="shared" si="115"/>
        <v>0.40384615384615385</v>
      </c>
      <c r="AY228" s="12">
        <f t="shared" si="116"/>
        <v>0.33110367892976589</v>
      </c>
      <c r="AZ228" s="6">
        <f>SUM(S$10:S228)</f>
        <v>16</v>
      </c>
      <c r="BA228" s="6">
        <f t="shared" si="117"/>
        <v>1</v>
      </c>
      <c r="BB228" s="6">
        <f>SUM(BA$10:BA228)</f>
        <v>203</v>
      </c>
      <c r="BC228" s="12">
        <f t="shared" si="118"/>
        <v>0.41025641025641024</v>
      </c>
      <c r="BD228" s="12">
        <f t="shared" si="119"/>
        <v>0.33224222585924712</v>
      </c>
    </row>
    <row r="229" spans="4:56" x14ac:dyDescent="0.2">
      <c r="D229" s="26">
        <v>1</v>
      </c>
      <c r="E229" s="14">
        <v>5</v>
      </c>
      <c r="F229" s="28">
        <v>1</v>
      </c>
      <c r="G229">
        <v>1</v>
      </c>
      <c r="H229">
        <v>1</v>
      </c>
      <c r="I229">
        <v>1</v>
      </c>
      <c r="J229">
        <v>1</v>
      </c>
      <c r="K229">
        <v>1</v>
      </c>
      <c r="M229" s="8">
        <f t="shared" si="96"/>
        <v>1</v>
      </c>
      <c r="N229" s="8">
        <f t="shared" si="97"/>
        <v>1</v>
      </c>
      <c r="O229" s="8">
        <f t="shared" si="96"/>
        <v>0</v>
      </c>
      <c r="P229" s="8">
        <f t="shared" si="96"/>
        <v>0</v>
      </c>
      <c r="Q229" s="8">
        <f t="shared" si="98"/>
        <v>0</v>
      </c>
      <c r="R229" s="8">
        <f t="shared" si="98"/>
        <v>0</v>
      </c>
      <c r="S229" s="8">
        <f t="shared" si="98"/>
        <v>0</v>
      </c>
      <c r="U229" s="6">
        <f>SUM(M$10:M229)</f>
        <v>111</v>
      </c>
      <c r="V229" s="6">
        <f t="shared" si="99"/>
        <v>0</v>
      </c>
      <c r="W229" s="6">
        <f>SUM(V$10:V229)</f>
        <v>109</v>
      </c>
      <c r="X229" s="12">
        <f t="shared" si="100"/>
        <v>0.35691318327974275</v>
      </c>
      <c r="Y229" s="12">
        <f t="shared" si="101"/>
        <v>0.32153392330383479</v>
      </c>
      <c r="AA229" s="6">
        <f>SUM(N$10:N229)</f>
        <v>63</v>
      </c>
      <c r="AB229" s="6">
        <f t="shared" si="102"/>
        <v>0</v>
      </c>
      <c r="AC229" s="6">
        <f>SUM(AB$10:AB229)</f>
        <v>157</v>
      </c>
      <c r="AD229" s="12">
        <f t="shared" si="103"/>
        <v>0.10396039603960396</v>
      </c>
      <c r="AE229" s="12">
        <f t="shared" si="104"/>
        <v>0.11262553802008608</v>
      </c>
      <c r="AF229" s="6">
        <f>SUM(O$10:O229)</f>
        <v>30</v>
      </c>
      <c r="AG229" s="6">
        <f t="shared" si="105"/>
        <v>1</v>
      </c>
      <c r="AH229" s="6">
        <f>SUM(AG$10:AG229)</f>
        <v>190</v>
      </c>
      <c r="AI229" s="12">
        <f t="shared" si="106"/>
        <v>0.37037037037037035</v>
      </c>
      <c r="AJ229" s="12">
        <f t="shared" si="107"/>
        <v>0.33391915641476272</v>
      </c>
      <c r="AK229" s="6">
        <f>SUM(P$10:P229)</f>
        <v>17</v>
      </c>
      <c r="AL229" s="6">
        <f t="shared" si="108"/>
        <v>1</v>
      </c>
      <c r="AM229" s="6">
        <f>SUM(AL$10:AL229)</f>
        <v>203</v>
      </c>
      <c r="AN229" s="12">
        <f t="shared" si="109"/>
        <v>0.40476190476190477</v>
      </c>
      <c r="AO229" s="12">
        <f t="shared" si="110"/>
        <v>0.33388157894736842</v>
      </c>
      <c r="AP229" s="6">
        <f>SUM(Q$10:Q229)</f>
        <v>28</v>
      </c>
      <c r="AQ229" s="6">
        <f t="shared" si="111"/>
        <v>1</v>
      </c>
      <c r="AR229" s="6">
        <f>SUM(AQ$10:AQ229)</f>
        <v>192</v>
      </c>
      <c r="AS229" s="12">
        <f t="shared" si="112"/>
        <v>0.5490196078431373</v>
      </c>
      <c r="AT229" s="12">
        <f t="shared" si="113"/>
        <v>0.32053422370617696</v>
      </c>
      <c r="AU229" s="6">
        <f>SUM(R$10:R229)</f>
        <v>21</v>
      </c>
      <c r="AV229" s="6">
        <f t="shared" si="114"/>
        <v>1</v>
      </c>
      <c r="AW229" s="6">
        <f>SUM(AV$10:AV229)</f>
        <v>199</v>
      </c>
      <c r="AX229" s="12">
        <f t="shared" si="115"/>
        <v>0.40384615384615385</v>
      </c>
      <c r="AY229" s="12">
        <f t="shared" si="116"/>
        <v>0.33277591973244147</v>
      </c>
      <c r="AZ229" s="6">
        <f>SUM(S$10:S229)</f>
        <v>16</v>
      </c>
      <c r="BA229" s="6">
        <f t="shared" si="117"/>
        <v>1</v>
      </c>
      <c r="BB229" s="6">
        <f>SUM(BA$10:BA229)</f>
        <v>204</v>
      </c>
      <c r="BC229" s="12">
        <f t="shared" si="118"/>
        <v>0.41025641025641024</v>
      </c>
      <c r="BD229" s="12">
        <f t="shared" si="119"/>
        <v>0.33387888707037644</v>
      </c>
    </row>
    <row r="230" spans="4:56" x14ac:dyDescent="0.2">
      <c r="D230" s="26">
        <v>1</v>
      </c>
      <c r="E230" s="14">
        <v>1</v>
      </c>
      <c r="F230" s="27">
        <v>1</v>
      </c>
      <c r="G230">
        <v>2</v>
      </c>
      <c r="H230">
        <v>4</v>
      </c>
      <c r="I230">
        <v>3</v>
      </c>
      <c r="J230">
        <v>4</v>
      </c>
      <c r="K230">
        <v>1</v>
      </c>
      <c r="M230" s="8">
        <f t="shared" si="96"/>
        <v>0</v>
      </c>
      <c r="N230" s="8">
        <f t="shared" si="97"/>
        <v>1</v>
      </c>
      <c r="O230" s="8">
        <f t="shared" si="96"/>
        <v>0</v>
      </c>
      <c r="P230" s="8">
        <f t="shared" si="96"/>
        <v>0</v>
      </c>
      <c r="Q230" s="8">
        <f t="shared" si="98"/>
        <v>0</v>
      </c>
      <c r="R230" s="8">
        <f t="shared" si="98"/>
        <v>0</v>
      </c>
      <c r="S230" s="8">
        <f t="shared" si="98"/>
        <v>0</v>
      </c>
      <c r="U230" s="6">
        <f>SUM(M$10:M230)</f>
        <v>111</v>
      </c>
      <c r="V230" s="6">
        <f t="shared" si="99"/>
        <v>1</v>
      </c>
      <c r="W230" s="6">
        <f>SUM(V$10:V230)</f>
        <v>110</v>
      </c>
      <c r="X230" s="12">
        <f t="shared" si="100"/>
        <v>0.35691318327974275</v>
      </c>
      <c r="Y230" s="12">
        <f t="shared" si="101"/>
        <v>0.32448377581120946</v>
      </c>
      <c r="AA230" s="6">
        <f>SUM(N$10:N230)</f>
        <v>64</v>
      </c>
      <c r="AB230" s="6">
        <f t="shared" si="102"/>
        <v>0</v>
      </c>
      <c r="AC230" s="6">
        <f>SUM(AB$10:AB230)</f>
        <v>157</v>
      </c>
      <c r="AD230" s="12">
        <f t="shared" si="103"/>
        <v>0.10561056105610561</v>
      </c>
      <c r="AE230" s="12">
        <f t="shared" si="104"/>
        <v>0.11262553802008608</v>
      </c>
      <c r="AF230" s="6">
        <f>SUM(O$10:O230)</f>
        <v>30</v>
      </c>
      <c r="AG230" s="6">
        <f t="shared" si="105"/>
        <v>1</v>
      </c>
      <c r="AH230" s="6">
        <f>SUM(AG$10:AG230)</f>
        <v>191</v>
      </c>
      <c r="AI230" s="12">
        <f t="shared" si="106"/>
        <v>0.37037037037037035</v>
      </c>
      <c r="AJ230" s="12">
        <f t="shared" si="107"/>
        <v>0.33567662565905099</v>
      </c>
      <c r="AK230" s="6">
        <f>SUM(P$10:P230)</f>
        <v>17</v>
      </c>
      <c r="AL230" s="6">
        <f t="shared" si="108"/>
        <v>1</v>
      </c>
      <c r="AM230" s="6">
        <f>SUM(AL$10:AL230)</f>
        <v>204</v>
      </c>
      <c r="AN230" s="12">
        <f t="shared" si="109"/>
        <v>0.40476190476190477</v>
      </c>
      <c r="AO230" s="12">
        <f t="shared" si="110"/>
        <v>0.33552631578947367</v>
      </c>
      <c r="AP230" s="6">
        <f>SUM(Q$10:Q230)</f>
        <v>28</v>
      </c>
      <c r="AQ230" s="6">
        <f t="shared" si="111"/>
        <v>1</v>
      </c>
      <c r="AR230" s="6">
        <f>SUM(AQ$10:AQ230)</f>
        <v>193</v>
      </c>
      <c r="AS230" s="12">
        <f t="shared" si="112"/>
        <v>0.5490196078431373</v>
      </c>
      <c r="AT230" s="12">
        <f t="shared" si="113"/>
        <v>0.32220367278797996</v>
      </c>
      <c r="AU230" s="6">
        <f>SUM(R$10:R230)</f>
        <v>21</v>
      </c>
      <c r="AV230" s="6">
        <f t="shared" si="114"/>
        <v>1</v>
      </c>
      <c r="AW230" s="6">
        <f>SUM(AV$10:AV230)</f>
        <v>200</v>
      </c>
      <c r="AX230" s="12">
        <f t="shared" si="115"/>
        <v>0.40384615384615385</v>
      </c>
      <c r="AY230" s="12">
        <f t="shared" si="116"/>
        <v>0.33444816053511706</v>
      </c>
      <c r="AZ230" s="6">
        <f>SUM(S$10:S230)</f>
        <v>16</v>
      </c>
      <c r="BA230" s="6">
        <f t="shared" si="117"/>
        <v>1</v>
      </c>
      <c r="BB230" s="6">
        <f>SUM(BA$10:BA230)</f>
        <v>205</v>
      </c>
      <c r="BC230" s="12">
        <f t="shared" si="118"/>
        <v>0.41025641025641024</v>
      </c>
      <c r="BD230" s="12">
        <f t="shared" si="119"/>
        <v>0.3355155482815057</v>
      </c>
    </row>
    <row r="231" spans="4:56" x14ac:dyDescent="0.2">
      <c r="D231" s="26">
        <v>1</v>
      </c>
      <c r="E231" s="14">
        <v>5</v>
      </c>
      <c r="F231" s="28">
        <v>1</v>
      </c>
      <c r="G231">
        <v>6</v>
      </c>
      <c r="H231">
        <v>3</v>
      </c>
      <c r="I231">
        <v>6</v>
      </c>
      <c r="J231">
        <v>5</v>
      </c>
      <c r="K231">
        <v>2</v>
      </c>
      <c r="M231" s="8">
        <f t="shared" si="96"/>
        <v>1</v>
      </c>
      <c r="N231" s="8">
        <f t="shared" si="97"/>
        <v>1</v>
      </c>
      <c r="O231" s="8">
        <f t="shared" si="96"/>
        <v>0</v>
      </c>
      <c r="P231" s="8">
        <f t="shared" si="96"/>
        <v>0</v>
      </c>
      <c r="Q231" s="8">
        <f t="shared" si="98"/>
        <v>0</v>
      </c>
      <c r="R231" s="8">
        <f t="shared" si="98"/>
        <v>1</v>
      </c>
      <c r="S231" s="8">
        <f t="shared" si="98"/>
        <v>0</v>
      </c>
      <c r="U231" s="6">
        <f>SUM(M$10:M231)</f>
        <v>112</v>
      </c>
      <c r="V231" s="6">
        <f t="shared" si="99"/>
        <v>0</v>
      </c>
      <c r="W231" s="6">
        <f>SUM(V$10:V231)</f>
        <v>110</v>
      </c>
      <c r="X231" s="12">
        <f t="shared" si="100"/>
        <v>0.36012861736334406</v>
      </c>
      <c r="Y231" s="12">
        <f t="shared" si="101"/>
        <v>0.32448377581120946</v>
      </c>
      <c r="AA231" s="6">
        <f>SUM(N$10:N231)</f>
        <v>65</v>
      </c>
      <c r="AB231" s="6">
        <f t="shared" si="102"/>
        <v>0</v>
      </c>
      <c r="AC231" s="6">
        <f>SUM(AB$10:AB231)</f>
        <v>157</v>
      </c>
      <c r="AD231" s="12">
        <f t="shared" si="103"/>
        <v>0.10726072607260725</v>
      </c>
      <c r="AE231" s="12">
        <f t="shared" si="104"/>
        <v>0.11262553802008608</v>
      </c>
      <c r="AF231" s="6">
        <f>SUM(O$10:O231)</f>
        <v>30</v>
      </c>
      <c r="AG231" s="6">
        <f t="shared" si="105"/>
        <v>1</v>
      </c>
      <c r="AH231" s="6">
        <f>SUM(AG$10:AG231)</f>
        <v>192</v>
      </c>
      <c r="AI231" s="12">
        <f t="shared" si="106"/>
        <v>0.37037037037037035</v>
      </c>
      <c r="AJ231" s="12">
        <f t="shared" si="107"/>
        <v>0.3374340949033392</v>
      </c>
      <c r="AK231" s="6">
        <f>SUM(P$10:P231)</f>
        <v>17</v>
      </c>
      <c r="AL231" s="6">
        <f t="shared" si="108"/>
        <v>1</v>
      </c>
      <c r="AM231" s="6">
        <f>SUM(AL$10:AL231)</f>
        <v>205</v>
      </c>
      <c r="AN231" s="12">
        <f t="shared" si="109"/>
        <v>0.40476190476190477</v>
      </c>
      <c r="AO231" s="12">
        <f t="shared" si="110"/>
        <v>0.33717105263157893</v>
      </c>
      <c r="AP231" s="6">
        <f>SUM(Q$10:Q231)</f>
        <v>28</v>
      </c>
      <c r="AQ231" s="6">
        <f t="shared" si="111"/>
        <v>1</v>
      </c>
      <c r="AR231" s="6">
        <f>SUM(AQ$10:AQ231)</f>
        <v>194</v>
      </c>
      <c r="AS231" s="12">
        <f t="shared" si="112"/>
        <v>0.5490196078431373</v>
      </c>
      <c r="AT231" s="12">
        <f t="shared" si="113"/>
        <v>0.32387312186978295</v>
      </c>
      <c r="AU231" s="6">
        <f>SUM(R$10:R231)</f>
        <v>22</v>
      </c>
      <c r="AV231" s="6">
        <f t="shared" si="114"/>
        <v>0</v>
      </c>
      <c r="AW231" s="6">
        <f>SUM(AV$10:AV231)</f>
        <v>200</v>
      </c>
      <c r="AX231" s="12">
        <f t="shared" si="115"/>
        <v>0.42307692307692307</v>
      </c>
      <c r="AY231" s="12">
        <f t="shared" si="116"/>
        <v>0.33444816053511706</v>
      </c>
      <c r="AZ231" s="6">
        <f>SUM(S$10:S231)</f>
        <v>16</v>
      </c>
      <c r="BA231" s="6">
        <f t="shared" si="117"/>
        <v>1</v>
      </c>
      <c r="BB231" s="6">
        <f>SUM(BA$10:BA231)</f>
        <v>206</v>
      </c>
      <c r="BC231" s="12">
        <f t="shared" si="118"/>
        <v>0.41025641025641024</v>
      </c>
      <c r="BD231" s="12">
        <f t="shared" si="119"/>
        <v>0.33715220949263502</v>
      </c>
    </row>
    <row r="232" spans="4:56" x14ac:dyDescent="0.2">
      <c r="D232" s="26">
        <v>2</v>
      </c>
      <c r="E232" s="14">
        <v>4</v>
      </c>
      <c r="F232" s="27">
        <v>2</v>
      </c>
      <c r="G232">
        <v>5</v>
      </c>
      <c r="H232">
        <v>1</v>
      </c>
      <c r="I232">
        <v>2</v>
      </c>
      <c r="J232">
        <v>1</v>
      </c>
      <c r="K232">
        <v>2</v>
      </c>
      <c r="M232" s="8">
        <f t="shared" si="96"/>
        <v>0</v>
      </c>
      <c r="N232" s="8">
        <f t="shared" si="97"/>
        <v>0</v>
      </c>
      <c r="O232" s="8">
        <f t="shared" si="96"/>
        <v>1</v>
      </c>
      <c r="P232" s="8">
        <f t="shared" si="96"/>
        <v>0</v>
      </c>
      <c r="Q232" s="8">
        <f t="shared" si="98"/>
        <v>0</v>
      </c>
      <c r="R232" s="8">
        <f t="shared" si="98"/>
        <v>0</v>
      </c>
      <c r="S232" s="8">
        <f t="shared" si="98"/>
        <v>0</v>
      </c>
      <c r="U232" s="6">
        <f>SUM(M$10:M232)</f>
        <v>112</v>
      </c>
      <c r="V232" s="6">
        <f t="shared" si="99"/>
        <v>1</v>
      </c>
      <c r="W232" s="6">
        <f>SUM(V$10:V232)</f>
        <v>111</v>
      </c>
      <c r="X232" s="12">
        <f t="shared" si="100"/>
        <v>0.36012861736334406</v>
      </c>
      <c r="Y232" s="12">
        <f t="shared" si="101"/>
        <v>0.32743362831858408</v>
      </c>
      <c r="AA232" s="6">
        <f>SUM(N$10:N232)</f>
        <v>65</v>
      </c>
      <c r="AB232" s="6">
        <f t="shared" si="102"/>
        <v>1</v>
      </c>
      <c r="AC232" s="6">
        <f>SUM(AB$10:AB232)</f>
        <v>158</v>
      </c>
      <c r="AD232" s="12">
        <f t="shared" si="103"/>
        <v>0.10726072607260725</v>
      </c>
      <c r="AE232" s="12">
        <f t="shared" si="104"/>
        <v>0.1133428981348637</v>
      </c>
      <c r="AF232" s="6">
        <f>SUM(O$10:O232)</f>
        <v>31</v>
      </c>
      <c r="AG232" s="6">
        <f t="shared" si="105"/>
        <v>0</v>
      </c>
      <c r="AH232" s="6">
        <f>SUM(AG$10:AG232)</f>
        <v>192</v>
      </c>
      <c r="AI232" s="12">
        <f t="shared" si="106"/>
        <v>0.38271604938271603</v>
      </c>
      <c r="AJ232" s="12">
        <f t="shared" si="107"/>
        <v>0.3374340949033392</v>
      </c>
      <c r="AK232" s="6">
        <f>SUM(P$10:P232)</f>
        <v>17</v>
      </c>
      <c r="AL232" s="6">
        <f t="shared" si="108"/>
        <v>1</v>
      </c>
      <c r="AM232" s="6">
        <f>SUM(AL$10:AL232)</f>
        <v>206</v>
      </c>
      <c r="AN232" s="12">
        <f t="shared" si="109"/>
        <v>0.40476190476190477</v>
      </c>
      <c r="AO232" s="12">
        <f t="shared" si="110"/>
        <v>0.33881578947368424</v>
      </c>
      <c r="AP232" s="6">
        <f>SUM(Q$10:Q232)</f>
        <v>28</v>
      </c>
      <c r="AQ232" s="6">
        <f t="shared" si="111"/>
        <v>1</v>
      </c>
      <c r="AR232" s="6">
        <f>SUM(AQ$10:AQ232)</f>
        <v>195</v>
      </c>
      <c r="AS232" s="12">
        <f t="shared" si="112"/>
        <v>0.5490196078431373</v>
      </c>
      <c r="AT232" s="12">
        <f t="shared" si="113"/>
        <v>0.32554257095158595</v>
      </c>
      <c r="AU232" s="6">
        <f>SUM(R$10:R232)</f>
        <v>22</v>
      </c>
      <c r="AV232" s="6">
        <f t="shared" si="114"/>
        <v>1</v>
      </c>
      <c r="AW232" s="6">
        <f>SUM(AV$10:AV232)</f>
        <v>201</v>
      </c>
      <c r="AX232" s="12">
        <f t="shared" si="115"/>
        <v>0.42307692307692307</v>
      </c>
      <c r="AY232" s="12">
        <f t="shared" si="116"/>
        <v>0.33612040133779264</v>
      </c>
      <c r="AZ232" s="6">
        <f>SUM(S$10:S232)</f>
        <v>16</v>
      </c>
      <c r="BA232" s="6">
        <f t="shared" si="117"/>
        <v>1</v>
      </c>
      <c r="BB232" s="6">
        <f>SUM(BA$10:BA232)</f>
        <v>207</v>
      </c>
      <c r="BC232" s="12">
        <f t="shared" si="118"/>
        <v>0.41025641025641024</v>
      </c>
      <c r="BD232" s="12">
        <f t="shared" si="119"/>
        <v>0.33878887070376434</v>
      </c>
    </row>
    <row r="233" spans="4:56" x14ac:dyDescent="0.2">
      <c r="D233" s="26">
        <v>1</v>
      </c>
      <c r="E233" s="14">
        <v>2</v>
      </c>
      <c r="F233" s="28">
        <v>1</v>
      </c>
      <c r="G233">
        <v>4</v>
      </c>
      <c r="H233">
        <v>3</v>
      </c>
      <c r="I233">
        <v>3</v>
      </c>
      <c r="J233">
        <v>3</v>
      </c>
      <c r="K233">
        <v>2</v>
      </c>
      <c r="M233" s="8">
        <f t="shared" si="96"/>
        <v>0</v>
      </c>
      <c r="N233" s="8">
        <f t="shared" si="97"/>
        <v>1</v>
      </c>
      <c r="O233" s="8">
        <f t="shared" si="96"/>
        <v>0</v>
      </c>
      <c r="P233" s="8">
        <f t="shared" si="96"/>
        <v>0</v>
      </c>
      <c r="Q233" s="8">
        <f t="shared" si="98"/>
        <v>0</v>
      </c>
      <c r="R233" s="8">
        <f t="shared" si="98"/>
        <v>0</v>
      </c>
      <c r="S233" s="8">
        <f t="shared" si="98"/>
        <v>0</v>
      </c>
      <c r="U233" s="6">
        <f>SUM(M$10:M233)</f>
        <v>112</v>
      </c>
      <c r="V233" s="6">
        <f t="shared" si="99"/>
        <v>1</v>
      </c>
      <c r="W233" s="6">
        <f>SUM(V$10:V233)</f>
        <v>112</v>
      </c>
      <c r="X233" s="12">
        <f t="shared" si="100"/>
        <v>0.36012861736334406</v>
      </c>
      <c r="Y233" s="12">
        <f t="shared" si="101"/>
        <v>0.3303834808259587</v>
      </c>
      <c r="AA233" s="6">
        <f>SUM(N$10:N233)</f>
        <v>66</v>
      </c>
      <c r="AB233" s="6">
        <f t="shared" si="102"/>
        <v>0</v>
      </c>
      <c r="AC233" s="6">
        <f>SUM(AB$10:AB233)</f>
        <v>158</v>
      </c>
      <c r="AD233" s="12">
        <f t="shared" si="103"/>
        <v>0.10891089108910891</v>
      </c>
      <c r="AE233" s="12">
        <f t="shared" si="104"/>
        <v>0.1133428981348637</v>
      </c>
      <c r="AF233" s="6">
        <f>SUM(O$10:O233)</f>
        <v>31</v>
      </c>
      <c r="AG233" s="6">
        <f t="shared" si="105"/>
        <v>1</v>
      </c>
      <c r="AH233" s="6">
        <f>SUM(AG$10:AG233)</f>
        <v>193</v>
      </c>
      <c r="AI233" s="12">
        <f t="shared" si="106"/>
        <v>0.38271604938271603</v>
      </c>
      <c r="AJ233" s="12">
        <f t="shared" si="107"/>
        <v>0.33919156414762741</v>
      </c>
      <c r="AK233" s="6">
        <f>SUM(P$10:P233)</f>
        <v>17</v>
      </c>
      <c r="AL233" s="6">
        <f t="shared" si="108"/>
        <v>1</v>
      </c>
      <c r="AM233" s="6">
        <f>SUM(AL$10:AL233)</f>
        <v>207</v>
      </c>
      <c r="AN233" s="12">
        <f t="shared" si="109"/>
        <v>0.40476190476190477</v>
      </c>
      <c r="AO233" s="12">
        <f t="shared" si="110"/>
        <v>0.34046052631578949</v>
      </c>
      <c r="AP233" s="6">
        <f>SUM(Q$10:Q233)</f>
        <v>28</v>
      </c>
      <c r="AQ233" s="6">
        <f t="shared" si="111"/>
        <v>1</v>
      </c>
      <c r="AR233" s="6">
        <f>SUM(AQ$10:AQ233)</f>
        <v>196</v>
      </c>
      <c r="AS233" s="12">
        <f t="shared" si="112"/>
        <v>0.5490196078431373</v>
      </c>
      <c r="AT233" s="12">
        <f t="shared" si="113"/>
        <v>0.32721202003338901</v>
      </c>
      <c r="AU233" s="6">
        <f>SUM(R$10:R233)</f>
        <v>22</v>
      </c>
      <c r="AV233" s="6">
        <f t="shared" si="114"/>
        <v>1</v>
      </c>
      <c r="AW233" s="6">
        <f>SUM(AV$10:AV233)</f>
        <v>202</v>
      </c>
      <c r="AX233" s="12">
        <f t="shared" si="115"/>
        <v>0.42307692307692307</v>
      </c>
      <c r="AY233" s="12">
        <f t="shared" si="116"/>
        <v>0.33779264214046822</v>
      </c>
      <c r="AZ233" s="6">
        <f>SUM(S$10:S233)</f>
        <v>16</v>
      </c>
      <c r="BA233" s="6">
        <f t="shared" si="117"/>
        <v>1</v>
      </c>
      <c r="BB233" s="6">
        <f>SUM(BA$10:BA233)</f>
        <v>208</v>
      </c>
      <c r="BC233" s="12">
        <f t="shared" si="118"/>
        <v>0.41025641025641024</v>
      </c>
      <c r="BD233" s="12">
        <f t="shared" si="119"/>
        <v>0.34042553191489361</v>
      </c>
    </row>
    <row r="234" spans="4:56" x14ac:dyDescent="0.2">
      <c r="D234" s="26">
        <v>2</v>
      </c>
      <c r="E234" s="14">
        <v>5</v>
      </c>
      <c r="F234" s="27">
        <v>3</v>
      </c>
      <c r="G234">
        <v>6</v>
      </c>
      <c r="H234">
        <v>4</v>
      </c>
      <c r="I234">
        <v>4</v>
      </c>
      <c r="J234">
        <v>4</v>
      </c>
      <c r="K234">
        <v>2</v>
      </c>
      <c r="M234" s="8">
        <f t="shared" si="96"/>
        <v>1</v>
      </c>
      <c r="N234" s="8">
        <f t="shared" si="97"/>
        <v>0</v>
      </c>
      <c r="O234" s="8">
        <f t="shared" si="96"/>
        <v>0</v>
      </c>
      <c r="P234" s="8">
        <f t="shared" si="96"/>
        <v>0</v>
      </c>
      <c r="Q234" s="8">
        <f t="shared" si="98"/>
        <v>0</v>
      </c>
      <c r="R234" s="8">
        <f t="shared" si="98"/>
        <v>0</v>
      </c>
      <c r="S234" s="8">
        <f t="shared" si="98"/>
        <v>0</v>
      </c>
      <c r="U234" s="6">
        <f>SUM(M$10:M234)</f>
        <v>113</v>
      </c>
      <c r="V234" s="6">
        <f t="shared" si="99"/>
        <v>0</v>
      </c>
      <c r="W234" s="6">
        <f>SUM(V$10:V234)</f>
        <v>112</v>
      </c>
      <c r="X234" s="12">
        <f t="shared" si="100"/>
        <v>0.36334405144694532</v>
      </c>
      <c r="Y234" s="12">
        <f t="shared" si="101"/>
        <v>0.3303834808259587</v>
      </c>
      <c r="AA234" s="6">
        <f>SUM(N$10:N234)</f>
        <v>66</v>
      </c>
      <c r="AB234" s="6">
        <f t="shared" si="102"/>
        <v>1</v>
      </c>
      <c r="AC234" s="6">
        <f>SUM(AB$10:AB234)</f>
        <v>159</v>
      </c>
      <c r="AD234" s="12">
        <f t="shared" si="103"/>
        <v>0.10891089108910891</v>
      </c>
      <c r="AE234" s="12">
        <f t="shared" si="104"/>
        <v>0.11406025824964132</v>
      </c>
      <c r="AF234" s="6">
        <f>SUM(O$10:O234)</f>
        <v>31</v>
      </c>
      <c r="AG234" s="6">
        <f t="shared" si="105"/>
        <v>1</v>
      </c>
      <c r="AH234" s="6">
        <f>SUM(AG$10:AG234)</f>
        <v>194</v>
      </c>
      <c r="AI234" s="12">
        <f t="shared" si="106"/>
        <v>0.38271604938271603</v>
      </c>
      <c r="AJ234" s="12">
        <f t="shared" si="107"/>
        <v>0.34094903339191562</v>
      </c>
      <c r="AK234" s="6">
        <f>SUM(P$10:P234)</f>
        <v>17</v>
      </c>
      <c r="AL234" s="6">
        <f t="shared" si="108"/>
        <v>1</v>
      </c>
      <c r="AM234" s="6">
        <f>SUM(AL$10:AL234)</f>
        <v>208</v>
      </c>
      <c r="AN234" s="12">
        <f t="shared" si="109"/>
        <v>0.40476190476190477</v>
      </c>
      <c r="AO234" s="12">
        <f t="shared" si="110"/>
        <v>0.34210526315789475</v>
      </c>
      <c r="AP234" s="6">
        <f>SUM(Q$10:Q234)</f>
        <v>28</v>
      </c>
      <c r="AQ234" s="6">
        <f t="shared" si="111"/>
        <v>1</v>
      </c>
      <c r="AR234" s="6">
        <f>SUM(AQ$10:AQ234)</f>
        <v>197</v>
      </c>
      <c r="AS234" s="12">
        <f t="shared" si="112"/>
        <v>0.5490196078431373</v>
      </c>
      <c r="AT234" s="12">
        <f t="shared" si="113"/>
        <v>0.328881469115192</v>
      </c>
      <c r="AU234" s="6">
        <f>SUM(R$10:R234)</f>
        <v>22</v>
      </c>
      <c r="AV234" s="6">
        <f t="shared" si="114"/>
        <v>1</v>
      </c>
      <c r="AW234" s="6">
        <f>SUM(AV$10:AV234)</f>
        <v>203</v>
      </c>
      <c r="AX234" s="12">
        <f t="shared" si="115"/>
        <v>0.42307692307692307</v>
      </c>
      <c r="AY234" s="12">
        <f t="shared" si="116"/>
        <v>0.33946488294314381</v>
      </c>
      <c r="AZ234" s="6">
        <f>SUM(S$10:S234)</f>
        <v>16</v>
      </c>
      <c r="BA234" s="6">
        <f t="shared" si="117"/>
        <v>1</v>
      </c>
      <c r="BB234" s="6">
        <f>SUM(BA$10:BA234)</f>
        <v>209</v>
      </c>
      <c r="BC234" s="12">
        <f t="shared" si="118"/>
        <v>0.41025641025641024</v>
      </c>
      <c r="BD234" s="12">
        <f t="shared" si="119"/>
        <v>0.34206219312602293</v>
      </c>
    </row>
    <row r="235" spans="4:56" x14ac:dyDescent="0.2">
      <c r="D235" s="26">
        <v>2</v>
      </c>
      <c r="E235" s="14">
        <v>3</v>
      </c>
      <c r="F235" s="28">
        <v>2</v>
      </c>
      <c r="G235">
        <v>5</v>
      </c>
      <c r="H235">
        <v>1</v>
      </c>
      <c r="I235">
        <v>2</v>
      </c>
      <c r="J235">
        <v>1</v>
      </c>
      <c r="K235">
        <v>4</v>
      </c>
      <c r="M235" s="8">
        <f t="shared" si="96"/>
        <v>0</v>
      </c>
      <c r="N235" s="8">
        <f t="shared" si="97"/>
        <v>0</v>
      </c>
      <c r="O235" s="8">
        <f t="shared" si="96"/>
        <v>1</v>
      </c>
      <c r="P235" s="8">
        <f t="shared" si="96"/>
        <v>0</v>
      </c>
      <c r="Q235" s="8">
        <f t="shared" si="98"/>
        <v>0</v>
      </c>
      <c r="R235" s="8">
        <f t="shared" si="98"/>
        <v>0</v>
      </c>
      <c r="S235" s="8">
        <f t="shared" si="98"/>
        <v>0</v>
      </c>
      <c r="U235" s="6">
        <f>SUM(M$10:M235)</f>
        <v>113</v>
      </c>
      <c r="V235" s="6">
        <f t="shared" si="99"/>
        <v>1</v>
      </c>
      <c r="W235" s="6">
        <f>SUM(V$10:V235)</f>
        <v>113</v>
      </c>
      <c r="X235" s="12">
        <f t="shared" si="100"/>
        <v>0.36334405144694532</v>
      </c>
      <c r="Y235" s="12">
        <f t="shared" si="101"/>
        <v>0.33333333333333331</v>
      </c>
      <c r="AA235" s="6">
        <f>SUM(N$10:N235)</f>
        <v>66</v>
      </c>
      <c r="AB235" s="6">
        <f t="shared" si="102"/>
        <v>1</v>
      </c>
      <c r="AC235" s="6">
        <f>SUM(AB$10:AB235)</f>
        <v>160</v>
      </c>
      <c r="AD235" s="12">
        <f t="shared" si="103"/>
        <v>0.10891089108910891</v>
      </c>
      <c r="AE235" s="12">
        <f t="shared" si="104"/>
        <v>0.11477761836441894</v>
      </c>
      <c r="AF235" s="6">
        <f>SUM(O$10:O235)</f>
        <v>32</v>
      </c>
      <c r="AG235" s="6">
        <f t="shared" si="105"/>
        <v>0</v>
      </c>
      <c r="AH235" s="6">
        <f>SUM(AG$10:AG235)</f>
        <v>194</v>
      </c>
      <c r="AI235" s="12">
        <f t="shared" si="106"/>
        <v>0.39506172839506171</v>
      </c>
      <c r="AJ235" s="12">
        <f t="shared" si="107"/>
        <v>0.34094903339191562</v>
      </c>
      <c r="AK235" s="6">
        <f>SUM(P$10:P235)</f>
        <v>17</v>
      </c>
      <c r="AL235" s="6">
        <f t="shared" si="108"/>
        <v>1</v>
      </c>
      <c r="AM235" s="6">
        <f>SUM(AL$10:AL235)</f>
        <v>209</v>
      </c>
      <c r="AN235" s="12">
        <f t="shared" si="109"/>
        <v>0.40476190476190477</v>
      </c>
      <c r="AO235" s="12">
        <f t="shared" si="110"/>
        <v>0.34375</v>
      </c>
      <c r="AP235" s="6">
        <f>SUM(Q$10:Q235)</f>
        <v>28</v>
      </c>
      <c r="AQ235" s="6">
        <f t="shared" si="111"/>
        <v>1</v>
      </c>
      <c r="AR235" s="6">
        <f>SUM(AQ$10:AQ235)</f>
        <v>198</v>
      </c>
      <c r="AS235" s="12">
        <f t="shared" si="112"/>
        <v>0.5490196078431373</v>
      </c>
      <c r="AT235" s="12">
        <f t="shared" si="113"/>
        <v>0.330550918196995</v>
      </c>
      <c r="AU235" s="6">
        <f>SUM(R$10:R235)</f>
        <v>22</v>
      </c>
      <c r="AV235" s="6">
        <f t="shared" si="114"/>
        <v>1</v>
      </c>
      <c r="AW235" s="6">
        <f>SUM(AV$10:AV235)</f>
        <v>204</v>
      </c>
      <c r="AX235" s="12">
        <f t="shared" si="115"/>
        <v>0.42307692307692307</v>
      </c>
      <c r="AY235" s="12">
        <f t="shared" si="116"/>
        <v>0.34113712374581939</v>
      </c>
      <c r="AZ235" s="6">
        <f>SUM(S$10:S235)</f>
        <v>16</v>
      </c>
      <c r="BA235" s="6">
        <f t="shared" si="117"/>
        <v>1</v>
      </c>
      <c r="BB235" s="6">
        <f>SUM(BA$10:BA235)</f>
        <v>210</v>
      </c>
      <c r="BC235" s="12">
        <f t="shared" si="118"/>
        <v>0.41025641025641024</v>
      </c>
      <c r="BD235" s="12">
        <f t="shared" si="119"/>
        <v>0.34369885433715219</v>
      </c>
    </row>
    <row r="236" spans="4:56" x14ac:dyDescent="0.2">
      <c r="D236" s="26">
        <v>1</v>
      </c>
      <c r="E236" s="14">
        <v>2</v>
      </c>
      <c r="F236" s="27">
        <v>1</v>
      </c>
      <c r="G236">
        <v>7</v>
      </c>
      <c r="H236">
        <v>3</v>
      </c>
      <c r="I236">
        <v>3</v>
      </c>
      <c r="J236">
        <v>3</v>
      </c>
      <c r="K236">
        <v>3</v>
      </c>
      <c r="M236" s="8">
        <f t="shared" si="96"/>
        <v>0</v>
      </c>
      <c r="N236" s="8">
        <f t="shared" si="97"/>
        <v>1</v>
      </c>
      <c r="O236" s="8">
        <f t="shared" si="96"/>
        <v>0</v>
      </c>
      <c r="P236" s="8">
        <f t="shared" si="96"/>
        <v>0</v>
      </c>
      <c r="Q236" s="8">
        <f t="shared" si="98"/>
        <v>0</v>
      </c>
      <c r="R236" s="8">
        <f t="shared" si="98"/>
        <v>0</v>
      </c>
      <c r="S236" s="8">
        <f t="shared" si="98"/>
        <v>0</v>
      </c>
      <c r="U236" s="6">
        <f>SUM(M$10:M236)</f>
        <v>113</v>
      </c>
      <c r="V236" s="6">
        <f t="shared" si="99"/>
        <v>1</v>
      </c>
      <c r="W236" s="6">
        <f>SUM(V$10:V236)</f>
        <v>114</v>
      </c>
      <c r="X236" s="12">
        <f t="shared" si="100"/>
        <v>0.36334405144694532</v>
      </c>
      <c r="Y236" s="12">
        <f t="shared" si="101"/>
        <v>0.33628318584070799</v>
      </c>
      <c r="AA236" s="6">
        <f>SUM(N$10:N236)</f>
        <v>67</v>
      </c>
      <c r="AB236" s="6">
        <f t="shared" si="102"/>
        <v>0</v>
      </c>
      <c r="AC236" s="6">
        <f>SUM(AB$10:AB236)</f>
        <v>160</v>
      </c>
      <c r="AD236" s="12">
        <f t="shared" si="103"/>
        <v>0.11056105610561057</v>
      </c>
      <c r="AE236" s="12">
        <f t="shared" si="104"/>
        <v>0.11477761836441894</v>
      </c>
      <c r="AF236" s="6">
        <f>SUM(O$10:O236)</f>
        <v>32</v>
      </c>
      <c r="AG236" s="6">
        <f t="shared" si="105"/>
        <v>1</v>
      </c>
      <c r="AH236" s="6">
        <f>SUM(AG$10:AG236)</f>
        <v>195</v>
      </c>
      <c r="AI236" s="12">
        <f t="shared" si="106"/>
        <v>0.39506172839506171</v>
      </c>
      <c r="AJ236" s="12">
        <f t="shared" si="107"/>
        <v>0.34270650263620389</v>
      </c>
      <c r="AK236" s="6">
        <f>SUM(P$10:P236)</f>
        <v>17</v>
      </c>
      <c r="AL236" s="6">
        <f t="shared" si="108"/>
        <v>1</v>
      </c>
      <c r="AM236" s="6">
        <f>SUM(AL$10:AL236)</f>
        <v>210</v>
      </c>
      <c r="AN236" s="12">
        <f t="shared" si="109"/>
        <v>0.40476190476190477</v>
      </c>
      <c r="AO236" s="12">
        <f t="shared" si="110"/>
        <v>0.34539473684210525</v>
      </c>
      <c r="AP236" s="6">
        <f>SUM(Q$10:Q236)</f>
        <v>28</v>
      </c>
      <c r="AQ236" s="6">
        <f t="shared" si="111"/>
        <v>1</v>
      </c>
      <c r="AR236" s="6">
        <f>SUM(AQ$10:AQ236)</f>
        <v>199</v>
      </c>
      <c r="AS236" s="12">
        <f t="shared" si="112"/>
        <v>0.5490196078431373</v>
      </c>
      <c r="AT236" s="12">
        <f t="shared" si="113"/>
        <v>0.332220367278798</v>
      </c>
      <c r="AU236" s="6">
        <f>SUM(R$10:R236)</f>
        <v>22</v>
      </c>
      <c r="AV236" s="6">
        <f t="shared" si="114"/>
        <v>1</v>
      </c>
      <c r="AW236" s="6">
        <f>SUM(AV$10:AV236)</f>
        <v>205</v>
      </c>
      <c r="AX236" s="12">
        <f t="shared" si="115"/>
        <v>0.42307692307692307</v>
      </c>
      <c r="AY236" s="12">
        <f t="shared" si="116"/>
        <v>0.34280936454849498</v>
      </c>
      <c r="AZ236" s="6">
        <f>SUM(S$10:S236)</f>
        <v>16</v>
      </c>
      <c r="BA236" s="6">
        <f t="shared" si="117"/>
        <v>1</v>
      </c>
      <c r="BB236" s="6">
        <f>SUM(BA$10:BA236)</f>
        <v>211</v>
      </c>
      <c r="BC236" s="12">
        <f t="shared" si="118"/>
        <v>0.41025641025641024</v>
      </c>
      <c r="BD236" s="12">
        <f t="shared" si="119"/>
        <v>0.34533551554828151</v>
      </c>
    </row>
    <row r="237" spans="4:56" x14ac:dyDescent="0.2">
      <c r="D237" s="26">
        <v>1</v>
      </c>
      <c r="E237" s="14">
        <v>2</v>
      </c>
      <c r="F237" s="28">
        <v>1</v>
      </c>
      <c r="G237">
        <v>1</v>
      </c>
      <c r="H237">
        <v>2</v>
      </c>
      <c r="I237">
        <v>2</v>
      </c>
      <c r="J237">
        <v>2</v>
      </c>
      <c r="K237">
        <v>1</v>
      </c>
      <c r="M237" s="8">
        <f t="shared" si="96"/>
        <v>0</v>
      </c>
      <c r="N237" s="8">
        <f t="shared" si="97"/>
        <v>1</v>
      </c>
      <c r="O237" s="8">
        <f t="shared" si="96"/>
        <v>0</v>
      </c>
      <c r="P237" s="8">
        <f t="shared" si="96"/>
        <v>0</v>
      </c>
      <c r="Q237" s="8">
        <f t="shared" si="98"/>
        <v>0</v>
      </c>
      <c r="R237" s="8">
        <f t="shared" si="98"/>
        <v>0</v>
      </c>
      <c r="S237" s="8">
        <f t="shared" si="98"/>
        <v>0</v>
      </c>
      <c r="U237" s="6">
        <f>SUM(M$10:M237)</f>
        <v>113</v>
      </c>
      <c r="V237" s="6">
        <f t="shared" si="99"/>
        <v>1</v>
      </c>
      <c r="W237" s="6">
        <f>SUM(V$10:V237)</f>
        <v>115</v>
      </c>
      <c r="X237" s="12">
        <f t="shared" si="100"/>
        <v>0.36334405144694532</v>
      </c>
      <c r="Y237" s="12">
        <f t="shared" si="101"/>
        <v>0.33923303834808261</v>
      </c>
      <c r="AA237" s="6">
        <f>SUM(N$10:N237)</f>
        <v>68</v>
      </c>
      <c r="AB237" s="6">
        <f t="shared" si="102"/>
        <v>0</v>
      </c>
      <c r="AC237" s="6">
        <f>SUM(AB$10:AB237)</f>
        <v>160</v>
      </c>
      <c r="AD237" s="12">
        <f t="shared" si="103"/>
        <v>0.11221122112211221</v>
      </c>
      <c r="AE237" s="12">
        <f t="shared" si="104"/>
        <v>0.11477761836441894</v>
      </c>
      <c r="AF237" s="6">
        <f>SUM(O$10:O237)</f>
        <v>32</v>
      </c>
      <c r="AG237" s="6">
        <f t="shared" si="105"/>
        <v>1</v>
      </c>
      <c r="AH237" s="6">
        <f>SUM(AG$10:AG237)</f>
        <v>196</v>
      </c>
      <c r="AI237" s="12">
        <f t="shared" si="106"/>
        <v>0.39506172839506171</v>
      </c>
      <c r="AJ237" s="12">
        <f t="shared" si="107"/>
        <v>0.3444639718804921</v>
      </c>
      <c r="AK237" s="6">
        <f>SUM(P$10:P237)</f>
        <v>17</v>
      </c>
      <c r="AL237" s="6">
        <f t="shared" si="108"/>
        <v>1</v>
      </c>
      <c r="AM237" s="6">
        <f>SUM(AL$10:AL237)</f>
        <v>211</v>
      </c>
      <c r="AN237" s="12">
        <f t="shared" si="109"/>
        <v>0.40476190476190477</v>
      </c>
      <c r="AO237" s="12">
        <f t="shared" si="110"/>
        <v>0.34703947368421051</v>
      </c>
      <c r="AP237" s="6">
        <f>SUM(Q$10:Q237)</f>
        <v>28</v>
      </c>
      <c r="AQ237" s="6">
        <f t="shared" si="111"/>
        <v>1</v>
      </c>
      <c r="AR237" s="6">
        <f>SUM(AQ$10:AQ237)</f>
        <v>200</v>
      </c>
      <c r="AS237" s="12">
        <f t="shared" si="112"/>
        <v>0.5490196078431373</v>
      </c>
      <c r="AT237" s="12">
        <f t="shared" si="113"/>
        <v>0.333889816360601</v>
      </c>
      <c r="AU237" s="6">
        <f>SUM(R$10:R237)</f>
        <v>22</v>
      </c>
      <c r="AV237" s="6">
        <f t="shared" si="114"/>
        <v>1</v>
      </c>
      <c r="AW237" s="6">
        <f>SUM(AV$10:AV237)</f>
        <v>206</v>
      </c>
      <c r="AX237" s="12">
        <f t="shared" si="115"/>
        <v>0.42307692307692307</v>
      </c>
      <c r="AY237" s="12">
        <f t="shared" si="116"/>
        <v>0.34448160535117056</v>
      </c>
      <c r="AZ237" s="6">
        <f>SUM(S$10:S237)</f>
        <v>16</v>
      </c>
      <c r="BA237" s="6">
        <f t="shared" si="117"/>
        <v>1</v>
      </c>
      <c r="BB237" s="6">
        <f>SUM(BA$10:BA237)</f>
        <v>212</v>
      </c>
      <c r="BC237" s="12">
        <f t="shared" si="118"/>
        <v>0.41025641025641024</v>
      </c>
      <c r="BD237" s="12">
        <f t="shared" si="119"/>
        <v>0.34697217675941078</v>
      </c>
    </row>
    <row r="238" spans="4:56" x14ac:dyDescent="0.2">
      <c r="D238" s="26">
        <v>1</v>
      </c>
      <c r="E238" s="14">
        <v>4</v>
      </c>
      <c r="F238" s="27">
        <v>2</v>
      </c>
      <c r="G238">
        <v>1</v>
      </c>
      <c r="H238">
        <v>5</v>
      </c>
      <c r="I238">
        <v>4</v>
      </c>
      <c r="J238">
        <v>5</v>
      </c>
      <c r="K238">
        <v>1</v>
      </c>
      <c r="M238" s="8">
        <f t="shared" si="96"/>
        <v>0</v>
      </c>
      <c r="N238" s="8">
        <f t="shared" si="97"/>
        <v>0</v>
      </c>
      <c r="O238" s="8">
        <f t="shared" si="96"/>
        <v>0</v>
      </c>
      <c r="P238" s="8">
        <f t="shared" si="96"/>
        <v>1</v>
      </c>
      <c r="Q238" s="8">
        <f t="shared" si="98"/>
        <v>0</v>
      </c>
      <c r="R238" s="8">
        <f t="shared" si="98"/>
        <v>1</v>
      </c>
      <c r="S238" s="8">
        <f t="shared" si="98"/>
        <v>0</v>
      </c>
      <c r="U238" s="6">
        <f>SUM(M$10:M238)</f>
        <v>113</v>
      </c>
      <c r="V238" s="6">
        <f t="shared" si="99"/>
        <v>1</v>
      </c>
      <c r="W238" s="6">
        <f>SUM(V$10:V238)</f>
        <v>116</v>
      </c>
      <c r="X238" s="12">
        <f t="shared" si="100"/>
        <v>0.36334405144694532</v>
      </c>
      <c r="Y238" s="12">
        <f t="shared" si="101"/>
        <v>0.34218289085545722</v>
      </c>
      <c r="AA238" s="6">
        <f>SUM(N$10:N238)</f>
        <v>68</v>
      </c>
      <c r="AB238" s="6">
        <f t="shared" si="102"/>
        <v>1</v>
      </c>
      <c r="AC238" s="6">
        <f>SUM(AB$10:AB238)</f>
        <v>161</v>
      </c>
      <c r="AD238" s="12">
        <f t="shared" si="103"/>
        <v>0.11221122112211221</v>
      </c>
      <c r="AE238" s="12">
        <f t="shared" si="104"/>
        <v>0.11549497847919656</v>
      </c>
      <c r="AF238" s="6">
        <f>SUM(O$10:O238)</f>
        <v>32</v>
      </c>
      <c r="AG238" s="6">
        <f t="shared" si="105"/>
        <v>1</v>
      </c>
      <c r="AH238" s="6">
        <f>SUM(AG$10:AG238)</f>
        <v>197</v>
      </c>
      <c r="AI238" s="12">
        <f t="shared" si="106"/>
        <v>0.39506172839506171</v>
      </c>
      <c r="AJ238" s="12">
        <f t="shared" si="107"/>
        <v>0.34622144112478032</v>
      </c>
      <c r="AK238" s="6">
        <f>SUM(P$10:P238)</f>
        <v>18</v>
      </c>
      <c r="AL238" s="6">
        <f t="shared" si="108"/>
        <v>0</v>
      </c>
      <c r="AM238" s="6">
        <f>SUM(AL$10:AL238)</f>
        <v>211</v>
      </c>
      <c r="AN238" s="12">
        <f t="shared" si="109"/>
        <v>0.42857142857142855</v>
      </c>
      <c r="AO238" s="12">
        <f t="shared" si="110"/>
        <v>0.34703947368421051</v>
      </c>
      <c r="AP238" s="6">
        <f>SUM(Q$10:Q238)</f>
        <v>28</v>
      </c>
      <c r="AQ238" s="6">
        <f t="shared" si="111"/>
        <v>1</v>
      </c>
      <c r="AR238" s="6">
        <f>SUM(AQ$10:AQ238)</f>
        <v>201</v>
      </c>
      <c r="AS238" s="12">
        <f t="shared" si="112"/>
        <v>0.5490196078431373</v>
      </c>
      <c r="AT238" s="12">
        <f t="shared" si="113"/>
        <v>0.335559265442404</v>
      </c>
      <c r="AU238" s="6">
        <f>SUM(R$10:R238)</f>
        <v>23</v>
      </c>
      <c r="AV238" s="6">
        <f t="shared" si="114"/>
        <v>0</v>
      </c>
      <c r="AW238" s="6">
        <f>SUM(AV$10:AV238)</f>
        <v>206</v>
      </c>
      <c r="AX238" s="12">
        <f t="shared" si="115"/>
        <v>0.44230769230769229</v>
      </c>
      <c r="AY238" s="12">
        <f t="shared" si="116"/>
        <v>0.34448160535117056</v>
      </c>
      <c r="AZ238" s="6">
        <f>SUM(S$10:S238)</f>
        <v>16</v>
      </c>
      <c r="BA238" s="6">
        <f t="shared" si="117"/>
        <v>1</v>
      </c>
      <c r="BB238" s="6">
        <f>SUM(BA$10:BA238)</f>
        <v>213</v>
      </c>
      <c r="BC238" s="12">
        <f t="shared" si="118"/>
        <v>0.41025641025641024</v>
      </c>
      <c r="BD238" s="12">
        <f t="shared" si="119"/>
        <v>0.3486088379705401</v>
      </c>
    </row>
    <row r="239" spans="4:56" x14ac:dyDescent="0.2">
      <c r="D239" s="26">
        <v>3</v>
      </c>
      <c r="E239" s="14">
        <v>2</v>
      </c>
      <c r="F239" s="28">
        <v>3</v>
      </c>
      <c r="G239">
        <v>6</v>
      </c>
      <c r="H239">
        <v>1</v>
      </c>
      <c r="I239">
        <v>2</v>
      </c>
      <c r="J239">
        <v>2</v>
      </c>
      <c r="K239">
        <v>2</v>
      </c>
      <c r="M239" s="8">
        <f t="shared" si="96"/>
        <v>0</v>
      </c>
      <c r="N239" s="8">
        <f t="shared" si="97"/>
        <v>0</v>
      </c>
      <c r="O239" s="8">
        <f t="shared" si="96"/>
        <v>0</v>
      </c>
      <c r="P239" s="8">
        <f t="shared" si="96"/>
        <v>0</v>
      </c>
      <c r="Q239" s="8">
        <f t="shared" si="98"/>
        <v>0</v>
      </c>
      <c r="R239" s="8">
        <f t="shared" si="98"/>
        <v>0</v>
      </c>
      <c r="S239" s="8">
        <f t="shared" si="98"/>
        <v>0</v>
      </c>
      <c r="U239" s="6">
        <f>SUM(M$10:M239)</f>
        <v>113</v>
      </c>
      <c r="V239" s="6">
        <f t="shared" si="99"/>
        <v>1</v>
      </c>
      <c r="W239" s="6">
        <f>SUM(V$10:V239)</f>
        <v>117</v>
      </c>
      <c r="X239" s="12">
        <f t="shared" si="100"/>
        <v>0.36334405144694532</v>
      </c>
      <c r="Y239" s="12">
        <f t="shared" si="101"/>
        <v>0.34513274336283184</v>
      </c>
      <c r="AA239" s="6">
        <f>SUM(N$10:N239)</f>
        <v>68</v>
      </c>
      <c r="AB239" s="6">
        <f t="shared" si="102"/>
        <v>1</v>
      </c>
      <c r="AC239" s="6">
        <f>SUM(AB$10:AB239)</f>
        <v>162</v>
      </c>
      <c r="AD239" s="12">
        <f t="shared" si="103"/>
        <v>0.11221122112211221</v>
      </c>
      <c r="AE239" s="12">
        <f t="shared" si="104"/>
        <v>0.11621233859397417</v>
      </c>
      <c r="AF239" s="6">
        <f>SUM(O$10:O239)</f>
        <v>32</v>
      </c>
      <c r="AG239" s="6">
        <f t="shared" si="105"/>
        <v>1</v>
      </c>
      <c r="AH239" s="6">
        <f>SUM(AG$10:AG239)</f>
        <v>198</v>
      </c>
      <c r="AI239" s="12">
        <f t="shared" si="106"/>
        <v>0.39506172839506171</v>
      </c>
      <c r="AJ239" s="12">
        <f t="shared" si="107"/>
        <v>0.34797891036906853</v>
      </c>
      <c r="AK239" s="6">
        <f>SUM(P$10:P239)</f>
        <v>18</v>
      </c>
      <c r="AL239" s="6">
        <f t="shared" si="108"/>
        <v>1</v>
      </c>
      <c r="AM239" s="6">
        <f>SUM(AL$10:AL239)</f>
        <v>212</v>
      </c>
      <c r="AN239" s="12">
        <f t="shared" si="109"/>
        <v>0.42857142857142855</v>
      </c>
      <c r="AO239" s="12">
        <f t="shared" si="110"/>
        <v>0.34868421052631576</v>
      </c>
      <c r="AP239" s="6">
        <f>SUM(Q$10:Q239)</f>
        <v>28</v>
      </c>
      <c r="AQ239" s="6">
        <f t="shared" si="111"/>
        <v>1</v>
      </c>
      <c r="AR239" s="6">
        <f>SUM(AQ$10:AQ239)</f>
        <v>202</v>
      </c>
      <c r="AS239" s="12">
        <f t="shared" si="112"/>
        <v>0.5490196078431373</v>
      </c>
      <c r="AT239" s="12">
        <f t="shared" si="113"/>
        <v>0.337228714524207</v>
      </c>
      <c r="AU239" s="6">
        <f>SUM(R$10:R239)</f>
        <v>23</v>
      </c>
      <c r="AV239" s="6">
        <f t="shared" si="114"/>
        <v>1</v>
      </c>
      <c r="AW239" s="6">
        <f>SUM(AV$10:AV239)</f>
        <v>207</v>
      </c>
      <c r="AX239" s="12">
        <f t="shared" si="115"/>
        <v>0.44230769230769229</v>
      </c>
      <c r="AY239" s="12">
        <f t="shared" si="116"/>
        <v>0.34615384615384615</v>
      </c>
      <c r="AZ239" s="6">
        <f>SUM(S$10:S239)</f>
        <v>16</v>
      </c>
      <c r="BA239" s="6">
        <f t="shared" si="117"/>
        <v>1</v>
      </c>
      <c r="BB239" s="6">
        <f>SUM(BA$10:BA239)</f>
        <v>214</v>
      </c>
      <c r="BC239" s="12">
        <f t="shared" si="118"/>
        <v>0.41025641025641024</v>
      </c>
      <c r="BD239" s="12">
        <f t="shared" si="119"/>
        <v>0.35024549918166942</v>
      </c>
    </row>
    <row r="240" spans="4:56" x14ac:dyDescent="0.2">
      <c r="D240" s="26">
        <v>1</v>
      </c>
      <c r="E240" s="14">
        <v>2</v>
      </c>
      <c r="F240" s="27">
        <v>1</v>
      </c>
      <c r="G240">
        <v>4</v>
      </c>
      <c r="H240">
        <v>3</v>
      </c>
      <c r="I240">
        <v>4</v>
      </c>
      <c r="J240">
        <v>3</v>
      </c>
      <c r="K240">
        <v>1</v>
      </c>
      <c r="M240" s="8">
        <f t="shared" si="96"/>
        <v>0</v>
      </c>
      <c r="N240" s="8">
        <f t="shared" si="97"/>
        <v>1</v>
      </c>
      <c r="O240" s="8">
        <f t="shared" si="96"/>
        <v>0</v>
      </c>
      <c r="P240" s="8">
        <f t="shared" si="96"/>
        <v>0</v>
      </c>
      <c r="Q240" s="8">
        <f t="shared" si="98"/>
        <v>0</v>
      </c>
      <c r="R240" s="8">
        <f t="shared" si="98"/>
        <v>0</v>
      </c>
      <c r="S240" s="8">
        <f t="shared" si="98"/>
        <v>0</v>
      </c>
      <c r="U240" s="6">
        <f>SUM(M$10:M240)</f>
        <v>113</v>
      </c>
      <c r="V240" s="6">
        <f t="shared" si="99"/>
        <v>1</v>
      </c>
      <c r="W240" s="6">
        <f>SUM(V$10:V240)</f>
        <v>118</v>
      </c>
      <c r="X240" s="12">
        <f t="shared" si="100"/>
        <v>0.36334405144694532</v>
      </c>
      <c r="Y240" s="12">
        <f t="shared" si="101"/>
        <v>0.34808259587020651</v>
      </c>
      <c r="AA240" s="6">
        <f>SUM(N$10:N240)</f>
        <v>69</v>
      </c>
      <c r="AB240" s="6">
        <f t="shared" si="102"/>
        <v>0</v>
      </c>
      <c r="AC240" s="6">
        <f>SUM(AB$10:AB240)</f>
        <v>162</v>
      </c>
      <c r="AD240" s="12">
        <f t="shared" si="103"/>
        <v>0.11386138613861387</v>
      </c>
      <c r="AE240" s="12">
        <f t="shared" si="104"/>
        <v>0.11621233859397417</v>
      </c>
      <c r="AF240" s="6">
        <f>SUM(O$10:O240)</f>
        <v>32</v>
      </c>
      <c r="AG240" s="6">
        <f t="shared" si="105"/>
        <v>1</v>
      </c>
      <c r="AH240" s="6">
        <f>SUM(AG$10:AG240)</f>
        <v>199</v>
      </c>
      <c r="AI240" s="12">
        <f t="shared" si="106"/>
        <v>0.39506172839506171</v>
      </c>
      <c r="AJ240" s="12">
        <f t="shared" si="107"/>
        <v>0.34973637961335674</v>
      </c>
      <c r="AK240" s="6">
        <f>SUM(P$10:P240)</f>
        <v>18</v>
      </c>
      <c r="AL240" s="6">
        <f t="shared" si="108"/>
        <v>1</v>
      </c>
      <c r="AM240" s="6">
        <f>SUM(AL$10:AL240)</f>
        <v>213</v>
      </c>
      <c r="AN240" s="12">
        <f t="shared" si="109"/>
        <v>0.42857142857142855</v>
      </c>
      <c r="AO240" s="12">
        <f t="shared" si="110"/>
        <v>0.35032894736842107</v>
      </c>
      <c r="AP240" s="6">
        <f>SUM(Q$10:Q240)</f>
        <v>28</v>
      </c>
      <c r="AQ240" s="6">
        <f t="shared" si="111"/>
        <v>1</v>
      </c>
      <c r="AR240" s="6">
        <f>SUM(AQ$10:AQ240)</f>
        <v>203</v>
      </c>
      <c r="AS240" s="12">
        <f t="shared" si="112"/>
        <v>0.5490196078431373</v>
      </c>
      <c r="AT240" s="12">
        <f t="shared" si="113"/>
        <v>0.33889816360600999</v>
      </c>
      <c r="AU240" s="6">
        <f>SUM(R$10:R240)</f>
        <v>23</v>
      </c>
      <c r="AV240" s="6">
        <f t="shared" si="114"/>
        <v>1</v>
      </c>
      <c r="AW240" s="6">
        <f>SUM(AV$10:AV240)</f>
        <v>208</v>
      </c>
      <c r="AX240" s="12">
        <f t="shared" si="115"/>
        <v>0.44230769230769229</v>
      </c>
      <c r="AY240" s="12">
        <f t="shared" si="116"/>
        <v>0.34782608695652173</v>
      </c>
      <c r="AZ240" s="6">
        <f>SUM(S$10:S240)</f>
        <v>16</v>
      </c>
      <c r="BA240" s="6">
        <f t="shared" si="117"/>
        <v>1</v>
      </c>
      <c r="BB240" s="6">
        <f>SUM(BA$10:BA240)</f>
        <v>215</v>
      </c>
      <c r="BC240" s="12">
        <f t="shared" si="118"/>
        <v>0.41025641025641024</v>
      </c>
      <c r="BD240" s="12">
        <f t="shared" si="119"/>
        <v>0.35188216039279868</v>
      </c>
    </row>
    <row r="241" spans="4:56" x14ac:dyDescent="0.2">
      <c r="D241" s="26">
        <v>3</v>
      </c>
      <c r="E241" s="14">
        <v>4</v>
      </c>
      <c r="F241" s="28">
        <v>2</v>
      </c>
      <c r="G241">
        <v>1</v>
      </c>
      <c r="H241">
        <v>1</v>
      </c>
      <c r="I241">
        <v>1</v>
      </c>
      <c r="J241">
        <v>1</v>
      </c>
      <c r="K241">
        <v>1</v>
      </c>
      <c r="M241" s="8">
        <f t="shared" si="96"/>
        <v>0</v>
      </c>
      <c r="N241" s="8">
        <f t="shared" si="97"/>
        <v>0</v>
      </c>
      <c r="O241" s="8">
        <f t="shared" si="96"/>
        <v>0</v>
      </c>
      <c r="P241" s="8">
        <f t="shared" si="96"/>
        <v>0</v>
      </c>
      <c r="Q241" s="8">
        <f t="shared" si="98"/>
        <v>0</v>
      </c>
      <c r="R241" s="8">
        <f t="shared" si="98"/>
        <v>0</v>
      </c>
      <c r="S241" s="8">
        <f t="shared" si="98"/>
        <v>0</v>
      </c>
      <c r="U241" s="6">
        <f>SUM(M$10:M241)</f>
        <v>113</v>
      </c>
      <c r="V241" s="6">
        <f t="shared" si="99"/>
        <v>1</v>
      </c>
      <c r="W241" s="6">
        <f>SUM(V$10:V241)</f>
        <v>119</v>
      </c>
      <c r="X241" s="12">
        <f t="shared" si="100"/>
        <v>0.36334405144694532</v>
      </c>
      <c r="Y241" s="12">
        <f t="shared" si="101"/>
        <v>0.35103244837758113</v>
      </c>
      <c r="AA241" s="6">
        <f>SUM(N$10:N241)</f>
        <v>69</v>
      </c>
      <c r="AB241" s="6">
        <f t="shared" si="102"/>
        <v>1</v>
      </c>
      <c r="AC241" s="6">
        <f>SUM(AB$10:AB241)</f>
        <v>163</v>
      </c>
      <c r="AD241" s="12">
        <f t="shared" si="103"/>
        <v>0.11386138613861387</v>
      </c>
      <c r="AE241" s="12">
        <f t="shared" si="104"/>
        <v>0.11692969870875179</v>
      </c>
      <c r="AF241" s="6">
        <f>SUM(O$10:O241)</f>
        <v>32</v>
      </c>
      <c r="AG241" s="6">
        <f t="shared" si="105"/>
        <v>1</v>
      </c>
      <c r="AH241" s="6">
        <f>SUM(AG$10:AG241)</f>
        <v>200</v>
      </c>
      <c r="AI241" s="12">
        <f t="shared" si="106"/>
        <v>0.39506172839506171</v>
      </c>
      <c r="AJ241" s="12">
        <f t="shared" si="107"/>
        <v>0.35149384885764501</v>
      </c>
      <c r="AK241" s="6">
        <f>SUM(P$10:P241)</f>
        <v>18</v>
      </c>
      <c r="AL241" s="6">
        <f t="shared" si="108"/>
        <v>1</v>
      </c>
      <c r="AM241" s="6">
        <f>SUM(AL$10:AL241)</f>
        <v>214</v>
      </c>
      <c r="AN241" s="12">
        <f t="shared" si="109"/>
        <v>0.42857142857142855</v>
      </c>
      <c r="AO241" s="12">
        <f t="shared" si="110"/>
        <v>0.35197368421052633</v>
      </c>
      <c r="AP241" s="6">
        <f>SUM(Q$10:Q241)</f>
        <v>28</v>
      </c>
      <c r="AQ241" s="6">
        <f t="shared" si="111"/>
        <v>1</v>
      </c>
      <c r="AR241" s="6">
        <f>SUM(AQ$10:AQ241)</f>
        <v>204</v>
      </c>
      <c r="AS241" s="12">
        <f t="shared" si="112"/>
        <v>0.5490196078431373</v>
      </c>
      <c r="AT241" s="12">
        <f t="shared" si="113"/>
        <v>0.34056761268781305</v>
      </c>
      <c r="AU241" s="6">
        <f>SUM(R$10:R241)</f>
        <v>23</v>
      </c>
      <c r="AV241" s="6">
        <f t="shared" si="114"/>
        <v>1</v>
      </c>
      <c r="AW241" s="6">
        <f>SUM(AV$10:AV241)</f>
        <v>209</v>
      </c>
      <c r="AX241" s="12">
        <f t="shared" si="115"/>
        <v>0.44230769230769229</v>
      </c>
      <c r="AY241" s="12">
        <f t="shared" si="116"/>
        <v>0.34949832775919731</v>
      </c>
      <c r="AZ241" s="6">
        <f>SUM(S$10:S241)</f>
        <v>16</v>
      </c>
      <c r="BA241" s="6">
        <f t="shared" si="117"/>
        <v>1</v>
      </c>
      <c r="BB241" s="6">
        <f>SUM(BA$10:BA241)</f>
        <v>216</v>
      </c>
      <c r="BC241" s="12">
        <f t="shared" si="118"/>
        <v>0.41025641025641024</v>
      </c>
      <c r="BD241" s="12">
        <f t="shared" si="119"/>
        <v>0.353518821603928</v>
      </c>
    </row>
    <row r="242" spans="4:56" x14ac:dyDescent="0.2">
      <c r="D242" s="26">
        <v>2</v>
      </c>
      <c r="E242" s="14">
        <v>7</v>
      </c>
      <c r="F242" s="27">
        <v>2</v>
      </c>
      <c r="G242">
        <v>3</v>
      </c>
      <c r="H242">
        <v>2</v>
      </c>
      <c r="I242">
        <v>3</v>
      </c>
      <c r="J242">
        <v>1</v>
      </c>
      <c r="K242">
        <v>1</v>
      </c>
      <c r="M242" s="8">
        <f t="shared" si="96"/>
        <v>0</v>
      </c>
      <c r="N242" s="8">
        <f t="shared" si="97"/>
        <v>0</v>
      </c>
      <c r="O242" s="8">
        <f t="shared" si="96"/>
        <v>0</v>
      </c>
      <c r="P242" s="8">
        <f t="shared" si="96"/>
        <v>0</v>
      </c>
      <c r="Q242" s="8">
        <f t="shared" si="98"/>
        <v>0</v>
      </c>
      <c r="R242" s="8">
        <f t="shared" si="98"/>
        <v>0</v>
      </c>
      <c r="S242" s="8">
        <f t="shared" si="98"/>
        <v>0</v>
      </c>
      <c r="U242" s="6">
        <f>SUM(M$10:M242)</f>
        <v>113</v>
      </c>
      <c r="V242" s="6">
        <f t="shared" si="99"/>
        <v>1</v>
      </c>
      <c r="W242" s="6">
        <f>SUM(V$10:V242)</f>
        <v>120</v>
      </c>
      <c r="X242" s="12">
        <f t="shared" si="100"/>
        <v>0.36334405144694532</v>
      </c>
      <c r="Y242" s="12">
        <f t="shared" si="101"/>
        <v>0.35398230088495575</v>
      </c>
      <c r="AA242" s="6">
        <f>SUM(N$10:N242)</f>
        <v>69</v>
      </c>
      <c r="AB242" s="6">
        <f t="shared" si="102"/>
        <v>1</v>
      </c>
      <c r="AC242" s="6">
        <f>SUM(AB$10:AB242)</f>
        <v>164</v>
      </c>
      <c r="AD242" s="12">
        <f t="shared" si="103"/>
        <v>0.11386138613861387</v>
      </c>
      <c r="AE242" s="12">
        <f t="shared" si="104"/>
        <v>0.11764705882352941</v>
      </c>
      <c r="AF242" s="6">
        <f>SUM(O$10:O242)</f>
        <v>32</v>
      </c>
      <c r="AG242" s="6">
        <f t="shared" si="105"/>
        <v>1</v>
      </c>
      <c r="AH242" s="6">
        <f>SUM(AG$10:AG242)</f>
        <v>201</v>
      </c>
      <c r="AI242" s="12">
        <f t="shared" si="106"/>
        <v>0.39506172839506171</v>
      </c>
      <c r="AJ242" s="12">
        <f t="shared" si="107"/>
        <v>0.35325131810193322</v>
      </c>
      <c r="AK242" s="6">
        <f>SUM(P$10:P242)</f>
        <v>18</v>
      </c>
      <c r="AL242" s="6">
        <f t="shared" si="108"/>
        <v>1</v>
      </c>
      <c r="AM242" s="6">
        <f>SUM(AL$10:AL242)</f>
        <v>215</v>
      </c>
      <c r="AN242" s="12">
        <f t="shared" si="109"/>
        <v>0.42857142857142855</v>
      </c>
      <c r="AO242" s="12">
        <f t="shared" si="110"/>
        <v>0.35361842105263158</v>
      </c>
      <c r="AP242" s="6">
        <f>SUM(Q$10:Q242)</f>
        <v>28</v>
      </c>
      <c r="AQ242" s="6">
        <f t="shared" si="111"/>
        <v>1</v>
      </c>
      <c r="AR242" s="6">
        <f>SUM(AQ$10:AQ242)</f>
        <v>205</v>
      </c>
      <c r="AS242" s="12">
        <f t="shared" si="112"/>
        <v>0.5490196078431373</v>
      </c>
      <c r="AT242" s="12">
        <f t="shared" si="113"/>
        <v>0.34223706176961605</v>
      </c>
      <c r="AU242" s="6">
        <f>SUM(R$10:R242)</f>
        <v>23</v>
      </c>
      <c r="AV242" s="6">
        <f t="shared" si="114"/>
        <v>1</v>
      </c>
      <c r="AW242" s="6">
        <f>SUM(AV$10:AV242)</f>
        <v>210</v>
      </c>
      <c r="AX242" s="12">
        <f t="shared" si="115"/>
        <v>0.44230769230769229</v>
      </c>
      <c r="AY242" s="12">
        <f t="shared" si="116"/>
        <v>0.3511705685618729</v>
      </c>
      <c r="AZ242" s="6">
        <f>SUM(S$10:S242)</f>
        <v>16</v>
      </c>
      <c r="BA242" s="6">
        <f t="shared" si="117"/>
        <v>1</v>
      </c>
      <c r="BB242" s="6">
        <f>SUM(BA$10:BA242)</f>
        <v>217</v>
      </c>
      <c r="BC242" s="12">
        <f t="shared" si="118"/>
        <v>0.41025641025641024</v>
      </c>
      <c r="BD242" s="12">
        <f t="shared" si="119"/>
        <v>0.35515548281505727</v>
      </c>
    </row>
    <row r="243" spans="4:56" x14ac:dyDescent="0.2">
      <c r="D243" s="26">
        <v>3</v>
      </c>
      <c r="E243" s="14">
        <v>5</v>
      </c>
      <c r="F243" s="28">
        <v>3</v>
      </c>
      <c r="G243">
        <v>2</v>
      </c>
      <c r="H243">
        <v>6</v>
      </c>
      <c r="I243">
        <v>6</v>
      </c>
      <c r="J243">
        <v>6</v>
      </c>
      <c r="K243">
        <v>4</v>
      </c>
      <c r="M243" s="8">
        <f t="shared" si="96"/>
        <v>1</v>
      </c>
      <c r="N243" s="8">
        <f t="shared" si="97"/>
        <v>0</v>
      </c>
      <c r="O243" s="8">
        <f t="shared" si="96"/>
        <v>0</v>
      </c>
      <c r="P243" s="8">
        <f t="shared" si="96"/>
        <v>0</v>
      </c>
      <c r="Q243" s="8">
        <f t="shared" si="98"/>
        <v>0</v>
      </c>
      <c r="R243" s="8">
        <f t="shared" si="98"/>
        <v>0</v>
      </c>
      <c r="S243" s="8">
        <f t="shared" si="98"/>
        <v>0</v>
      </c>
      <c r="U243" s="6">
        <f>SUM(M$10:M243)</f>
        <v>114</v>
      </c>
      <c r="V243" s="6">
        <f t="shared" si="99"/>
        <v>0</v>
      </c>
      <c r="W243" s="6">
        <f>SUM(V$10:V243)</f>
        <v>120</v>
      </c>
      <c r="X243" s="12">
        <f t="shared" si="100"/>
        <v>0.36655948553054662</v>
      </c>
      <c r="Y243" s="12">
        <f t="shared" si="101"/>
        <v>0.35398230088495575</v>
      </c>
      <c r="AA243" s="6">
        <f>SUM(N$10:N243)</f>
        <v>69</v>
      </c>
      <c r="AB243" s="6">
        <f t="shared" si="102"/>
        <v>1</v>
      </c>
      <c r="AC243" s="6">
        <f>SUM(AB$10:AB243)</f>
        <v>165</v>
      </c>
      <c r="AD243" s="12">
        <f t="shared" si="103"/>
        <v>0.11386138613861387</v>
      </c>
      <c r="AE243" s="12">
        <f t="shared" si="104"/>
        <v>0.11836441893830703</v>
      </c>
      <c r="AF243" s="6">
        <f>SUM(O$10:O243)</f>
        <v>32</v>
      </c>
      <c r="AG243" s="6">
        <f t="shared" si="105"/>
        <v>1</v>
      </c>
      <c r="AH243" s="6">
        <f>SUM(AG$10:AG243)</f>
        <v>202</v>
      </c>
      <c r="AI243" s="12">
        <f t="shared" si="106"/>
        <v>0.39506172839506171</v>
      </c>
      <c r="AJ243" s="12">
        <f t="shared" si="107"/>
        <v>0.35500878734622143</v>
      </c>
      <c r="AK243" s="6">
        <f>SUM(P$10:P243)</f>
        <v>18</v>
      </c>
      <c r="AL243" s="6">
        <f t="shared" si="108"/>
        <v>1</v>
      </c>
      <c r="AM243" s="6">
        <f>SUM(AL$10:AL243)</f>
        <v>216</v>
      </c>
      <c r="AN243" s="12">
        <f t="shared" si="109"/>
        <v>0.42857142857142855</v>
      </c>
      <c r="AO243" s="12">
        <f t="shared" si="110"/>
        <v>0.35526315789473684</v>
      </c>
      <c r="AP243" s="6">
        <f>SUM(Q$10:Q243)</f>
        <v>28</v>
      </c>
      <c r="AQ243" s="6">
        <f t="shared" si="111"/>
        <v>1</v>
      </c>
      <c r="AR243" s="6">
        <f>SUM(AQ$10:AQ243)</f>
        <v>206</v>
      </c>
      <c r="AS243" s="12">
        <f t="shared" si="112"/>
        <v>0.5490196078431373</v>
      </c>
      <c r="AT243" s="12">
        <f t="shared" si="113"/>
        <v>0.34390651085141904</v>
      </c>
      <c r="AU243" s="6">
        <f>SUM(R$10:R243)</f>
        <v>23</v>
      </c>
      <c r="AV243" s="6">
        <f t="shared" si="114"/>
        <v>1</v>
      </c>
      <c r="AW243" s="6">
        <f>SUM(AV$10:AV243)</f>
        <v>211</v>
      </c>
      <c r="AX243" s="12">
        <f t="shared" si="115"/>
        <v>0.44230769230769229</v>
      </c>
      <c r="AY243" s="12">
        <f t="shared" si="116"/>
        <v>0.35284280936454848</v>
      </c>
      <c r="AZ243" s="6">
        <f>SUM(S$10:S243)</f>
        <v>16</v>
      </c>
      <c r="BA243" s="6">
        <f t="shared" si="117"/>
        <v>1</v>
      </c>
      <c r="BB243" s="6">
        <f>SUM(BA$10:BA243)</f>
        <v>218</v>
      </c>
      <c r="BC243" s="12">
        <f t="shared" si="118"/>
        <v>0.41025641025641024</v>
      </c>
      <c r="BD243" s="12">
        <f t="shared" si="119"/>
        <v>0.35679214402618659</v>
      </c>
    </row>
    <row r="244" spans="4:56" x14ac:dyDescent="0.2">
      <c r="D244" s="26">
        <v>2</v>
      </c>
      <c r="E244" s="14">
        <v>5</v>
      </c>
      <c r="F244" s="27">
        <v>2</v>
      </c>
      <c r="G244">
        <v>4</v>
      </c>
      <c r="H244">
        <v>5</v>
      </c>
      <c r="I244">
        <v>5</v>
      </c>
      <c r="J244">
        <v>6</v>
      </c>
      <c r="K244">
        <v>6</v>
      </c>
      <c r="M244" s="8">
        <f t="shared" si="96"/>
        <v>1</v>
      </c>
      <c r="N244" s="8">
        <f t="shared" si="97"/>
        <v>0</v>
      </c>
      <c r="O244" s="8">
        <f t="shared" si="96"/>
        <v>0</v>
      </c>
      <c r="P244" s="8">
        <f t="shared" si="96"/>
        <v>1</v>
      </c>
      <c r="Q244" s="8">
        <f t="shared" si="98"/>
        <v>1</v>
      </c>
      <c r="R244" s="8">
        <f t="shared" si="98"/>
        <v>0</v>
      </c>
      <c r="S244" s="8">
        <f t="shared" si="98"/>
        <v>0</v>
      </c>
      <c r="U244" s="6">
        <f>SUM(M$10:M244)</f>
        <v>115</v>
      </c>
      <c r="V244" s="6">
        <f t="shared" si="99"/>
        <v>0</v>
      </c>
      <c r="W244" s="6">
        <f>SUM(V$10:V244)</f>
        <v>120</v>
      </c>
      <c r="X244" s="12">
        <f t="shared" si="100"/>
        <v>0.36977491961414793</v>
      </c>
      <c r="Y244" s="12">
        <f t="shared" si="101"/>
        <v>0.35398230088495575</v>
      </c>
      <c r="AA244" s="6">
        <f>SUM(N$10:N244)</f>
        <v>69</v>
      </c>
      <c r="AB244" s="6">
        <f t="shared" si="102"/>
        <v>1</v>
      </c>
      <c r="AC244" s="6">
        <f>SUM(AB$10:AB244)</f>
        <v>166</v>
      </c>
      <c r="AD244" s="12">
        <f t="shared" si="103"/>
        <v>0.11386138613861387</v>
      </c>
      <c r="AE244" s="12">
        <f t="shared" si="104"/>
        <v>0.11908177905308465</v>
      </c>
      <c r="AF244" s="6">
        <f>SUM(O$10:O244)</f>
        <v>32</v>
      </c>
      <c r="AG244" s="6">
        <f t="shared" si="105"/>
        <v>1</v>
      </c>
      <c r="AH244" s="6">
        <f>SUM(AG$10:AG244)</f>
        <v>203</v>
      </c>
      <c r="AI244" s="12">
        <f t="shared" si="106"/>
        <v>0.39506172839506171</v>
      </c>
      <c r="AJ244" s="12">
        <f t="shared" si="107"/>
        <v>0.35676625659050965</v>
      </c>
      <c r="AK244" s="6">
        <f>SUM(P$10:P244)</f>
        <v>19</v>
      </c>
      <c r="AL244" s="6">
        <f t="shared" si="108"/>
        <v>0</v>
      </c>
      <c r="AM244" s="6">
        <f>SUM(AL$10:AL244)</f>
        <v>216</v>
      </c>
      <c r="AN244" s="12">
        <f t="shared" si="109"/>
        <v>0.45238095238095238</v>
      </c>
      <c r="AO244" s="12">
        <f t="shared" si="110"/>
        <v>0.35526315789473684</v>
      </c>
      <c r="AP244" s="6">
        <f>SUM(Q$10:Q244)</f>
        <v>29</v>
      </c>
      <c r="AQ244" s="6">
        <f t="shared" si="111"/>
        <v>0</v>
      </c>
      <c r="AR244" s="6">
        <f>SUM(AQ$10:AQ244)</f>
        <v>206</v>
      </c>
      <c r="AS244" s="12">
        <f t="shared" si="112"/>
        <v>0.56862745098039214</v>
      </c>
      <c r="AT244" s="12">
        <f t="shared" si="113"/>
        <v>0.34390651085141904</v>
      </c>
      <c r="AU244" s="6">
        <f>SUM(R$10:R244)</f>
        <v>23</v>
      </c>
      <c r="AV244" s="6">
        <f t="shared" si="114"/>
        <v>1</v>
      </c>
      <c r="AW244" s="6">
        <f>SUM(AV$10:AV244)</f>
        <v>212</v>
      </c>
      <c r="AX244" s="12">
        <f t="shared" si="115"/>
        <v>0.44230769230769229</v>
      </c>
      <c r="AY244" s="12">
        <f t="shared" si="116"/>
        <v>0.35451505016722407</v>
      </c>
      <c r="AZ244" s="6">
        <f>SUM(S$10:S244)</f>
        <v>16</v>
      </c>
      <c r="BA244" s="6">
        <f t="shared" si="117"/>
        <v>1</v>
      </c>
      <c r="BB244" s="6">
        <f>SUM(BA$10:BA244)</f>
        <v>219</v>
      </c>
      <c r="BC244" s="12">
        <f t="shared" si="118"/>
        <v>0.41025641025641024</v>
      </c>
      <c r="BD244" s="12">
        <f t="shared" si="119"/>
        <v>0.35842880523731585</v>
      </c>
    </row>
    <row r="245" spans="4:56" x14ac:dyDescent="0.2">
      <c r="D245" s="26">
        <v>1</v>
      </c>
      <c r="E245" s="14">
        <v>5</v>
      </c>
      <c r="F245" s="28">
        <v>1</v>
      </c>
      <c r="G245">
        <v>6</v>
      </c>
      <c r="H245">
        <v>3</v>
      </c>
      <c r="I245">
        <v>4</v>
      </c>
      <c r="J245">
        <v>3</v>
      </c>
      <c r="K245">
        <v>2</v>
      </c>
      <c r="M245" s="8">
        <f t="shared" si="96"/>
        <v>1</v>
      </c>
      <c r="N245" s="8">
        <f t="shared" si="97"/>
        <v>1</v>
      </c>
      <c r="O245" s="8">
        <f t="shared" si="96"/>
        <v>0</v>
      </c>
      <c r="P245" s="8">
        <f t="shared" si="96"/>
        <v>0</v>
      </c>
      <c r="Q245" s="8">
        <f t="shared" si="98"/>
        <v>0</v>
      </c>
      <c r="R245" s="8">
        <f t="shared" si="98"/>
        <v>0</v>
      </c>
      <c r="S245" s="8">
        <f t="shared" si="98"/>
        <v>0</v>
      </c>
      <c r="U245" s="6">
        <f>SUM(M$10:M245)</f>
        <v>116</v>
      </c>
      <c r="V245" s="6">
        <f t="shared" si="99"/>
        <v>0</v>
      </c>
      <c r="W245" s="6">
        <f>SUM(V$10:V245)</f>
        <v>120</v>
      </c>
      <c r="X245" s="12">
        <f t="shared" si="100"/>
        <v>0.37299035369774919</v>
      </c>
      <c r="Y245" s="12">
        <f t="shared" si="101"/>
        <v>0.35398230088495575</v>
      </c>
      <c r="AA245" s="6">
        <f>SUM(N$10:N245)</f>
        <v>70</v>
      </c>
      <c r="AB245" s="6">
        <f t="shared" si="102"/>
        <v>0</v>
      </c>
      <c r="AC245" s="6">
        <f>SUM(AB$10:AB245)</f>
        <v>166</v>
      </c>
      <c r="AD245" s="12">
        <f t="shared" si="103"/>
        <v>0.11551155115511551</v>
      </c>
      <c r="AE245" s="12">
        <f t="shared" si="104"/>
        <v>0.11908177905308465</v>
      </c>
      <c r="AF245" s="6">
        <f>SUM(O$10:O245)</f>
        <v>32</v>
      </c>
      <c r="AG245" s="6">
        <f t="shared" si="105"/>
        <v>1</v>
      </c>
      <c r="AH245" s="6">
        <f>SUM(AG$10:AG245)</f>
        <v>204</v>
      </c>
      <c r="AI245" s="12">
        <f t="shared" si="106"/>
        <v>0.39506172839506171</v>
      </c>
      <c r="AJ245" s="12">
        <f t="shared" si="107"/>
        <v>0.35852372583479791</v>
      </c>
      <c r="AK245" s="6">
        <f>SUM(P$10:P245)</f>
        <v>19</v>
      </c>
      <c r="AL245" s="6">
        <f t="shared" si="108"/>
        <v>1</v>
      </c>
      <c r="AM245" s="6">
        <f>SUM(AL$10:AL245)</f>
        <v>217</v>
      </c>
      <c r="AN245" s="12">
        <f t="shared" si="109"/>
        <v>0.45238095238095238</v>
      </c>
      <c r="AO245" s="12">
        <f t="shared" si="110"/>
        <v>0.35690789473684209</v>
      </c>
      <c r="AP245" s="6">
        <f>SUM(Q$10:Q245)</f>
        <v>29</v>
      </c>
      <c r="AQ245" s="6">
        <f t="shared" si="111"/>
        <v>1</v>
      </c>
      <c r="AR245" s="6">
        <f>SUM(AQ$10:AQ245)</f>
        <v>207</v>
      </c>
      <c r="AS245" s="12">
        <f t="shared" si="112"/>
        <v>0.56862745098039214</v>
      </c>
      <c r="AT245" s="12">
        <f t="shared" si="113"/>
        <v>0.34557595993322204</v>
      </c>
      <c r="AU245" s="6">
        <f>SUM(R$10:R245)</f>
        <v>23</v>
      </c>
      <c r="AV245" s="6">
        <f t="shared" si="114"/>
        <v>1</v>
      </c>
      <c r="AW245" s="6">
        <f>SUM(AV$10:AV245)</f>
        <v>213</v>
      </c>
      <c r="AX245" s="12">
        <f t="shared" si="115"/>
        <v>0.44230769230769229</v>
      </c>
      <c r="AY245" s="12">
        <f t="shared" si="116"/>
        <v>0.35618729096989965</v>
      </c>
      <c r="AZ245" s="6">
        <f>SUM(S$10:S245)</f>
        <v>16</v>
      </c>
      <c r="BA245" s="6">
        <f t="shared" si="117"/>
        <v>1</v>
      </c>
      <c r="BB245" s="6">
        <f>SUM(BA$10:BA245)</f>
        <v>220</v>
      </c>
      <c r="BC245" s="12">
        <f t="shared" si="118"/>
        <v>0.41025641025641024</v>
      </c>
      <c r="BD245" s="12">
        <f t="shared" si="119"/>
        <v>0.36006546644844517</v>
      </c>
    </row>
    <row r="246" spans="4:56" x14ac:dyDescent="0.2">
      <c r="D246" s="26">
        <v>3</v>
      </c>
      <c r="E246" s="14">
        <v>4</v>
      </c>
      <c r="F246" s="27">
        <v>3</v>
      </c>
      <c r="G246">
        <v>1</v>
      </c>
      <c r="H246">
        <v>3</v>
      </c>
      <c r="I246">
        <v>1</v>
      </c>
      <c r="J246">
        <v>2</v>
      </c>
      <c r="K246">
        <v>1</v>
      </c>
      <c r="M246" s="8">
        <f t="shared" si="96"/>
        <v>0</v>
      </c>
      <c r="N246" s="8">
        <f t="shared" si="97"/>
        <v>0</v>
      </c>
      <c r="O246" s="8">
        <f t="shared" si="96"/>
        <v>0</v>
      </c>
      <c r="P246" s="8">
        <f t="shared" si="96"/>
        <v>0</v>
      </c>
      <c r="Q246" s="8">
        <f t="shared" si="98"/>
        <v>0</v>
      </c>
      <c r="R246" s="8">
        <f t="shared" si="98"/>
        <v>0</v>
      </c>
      <c r="S246" s="8">
        <f t="shared" si="98"/>
        <v>0</v>
      </c>
      <c r="U246" s="6">
        <f>SUM(M$10:M246)</f>
        <v>116</v>
      </c>
      <c r="V246" s="6">
        <f t="shared" si="99"/>
        <v>1</v>
      </c>
      <c r="W246" s="6">
        <f>SUM(V$10:V246)</f>
        <v>121</v>
      </c>
      <c r="X246" s="12">
        <f t="shared" si="100"/>
        <v>0.37299035369774919</v>
      </c>
      <c r="Y246" s="12">
        <f t="shared" si="101"/>
        <v>0.35693215339233036</v>
      </c>
      <c r="AA246" s="6">
        <f>SUM(N$10:N246)</f>
        <v>70</v>
      </c>
      <c r="AB246" s="6">
        <f t="shared" si="102"/>
        <v>1</v>
      </c>
      <c r="AC246" s="6">
        <f>SUM(AB$10:AB246)</f>
        <v>167</v>
      </c>
      <c r="AD246" s="12">
        <f t="shared" si="103"/>
        <v>0.11551155115511551</v>
      </c>
      <c r="AE246" s="12">
        <f t="shared" si="104"/>
        <v>0.11979913916786226</v>
      </c>
      <c r="AF246" s="6">
        <f>SUM(O$10:O246)</f>
        <v>32</v>
      </c>
      <c r="AG246" s="6">
        <f t="shared" si="105"/>
        <v>1</v>
      </c>
      <c r="AH246" s="6">
        <f>SUM(AG$10:AG246)</f>
        <v>205</v>
      </c>
      <c r="AI246" s="12">
        <f t="shared" si="106"/>
        <v>0.39506172839506171</v>
      </c>
      <c r="AJ246" s="12">
        <f t="shared" si="107"/>
        <v>0.36028119507908613</v>
      </c>
      <c r="AK246" s="6">
        <f>SUM(P$10:P246)</f>
        <v>19</v>
      </c>
      <c r="AL246" s="6">
        <f t="shared" si="108"/>
        <v>1</v>
      </c>
      <c r="AM246" s="6">
        <f>SUM(AL$10:AL246)</f>
        <v>218</v>
      </c>
      <c r="AN246" s="12">
        <f t="shared" si="109"/>
        <v>0.45238095238095238</v>
      </c>
      <c r="AO246" s="12">
        <f t="shared" si="110"/>
        <v>0.35855263157894735</v>
      </c>
      <c r="AP246" s="6">
        <f>SUM(Q$10:Q246)</f>
        <v>29</v>
      </c>
      <c r="AQ246" s="6">
        <f t="shared" si="111"/>
        <v>1</v>
      </c>
      <c r="AR246" s="6">
        <f>SUM(AQ$10:AQ246)</f>
        <v>208</v>
      </c>
      <c r="AS246" s="12">
        <f t="shared" si="112"/>
        <v>0.56862745098039214</v>
      </c>
      <c r="AT246" s="12">
        <f t="shared" si="113"/>
        <v>0.34724540901502504</v>
      </c>
      <c r="AU246" s="6">
        <f>SUM(R$10:R246)</f>
        <v>23</v>
      </c>
      <c r="AV246" s="6">
        <f t="shared" si="114"/>
        <v>1</v>
      </c>
      <c r="AW246" s="6">
        <f>SUM(AV$10:AV246)</f>
        <v>214</v>
      </c>
      <c r="AX246" s="12">
        <f t="shared" si="115"/>
        <v>0.44230769230769229</v>
      </c>
      <c r="AY246" s="12">
        <f t="shared" si="116"/>
        <v>0.35785953177257523</v>
      </c>
      <c r="AZ246" s="6">
        <f>SUM(S$10:S246)</f>
        <v>16</v>
      </c>
      <c r="BA246" s="6">
        <f t="shared" si="117"/>
        <v>1</v>
      </c>
      <c r="BB246" s="6">
        <f>SUM(BA$10:BA246)</f>
        <v>221</v>
      </c>
      <c r="BC246" s="12">
        <f t="shared" si="118"/>
        <v>0.41025641025641024</v>
      </c>
      <c r="BD246" s="12">
        <f t="shared" si="119"/>
        <v>0.36170212765957449</v>
      </c>
    </row>
    <row r="247" spans="4:56" x14ac:dyDescent="0.2">
      <c r="D247" s="26">
        <v>4</v>
      </c>
      <c r="E247" s="14">
        <v>5</v>
      </c>
      <c r="F247" s="28">
        <v>2</v>
      </c>
      <c r="G247">
        <v>1</v>
      </c>
      <c r="H247">
        <v>3</v>
      </c>
      <c r="I247">
        <v>4</v>
      </c>
      <c r="J247">
        <v>3</v>
      </c>
      <c r="K247">
        <v>1</v>
      </c>
      <c r="M247" s="8">
        <f t="shared" si="96"/>
        <v>1</v>
      </c>
      <c r="N247" s="8">
        <f t="shared" si="97"/>
        <v>0</v>
      </c>
      <c r="O247" s="8">
        <f t="shared" si="96"/>
        <v>0</v>
      </c>
      <c r="P247" s="8">
        <f t="shared" si="96"/>
        <v>0</v>
      </c>
      <c r="Q247" s="8">
        <f t="shared" si="98"/>
        <v>0</v>
      </c>
      <c r="R247" s="8">
        <f t="shared" si="98"/>
        <v>0</v>
      </c>
      <c r="S247" s="8">
        <f t="shared" si="98"/>
        <v>0</v>
      </c>
      <c r="U247" s="6">
        <f>SUM(M$10:M247)</f>
        <v>117</v>
      </c>
      <c r="V247" s="6">
        <f t="shared" si="99"/>
        <v>0</v>
      </c>
      <c r="W247" s="6">
        <f>SUM(V$10:V247)</f>
        <v>121</v>
      </c>
      <c r="X247" s="12">
        <f t="shared" si="100"/>
        <v>0.3762057877813505</v>
      </c>
      <c r="Y247" s="12">
        <f t="shared" si="101"/>
        <v>0.35693215339233036</v>
      </c>
      <c r="AA247" s="6">
        <f>SUM(N$10:N247)</f>
        <v>70</v>
      </c>
      <c r="AB247" s="6">
        <f t="shared" si="102"/>
        <v>1</v>
      </c>
      <c r="AC247" s="6">
        <f>SUM(AB$10:AB247)</f>
        <v>168</v>
      </c>
      <c r="AD247" s="12">
        <f t="shared" si="103"/>
        <v>0.11551155115511551</v>
      </c>
      <c r="AE247" s="12">
        <f t="shared" si="104"/>
        <v>0.12051649928263988</v>
      </c>
      <c r="AF247" s="6">
        <f>SUM(O$10:O247)</f>
        <v>32</v>
      </c>
      <c r="AG247" s="6">
        <f t="shared" si="105"/>
        <v>1</v>
      </c>
      <c r="AH247" s="6">
        <f>SUM(AG$10:AG247)</f>
        <v>206</v>
      </c>
      <c r="AI247" s="12">
        <f t="shared" si="106"/>
        <v>0.39506172839506171</v>
      </c>
      <c r="AJ247" s="12">
        <f t="shared" si="107"/>
        <v>0.36203866432337434</v>
      </c>
      <c r="AK247" s="6">
        <f>SUM(P$10:P247)</f>
        <v>19</v>
      </c>
      <c r="AL247" s="6">
        <f t="shared" si="108"/>
        <v>1</v>
      </c>
      <c r="AM247" s="6">
        <f>SUM(AL$10:AL247)</f>
        <v>219</v>
      </c>
      <c r="AN247" s="12">
        <f t="shared" si="109"/>
        <v>0.45238095238095238</v>
      </c>
      <c r="AO247" s="12">
        <f t="shared" si="110"/>
        <v>0.36019736842105265</v>
      </c>
      <c r="AP247" s="6">
        <f>SUM(Q$10:Q247)</f>
        <v>29</v>
      </c>
      <c r="AQ247" s="6">
        <f t="shared" si="111"/>
        <v>1</v>
      </c>
      <c r="AR247" s="6">
        <f>SUM(AQ$10:AQ247)</f>
        <v>209</v>
      </c>
      <c r="AS247" s="12">
        <f t="shared" si="112"/>
        <v>0.56862745098039214</v>
      </c>
      <c r="AT247" s="12">
        <f t="shared" si="113"/>
        <v>0.34891485809682804</v>
      </c>
      <c r="AU247" s="6">
        <f>SUM(R$10:R247)</f>
        <v>23</v>
      </c>
      <c r="AV247" s="6">
        <f t="shared" si="114"/>
        <v>1</v>
      </c>
      <c r="AW247" s="6">
        <f>SUM(AV$10:AV247)</f>
        <v>215</v>
      </c>
      <c r="AX247" s="12">
        <f t="shared" si="115"/>
        <v>0.44230769230769229</v>
      </c>
      <c r="AY247" s="12">
        <f t="shared" si="116"/>
        <v>0.35953177257525082</v>
      </c>
      <c r="AZ247" s="6">
        <f>SUM(S$10:S247)</f>
        <v>16</v>
      </c>
      <c r="BA247" s="6">
        <f t="shared" si="117"/>
        <v>1</v>
      </c>
      <c r="BB247" s="6">
        <f>SUM(BA$10:BA247)</f>
        <v>222</v>
      </c>
      <c r="BC247" s="12">
        <f t="shared" si="118"/>
        <v>0.41025641025641024</v>
      </c>
      <c r="BD247" s="12">
        <f t="shared" si="119"/>
        <v>0.36333878887070375</v>
      </c>
    </row>
    <row r="248" spans="4:56" x14ac:dyDescent="0.2">
      <c r="D248" s="26">
        <v>3</v>
      </c>
      <c r="E248" s="14">
        <v>4</v>
      </c>
      <c r="F248" s="27">
        <v>3</v>
      </c>
      <c r="G248">
        <v>6</v>
      </c>
      <c r="H248">
        <v>4</v>
      </c>
      <c r="I248">
        <v>3</v>
      </c>
      <c r="J248">
        <v>4</v>
      </c>
      <c r="K248">
        <v>4</v>
      </c>
      <c r="M248" s="8">
        <f t="shared" si="96"/>
        <v>0</v>
      </c>
      <c r="N248" s="8">
        <f t="shared" si="97"/>
        <v>0</v>
      </c>
      <c r="O248" s="8">
        <f t="shared" si="96"/>
        <v>0</v>
      </c>
      <c r="P248" s="8">
        <f t="shared" si="96"/>
        <v>0</v>
      </c>
      <c r="Q248" s="8">
        <f t="shared" si="98"/>
        <v>0</v>
      </c>
      <c r="R248" s="8">
        <f t="shared" si="98"/>
        <v>0</v>
      </c>
      <c r="S248" s="8">
        <f t="shared" si="98"/>
        <v>0</v>
      </c>
      <c r="U248" s="6">
        <f>SUM(M$10:M248)</f>
        <v>117</v>
      </c>
      <c r="V248" s="6">
        <f t="shared" si="99"/>
        <v>1</v>
      </c>
      <c r="W248" s="6">
        <f>SUM(V$10:V248)</f>
        <v>122</v>
      </c>
      <c r="X248" s="12">
        <f t="shared" si="100"/>
        <v>0.3762057877813505</v>
      </c>
      <c r="Y248" s="12">
        <f t="shared" si="101"/>
        <v>0.35988200589970504</v>
      </c>
      <c r="AA248" s="6">
        <f>SUM(N$10:N248)</f>
        <v>70</v>
      </c>
      <c r="AB248" s="6">
        <f t="shared" si="102"/>
        <v>1</v>
      </c>
      <c r="AC248" s="6">
        <f>SUM(AB$10:AB248)</f>
        <v>169</v>
      </c>
      <c r="AD248" s="12">
        <f t="shared" si="103"/>
        <v>0.11551155115511551</v>
      </c>
      <c r="AE248" s="12">
        <f t="shared" si="104"/>
        <v>0.1212338593974175</v>
      </c>
      <c r="AF248" s="6">
        <f>SUM(O$10:O248)</f>
        <v>32</v>
      </c>
      <c r="AG248" s="6">
        <f t="shared" si="105"/>
        <v>1</v>
      </c>
      <c r="AH248" s="6">
        <f>SUM(AG$10:AG248)</f>
        <v>207</v>
      </c>
      <c r="AI248" s="12">
        <f t="shared" si="106"/>
        <v>0.39506172839506171</v>
      </c>
      <c r="AJ248" s="12">
        <f t="shared" si="107"/>
        <v>0.36379613356766255</v>
      </c>
      <c r="AK248" s="6">
        <f>SUM(P$10:P248)</f>
        <v>19</v>
      </c>
      <c r="AL248" s="6">
        <f t="shared" si="108"/>
        <v>1</v>
      </c>
      <c r="AM248" s="6">
        <f>SUM(AL$10:AL248)</f>
        <v>220</v>
      </c>
      <c r="AN248" s="12">
        <f t="shared" si="109"/>
        <v>0.45238095238095238</v>
      </c>
      <c r="AO248" s="12">
        <f t="shared" si="110"/>
        <v>0.36184210526315791</v>
      </c>
      <c r="AP248" s="6">
        <f>SUM(Q$10:Q248)</f>
        <v>29</v>
      </c>
      <c r="AQ248" s="6">
        <f t="shared" si="111"/>
        <v>1</v>
      </c>
      <c r="AR248" s="6">
        <f>SUM(AQ$10:AQ248)</f>
        <v>210</v>
      </c>
      <c r="AS248" s="12">
        <f t="shared" si="112"/>
        <v>0.56862745098039214</v>
      </c>
      <c r="AT248" s="12">
        <f t="shared" si="113"/>
        <v>0.35058430717863104</v>
      </c>
      <c r="AU248" s="6">
        <f>SUM(R$10:R248)</f>
        <v>23</v>
      </c>
      <c r="AV248" s="6">
        <f t="shared" si="114"/>
        <v>1</v>
      </c>
      <c r="AW248" s="6">
        <f>SUM(AV$10:AV248)</f>
        <v>216</v>
      </c>
      <c r="AX248" s="12">
        <f t="shared" si="115"/>
        <v>0.44230769230769229</v>
      </c>
      <c r="AY248" s="12">
        <f t="shared" si="116"/>
        <v>0.3612040133779264</v>
      </c>
      <c r="AZ248" s="6">
        <f>SUM(S$10:S248)</f>
        <v>16</v>
      </c>
      <c r="BA248" s="6">
        <f t="shared" si="117"/>
        <v>1</v>
      </c>
      <c r="BB248" s="6">
        <f>SUM(BA$10:BA248)</f>
        <v>223</v>
      </c>
      <c r="BC248" s="12">
        <f t="shared" si="118"/>
        <v>0.41025641025641024</v>
      </c>
      <c r="BD248" s="12">
        <f t="shared" si="119"/>
        <v>0.36497545008183307</v>
      </c>
    </row>
    <row r="249" spans="4:56" x14ac:dyDescent="0.2">
      <c r="D249" s="26">
        <v>4</v>
      </c>
      <c r="E249" s="14">
        <v>2</v>
      </c>
      <c r="F249" s="28">
        <v>2</v>
      </c>
      <c r="G249">
        <v>5</v>
      </c>
      <c r="H249">
        <v>1</v>
      </c>
      <c r="I249">
        <v>1</v>
      </c>
      <c r="J249">
        <v>1</v>
      </c>
      <c r="K249">
        <v>4</v>
      </c>
      <c r="M249" s="8">
        <f t="shared" si="96"/>
        <v>0</v>
      </c>
      <c r="N249" s="8">
        <f t="shared" si="97"/>
        <v>0</v>
      </c>
      <c r="O249" s="8">
        <f t="shared" si="96"/>
        <v>1</v>
      </c>
      <c r="P249" s="8">
        <f t="shared" si="96"/>
        <v>0</v>
      </c>
      <c r="Q249" s="8">
        <f t="shared" si="98"/>
        <v>0</v>
      </c>
      <c r="R249" s="8">
        <f t="shared" si="98"/>
        <v>0</v>
      </c>
      <c r="S249" s="8">
        <f t="shared" si="98"/>
        <v>0</v>
      </c>
      <c r="U249" s="6">
        <f>SUM(M$10:M249)</f>
        <v>117</v>
      </c>
      <c r="V249" s="6">
        <f t="shared" si="99"/>
        <v>1</v>
      </c>
      <c r="W249" s="6">
        <f>SUM(V$10:V249)</f>
        <v>123</v>
      </c>
      <c r="X249" s="12">
        <f t="shared" si="100"/>
        <v>0.3762057877813505</v>
      </c>
      <c r="Y249" s="12">
        <f t="shared" si="101"/>
        <v>0.36283185840707965</v>
      </c>
      <c r="AA249" s="6">
        <f>SUM(N$10:N249)</f>
        <v>70</v>
      </c>
      <c r="AB249" s="6">
        <f t="shared" si="102"/>
        <v>1</v>
      </c>
      <c r="AC249" s="6">
        <f>SUM(AB$10:AB249)</f>
        <v>170</v>
      </c>
      <c r="AD249" s="12">
        <f t="shared" si="103"/>
        <v>0.11551155115511551</v>
      </c>
      <c r="AE249" s="12">
        <f t="shared" si="104"/>
        <v>0.12195121951219512</v>
      </c>
      <c r="AF249" s="6">
        <f>SUM(O$10:O249)</f>
        <v>33</v>
      </c>
      <c r="AG249" s="6">
        <f t="shared" si="105"/>
        <v>0</v>
      </c>
      <c r="AH249" s="6">
        <f>SUM(AG$10:AG249)</f>
        <v>207</v>
      </c>
      <c r="AI249" s="12">
        <f t="shared" si="106"/>
        <v>0.40740740740740738</v>
      </c>
      <c r="AJ249" s="12">
        <f t="shared" si="107"/>
        <v>0.36379613356766255</v>
      </c>
      <c r="AK249" s="6">
        <f>SUM(P$10:P249)</f>
        <v>19</v>
      </c>
      <c r="AL249" s="6">
        <f t="shared" si="108"/>
        <v>1</v>
      </c>
      <c r="AM249" s="6">
        <f>SUM(AL$10:AL249)</f>
        <v>221</v>
      </c>
      <c r="AN249" s="12">
        <f t="shared" si="109"/>
        <v>0.45238095238095238</v>
      </c>
      <c r="AO249" s="12">
        <f t="shared" si="110"/>
        <v>0.36348684210526316</v>
      </c>
      <c r="AP249" s="6">
        <f>SUM(Q$10:Q249)</f>
        <v>29</v>
      </c>
      <c r="AQ249" s="6">
        <f t="shared" si="111"/>
        <v>1</v>
      </c>
      <c r="AR249" s="6">
        <f>SUM(AQ$10:AQ249)</f>
        <v>211</v>
      </c>
      <c r="AS249" s="12">
        <f t="shared" si="112"/>
        <v>0.56862745098039214</v>
      </c>
      <c r="AT249" s="12">
        <f t="shared" si="113"/>
        <v>0.35225375626043404</v>
      </c>
      <c r="AU249" s="6">
        <f>SUM(R$10:R249)</f>
        <v>23</v>
      </c>
      <c r="AV249" s="6">
        <f t="shared" si="114"/>
        <v>1</v>
      </c>
      <c r="AW249" s="6">
        <f>SUM(AV$10:AV249)</f>
        <v>217</v>
      </c>
      <c r="AX249" s="12">
        <f t="shared" si="115"/>
        <v>0.44230769230769229</v>
      </c>
      <c r="AY249" s="12">
        <f t="shared" si="116"/>
        <v>0.36287625418060199</v>
      </c>
      <c r="AZ249" s="6">
        <f>SUM(S$10:S249)</f>
        <v>16</v>
      </c>
      <c r="BA249" s="6">
        <f t="shared" si="117"/>
        <v>1</v>
      </c>
      <c r="BB249" s="6">
        <f>SUM(BA$10:BA249)</f>
        <v>224</v>
      </c>
      <c r="BC249" s="12">
        <f t="shared" si="118"/>
        <v>0.41025641025641024</v>
      </c>
      <c r="BD249" s="12">
        <f t="shared" si="119"/>
        <v>0.36661211129296234</v>
      </c>
    </row>
    <row r="250" spans="4:56" x14ac:dyDescent="0.2">
      <c r="D250" s="26">
        <v>2</v>
      </c>
      <c r="E250" s="14">
        <v>5</v>
      </c>
      <c r="F250" s="27">
        <v>2</v>
      </c>
      <c r="G250">
        <v>1</v>
      </c>
      <c r="H250">
        <v>1</v>
      </c>
      <c r="I250">
        <v>1</v>
      </c>
      <c r="J250">
        <v>1</v>
      </c>
      <c r="K250">
        <v>1</v>
      </c>
      <c r="M250" s="8">
        <f t="shared" si="96"/>
        <v>1</v>
      </c>
      <c r="N250" s="8">
        <f t="shared" si="97"/>
        <v>0</v>
      </c>
      <c r="O250" s="8">
        <f t="shared" si="96"/>
        <v>0</v>
      </c>
      <c r="P250" s="8">
        <f t="shared" si="96"/>
        <v>0</v>
      </c>
      <c r="Q250" s="8">
        <f t="shared" si="98"/>
        <v>0</v>
      </c>
      <c r="R250" s="8">
        <f t="shared" si="98"/>
        <v>0</v>
      </c>
      <c r="S250" s="8">
        <f t="shared" si="98"/>
        <v>0</v>
      </c>
      <c r="U250" s="6">
        <f>SUM(M$10:M250)</f>
        <v>118</v>
      </c>
      <c r="V250" s="6">
        <f t="shared" si="99"/>
        <v>0</v>
      </c>
      <c r="W250" s="6">
        <f>SUM(V$10:V250)</f>
        <v>123</v>
      </c>
      <c r="X250" s="12">
        <f t="shared" si="100"/>
        <v>0.37942122186495175</v>
      </c>
      <c r="Y250" s="12">
        <f t="shared" si="101"/>
        <v>0.36283185840707965</v>
      </c>
      <c r="AA250" s="6">
        <f>SUM(N$10:N250)</f>
        <v>70</v>
      </c>
      <c r="AB250" s="6">
        <f t="shared" si="102"/>
        <v>1</v>
      </c>
      <c r="AC250" s="6">
        <f>SUM(AB$10:AB250)</f>
        <v>171</v>
      </c>
      <c r="AD250" s="12">
        <f t="shared" si="103"/>
        <v>0.11551155115511551</v>
      </c>
      <c r="AE250" s="12">
        <f t="shared" si="104"/>
        <v>0.12266857962697274</v>
      </c>
      <c r="AF250" s="6">
        <f>SUM(O$10:O250)</f>
        <v>33</v>
      </c>
      <c r="AG250" s="6">
        <f t="shared" si="105"/>
        <v>1</v>
      </c>
      <c r="AH250" s="6">
        <f>SUM(AG$10:AG250)</f>
        <v>208</v>
      </c>
      <c r="AI250" s="12">
        <f t="shared" si="106"/>
        <v>0.40740740740740738</v>
      </c>
      <c r="AJ250" s="12">
        <f t="shared" si="107"/>
        <v>0.36555360281195082</v>
      </c>
      <c r="AK250" s="6">
        <f>SUM(P$10:P250)</f>
        <v>19</v>
      </c>
      <c r="AL250" s="6">
        <f t="shared" si="108"/>
        <v>1</v>
      </c>
      <c r="AM250" s="6">
        <f>SUM(AL$10:AL250)</f>
        <v>222</v>
      </c>
      <c r="AN250" s="12">
        <f t="shared" si="109"/>
        <v>0.45238095238095238</v>
      </c>
      <c r="AO250" s="12">
        <f t="shared" si="110"/>
        <v>0.36513157894736842</v>
      </c>
      <c r="AP250" s="6">
        <f>SUM(Q$10:Q250)</f>
        <v>29</v>
      </c>
      <c r="AQ250" s="6">
        <f t="shared" si="111"/>
        <v>1</v>
      </c>
      <c r="AR250" s="6">
        <f>SUM(AQ$10:AQ250)</f>
        <v>212</v>
      </c>
      <c r="AS250" s="12">
        <f t="shared" si="112"/>
        <v>0.56862745098039214</v>
      </c>
      <c r="AT250" s="12">
        <f t="shared" si="113"/>
        <v>0.35392320534223703</v>
      </c>
      <c r="AU250" s="6">
        <f>SUM(R$10:R250)</f>
        <v>23</v>
      </c>
      <c r="AV250" s="6">
        <f t="shared" si="114"/>
        <v>1</v>
      </c>
      <c r="AW250" s="6">
        <f>SUM(AV$10:AV250)</f>
        <v>218</v>
      </c>
      <c r="AX250" s="12">
        <f t="shared" si="115"/>
        <v>0.44230769230769229</v>
      </c>
      <c r="AY250" s="12">
        <f t="shared" si="116"/>
        <v>0.36454849498327757</v>
      </c>
      <c r="AZ250" s="6">
        <f>SUM(S$10:S250)</f>
        <v>16</v>
      </c>
      <c r="BA250" s="6">
        <f t="shared" si="117"/>
        <v>1</v>
      </c>
      <c r="BB250" s="6">
        <f>SUM(BA$10:BA250)</f>
        <v>225</v>
      </c>
      <c r="BC250" s="12">
        <f t="shared" si="118"/>
        <v>0.41025641025641024</v>
      </c>
      <c r="BD250" s="12">
        <f t="shared" si="119"/>
        <v>0.36824877250409166</v>
      </c>
    </row>
    <row r="251" spans="4:56" x14ac:dyDescent="0.2">
      <c r="D251" s="26">
        <v>2</v>
      </c>
      <c r="E251" s="14">
        <v>1</v>
      </c>
      <c r="F251" s="28">
        <v>2</v>
      </c>
      <c r="G251">
        <v>7</v>
      </c>
      <c r="H251">
        <v>2</v>
      </c>
      <c r="I251">
        <v>4</v>
      </c>
      <c r="J251">
        <v>3</v>
      </c>
      <c r="K251">
        <v>4</v>
      </c>
      <c r="M251" s="8">
        <f t="shared" si="96"/>
        <v>0</v>
      </c>
      <c r="N251" s="8">
        <f t="shared" si="97"/>
        <v>0</v>
      </c>
      <c r="O251" s="8">
        <f t="shared" si="96"/>
        <v>0</v>
      </c>
      <c r="P251" s="8">
        <f t="shared" si="96"/>
        <v>0</v>
      </c>
      <c r="Q251" s="8">
        <f t="shared" si="98"/>
        <v>0</v>
      </c>
      <c r="R251" s="8">
        <f t="shared" si="98"/>
        <v>0</v>
      </c>
      <c r="S251" s="8">
        <f t="shared" si="98"/>
        <v>0</v>
      </c>
      <c r="U251" s="6">
        <f>SUM(M$10:M251)</f>
        <v>118</v>
      </c>
      <c r="V251" s="6">
        <f t="shared" si="99"/>
        <v>1</v>
      </c>
      <c r="W251" s="6">
        <f>SUM(V$10:V251)</f>
        <v>124</v>
      </c>
      <c r="X251" s="12">
        <f t="shared" si="100"/>
        <v>0.37942122186495175</v>
      </c>
      <c r="Y251" s="12">
        <f t="shared" si="101"/>
        <v>0.36578171091445427</v>
      </c>
      <c r="AA251" s="6">
        <f>SUM(N$10:N251)</f>
        <v>70</v>
      </c>
      <c r="AB251" s="6">
        <f t="shared" si="102"/>
        <v>1</v>
      </c>
      <c r="AC251" s="6">
        <f>SUM(AB$10:AB251)</f>
        <v>172</v>
      </c>
      <c r="AD251" s="12">
        <f t="shared" si="103"/>
        <v>0.11551155115511551</v>
      </c>
      <c r="AE251" s="12">
        <f t="shared" si="104"/>
        <v>0.12338593974175036</v>
      </c>
      <c r="AF251" s="6">
        <f>SUM(O$10:O251)</f>
        <v>33</v>
      </c>
      <c r="AG251" s="6">
        <f t="shared" si="105"/>
        <v>1</v>
      </c>
      <c r="AH251" s="6">
        <f>SUM(AG$10:AG251)</f>
        <v>209</v>
      </c>
      <c r="AI251" s="12">
        <f t="shared" si="106"/>
        <v>0.40740740740740738</v>
      </c>
      <c r="AJ251" s="12">
        <f t="shared" si="107"/>
        <v>0.36731107205623903</v>
      </c>
      <c r="AK251" s="6">
        <f>SUM(P$10:P251)</f>
        <v>19</v>
      </c>
      <c r="AL251" s="6">
        <f t="shared" si="108"/>
        <v>1</v>
      </c>
      <c r="AM251" s="6">
        <f>SUM(AL$10:AL251)</f>
        <v>223</v>
      </c>
      <c r="AN251" s="12">
        <f t="shared" si="109"/>
        <v>0.45238095238095238</v>
      </c>
      <c r="AO251" s="12">
        <f t="shared" si="110"/>
        <v>0.36677631578947367</v>
      </c>
      <c r="AP251" s="6">
        <f>SUM(Q$10:Q251)</f>
        <v>29</v>
      </c>
      <c r="AQ251" s="6">
        <f t="shared" si="111"/>
        <v>1</v>
      </c>
      <c r="AR251" s="6">
        <f>SUM(AQ$10:AQ251)</f>
        <v>213</v>
      </c>
      <c r="AS251" s="12">
        <f t="shared" si="112"/>
        <v>0.56862745098039214</v>
      </c>
      <c r="AT251" s="12">
        <f t="shared" si="113"/>
        <v>0.35559265442404009</v>
      </c>
      <c r="AU251" s="6">
        <f>SUM(R$10:R251)</f>
        <v>23</v>
      </c>
      <c r="AV251" s="6">
        <f t="shared" si="114"/>
        <v>1</v>
      </c>
      <c r="AW251" s="6">
        <f>SUM(AV$10:AV251)</f>
        <v>219</v>
      </c>
      <c r="AX251" s="12">
        <f t="shared" si="115"/>
        <v>0.44230769230769229</v>
      </c>
      <c r="AY251" s="12">
        <f t="shared" si="116"/>
        <v>0.36622073578595316</v>
      </c>
      <c r="AZ251" s="6">
        <f>SUM(S$10:S251)</f>
        <v>16</v>
      </c>
      <c r="BA251" s="6">
        <f t="shared" si="117"/>
        <v>1</v>
      </c>
      <c r="BB251" s="6">
        <f>SUM(BA$10:BA251)</f>
        <v>226</v>
      </c>
      <c r="BC251" s="12">
        <f t="shared" si="118"/>
        <v>0.41025641025641024</v>
      </c>
      <c r="BD251" s="12">
        <f t="shared" si="119"/>
        <v>0.36988543371522092</v>
      </c>
    </row>
    <row r="252" spans="4:56" x14ac:dyDescent="0.2">
      <c r="D252" s="26">
        <v>1</v>
      </c>
      <c r="E252" s="14">
        <v>5</v>
      </c>
      <c r="F252" s="27">
        <v>3</v>
      </c>
      <c r="G252">
        <v>5</v>
      </c>
      <c r="H252">
        <v>2</v>
      </c>
      <c r="I252">
        <v>2</v>
      </c>
      <c r="J252">
        <v>5</v>
      </c>
      <c r="K252">
        <v>6</v>
      </c>
      <c r="M252" s="8">
        <f t="shared" si="96"/>
        <v>1</v>
      </c>
      <c r="N252" s="8">
        <f t="shared" si="97"/>
        <v>0</v>
      </c>
      <c r="O252" s="8">
        <f t="shared" si="96"/>
        <v>1</v>
      </c>
      <c r="P252" s="8">
        <f t="shared" si="96"/>
        <v>0</v>
      </c>
      <c r="Q252" s="8">
        <f t="shared" si="98"/>
        <v>0</v>
      </c>
      <c r="R252" s="8">
        <f t="shared" si="98"/>
        <v>1</v>
      </c>
      <c r="S252" s="8">
        <f t="shared" si="98"/>
        <v>0</v>
      </c>
      <c r="U252" s="6">
        <f>SUM(M$10:M252)</f>
        <v>119</v>
      </c>
      <c r="V252" s="6">
        <f t="shared" si="99"/>
        <v>0</v>
      </c>
      <c r="W252" s="6">
        <f>SUM(V$10:V252)</f>
        <v>124</v>
      </c>
      <c r="X252" s="12">
        <f t="shared" si="100"/>
        <v>0.38263665594855306</v>
      </c>
      <c r="Y252" s="12">
        <f t="shared" si="101"/>
        <v>0.36578171091445427</v>
      </c>
      <c r="AA252" s="6">
        <f>SUM(N$10:N252)</f>
        <v>70</v>
      </c>
      <c r="AB252" s="6">
        <f t="shared" si="102"/>
        <v>1</v>
      </c>
      <c r="AC252" s="6">
        <f>SUM(AB$10:AB252)</f>
        <v>173</v>
      </c>
      <c r="AD252" s="12">
        <f t="shared" si="103"/>
        <v>0.11551155115511551</v>
      </c>
      <c r="AE252" s="12">
        <f t="shared" si="104"/>
        <v>0.12410329985652797</v>
      </c>
      <c r="AF252" s="6">
        <f>SUM(O$10:O252)</f>
        <v>34</v>
      </c>
      <c r="AG252" s="6">
        <f t="shared" si="105"/>
        <v>0</v>
      </c>
      <c r="AH252" s="6">
        <f>SUM(AG$10:AG252)</f>
        <v>209</v>
      </c>
      <c r="AI252" s="12">
        <f t="shared" si="106"/>
        <v>0.41975308641975306</v>
      </c>
      <c r="AJ252" s="12">
        <f t="shared" si="107"/>
        <v>0.36731107205623903</v>
      </c>
      <c r="AK252" s="6">
        <f>SUM(P$10:P252)</f>
        <v>19</v>
      </c>
      <c r="AL252" s="6">
        <f t="shared" si="108"/>
        <v>1</v>
      </c>
      <c r="AM252" s="6">
        <f>SUM(AL$10:AL252)</f>
        <v>224</v>
      </c>
      <c r="AN252" s="12">
        <f t="shared" si="109"/>
        <v>0.45238095238095238</v>
      </c>
      <c r="AO252" s="12">
        <f t="shared" si="110"/>
        <v>0.36842105263157893</v>
      </c>
      <c r="AP252" s="6">
        <f>SUM(Q$10:Q252)</f>
        <v>29</v>
      </c>
      <c r="AQ252" s="6">
        <f t="shared" si="111"/>
        <v>1</v>
      </c>
      <c r="AR252" s="6">
        <f>SUM(AQ$10:AQ252)</f>
        <v>214</v>
      </c>
      <c r="AS252" s="12">
        <f t="shared" si="112"/>
        <v>0.56862745098039214</v>
      </c>
      <c r="AT252" s="12">
        <f t="shared" si="113"/>
        <v>0.35726210350584309</v>
      </c>
      <c r="AU252" s="6">
        <f>SUM(R$10:R252)</f>
        <v>24</v>
      </c>
      <c r="AV252" s="6">
        <f t="shared" si="114"/>
        <v>0</v>
      </c>
      <c r="AW252" s="6">
        <f>SUM(AV$10:AV252)</f>
        <v>219</v>
      </c>
      <c r="AX252" s="12">
        <f t="shared" si="115"/>
        <v>0.46153846153846156</v>
      </c>
      <c r="AY252" s="12">
        <f t="shared" si="116"/>
        <v>0.36622073578595316</v>
      </c>
      <c r="AZ252" s="6">
        <f>SUM(S$10:S252)</f>
        <v>16</v>
      </c>
      <c r="BA252" s="6">
        <f t="shared" si="117"/>
        <v>1</v>
      </c>
      <c r="BB252" s="6">
        <f>SUM(BA$10:BA252)</f>
        <v>227</v>
      </c>
      <c r="BC252" s="12">
        <f t="shared" si="118"/>
        <v>0.41025641025641024</v>
      </c>
      <c r="BD252" s="12">
        <f t="shared" si="119"/>
        <v>0.37152209492635024</v>
      </c>
    </row>
    <row r="253" spans="4:56" x14ac:dyDescent="0.2">
      <c r="D253" s="26">
        <v>3</v>
      </c>
      <c r="E253" s="14">
        <v>4</v>
      </c>
      <c r="F253" s="28">
        <v>3</v>
      </c>
      <c r="G253">
        <v>3</v>
      </c>
      <c r="H253">
        <v>5</v>
      </c>
      <c r="I253">
        <v>7</v>
      </c>
      <c r="J253">
        <v>5</v>
      </c>
      <c r="K253">
        <v>5</v>
      </c>
      <c r="M253" s="8">
        <f t="shared" si="96"/>
        <v>0</v>
      </c>
      <c r="N253" s="8">
        <f t="shared" si="97"/>
        <v>0</v>
      </c>
      <c r="O253" s="8">
        <f t="shared" si="96"/>
        <v>0</v>
      </c>
      <c r="P253" s="8">
        <f t="shared" si="96"/>
        <v>1</v>
      </c>
      <c r="Q253" s="8">
        <f t="shared" si="98"/>
        <v>0</v>
      </c>
      <c r="R253" s="8">
        <f t="shared" si="98"/>
        <v>1</v>
      </c>
      <c r="S253" s="8">
        <f t="shared" si="98"/>
        <v>1</v>
      </c>
      <c r="U253" s="6">
        <f>SUM(M$10:M253)</f>
        <v>119</v>
      </c>
      <c r="V253" s="6">
        <f t="shared" si="99"/>
        <v>1</v>
      </c>
      <c r="W253" s="6">
        <f>SUM(V$10:V253)</f>
        <v>125</v>
      </c>
      <c r="X253" s="12">
        <f t="shared" si="100"/>
        <v>0.38263665594855306</v>
      </c>
      <c r="Y253" s="12">
        <f t="shared" si="101"/>
        <v>0.36873156342182889</v>
      </c>
      <c r="AA253" s="6">
        <f>SUM(N$10:N253)</f>
        <v>70</v>
      </c>
      <c r="AB253" s="6">
        <f t="shared" si="102"/>
        <v>1</v>
      </c>
      <c r="AC253" s="6">
        <f>SUM(AB$10:AB253)</f>
        <v>174</v>
      </c>
      <c r="AD253" s="12">
        <f t="shared" si="103"/>
        <v>0.11551155115511551</v>
      </c>
      <c r="AE253" s="12">
        <f t="shared" si="104"/>
        <v>0.12482065997130559</v>
      </c>
      <c r="AF253" s="6">
        <f>SUM(O$10:O253)</f>
        <v>34</v>
      </c>
      <c r="AG253" s="6">
        <f t="shared" si="105"/>
        <v>1</v>
      </c>
      <c r="AH253" s="6">
        <f>SUM(AG$10:AG253)</f>
        <v>210</v>
      </c>
      <c r="AI253" s="12">
        <f t="shared" si="106"/>
        <v>0.41975308641975306</v>
      </c>
      <c r="AJ253" s="12">
        <f t="shared" si="107"/>
        <v>0.36906854130052724</v>
      </c>
      <c r="AK253" s="6">
        <f>SUM(P$10:P253)</f>
        <v>20</v>
      </c>
      <c r="AL253" s="6">
        <f t="shared" si="108"/>
        <v>0</v>
      </c>
      <c r="AM253" s="6">
        <f>SUM(AL$10:AL253)</f>
        <v>224</v>
      </c>
      <c r="AN253" s="12">
        <f t="shared" si="109"/>
        <v>0.47619047619047616</v>
      </c>
      <c r="AO253" s="12">
        <f t="shared" si="110"/>
        <v>0.36842105263157893</v>
      </c>
      <c r="AP253" s="6">
        <f>SUM(Q$10:Q253)</f>
        <v>29</v>
      </c>
      <c r="AQ253" s="6">
        <f t="shared" si="111"/>
        <v>1</v>
      </c>
      <c r="AR253" s="6">
        <f>SUM(AQ$10:AQ253)</f>
        <v>215</v>
      </c>
      <c r="AS253" s="12">
        <f t="shared" si="112"/>
        <v>0.56862745098039214</v>
      </c>
      <c r="AT253" s="12">
        <f t="shared" si="113"/>
        <v>0.35893155258764609</v>
      </c>
      <c r="AU253" s="6">
        <f>SUM(R$10:R253)</f>
        <v>25</v>
      </c>
      <c r="AV253" s="6">
        <f t="shared" si="114"/>
        <v>0</v>
      </c>
      <c r="AW253" s="6">
        <f>SUM(AV$10:AV253)</f>
        <v>219</v>
      </c>
      <c r="AX253" s="12">
        <f t="shared" si="115"/>
        <v>0.48076923076923078</v>
      </c>
      <c r="AY253" s="12">
        <f t="shared" si="116"/>
        <v>0.36622073578595316</v>
      </c>
      <c r="AZ253" s="6">
        <f>SUM(S$10:S253)</f>
        <v>17</v>
      </c>
      <c r="BA253" s="6">
        <f t="shared" si="117"/>
        <v>0</v>
      </c>
      <c r="BB253" s="6">
        <f>SUM(BA$10:BA253)</f>
        <v>227</v>
      </c>
      <c r="BC253" s="12">
        <f t="shared" si="118"/>
        <v>0.4358974358974359</v>
      </c>
      <c r="BD253" s="12">
        <f t="shared" si="119"/>
        <v>0.37152209492635024</v>
      </c>
    </row>
    <row r="254" spans="4:56" x14ac:dyDescent="0.2">
      <c r="D254" s="26">
        <v>3</v>
      </c>
      <c r="E254" s="14">
        <v>4</v>
      </c>
      <c r="F254" s="27">
        <v>2</v>
      </c>
      <c r="G254">
        <v>2</v>
      </c>
      <c r="H254">
        <v>4</v>
      </c>
      <c r="I254">
        <v>3</v>
      </c>
      <c r="J254">
        <v>4</v>
      </c>
      <c r="K254">
        <v>2</v>
      </c>
      <c r="M254" s="8">
        <f t="shared" si="96"/>
        <v>0</v>
      </c>
      <c r="N254" s="8">
        <f t="shared" si="97"/>
        <v>0</v>
      </c>
      <c r="O254" s="8">
        <f t="shared" si="96"/>
        <v>0</v>
      </c>
      <c r="P254" s="8">
        <f t="shared" si="96"/>
        <v>0</v>
      </c>
      <c r="Q254" s="8">
        <f t="shared" si="98"/>
        <v>0</v>
      </c>
      <c r="R254" s="8">
        <f t="shared" si="98"/>
        <v>0</v>
      </c>
      <c r="S254" s="8">
        <f t="shared" si="98"/>
        <v>0</v>
      </c>
      <c r="U254" s="6">
        <f>SUM(M$10:M254)</f>
        <v>119</v>
      </c>
      <c r="V254" s="6">
        <f t="shared" si="99"/>
        <v>1</v>
      </c>
      <c r="W254" s="6">
        <f>SUM(V$10:V254)</f>
        <v>126</v>
      </c>
      <c r="X254" s="12">
        <f t="shared" si="100"/>
        <v>0.38263665594855306</v>
      </c>
      <c r="Y254" s="12">
        <f t="shared" si="101"/>
        <v>0.37168141592920356</v>
      </c>
      <c r="AA254" s="6">
        <f>SUM(N$10:N254)</f>
        <v>70</v>
      </c>
      <c r="AB254" s="6">
        <f t="shared" si="102"/>
        <v>1</v>
      </c>
      <c r="AC254" s="6">
        <f>SUM(AB$10:AB254)</f>
        <v>175</v>
      </c>
      <c r="AD254" s="12">
        <f t="shared" si="103"/>
        <v>0.11551155115511551</v>
      </c>
      <c r="AE254" s="12">
        <f t="shared" si="104"/>
        <v>0.12553802008608322</v>
      </c>
      <c r="AF254" s="6">
        <f>SUM(O$10:O254)</f>
        <v>34</v>
      </c>
      <c r="AG254" s="6">
        <f t="shared" si="105"/>
        <v>1</v>
      </c>
      <c r="AH254" s="6">
        <f>SUM(AG$10:AG254)</f>
        <v>211</v>
      </c>
      <c r="AI254" s="12">
        <f t="shared" si="106"/>
        <v>0.41975308641975306</v>
      </c>
      <c r="AJ254" s="12">
        <f t="shared" si="107"/>
        <v>0.37082601054481545</v>
      </c>
      <c r="AK254" s="6">
        <f>SUM(P$10:P254)</f>
        <v>20</v>
      </c>
      <c r="AL254" s="6">
        <f t="shared" si="108"/>
        <v>1</v>
      </c>
      <c r="AM254" s="6">
        <f>SUM(AL$10:AL254)</f>
        <v>225</v>
      </c>
      <c r="AN254" s="12">
        <f t="shared" si="109"/>
        <v>0.47619047619047616</v>
      </c>
      <c r="AO254" s="12">
        <f t="shared" si="110"/>
        <v>0.37006578947368424</v>
      </c>
      <c r="AP254" s="6">
        <f>SUM(Q$10:Q254)</f>
        <v>29</v>
      </c>
      <c r="AQ254" s="6">
        <f t="shared" si="111"/>
        <v>1</v>
      </c>
      <c r="AR254" s="6">
        <f>SUM(AQ$10:AQ254)</f>
        <v>216</v>
      </c>
      <c r="AS254" s="12">
        <f t="shared" si="112"/>
        <v>0.56862745098039214</v>
      </c>
      <c r="AT254" s="12">
        <f t="shared" si="113"/>
        <v>0.36060100166944908</v>
      </c>
      <c r="AU254" s="6">
        <f>SUM(R$10:R254)</f>
        <v>25</v>
      </c>
      <c r="AV254" s="6">
        <f t="shared" si="114"/>
        <v>1</v>
      </c>
      <c r="AW254" s="6">
        <f>SUM(AV$10:AV254)</f>
        <v>220</v>
      </c>
      <c r="AX254" s="12">
        <f t="shared" si="115"/>
        <v>0.48076923076923078</v>
      </c>
      <c r="AY254" s="12">
        <f t="shared" si="116"/>
        <v>0.36789297658862874</v>
      </c>
      <c r="AZ254" s="6">
        <f>SUM(S$10:S254)</f>
        <v>17</v>
      </c>
      <c r="BA254" s="6">
        <f t="shared" si="117"/>
        <v>1</v>
      </c>
      <c r="BB254" s="6">
        <f>SUM(BA$10:BA254)</f>
        <v>228</v>
      </c>
      <c r="BC254" s="12">
        <f t="shared" si="118"/>
        <v>0.4358974358974359</v>
      </c>
      <c r="BD254" s="12">
        <f t="shared" si="119"/>
        <v>0.37315875613747956</v>
      </c>
    </row>
    <row r="255" spans="4:56" x14ac:dyDescent="0.2">
      <c r="D255" s="26">
        <v>3</v>
      </c>
      <c r="E255" s="14">
        <v>2</v>
      </c>
      <c r="F255" s="28">
        <v>2</v>
      </c>
      <c r="G255">
        <v>4</v>
      </c>
      <c r="H255">
        <v>3</v>
      </c>
      <c r="I255">
        <v>4</v>
      </c>
      <c r="J255">
        <v>3</v>
      </c>
      <c r="K255">
        <v>1</v>
      </c>
      <c r="M255" s="8">
        <f t="shared" si="96"/>
        <v>0</v>
      </c>
      <c r="N255" s="8">
        <f t="shared" si="97"/>
        <v>0</v>
      </c>
      <c r="O255" s="8">
        <f t="shared" si="96"/>
        <v>0</v>
      </c>
      <c r="P255" s="8">
        <f t="shared" si="96"/>
        <v>0</v>
      </c>
      <c r="Q255" s="8">
        <f t="shared" si="98"/>
        <v>0</v>
      </c>
      <c r="R255" s="8">
        <f t="shared" si="98"/>
        <v>0</v>
      </c>
      <c r="S255" s="8">
        <f t="shared" si="98"/>
        <v>0</v>
      </c>
      <c r="U255" s="6">
        <f>SUM(M$10:M255)</f>
        <v>119</v>
      </c>
      <c r="V255" s="6">
        <f t="shared" si="99"/>
        <v>1</v>
      </c>
      <c r="W255" s="6">
        <f>SUM(V$10:V255)</f>
        <v>127</v>
      </c>
      <c r="X255" s="12">
        <f t="shared" si="100"/>
        <v>0.38263665594855306</v>
      </c>
      <c r="Y255" s="12">
        <f t="shared" si="101"/>
        <v>0.37463126843657818</v>
      </c>
      <c r="AA255" s="6">
        <f>SUM(N$10:N255)</f>
        <v>70</v>
      </c>
      <c r="AB255" s="6">
        <f t="shared" si="102"/>
        <v>1</v>
      </c>
      <c r="AC255" s="6">
        <f>SUM(AB$10:AB255)</f>
        <v>176</v>
      </c>
      <c r="AD255" s="12">
        <f t="shared" si="103"/>
        <v>0.11551155115511551</v>
      </c>
      <c r="AE255" s="12">
        <f t="shared" si="104"/>
        <v>0.12625538020086083</v>
      </c>
      <c r="AF255" s="6">
        <f>SUM(O$10:O255)</f>
        <v>34</v>
      </c>
      <c r="AG255" s="6">
        <f t="shared" si="105"/>
        <v>1</v>
      </c>
      <c r="AH255" s="6">
        <f>SUM(AG$10:AG255)</f>
        <v>212</v>
      </c>
      <c r="AI255" s="12">
        <f t="shared" si="106"/>
        <v>0.41975308641975306</v>
      </c>
      <c r="AJ255" s="12">
        <f t="shared" si="107"/>
        <v>0.37258347978910367</v>
      </c>
      <c r="AK255" s="6">
        <f>SUM(P$10:P255)</f>
        <v>20</v>
      </c>
      <c r="AL255" s="6">
        <f t="shared" si="108"/>
        <v>1</v>
      </c>
      <c r="AM255" s="6">
        <f>SUM(AL$10:AL255)</f>
        <v>226</v>
      </c>
      <c r="AN255" s="12">
        <f t="shared" si="109"/>
        <v>0.47619047619047616</v>
      </c>
      <c r="AO255" s="12">
        <f t="shared" si="110"/>
        <v>0.37171052631578949</v>
      </c>
      <c r="AP255" s="6">
        <f>SUM(Q$10:Q255)</f>
        <v>29</v>
      </c>
      <c r="AQ255" s="6">
        <f t="shared" si="111"/>
        <v>1</v>
      </c>
      <c r="AR255" s="6">
        <f>SUM(AQ$10:AQ255)</f>
        <v>217</v>
      </c>
      <c r="AS255" s="12">
        <f t="shared" si="112"/>
        <v>0.56862745098039214</v>
      </c>
      <c r="AT255" s="12">
        <f t="shared" si="113"/>
        <v>0.36227045075125208</v>
      </c>
      <c r="AU255" s="6">
        <f>SUM(R$10:R255)</f>
        <v>25</v>
      </c>
      <c r="AV255" s="6">
        <f t="shared" si="114"/>
        <v>1</v>
      </c>
      <c r="AW255" s="6">
        <f>SUM(AV$10:AV255)</f>
        <v>221</v>
      </c>
      <c r="AX255" s="12">
        <f t="shared" si="115"/>
        <v>0.48076923076923078</v>
      </c>
      <c r="AY255" s="12">
        <f t="shared" si="116"/>
        <v>0.36956521739130432</v>
      </c>
      <c r="AZ255" s="6">
        <f>SUM(S$10:S255)</f>
        <v>17</v>
      </c>
      <c r="BA255" s="6">
        <f t="shared" si="117"/>
        <v>1</v>
      </c>
      <c r="BB255" s="6">
        <f>SUM(BA$10:BA255)</f>
        <v>229</v>
      </c>
      <c r="BC255" s="12">
        <f t="shared" si="118"/>
        <v>0.4358974358974359</v>
      </c>
      <c r="BD255" s="12">
        <f t="shared" si="119"/>
        <v>0.37479541734860883</v>
      </c>
    </row>
    <row r="256" spans="4:56" x14ac:dyDescent="0.2">
      <c r="D256" s="26">
        <v>2</v>
      </c>
      <c r="E256" s="14">
        <v>5</v>
      </c>
      <c r="F256" s="27">
        <v>2</v>
      </c>
      <c r="G256">
        <v>1</v>
      </c>
      <c r="H256">
        <v>1</v>
      </c>
      <c r="I256">
        <v>1</v>
      </c>
      <c r="J256">
        <v>2</v>
      </c>
      <c r="K256">
        <v>2</v>
      </c>
      <c r="M256" s="8">
        <f t="shared" si="96"/>
        <v>1</v>
      </c>
      <c r="N256" s="8">
        <f t="shared" si="97"/>
        <v>0</v>
      </c>
      <c r="O256" s="8">
        <f t="shared" si="96"/>
        <v>0</v>
      </c>
      <c r="P256" s="8">
        <f t="shared" si="96"/>
        <v>0</v>
      </c>
      <c r="Q256" s="8">
        <f t="shared" si="98"/>
        <v>0</v>
      </c>
      <c r="R256" s="8">
        <f t="shared" si="98"/>
        <v>0</v>
      </c>
      <c r="S256" s="8">
        <f t="shared" si="98"/>
        <v>0</v>
      </c>
      <c r="U256" s="6">
        <f>SUM(M$10:M256)</f>
        <v>120</v>
      </c>
      <c r="V256" s="6">
        <f t="shared" si="99"/>
        <v>0</v>
      </c>
      <c r="W256" s="6">
        <f>SUM(V$10:V256)</f>
        <v>127</v>
      </c>
      <c r="X256" s="12">
        <f t="shared" si="100"/>
        <v>0.38585209003215432</v>
      </c>
      <c r="Y256" s="12">
        <f t="shared" si="101"/>
        <v>0.37463126843657818</v>
      </c>
      <c r="AA256" s="6">
        <f>SUM(N$10:N256)</f>
        <v>70</v>
      </c>
      <c r="AB256" s="6">
        <f t="shared" si="102"/>
        <v>1</v>
      </c>
      <c r="AC256" s="6">
        <f>SUM(AB$10:AB256)</f>
        <v>177</v>
      </c>
      <c r="AD256" s="12">
        <f t="shared" si="103"/>
        <v>0.11551155115511551</v>
      </c>
      <c r="AE256" s="12">
        <f t="shared" si="104"/>
        <v>0.12697274031563846</v>
      </c>
      <c r="AF256" s="6">
        <f>SUM(O$10:O256)</f>
        <v>34</v>
      </c>
      <c r="AG256" s="6">
        <f t="shared" si="105"/>
        <v>1</v>
      </c>
      <c r="AH256" s="6">
        <f>SUM(AG$10:AG256)</f>
        <v>213</v>
      </c>
      <c r="AI256" s="12">
        <f t="shared" si="106"/>
        <v>0.41975308641975306</v>
      </c>
      <c r="AJ256" s="12">
        <f t="shared" si="107"/>
        <v>0.37434094903339193</v>
      </c>
      <c r="AK256" s="6">
        <f>SUM(P$10:P256)</f>
        <v>20</v>
      </c>
      <c r="AL256" s="6">
        <f t="shared" si="108"/>
        <v>1</v>
      </c>
      <c r="AM256" s="6">
        <f>SUM(AL$10:AL256)</f>
        <v>227</v>
      </c>
      <c r="AN256" s="12">
        <f t="shared" si="109"/>
        <v>0.47619047619047616</v>
      </c>
      <c r="AO256" s="12">
        <f t="shared" si="110"/>
        <v>0.37335526315789475</v>
      </c>
      <c r="AP256" s="6">
        <f>SUM(Q$10:Q256)</f>
        <v>29</v>
      </c>
      <c r="AQ256" s="6">
        <f t="shared" si="111"/>
        <v>1</v>
      </c>
      <c r="AR256" s="6">
        <f>SUM(AQ$10:AQ256)</f>
        <v>218</v>
      </c>
      <c r="AS256" s="12">
        <f t="shared" si="112"/>
        <v>0.56862745098039214</v>
      </c>
      <c r="AT256" s="12">
        <f t="shared" si="113"/>
        <v>0.36393989983305508</v>
      </c>
      <c r="AU256" s="6">
        <f>SUM(R$10:R256)</f>
        <v>25</v>
      </c>
      <c r="AV256" s="6">
        <f t="shared" si="114"/>
        <v>1</v>
      </c>
      <c r="AW256" s="6">
        <f>SUM(AV$10:AV256)</f>
        <v>222</v>
      </c>
      <c r="AX256" s="12">
        <f t="shared" si="115"/>
        <v>0.48076923076923078</v>
      </c>
      <c r="AY256" s="12">
        <f t="shared" si="116"/>
        <v>0.37123745819397991</v>
      </c>
      <c r="AZ256" s="6">
        <f>SUM(S$10:S256)</f>
        <v>17</v>
      </c>
      <c r="BA256" s="6">
        <f t="shared" si="117"/>
        <v>1</v>
      </c>
      <c r="BB256" s="6">
        <f>SUM(BA$10:BA256)</f>
        <v>230</v>
      </c>
      <c r="BC256" s="12">
        <f t="shared" si="118"/>
        <v>0.4358974358974359</v>
      </c>
      <c r="BD256" s="12">
        <f t="shared" si="119"/>
        <v>0.37643207855973815</v>
      </c>
    </row>
    <row r="257" spans="4:56" x14ac:dyDescent="0.2">
      <c r="D257" s="26">
        <v>2</v>
      </c>
      <c r="E257" s="14">
        <v>5</v>
      </c>
      <c r="F257" s="28">
        <v>2</v>
      </c>
      <c r="G257">
        <v>3</v>
      </c>
      <c r="H257">
        <v>1</v>
      </c>
      <c r="I257">
        <v>1</v>
      </c>
      <c r="J257">
        <v>1</v>
      </c>
      <c r="K257">
        <v>1</v>
      </c>
      <c r="M257" s="8">
        <f t="shared" si="96"/>
        <v>1</v>
      </c>
      <c r="N257" s="8">
        <f t="shared" si="97"/>
        <v>0</v>
      </c>
      <c r="O257" s="8">
        <f t="shared" si="96"/>
        <v>0</v>
      </c>
      <c r="P257" s="8">
        <f t="shared" si="96"/>
        <v>0</v>
      </c>
      <c r="Q257" s="8">
        <f t="shared" si="98"/>
        <v>0</v>
      </c>
      <c r="R257" s="8">
        <f t="shared" si="98"/>
        <v>0</v>
      </c>
      <c r="S257" s="8">
        <f t="shared" si="98"/>
        <v>0</v>
      </c>
      <c r="U257" s="6">
        <f>SUM(M$10:M257)</f>
        <v>121</v>
      </c>
      <c r="V257" s="6">
        <f t="shared" si="99"/>
        <v>0</v>
      </c>
      <c r="W257" s="6">
        <f>SUM(V$10:V257)</f>
        <v>127</v>
      </c>
      <c r="X257" s="12">
        <f t="shared" si="100"/>
        <v>0.38906752411575563</v>
      </c>
      <c r="Y257" s="12">
        <f t="shared" si="101"/>
        <v>0.37463126843657818</v>
      </c>
      <c r="AA257" s="6">
        <f>SUM(N$10:N257)</f>
        <v>70</v>
      </c>
      <c r="AB257" s="6">
        <f t="shared" si="102"/>
        <v>1</v>
      </c>
      <c r="AC257" s="6">
        <f>SUM(AB$10:AB257)</f>
        <v>178</v>
      </c>
      <c r="AD257" s="12">
        <f t="shared" si="103"/>
        <v>0.11551155115511551</v>
      </c>
      <c r="AE257" s="12">
        <f t="shared" si="104"/>
        <v>0.12769010043041606</v>
      </c>
      <c r="AF257" s="6">
        <f>SUM(O$10:O257)</f>
        <v>34</v>
      </c>
      <c r="AG257" s="6">
        <f t="shared" si="105"/>
        <v>1</v>
      </c>
      <c r="AH257" s="6">
        <f>SUM(AG$10:AG257)</f>
        <v>214</v>
      </c>
      <c r="AI257" s="12">
        <f t="shared" si="106"/>
        <v>0.41975308641975306</v>
      </c>
      <c r="AJ257" s="12">
        <f t="shared" si="107"/>
        <v>0.37609841827768015</v>
      </c>
      <c r="AK257" s="6">
        <f>SUM(P$10:P257)</f>
        <v>20</v>
      </c>
      <c r="AL257" s="6">
        <f t="shared" si="108"/>
        <v>1</v>
      </c>
      <c r="AM257" s="6">
        <f>SUM(AL$10:AL257)</f>
        <v>228</v>
      </c>
      <c r="AN257" s="12">
        <f t="shared" si="109"/>
        <v>0.47619047619047616</v>
      </c>
      <c r="AO257" s="12">
        <f t="shared" si="110"/>
        <v>0.375</v>
      </c>
      <c r="AP257" s="6">
        <f>SUM(Q$10:Q257)</f>
        <v>29</v>
      </c>
      <c r="AQ257" s="6">
        <f t="shared" si="111"/>
        <v>1</v>
      </c>
      <c r="AR257" s="6">
        <f>SUM(AQ$10:AQ257)</f>
        <v>219</v>
      </c>
      <c r="AS257" s="12">
        <f t="shared" si="112"/>
        <v>0.56862745098039214</v>
      </c>
      <c r="AT257" s="12">
        <f t="shared" si="113"/>
        <v>0.36560934891485808</v>
      </c>
      <c r="AU257" s="6">
        <f>SUM(R$10:R257)</f>
        <v>25</v>
      </c>
      <c r="AV257" s="6">
        <f t="shared" si="114"/>
        <v>1</v>
      </c>
      <c r="AW257" s="6">
        <f>SUM(AV$10:AV257)</f>
        <v>223</v>
      </c>
      <c r="AX257" s="12">
        <f t="shared" si="115"/>
        <v>0.48076923076923078</v>
      </c>
      <c r="AY257" s="12">
        <f t="shared" si="116"/>
        <v>0.37290969899665549</v>
      </c>
      <c r="AZ257" s="6">
        <f>SUM(S$10:S257)</f>
        <v>17</v>
      </c>
      <c r="BA257" s="6">
        <f t="shared" si="117"/>
        <v>1</v>
      </c>
      <c r="BB257" s="6">
        <f>SUM(BA$10:BA257)</f>
        <v>231</v>
      </c>
      <c r="BC257" s="12">
        <f t="shared" si="118"/>
        <v>0.4358974358974359</v>
      </c>
      <c r="BD257" s="12">
        <f t="shared" si="119"/>
        <v>0.37806873977086741</v>
      </c>
    </row>
    <row r="258" spans="4:56" x14ac:dyDescent="0.2">
      <c r="D258" s="26">
        <v>4</v>
      </c>
      <c r="E258" s="14">
        <v>5</v>
      </c>
      <c r="F258" s="27">
        <v>1</v>
      </c>
      <c r="G258">
        <v>5</v>
      </c>
      <c r="H258">
        <v>5</v>
      </c>
      <c r="I258">
        <v>6</v>
      </c>
      <c r="J258">
        <v>5</v>
      </c>
      <c r="K258">
        <v>5</v>
      </c>
      <c r="M258" s="8">
        <f t="shared" si="96"/>
        <v>1</v>
      </c>
      <c r="N258" s="8">
        <f t="shared" si="97"/>
        <v>1</v>
      </c>
      <c r="O258" s="8">
        <f t="shared" si="96"/>
        <v>1</v>
      </c>
      <c r="P258" s="8">
        <f t="shared" si="96"/>
        <v>1</v>
      </c>
      <c r="Q258" s="8">
        <f t="shared" si="98"/>
        <v>0</v>
      </c>
      <c r="R258" s="8">
        <f t="shared" si="98"/>
        <v>1</v>
      </c>
      <c r="S258" s="8">
        <f t="shared" si="98"/>
        <v>1</v>
      </c>
      <c r="U258" s="6">
        <f>SUM(M$10:M258)</f>
        <v>122</v>
      </c>
      <c r="V258" s="6">
        <f t="shared" si="99"/>
        <v>0</v>
      </c>
      <c r="W258" s="6">
        <f>SUM(V$10:V258)</f>
        <v>127</v>
      </c>
      <c r="X258" s="12">
        <f t="shared" si="100"/>
        <v>0.39228295819935693</v>
      </c>
      <c r="Y258" s="12">
        <f t="shared" si="101"/>
        <v>0.37463126843657818</v>
      </c>
      <c r="AA258" s="6">
        <f>SUM(N$10:N258)</f>
        <v>71</v>
      </c>
      <c r="AB258" s="6">
        <f t="shared" si="102"/>
        <v>0</v>
      </c>
      <c r="AC258" s="6">
        <f>SUM(AB$10:AB258)</f>
        <v>178</v>
      </c>
      <c r="AD258" s="12">
        <f t="shared" si="103"/>
        <v>0.11716171617161716</v>
      </c>
      <c r="AE258" s="12">
        <f t="shared" si="104"/>
        <v>0.12769010043041606</v>
      </c>
      <c r="AF258" s="6">
        <f>SUM(O$10:O258)</f>
        <v>35</v>
      </c>
      <c r="AG258" s="6">
        <f t="shared" si="105"/>
        <v>0</v>
      </c>
      <c r="AH258" s="6">
        <f>SUM(AG$10:AG258)</f>
        <v>214</v>
      </c>
      <c r="AI258" s="12">
        <f t="shared" si="106"/>
        <v>0.43209876543209874</v>
      </c>
      <c r="AJ258" s="12">
        <f t="shared" si="107"/>
        <v>0.37609841827768015</v>
      </c>
      <c r="AK258" s="6">
        <f>SUM(P$10:P258)</f>
        <v>21</v>
      </c>
      <c r="AL258" s="6">
        <f t="shared" si="108"/>
        <v>0</v>
      </c>
      <c r="AM258" s="6">
        <f>SUM(AL$10:AL258)</f>
        <v>228</v>
      </c>
      <c r="AN258" s="12">
        <f t="shared" si="109"/>
        <v>0.5</v>
      </c>
      <c r="AO258" s="12">
        <f t="shared" si="110"/>
        <v>0.375</v>
      </c>
      <c r="AP258" s="6">
        <f>SUM(Q$10:Q258)</f>
        <v>29</v>
      </c>
      <c r="AQ258" s="6">
        <f t="shared" si="111"/>
        <v>1</v>
      </c>
      <c r="AR258" s="6">
        <f>SUM(AQ$10:AQ258)</f>
        <v>220</v>
      </c>
      <c r="AS258" s="12">
        <f t="shared" si="112"/>
        <v>0.56862745098039214</v>
      </c>
      <c r="AT258" s="12">
        <f t="shared" si="113"/>
        <v>0.36727879799666108</v>
      </c>
      <c r="AU258" s="6">
        <f>SUM(R$10:R258)</f>
        <v>26</v>
      </c>
      <c r="AV258" s="6">
        <f t="shared" si="114"/>
        <v>0</v>
      </c>
      <c r="AW258" s="6">
        <f>SUM(AV$10:AV258)</f>
        <v>223</v>
      </c>
      <c r="AX258" s="12">
        <f t="shared" si="115"/>
        <v>0.5</v>
      </c>
      <c r="AY258" s="12">
        <f t="shared" si="116"/>
        <v>0.37290969899665549</v>
      </c>
      <c r="AZ258" s="6">
        <f>SUM(S$10:S258)</f>
        <v>18</v>
      </c>
      <c r="BA258" s="6">
        <f t="shared" si="117"/>
        <v>0</v>
      </c>
      <c r="BB258" s="6">
        <f>SUM(BA$10:BA258)</f>
        <v>231</v>
      </c>
      <c r="BC258" s="12">
        <f t="shared" si="118"/>
        <v>0.46153846153846156</v>
      </c>
      <c r="BD258" s="12">
        <f t="shared" si="119"/>
        <v>0.37806873977086741</v>
      </c>
    </row>
    <row r="259" spans="4:56" x14ac:dyDescent="0.2">
      <c r="D259" s="26">
        <v>2</v>
      </c>
      <c r="E259" s="14">
        <v>5</v>
      </c>
      <c r="F259" s="28">
        <v>2</v>
      </c>
      <c r="G259">
        <v>6</v>
      </c>
      <c r="H259">
        <v>4</v>
      </c>
      <c r="I259">
        <v>2</v>
      </c>
      <c r="J259">
        <v>3</v>
      </c>
      <c r="K259">
        <v>3</v>
      </c>
      <c r="M259" s="8">
        <f t="shared" si="96"/>
        <v>1</v>
      </c>
      <c r="N259" s="8">
        <f t="shared" si="97"/>
        <v>0</v>
      </c>
      <c r="O259" s="8">
        <f t="shared" si="96"/>
        <v>0</v>
      </c>
      <c r="P259" s="8">
        <f t="shared" si="96"/>
        <v>0</v>
      </c>
      <c r="Q259" s="8">
        <f t="shared" si="98"/>
        <v>0</v>
      </c>
      <c r="R259" s="8">
        <f t="shared" si="98"/>
        <v>0</v>
      </c>
      <c r="S259" s="8">
        <f t="shared" si="98"/>
        <v>0</v>
      </c>
      <c r="U259" s="6">
        <f>SUM(M$10:M259)</f>
        <v>123</v>
      </c>
      <c r="V259" s="6">
        <f t="shared" si="99"/>
        <v>0</v>
      </c>
      <c r="W259" s="6">
        <f>SUM(V$10:V259)</f>
        <v>127</v>
      </c>
      <c r="X259" s="12">
        <f t="shared" si="100"/>
        <v>0.39549839228295819</v>
      </c>
      <c r="Y259" s="12">
        <f t="shared" si="101"/>
        <v>0.37463126843657818</v>
      </c>
      <c r="AA259" s="6">
        <f>SUM(N$10:N259)</f>
        <v>71</v>
      </c>
      <c r="AB259" s="6">
        <f t="shared" si="102"/>
        <v>1</v>
      </c>
      <c r="AC259" s="6">
        <f>SUM(AB$10:AB259)</f>
        <v>179</v>
      </c>
      <c r="AD259" s="12">
        <f t="shared" si="103"/>
        <v>0.11716171617161716</v>
      </c>
      <c r="AE259" s="12">
        <f t="shared" si="104"/>
        <v>0.1284074605451937</v>
      </c>
      <c r="AF259" s="6">
        <f>SUM(O$10:O259)</f>
        <v>35</v>
      </c>
      <c r="AG259" s="6">
        <f t="shared" si="105"/>
        <v>1</v>
      </c>
      <c r="AH259" s="6">
        <f>SUM(AG$10:AG259)</f>
        <v>215</v>
      </c>
      <c r="AI259" s="12">
        <f t="shared" si="106"/>
        <v>0.43209876543209874</v>
      </c>
      <c r="AJ259" s="12">
        <f t="shared" si="107"/>
        <v>0.37785588752196836</v>
      </c>
      <c r="AK259" s="6">
        <f>SUM(P$10:P259)</f>
        <v>21</v>
      </c>
      <c r="AL259" s="6">
        <f t="shared" si="108"/>
        <v>1</v>
      </c>
      <c r="AM259" s="6">
        <f>SUM(AL$10:AL259)</f>
        <v>229</v>
      </c>
      <c r="AN259" s="12">
        <f t="shared" si="109"/>
        <v>0.5</v>
      </c>
      <c r="AO259" s="12">
        <f t="shared" si="110"/>
        <v>0.37664473684210525</v>
      </c>
      <c r="AP259" s="6">
        <f>SUM(Q$10:Q259)</f>
        <v>29</v>
      </c>
      <c r="AQ259" s="6">
        <f t="shared" si="111"/>
        <v>1</v>
      </c>
      <c r="AR259" s="6">
        <f>SUM(AQ$10:AQ259)</f>
        <v>221</v>
      </c>
      <c r="AS259" s="12">
        <f t="shared" si="112"/>
        <v>0.56862745098039214</v>
      </c>
      <c r="AT259" s="12">
        <f t="shared" si="113"/>
        <v>0.36894824707846413</v>
      </c>
      <c r="AU259" s="6">
        <f>SUM(R$10:R259)</f>
        <v>26</v>
      </c>
      <c r="AV259" s="6">
        <f t="shared" si="114"/>
        <v>1</v>
      </c>
      <c r="AW259" s="6">
        <f>SUM(AV$10:AV259)</f>
        <v>224</v>
      </c>
      <c r="AX259" s="12">
        <f t="shared" si="115"/>
        <v>0.5</v>
      </c>
      <c r="AY259" s="12">
        <f t="shared" si="116"/>
        <v>0.37458193979933108</v>
      </c>
      <c r="AZ259" s="6">
        <f>SUM(S$10:S259)</f>
        <v>18</v>
      </c>
      <c r="BA259" s="6">
        <f t="shared" si="117"/>
        <v>1</v>
      </c>
      <c r="BB259" s="6">
        <f>SUM(BA$10:BA259)</f>
        <v>232</v>
      </c>
      <c r="BC259" s="12">
        <f t="shared" si="118"/>
        <v>0.46153846153846156</v>
      </c>
      <c r="BD259" s="12">
        <f t="shared" si="119"/>
        <v>0.37970540098199673</v>
      </c>
    </row>
    <row r="260" spans="4:56" x14ac:dyDescent="0.2">
      <c r="D260" s="26">
        <v>2</v>
      </c>
      <c r="E260" s="14">
        <v>7</v>
      </c>
      <c r="F260" s="27">
        <v>2</v>
      </c>
      <c r="G260">
        <v>7</v>
      </c>
      <c r="H260">
        <v>2</v>
      </c>
      <c r="I260">
        <v>2</v>
      </c>
      <c r="J260">
        <v>4</v>
      </c>
      <c r="K260">
        <v>1</v>
      </c>
      <c r="M260" s="8">
        <f t="shared" si="96"/>
        <v>0</v>
      </c>
      <c r="N260" s="8">
        <f t="shared" si="97"/>
        <v>0</v>
      </c>
      <c r="O260" s="8">
        <f t="shared" si="96"/>
        <v>0</v>
      </c>
      <c r="P260" s="8">
        <f t="shared" si="96"/>
        <v>0</v>
      </c>
      <c r="Q260" s="8">
        <f t="shared" si="98"/>
        <v>0</v>
      </c>
      <c r="R260" s="8">
        <f t="shared" si="98"/>
        <v>0</v>
      </c>
      <c r="S260" s="8">
        <f t="shared" si="98"/>
        <v>0</v>
      </c>
      <c r="U260" s="6">
        <f>SUM(M$10:M260)</f>
        <v>123</v>
      </c>
      <c r="V260" s="6">
        <f t="shared" si="99"/>
        <v>1</v>
      </c>
      <c r="W260" s="6">
        <f>SUM(V$10:V260)</f>
        <v>128</v>
      </c>
      <c r="X260" s="12">
        <f t="shared" si="100"/>
        <v>0.39549839228295819</v>
      </c>
      <c r="Y260" s="12">
        <f t="shared" si="101"/>
        <v>0.3775811209439528</v>
      </c>
      <c r="AA260" s="6">
        <f>SUM(N$10:N260)</f>
        <v>71</v>
      </c>
      <c r="AB260" s="6">
        <f t="shared" si="102"/>
        <v>1</v>
      </c>
      <c r="AC260" s="6">
        <f>SUM(AB$10:AB260)</f>
        <v>180</v>
      </c>
      <c r="AD260" s="12">
        <f t="shared" si="103"/>
        <v>0.11716171617161716</v>
      </c>
      <c r="AE260" s="12">
        <f t="shared" si="104"/>
        <v>0.1291248206599713</v>
      </c>
      <c r="AF260" s="6">
        <f>SUM(O$10:O260)</f>
        <v>35</v>
      </c>
      <c r="AG260" s="6">
        <f t="shared" si="105"/>
        <v>1</v>
      </c>
      <c r="AH260" s="6">
        <f>SUM(AG$10:AG260)</f>
        <v>216</v>
      </c>
      <c r="AI260" s="12">
        <f t="shared" si="106"/>
        <v>0.43209876543209874</v>
      </c>
      <c r="AJ260" s="12">
        <f t="shared" si="107"/>
        <v>0.37961335676625657</v>
      </c>
      <c r="AK260" s="6">
        <f>SUM(P$10:P260)</f>
        <v>21</v>
      </c>
      <c r="AL260" s="6">
        <f t="shared" si="108"/>
        <v>1</v>
      </c>
      <c r="AM260" s="6">
        <f>SUM(AL$10:AL260)</f>
        <v>230</v>
      </c>
      <c r="AN260" s="12">
        <f t="shared" si="109"/>
        <v>0.5</v>
      </c>
      <c r="AO260" s="12">
        <f t="shared" si="110"/>
        <v>0.37828947368421051</v>
      </c>
      <c r="AP260" s="6">
        <f>SUM(Q$10:Q260)</f>
        <v>29</v>
      </c>
      <c r="AQ260" s="6">
        <f t="shared" si="111"/>
        <v>1</v>
      </c>
      <c r="AR260" s="6">
        <f>SUM(AQ$10:AQ260)</f>
        <v>222</v>
      </c>
      <c r="AS260" s="12">
        <f t="shared" si="112"/>
        <v>0.56862745098039214</v>
      </c>
      <c r="AT260" s="12">
        <f t="shared" si="113"/>
        <v>0.37061769616026713</v>
      </c>
      <c r="AU260" s="6">
        <f>SUM(R$10:R260)</f>
        <v>26</v>
      </c>
      <c r="AV260" s="6">
        <f t="shared" si="114"/>
        <v>1</v>
      </c>
      <c r="AW260" s="6">
        <f>SUM(AV$10:AV260)</f>
        <v>225</v>
      </c>
      <c r="AX260" s="12">
        <f t="shared" si="115"/>
        <v>0.5</v>
      </c>
      <c r="AY260" s="12">
        <f t="shared" si="116"/>
        <v>0.37625418060200672</v>
      </c>
      <c r="AZ260" s="6">
        <f>SUM(S$10:S260)</f>
        <v>18</v>
      </c>
      <c r="BA260" s="6">
        <f t="shared" si="117"/>
        <v>1</v>
      </c>
      <c r="BB260" s="6">
        <f>SUM(BA$10:BA260)</f>
        <v>233</v>
      </c>
      <c r="BC260" s="12">
        <f t="shared" si="118"/>
        <v>0.46153846153846156</v>
      </c>
      <c r="BD260" s="12">
        <f t="shared" si="119"/>
        <v>0.381342062193126</v>
      </c>
    </row>
    <row r="261" spans="4:56" x14ac:dyDescent="0.2">
      <c r="D261" s="26">
        <v>1</v>
      </c>
      <c r="E261" s="14">
        <v>2</v>
      </c>
      <c r="F261" s="28">
        <v>1</v>
      </c>
      <c r="G261">
        <v>2</v>
      </c>
      <c r="H261">
        <v>1</v>
      </c>
      <c r="I261">
        <v>3</v>
      </c>
      <c r="J261">
        <v>1</v>
      </c>
      <c r="K261">
        <v>3</v>
      </c>
      <c r="M261" s="8">
        <f t="shared" si="96"/>
        <v>0</v>
      </c>
      <c r="N261" s="8">
        <f t="shared" si="97"/>
        <v>1</v>
      </c>
      <c r="O261" s="8">
        <f t="shared" si="96"/>
        <v>0</v>
      </c>
      <c r="P261" s="8">
        <f t="shared" si="96"/>
        <v>0</v>
      </c>
      <c r="Q261" s="8">
        <f t="shared" si="98"/>
        <v>0</v>
      </c>
      <c r="R261" s="8">
        <f t="shared" si="98"/>
        <v>0</v>
      </c>
      <c r="S261" s="8">
        <f t="shared" si="98"/>
        <v>0</v>
      </c>
      <c r="U261" s="6">
        <f>SUM(M$10:M261)</f>
        <v>123</v>
      </c>
      <c r="V261" s="6">
        <f t="shared" si="99"/>
        <v>1</v>
      </c>
      <c r="W261" s="6">
        <f>SUM(V$10:V261)</f>
        <v>129</v>
      </c>
      <c r="X261" s="12">
        <f t="shared" si="100"/>
        <v>0.39549839228295819</v>
      </c>
      <c r="Y261" s="12">
        <f t="shared" si="101"/>
        <v>0.38053097345132741</v>
      </c>
      <c r="AA261" s="6">
        <f>SUM(N$10:N261)</f>
        <v>72</v>
      </c>
      <c r="AB261" s="6">
        <f t="shared" si="102"/>
        <v>0</v>
      </c>
      <c r="AC261" s="6">
        <f>SUM(AB$10:AB261)</f>
        <v>180</v>
      </c>
      <c r="AD261" s="12">
        <f t="shared" si="103"/>
        <v>0.11881188118811881</v>
      </c>
      <c r="AE261" s="12">
        <f t="shared" si="104"/>
        <v>0.1291248206599713</v>
      </c>
      <c r="AF261" s="6">
        <f>SUM(O$10:O261)</f>
        <v>35</v>
      </c>
      <c r="AG261" s="6">
        <f t="shared" si="105"/>
        <v>1</v>
      </c>
      <c r="AH261" s="6">
        <f>SUM(AG$10:AG261)</f>
        <v>217</v>
      </c>
      <c r="AI261" s="12">
        <f t="shared" si="106"/>
        <v>0.43209876543209874</v>
      </c>
      <c r="AJ261" s="12">
        <f t="shared" si="107"/>
        <v>0.38137082601054484</v>
      </c>
      <c r="AK261" s="6">
        <f>SUM(P$10:P261)</f>
        <v>21</v>
      </c>
      <c r="AL261" s="6">
        <f t="shared" si="108"/>
        <v>1</v>
      </c>
      <c r="AM261" s="6">
        <f>SUM(AL$10:AL261)</f>
        <v>231</v>
      </c>
      <c r="AN261" s="12">
        <f t="shared" si="109"/>
        <v>0.5</v>
      </c>
      <c r="AO261" s="12">
        <f t="shared" si="110"/>
        <v>0.37993421052631576</v>
      </c>
      <c r="AP261" s="6">
        <f>SUM(Q$10:Q261)</f>
        <v>29</v>
      </c>
      <c r="AQ261" s="6">
        <f t="shared" si="111"/>
        <v>1</v>
      </c>
      <c r="AR261" s="6">
        <f>SUM(AQ$10:AQ261)</f>
        <v>223</v>
      </c>
      <c r="AS261" s="12">
        <f t="shared" si="112"/>
        <v>0.56862745098039214</v>
      </c>
      <c r="AT261" s="12">
        <f t="shared" si="113"/>
        <v>0.37228714524207013</v>
      </c>
      <c r="AU261" s="6">
        <f>SUM(R$10:R261)</f>
        <v>26</v>
      </c>
      <c r="AV261" s="6">
        <f t="shared" si="114"/>
        <v>1</v>
      </c>
      <c r="AW261" s="6">
        <f>SUM(AV$10:AV261)</f>
        <v>226</v>
      </c>
      <c r="AX261" s="12">
        <f t="shared" si="115"/>
        <v>0.5</v>
      </c>
      <c r="AY261" s="12">
        <f t="shared" si="116"/>
        <v>0.3779264214046823</v>
      </c>
      <c r="AZ261" s="6">
        <f>SUM(S$10:S261)</f>
        <v>18</v>
      </c>
      <c r="BA261" s="6">
        <f t="shared" si="117"/>
        <v>1</v>
      </c>
      <c r="BB261" s="6">
        <f>SUM(BA$10:BA261)</f>
        <v>234</v>
      </c>
      <c r="BC261" s="12">
        <f t="shared" si="118"/>
        <v>0.46153846153846156</v>
      </c>
      <c r="BD261" s="12">
        <f t="shared" si="119"/>
        <v>0.38297872340425532</v>
      </c>
    </row>
    <row r="262" spans="4:56" x14ac:dyDescent="0.2">
      <c r="D262" s="26">
        <v>1</v>
      </c>
      <c r="E262" s="14">
        <v>5</v>
      </c>
      <c r="F262" s="27">
        <v>1</v>
      </c>
      <c r="G262">
        <v>2</v>
      </c>
      <c r="H262">
        <v>3</v>
      </c>
      <c r="I262">
        <v>1</v>
      </c>
      <c r="J262">
        <v>1</v>
      </c>
      <c r="K262">
        <v>3</v>
      </c>
      <c r="M262" s="8">
        <f t="shared" si="96"/>
        <v>1</v>
      </c>
      <c r="N262" s="8">
        <f t="shared" si="97"/>
        <v>1</v>
      </c>
      <c r="O262" s="8">
        <f t="shared" si="96"/>
        <v>0</v>
      </c>
      <c r="P262" s="8">
        <f t="shared" si="96"/>
        <v>0</v>
      </c>
      <c r="Q262" s="8">
        <f t="shared" si="98"/>
        <v>0</v>
      </c>
      <c r="R262" s="8">
        <f t="shared" si="98"/>
        <v>0</v>
      </c>
      <c r="S262" s="8">
        <f t="shared" si="98"/>
        <v>0</v>
      </c>
      <c r="U262" s="6">
        <f>SUM(M$10:M262)</f>
        <v>124</v>
      </c>
      <c r="V262" s="6">
        <f t="shared" si="99"/>
        <v>0</v>
      </c>
      <c r="W262" s="6">
        <f>SUM(V$10:V262)</f>
        <v>129</v>
      </c>
      <c r="X262" s="12">
        <f t="shared" si="100"/>
        <v>0.3987138263665595</v>
      </c>
      <c r="Y262" s="12">
        <f t="shared" si="101"/>
        <v>0.38053097345132741</v>
      </c>
      <c r="AA262" s="6">
        <f>SUM(N$10:N262)</f>
        <v>73</v>
      </c>
      <c r="AB262" s="6">
        <f t="shared" si="102"/>
        <v>0</v>
      </c>
      <c r="AC262" s="6">
        <f>SUM(AB$10:AB262)</f>
        <v>180</v>
      </c>
      <c r="AD262" s="12">
        <f t="shared" si="103"/>
        <v>0.12046204620462046</v>
      </c>
      <c r="AE262" s="12">
        <f t="shared" si="104"/>
        <v>0.1291248206599713</v>
      </c>
      <c r="AF262" s="6">
        <f>SUM(O$10:O262)</f>
        <v>35</v>
      </c>
      <c r="AG262" s="6">
        <f t="shared" si="105"/>
        <v>1</v>
      </c>
      <c r="AH262" s="6">
        <f>SUM(AG$10:AG262)</f>
        <v>218</v>
      </c>
      <c r="AI262" s="12">
        <f t="shared" si="106"/>
        <v>0.43209876543209874</v>
      </c>
      <c r="AJ262" s="12">
        <f t="shared" si="107"/>
        <v>0.38312829525483305</v>
      </c>
      <c r="AK262" s="6">
        <f>SUM(P$10:P262)</f>
        <v>21</v>
      </c>
      <c r="AL262" s="6">
        <f t="shared" si="108"/>
        <v>1</v>
      </c>
      <c r="AM262" s="6">
        <f>SUM(AL$10:AL262)</f>
        <v>232</v>
      </c>
      <c r="AN262" s="12">
        <f t="shared" si="109"/>
        <v>0.5</v>
      </c>
      <c r="AO262" s="12">
        <f t="shared" si="110"/>
        <v>0.38157894736842107</v>
      </c>
      <c r="AP262" s="6">
        <f>SUM(Q$10:Q262)</f>
        <v>29</v>
      </c>
      <c r="AQ262" s="6">
        <f t="shared" si="111"/>
        <v>1</v>
      </c>
      <c r="AR262" s="6">
        <f>SUM(AQ$10:AQ262)</f>
        <v>224</v>
      </c>
      <c r="AS262" s="12">
        <f t="shared" si="112"/>
        <v>0.56862745098039214</v>
      </c>
      <c r="AT262" s="12">
        <f t="shared" si="113"/>
        <v>0.37395659432387313</v>
      </c>
      <c r="AU262" s="6">
        <f>SUM(R$10:R262)</f>
        <v>26</v>
      </c>
      <c r="AV262" s="6">
        <f t="shared" si="114"/>
        <v>1</v>
      </c>
      <c r="AW262" s="6">
        <f>SUM(AV$10:AV262)</f>
        <v>227</v>
      </c>
      <c r="AX262" s="12">
        <f t="shared" si="115"/>
        <v>0.5</v>
      </c>
      <c r="AY262" s="12">
        <f t="shared" si="116"/>
        <v>0.37959866220735788</v>
      </c>
      <c r="AZ262" s="6">
        <f>SUM(S$10:S262)</f>
        <v>18</v>
      </c>
      <c r="BA262" s="6">
        <f t="shared" si="117"/>
        <v>1</v>
      </c>
      <c r="BB262" s="6">
        <f>SUM(BA$10:BA262)</f>
        <v>235</v>
      </c>
      <c r="BC262" s="12">
        <f t="shared" si="118"/>
        <v>0.46153846153846156</v>
      </c>
      <c r="BD262" s="12">
        <f t="shared" si="119"/>
        <v>0.38461538461538464</v>
      </c>
    </row>
    <row r="263" spans="4:56" x14ac:dyDescent="0.2">
      <c r="D263" s="26">
        <v>2</v>
      </c>
      <c r="E263" s="14">
        <v>4</v>
      </c>
      <c r="F263" s="28">
        <v>2</v>
      </c>
      <c r="G263">
        <v>2</v>
      </c>
      <c r="H263">
        <v>3</v>
      </c>
      <c r="I263">
        <v>2</v>
      </c>
      <c r="J263">
        <v>3</v>
      </c>
      <c r="K263">
        <v>2</v>
      </c>
      <c r="M263" s="8">
        <f t="shared" si="96"/>
        <v>0</v>
      </c>
      <c r="N263" s="8">
        <f t="shared" si="97"/>
        <v>0</v>
      </c>
      <c r="O263" s="8">
        <f t="shared" si="96"/>
        <v>0</v>
      </c>
      <c r="P263" s="8">
        <f t="shared" si="96"/>
        <v>0</v>
      </c>
      <c r="Q263" s="8">
        <f t="shared" si="98"/>
        <v>0</v>
      </c>
      <c r="R263" s="8">
        <f t="shared" si="98"/>
        <v>0</v>
      </c>
      <c r="S263" s="8">
        <f t="shared" si="98"/>
        <v>0</v>
      </c>
      <c r="U263" s="6">
        <f>SUM(M$10:M263)</f>
        <v>124</v>
      </c>
      <c r="V263" s="6">
        <f t="shared" si="99"/>
        <v>1</v>
      </c>
      <c r="W263" s="6">
        <f>SUM(V$10:V263)</f>
        <v>130</v>
      </c>
      <c r="X263" s="12">
        <f t="shared" si="100"/>
        <v>0.3987138263665595</v>
      </c>
      <c r="Y263" s="12">
        <f t="shared" si="101"/>
        <v>0.38348082595870209</v>
      </c>
      <c r="AA263" s="6">
        <f>SUM(N$10:N263)</f>
        <v>73</v>
      </c>
      <c r="AB263" s="6">
        <f t="shared" si="102"/>
        <v>1</v>
      </c>
      <c r="AC263" s="6">
        <f>SUM(AB$10:AB263)</f>
        <v>181</v>
      </c>
      <c r="AD263" s="12">
        <f t="shared" si="103"/>
        <v>0.12046204620462046</v>
      </c>
      <c r="AE263" s="12">
        <f t="shared" si="104"/>
        <v>0.12984218077474893</v>
      </c>
      <c r="AF263" s="6">
        <f>SUM(O$10:O263)</f>
        <v>35</v>
      </c>
      <c r="AG263" s="6">
        <f t="shared" si="105"/>
        <v>1</v>
      </c>
      <c r="AH263" s="6">
        <f>SUM(AG$10:AG263)</f>
        <v>219</v>
      </c>
      <c r="AI263" s="12">
        <f t="shared" si="106"/>
        <v>0.43209876543209874</v>
      </c>
      <c r="AJ263" s="12">
        <f t="shared" si="107"/>
        <v>0.38488576449912126</v>
      </c>
      <c r="AK263" s="6">
        <f>SUM(P$10:P263)</f>
        <v>21</v>
      </c>
      <c r="AL263" s="6">
        <f t="shared" si="108"/>
        <v>1</v>
      </c>
      <c r="AM263" s="6">
        <f>SUM(AL$10:AL263)</f>
        <v>233</v>
      </c>
      <c r="AN263" s="12">
        <f t="shared" si="109"/>
        <v>0.5</v>
      </c>
      <c r="AO263" s="12">
        <f t="shared" si="110"/>
        <v>0.38322368421052633</v>
      </c>
      <c r="AP263" s="6">
        <f>SUM(Q$10:Q263)</f>
        <v>29</v>
      </c>
      <c r="AQ263" s="6">
        <f t="shared" si="111"/>
        <v>1</v>
      </c>
      <c r="AR263" s="6">
        <f>SUM(AQ$10:AQ263)</f>
        <v>225</v>
      </c>
      <c r="AS263" s="12">
        <f t="shared" si="112"/>
        <v>0.56862745098039214</v>
      </c>
      <c r="AT263" s="12">
        <f t="shared" si="113"/>
        <v>0.37562604340567612</v>
      </c>
      <c r="AU263" s="6">
        <f>SUM(R$10:R263)</f>
        <v>26</v>
      </c>
      <c r="AV263" s="6">
        <f t="shared" si="114"/>
        <v>1</v>
      </c>
      <c r="AW263" s="6">
        <f>SUM(AV$10:AV263)</f>
        <v>228</v>
      </c>
      <c r="AX263" s="12">
        <f t="shared" si="115"/>
        <v>0.5</v>
      </c>
      <c r="AY263" s="12">
        <f t="shared" si="116"/>
        <v>0.38127090301003347</v>
      </c>
      <c r="AZ263" s="6">
        <f>SUM(S$10:S263)</f>
        <v>18</v>
      </c>
      <c r="BA263" s="6">
        <f t="shared" si="117"/>
        <v>1</v>
      </c>
      <c r="BB263" s="6">
        <f>SUM(BA$10:BA263)</f>
        <v>236</v>
      </c>
      <c r="BC263" s="12">
        <f t="shared" si="118"/>
        <v>0.46153846153846156</v>
      </c>
      <c r="BD263" s="12">
        <f t="shared" si="119"/>
        <v>0.3862520458265139</v>
      </c>
    </row>
    <row r="264" spans="4:56" x14ac:dyDescent="0.2">
      <c r="D264" s="26">
        <v>4</v>
      </c>
      <c r="E264" s="14">
        <v>5</v>
      </c>
      <c r="F264" s="27">
        <v>2</v>
      </c>
      <c r="G264">
        <v>3</v>
      </c>
      <c r="H264">
        <v>1</v>
      </c>
      <c r="I264">
        <v>1</v>
      </c>
      <c r="J264">
        <v>2</v>
      </c>
      <c r="K264">
        <v>2</v>
      </c>
      <c r="M264" s="8">
        <f t="shared" si="96"/>
        <v>1</v>
      </c>
      <c r="N264" s="8">
        <f t="shared" si="97"/>
        <v>0</v>
      </c>
      <c r="O264" s="8">
        <f t="shared" si="96"/>
        <v>0</v>
      </c>
      <c r="P264" s="8">
        <f t="shared" si="96"/>
        <v>0</v>
      </c>
      <c r="Q264" s="8">
        <f t="shared" si="98"/>
        <v>0</v>
      </c>
      <c r="R264" s="8">
        <f t="shared" si="98"/>
        <v>0</v>
      </c>
      <c r="S264" s="8">
        <f t="shared" si="98"/>
        <v>0</v>
      </c>
      <c r="U264" s="6">
        <f>SUM(M$10:M264)</f>
        <v>125</v>
      </c>
      <c r="V264" s="6">
        <f t="shared" si="99"/>
        <v>0</v>
      </c>
      <c r="W264" s="6">
        <f>SUM(V$10:V264)</f>
        <v>130</v>
      </c>
      <c r="X264" s="12">
        <f t="shared" si="100"/>
        <v>0.40192926045016075</v>
      </c>
      <c r="Y264" s="12">
        <f t="shared" si="101"/>
        <v>0.38348082595870209</v>
      </c>
      <c r="AA264" s="6">
        <f>SUM(N$10:N264)</f>
        <v>73</v>
      </c>
      <c r="AB264" s="6">
        <f t="shared" si="102"/>
        <v>1</v>
      </c>
      <c r="AC264" s="6">
        <f>SUM(AB$10:AB264)</f>
        <v>182</v>
      </c>
      <c r="AD264" s="12">
        <f t="shared" si="103"/>
        <v>0.12046204620462046</v>
      </c>
      <c r="AE264" s="12">
        <f t="shared" si="104"/>
        <v>0.13055954088952654</v>
      </c>
      <c r="AF264" s="6">
        <f>SUM(O$10:O264)</f>
        <v>35</v>
      </c>
      <c r="AG264" s="6">
        <f t="shared" si="105"/>
        <v>1</v>
      </c>
      <c r="AH264" s="6">
        <f>SUM(AG$10:AG264)</f>
        <v>220</v>
      </c>
      <c r="AI264" s="12">
        <f t="shared" si="106"/>
        <v>0.43209876543209874</v>
      </c>
      <c r="AJ264" s="12">
        <f t="shared" si="107"/>
        <v>0.38664323374340948</v>
      </c>
      <c r="AK264" s="6">
        <f>SUM(P$10:P264)</f>
        <v>21</v>
      </c>
      <c r="AL264" s="6">
        <f t="shared" si="108"/>
        <v>1</v>
      </c>
      <c r="AM264" s="6">
        <f>SUM(AL$10:AL264)</f>
        <v>234</v>
      </c>
      <c r="AN264" s="12">
        <f t="shared" si="109"/>
        <v>0.5</v>
      </c>
      <c r="AO264" s="12">
        <f t="shared" si="110"/>
        <v>0.38486842105263158</v>
      </c>
      <c r="AP264" s="6">
        <f>SUM(Q$10:Q264)</f>
        <v>29</v>
      </c>
      <c r="AQ264" s="6">
        <f t="shared" si="111"/>
        <v>1</v>
      </c>
      <c r="AR264" s="6">
        <f>SUM(AQ$10:AQ264)</f>
        <v>226</v>
      </c>
      <c r="AS264" s="12">
        <f t="shared" si="112"/>
        <v>0.56862745098039214</v>
      </c>
      <c r="AT264" s="12">
        <f t="shared" si="113"/>
        <v>0.37729549248747912</v>
      </c>
      <c r="AU264" s="6">
        <f>SUM(R$10:R264)</f>
        <v>26</v>
      </c>
      <c r="AV264" s="6">
        <f t="shared" si="114"/>
        <v>1</v>
      </c>
      <c r="AW264" s="6">
        <f>SUM(AV$10:AV264)</f>
        <v>229</v>
      </c>
      <c r="AX264" s="12">
        <f t="shared" si="115"/>
        <v>0.5</v>
      </c>
      <c r="AY264" s="12">
        <f t="shared" si="116"/>
        <v>0.38294314381270905</v>
      </c>
      <c r="AZ264" s="6">
        <f>SUM(S$10:S264)</f>
        <v>18</v>
      </c>
      <c r="BA264" s="6">
        <f t="shared" si="117"/>
        <v>1</v>
      </c>
      <c r="BB264" s="6">
        <f>SUM(BA$10:BA264)</f>
        <v>237</v>
      </c>
      <c r="BC264" s="12">
        <f t="shared" si="118"/>
        <v>0.46153846153846156</v>
      </c>
      <c r="BD264" s="12">
        <f t="shared" si="119"/>
        <v>0.38788870703764322</v>
      </c>
    </row>
    <row r="265" spans="4:56" x14ac:dyDescent="0.2">
      <c r="D265" s="26">
        <v>1</v>
      </c>
      <c r="E265" s="14">
        <v>4</v>
      </c>
      <c r="F265" s="28">
        <v>1</v>
      </c>
      <c r="G265">
        <v>6</v>
      </c>
      <c r="H265">
        <v>2</v>
      </c>
      <c r="I265">
        <v>3</v>
      </c>
      <c r="J265">
        <v>3</v>
      </c>
      <c r="K265">
        <v>3</v>
      </c>
      <c r="M265" s="8">
        <f t="shared" si="96"/>
        <v>0</v>
      </c>
      <c r="N265" s="8">
        <f t="shared" si="97"/>
        <v>1</v>
      </c>
      <c r="O265" s="8">
        <f t="shared" si="96"/>
        <v>0</v>
      </c>
      <c r="P265" s="8">
        <f t="shared" si="96"/>
        <v>0</v>
      </c>
      <c r="Q265" s="8">
        <f t="shared" si="98"/>
        <v>0</v>
      </c>
      <c r="R265" s="8">
        <f t="shared" si="98"/>
        <v>0</v>
      </c>
      <c r="S265" s="8">
        <f t="shared" si="98"/>
        <v>0</v>
      </c>
      <c r="U265" s="6">
        <f>SUM(M$10:M265)</f>
        <v>125</v>
      </c>
      <c r="V265" s="6">
        <f t="shared" si="99"/>
        <v>1</v>
      </c>
      <c r="W265" s="6">
        <f>SUM(V$10:V265)</f>
        <v>131</v>
      </c>
      <c r="X265" s="12">
        <f t="shared" si="100"/>
        <v>0.40192926045016075</v>
      </c>
      <c r="Y265" s="12">
        <f t="shared" si="101"/>
        <v>0.3864306784660767</v>
      </c>
      <c r="AA265" s="6">
        <f>SUM(N$10:N265)</f>
        <v>74</v>
      </c>
      <c r="AB265" s="6">
        <f t="shared" si="102"/>
        <v>0</v>
      </c>
      <c r="AC265" s="6">
        <f>SUM(AB$10:AB265)</f>
        <v>182</v>
      </c>
      <c r="AD265" s="12">
        <f t="shared" si="103"/>
        <v>0.12211221122112212</v>
      </c>
      <c r="AE265" s="12">
        <f t="shared" si="104"/>
        <v>0.13055954088952654</v>
      </c>
      <c r="AF265" s="6">
        <f>SUM(O$10:O265)</f>
        <v>35</v>
      </c>
      <c r="AG265" s="6">
        <f t="shared" si="105"/>
        <v>1</v>
      </c>
      <c r="AH265" s="6">
        <f>SUM(AG$10:AG265)</f>
        <v>221</v>
      </c>
      <c r="AI265" s="12">
        <f t="shared" si="106"/>
        <v>0.43209876543209874</v>
      </c>
      <c r="AJ265" s="12">
        <f t="shared" si="107"/>
        <v>0.38840070298769769</v>
      </c>
      <c r="AK265" s="6">
        <f>SUM(P$10:P265)</f>
        <v>21</v>
      </c>
      <c r="AL265" s="6">
        <f t="shared" si="108"/>
        <v>1</v>
      </c>
      <c r="AM265" s="6">
        <f>SUM(AL$10:AL265)</f>
        <v>235</v>
      </c>
      <c r="AN265" s="12">
        <f t="shared" si="109"/>
        <v>0.5</v>
      </c>
      <c r="AO265" s="12">
        <f t="shared" si="110"/>
        <v>0.38651315789473684</v>
      </c>
      <c r="AP265" s="6">
        <f>SUM(Q$10:Q265)</f>
        <v>29</v>
      </c>
      <c r="AQ265" s="6">
        <f t="shared" si="111"/>
        <v>1</v>
      </c>
      <c r="AR265" s="6">
        <f>SUM(AQ$10:AQ265)</f>
        <v>227</v>
      </c>
      <c r="AS265" s="12">
        <f t="shared" si="112"/>
        <v>0.56862745098039214</v>
      </c>
      <c r="AT265" s="12">
        <f t="shared" si="113"/>
        <v>0.37896494156928212</v>
      </c>
      <c r="AU265" s="6">
        <f>SUM(R$10:R265)</f>
        <v>26</v>
      </c>
      <c r="AV265" s="6">
        <f t="shared" si="114"/>
        <v>1</v>
      </c>
      <c r="AW265" s="6">
        <f>SUM(AV$10:AV265)</f>
        <v>230</v>
      </c>
      <c r="AX265" s="12">
        <f t="shared" si="115"/>
        <v>0.5</v>
      </c>
      <c r="AY265" s="12">
        <f t="shared" si="116"/>
        <v>0.38461538461538464</v>
      </c>
      <c r="AZ265" s="6">
        <f>SUM(S$10:S265)</f>
        <v>18</v>
      </c>
      <c r="BA265" s="6">
        <f t="shared" si="117"/>
        <v>1</v>
      </c>
      <c r="BB265" s="6">
        <f>SUM(BA$10:BA265)</f>
        <v>238</v>
      </c>
      <c r="BC265" s="12">
        <f t="shared" si="118"/>
        <v>0.46153846153846156</v>
      </c>
      <c r="BD265" s="12">
        <f t="shared" si="119"/>
        <v>0.38952536824877249</v>
      </c>
    </row>
    <row r="266" spans="4:56" x14ac:dyDescent="0.2">
      <c r="D266" s="26">
        <v>1</v>
      </c>
      <c r="E266" s="14">
        <v>2</v>
      </c>
      <c r="F266" s="27">
        <v>1</v>
      </c>
      <c r="G266">
        <v>1</v>
      </c>
      <c r="H266">
        <v>1</v>
      </c>
      <c r="I266">
        <v>1</v>
      </c>
      <c r="J266">
        <v>2</v>
      </c>
      <c r="K266">
        <v>2</v>
      </c>
      <c r="M266" s="8">
        <f t="shared" si="96"/>
        <v>0</v>
      </c>
      <c r="N266" s="8">
        <f t="shared" si="97"/>
        <v>1</v>
      </c>
      <c r="O266" s="8">
        <f t="shared" si="96"/>
        <v>0</v>
      </c>
      <c r="P266" s="8">
        <f t="shared" ref="P266:S329" si="120">IF(H266=$C$6,1,0)</f>
        <v>0</v>
      </c>
      <c r="Q266" s="8">
        <f t="shared" si="98"/>
        <v>0</v>
      </c>
      <c r="R266" s="8">
        <f t="shared" si="98"/>
        <v>0</v>
      </c>
      <c r="S266" s="8">
        <f t="shared" si="98"/>
        <v>0</v>
      </c>
      <c r="U266" s="6">
        <f>SUM(M$10:M266)</f>
        <v>125</v>
      </c>
      <c r="V266" s="6">
        <f t="shared" si="99"/>
        <v>1</v>
      </c>
      <c r="W266" s="6">
        <f>SUM(V$10:V266)</f>
        <v>132</v>
      </c>
      <c r="X266" s="12">
        <f t="shared" si="100"/>
        <v>0.40192926045016075</v>
      </c>
      <c r="Y266" s="12">
        <f t="shared" si="101"/>
        <v>0.38938053097345132</v>
      </c>
      <c r="AA266" s="6">
        <f>SUM(N$10:N266)</f>
        <v>75</v>
      </c>
      <c r="AB266" s="6">
        <f t="shared" si="102"/>
        <v>0</v>
      </c>
      <c r="AC266" s="6">
        <f>SUM(AB$10:AB266)</f>
        <v>182</v>
      </c>
      <c r="AD266" s="12">
        <f t="shared" si="103"/>
        <v>0.12376237623762376</v>
      </c>
      <c r="AE266" s="12">
        <f t="shared" si="104"/>
        <v>0.13055954088952654</v>
      </c>
      <c r="AF266" s="6">
        <f>SUM(O$10:O266)</f>
        <v>35</v>
      </c>
      <c r="AG266" s="6">
        <f t="shared" si="105"/>
        <v>1</v>
      </c>
      <c r="AH266" s="6">
        <f>SUM(AG$10:AG266)</f>
        <v>222</v>
      </c>
      <c r="AI266" s="12">
        <f t="shared" si="106"/>
        <v>0.43209876543209874</v>
      </c>
      <c r="AJ266" s="12">
        <f t="shared" si="107"/>
        <v>0.39015817223198596</v>
      </c>
      <c r="AK266" s="6">
        <f>SUM(P$10:P266)</f>
        <v>21</v>
      </c>
      <c r="AL266" s="6">
        <f t="shared" si="108"/>
        <v>1</v>
      </c>
      <c r="AM266" s="6">
        <f>SUM(AL$10:AL266)</f>
        <v>236</v>
      </c>
      <c r="AN266" s="12">
        <f t="shared" si="109"/>
        <v>0.5</v>
      </c>
      <c r="AO266" s="12">
        <f t="shared" si="110"/>
        <v>0.38815789473684209</v>
      </c>
      <c r="AP266" s="6">
        <f>SUM(Q$10:Q266)</f>
        <v>29</v>
      </c>
      <c r="AQ266" s="6">
        <f t="shared" si="111"/>
        <v>1</v>
      </c>
      <c r="AR266" s="6">
        <f>SUM(AQ$10:AQ266)</f>
        <v>228</v>
      </c>
      <c r="AS266" s="12">
        <f t="shared" si="112"/>
        <v>0.56862745098039214</v>
      </c>
      <c r="AT266" s="12">
        <f t="shared" si="113"/>
        <v>0.38063439065108512</v>
      </c>
      <c r="AU266" s="6">
        <f>SUM(R$10:R266)</f>
        <v>26</v>
      </c>
      <c r="AV266" s="6">
        <f t="shared" si="114"/>
        <v>1</v>
      </c>
      <c r="AW266" s="6">
        <f>SUM(AV$10:AV266)</f>
        <v>231</v>
      </c>
      <c r="AX266" s="12">
        <f t="shared" si="115"/>
        <v>0.5</v>
      </c>
      <c r="AY266" s="12">
        <f t="shared" si="116"/>
        <v>0.38628762541806022</v>
      </c>
      <c r="AZ266" s="6">
        <f>SUM(S$10:S266)</f>
        <v>18</v>
      </c>
      <c r="BA266" s="6">
        <f t="shared" si="117"/>
        <v>1</v>
      </c>
      <c r="BB266" s="6">
        <f>SUM(BA$10:BA266)</f>
        <v>239</v>
      </c>
      <c r="BC266" s="12">
        <f t="shared" si="118"/>
        <v>0.46153846153846156</v>
      </c>
      <c r="BD266" s="12">
        <f t="shared" si="119"/>
        <v>0.39116202945990181</v>
      </c>
    </row>
    <row r="267" spans="4:56" x14ac:dyDescent="0.2">
      <c r="D267" s="26">
        <v>1</v>
      </c>
      <c r="E267" s="14">
        <v>5</v>
      </c>
      <c r="F267" s="28">
        <v>1</v>
      </c>
      <c r="G267">
        <v>5</v>
      </c>
      <c r="H267">
        <v>2</v>
      </c>
      <c r="I267">
        <v>7</v>
      </c>
      <c r="J267">
        <v>6</v>
      </c>
      <c r="K267">
        <v>2</v>
      </c>
      <c r="M267" s="8">
        <f t="shared" ref="M267:M298" si="121">IF(E267=$C$6,1,0)</f>
        <v>1</v>
      </c>
      <c r="N267" s="8">
        <f t="shared" ref="N267:N330" si="122">IF(F267=$C$2,1,0)</f>
        <v>1</v>
      </c>
      <c r="O267" s="8">
        <f t="shared" ref="O267:O298" si="123">IF(G267=$C$6,1,0)</f>
        <v>1</v>
      </c>
      <c r="P267" s="8">
        <f t="shared" si="120"/>
        <v>0</v>
      </c>
      <c r="Q267" s="8">
        <f t="shared" si="120"/>
        <v>0</v>
      </c>
      <c r="R267" s="8">
        <f t="shared" si="120"/>
        <v>0</v>
      </c>
      <c r="S267" s="8">
        <f t="shared" si="120"/>
        <v>0</v>
      </c>
      <c r="U267" s="6">
        <f>SUM(M$10:M267)</f>
        <v>126</v>
      </c>
      <c r="V267" s="6">
        <f t="shared" ref="V267:V330" si="124">(M267-1)*-1</f>
        <v>0</v>
      </c>
      <c r="W267" s="6">
        <f>SUM(V$10:V267)</f>
        <v>132</v>
      </c>
      <c r="X267" s="12">
        <f t="shared" ref="X267:X330" si="125">U267/311</f>
        <v>0.40514469453376206</v>
      </c>
      <c r="Y267" s="12">
        <f t="shared" ref="Y267:Y330" si="126">W267/339</f>
        <v>0.38938053097345132</v>
      </c>
      <c r="AA267" s="6">
        <f>SUM(N$10:N267)</f>
        <v>76</v>
      </c>
      <c r="AB267" s="6">
        <f t="shared" ref="AB267:AB330" si="127">(N267-1)*-1</f>
        <v>0</v>
      </c>
      <c r="AC267" s="6">
        <f>SUM(AB$10:AB267)</f>
        <v>182</v>
      </c>
      <c r="AD267" s="12">
        <f t="shared" ref="AD267:AD330" si="128">AA267/606</f>
        <v>0.1254125412541254</v>
      </c>
      <c r="AE267" s="12">
        <f t="shared" ref="AE267:AE330" si="129">AC267/1394</f>
        <v>0.13055954088952654</v>
      </c>
      <c r="AF267" s="6">
        <f>SUM(O$10:O267)</f>
        <v>36</v>
      </c>
      <c r="AG267" s="6">
        <f t="shared" ref="AG267:AG330" si="130">(O267-1)*-1</f>
        <v>0</v>
      </c>
      <c r="AH267" s="6">
        <f>SUM(AG$10:AG267)</f>
        <v>222</v>
      </c>
      <c r="AI267" s="12">
        <f t="shared" ref="AI267:AI330" si="131">AF267/81</f>
        <v>0.44444444444444442</v>
      </c>
      <c r="AJ267" s="12">
        <f t="shared" ref="AJ267:AJ330" si="132">AH267/569</f>
        <v>0.39015817223198596</v>
      </c>
      <c r="AK267" s="6">
        <f>SUM(P$10:P267)</f>
        <v>21</v>
      </c>
      <c r="AL267" s="6">
        <f t="shared" ref="AL267:AL330" si="133">(P267-1)*-1</f>
        <v>1</v>
      </c>
      <c r="AM267" s="6">
        <f>SUM(AL$10:AL267)</f>
        <v>237</v>
      </c>
      <c r="AN267" s="12">
        <f t="shared" ref="AN267:AN330" si="134">AK267/42</f>
        <v>0.5</v>
      </c>
      <c r="AO267" s="12">
        <f t="shared" ref="AO267:AO330" si="135">AM267/608</f>
        <v>0.38980263157894735</v>
      </c>
      <c r="AP267" s="6">
        <f>SUM(Q$10:Q267)</f>
        <v>29</v>
      </c>
      <c r="AQ267" s="6">
        <f t="shared" ref="AQ267:AQ330" si="136">(Q267-1)*-1</f>
        <v>1</v>
      </c>
      <c r="AR267" s="6">
        <f>SUM(AQ$10:AQ267)</f>
        <v>229</v>
      </c>
      <c r="AS267" s="12">
        <f t="shared" ref="AS267:AS330" si="137">AP267/51</f>
        <v>0.56862745098039214</v>
      </c>
      <c r="AT267" s="12">
        <f t="shared" ref="AT267:AT330" si="138">AR267/599</f>
        <v>0.38230383973288817</v>
      </c>
      <c r="AU267" s="6">
        <f>SUM(R$10:R267)</f>
        <v>26</v>
      </c>
      <c r="AV267" s="6">
        <f t="shared" ref="AV267:AV330" si="139">(R267-1)*-1</f>
        <v>1</v>
      </c>
      <c r="AW267" s="6">
        <f>SUM(AV$10:AV267)</f>
        <v>232</v>
      </c>
      <c r="AX267" s="12">
        <f t="shared" ref="AX267:AX330" si="140">AU267/52</f>
        <v>0.5</v>
      </c>
      <c r="AY267" s="12">
        <f t="shared" ref="AY267:AY330" si="141">AW267/598</f>
        <v>0.38795986622073581</v>
      </c>
      <c r="AZ267" s="6">
        <f>SUM(S$10:S267)</f>
        <v>18</v>
      </c>
      <c r="BA267" s="6">
        <f t="shared" ref="BA267:BA330" si="142">(S267-1)*-1</f>
        <v>1</v>
      </c>
      <c r="BB267" s="6">
        <f>SUM(BA$10:BA267)</f>
        <v>240</v>
      </c>
      <c r="BC267" s="12">
        <f t="shared" ref="BC267:BC330" si="143">AZ267/39</f>
        <v>0.46153846153846156</v>
      </c>
      <c r="BD267" s="12">
        <f t="shared" ref="BD267:BD330" si="144">BB267/611</f>
        <v>0.39279869067103107</v>
      </c>
    </row>
    <row r="268" spans="4:56" x14ac:dyDescent="0.2">
      <c r="D268" s="26">
        <v>2</v>
      </c>
      <c r="E268" s="14">
        <v>5</v>
      </c>
      <c r="F268" s="27">
        <v>3</v>
      </c>
      <c r="G268">
        <v>2</v>
      </c>
      <c r="H268">
        <v>3</v>
      </c>
      <c r="I268">
        <v>3</v>
      </c>
      <c r="J268">
        <v>3</v>
      </c>
      <c r="K268">
        <v>3</v>
      </c>
      <c r="M268" s="8">
        <f t="shared" si="121"/>
        <v>1</v>
      </c>
      <c r="N268" s="8">
        <f t="shared" si="122"/>
        <v>0</v>
      </c>
      <c r="O268" s="8">
        <f t="shared" si="123"/>
        <v>0</v>
      </c>
      <c r="P268" s="8">
        <f t="shared" si="120"/>
        <v>0</v>
      </c>
      <c r="Q268" s="8">
        <f t="shared" si="120"/>
        <v>0</v>
      </c>
      <c r="R268" s="8">
        <f t="shared" si="120"/>
        <v>0</v>
      </c>
      <c r="S268" s="8">
        <f t="shared" si="120"/>
        <v>0</v>
      </c>
      <c r="U268" s="6">
        <f>SUM(M$10:M268)</f>
        <v>127</v>
      </c>
      <c r="V268" s="6">
        <f t="shared" si="124"/>
        <v>0</v>
      </c>
      <c r="W268" s="6">
        <f>SUM(V$10:V268)</f>
        <v>132</v>
      </c>
      <c r="X268" s="12">
        <f t="shared" si="125"/>
        <v>0.40836012861736337</v>
      </c>
      <c r="Y268" s="12">
        <f t="shared" si="126"/>
        <v>0.38938053097345132</v>
      </c>
      <c r="AA268" s="6">
        <f>SUM(N$10:N268)</f>
        <v>76</v>
      </c>
      <c r="AB268" s="6">
        <f t="shared" si="127"/>
        <v>1</v>
      </c>
      <c r="AC268" s="6">
        <f>SUM(AB$10:AB268)</f>
        <v>183</v>
      </c>
      <c r="AD268" s="12">
        <f t="shared" si="128"/>
        <v>0.1254125412541254</v>
      </c>
      <c r="AE268" s="12">
        <f t="shared" si="129"/>
        <v>0.13127690100430417</v>
      </c>
      <c r="AF268" s="6">
        <f>SUM(O$10:O268)</f>
        <v>36</v>
      </c>
      <c r="AG268" s="6">
        <f t="shared" si="130"/>
        <v>1</v>
      </c>
      <c r="AH268" s="6">
        <f>SUM(AG$10:AG268)</f>
        <v>223</v>
      </c>
      <c r="AI268" s="12">
        <f t="shared" si="131"/>
        <v>0.44444444444444442</v>
      </c>
      <c r="AJ268" s="12">
        <f t="shared" si="132"/>
        <v>0.39191564147627417</v>
      </c>
      <c r="AK268" s="6">
        <f>SUM(P$10:P268)</f>
        <v>21</v>
      </c>
      <c r="AL268" s="6">
        <f t="shared" si="133"/>
        <v>1</v>
      </c>
      <c r="AM268" s="6">
        <f>SUM(AL$10:AL268)</f>
        <v>238</v>
      </c>
      <c r="AN268" s="12">
        <f t="shared" si="134"/>
        <v>0.5</v>
      </c>
      <c r="AO268" s="12">
        <f t="shared" si="135"/>
        <v>0.39144736842105265</v>
      </c>
      <c r="AP268" s="6">
        <f>SUM(Q$10:Q268)</f>
        <v>29</v>
      </c>
      <c r="AQ268" s="6">
        <f t="shared" si="136"/>
        <v>1</v>
      </c>
      <c r="AR268" s="6">
        <f>SUM(AQ$10:AQ268)</f>
        <v>230</v>
      </c>
      <c r="AS268" s="12">
        <f t="shared" si="137"/>
        <v>0.56862745098039214</v>
      </c>
      <c r="AT268" s="12">
        <f t="shared" si="138"/>
        <v>0.38397328881469117</v>
      </c>
      <c r="AU268" s="6">
        <f>SUM(R$10:R268)</f>
        <v>26</v>
      </c>
      <c r="AV268" s="6">
        <f t="shared" si="139"/>
        <v>1</v>
      </c>
      <c r="AW268" s="6">
        <f>SUM(AV$10:AV268)</f>
        <v>233</v>
      </c>
      <c r="AX268" s="12">
        <f t="shared" si="140"/>
        <v>0.5</v>
      </c>
      <c r="AY268" s="12">
        <f t="shared" si="141"/>
        <v>0.38963210702341139</v>
      </c>
      <c r="AZ268" s="6">
        <f>SUM(S$10:S268)</f>
        <v>18</v>
      </c>
      <c r="BA268" s="6">
        <f t="shared" si="142"/>
        <v>1</v>
      </c>
      <c r="BB268" s="6">
        <f>SUM(BA$10:BA268)</f>
        <v>241</v>
      </c>
      <c r="BC268" s="12">
        <f t="shared" si="143"/>
        <v>0.46153846153846156</v>
      </c>
      <c r="BD268" s="12">
        <f t="shared" si="144"/>
        <v>0.39443535188216039</v>
      </c>
    </row>
    <row r="269" spans="4:56" x14ac:dyDescent="0.2">
      <c r="D269" s="26">
        <v>2</v>
      </c>
      <c r="E269" s="14">
        <v>2</v>
      </c>
      <c r="F269" s="28">
        <v>2</v>
      </c>
      <c r="G269">
        <v>2</v>
      </c>
      <c r="H269">
        <v>1</v>
      </c>
      <c r="I269">
        <v>1</v>
      </c>
      <c r="J269">
        <v>1</v>
      </c>
      <c r="K269">
        <v>1</v>
      </c>
      <c r="M269" s="8">
        <f t="shared" si="121"/>
        <v>0</v>
      </c>
      <c r="N269" s="8">
        <f t="shared" si="122"/>
        <v>0</v>
      </c>
      <c r="O269" s="8">
        <f t="shared" si="123"/>
        <v>0</v>
      </c>
      <c r="P269" s="8">
        <f t="shared" si="120"/>
        <v>0</v>
      </c>
      <c r="Q269" s="8">
        <f t="shared" si="120"/>
        <v>0</v>
      </c>
      <c r="R269" s="8">
        <f t="shared" si="120"/>
        <v>0</v>
      </c>
      <c r="S269" s="8">
        <f t="shared" si="120"/>
        <v>0</v>
      </c>
      <c r="U269" s="6">
        <f>SUM(M$10:M269)</f>
        <v>127</v>
      </c>
      <c r="V269" s="6">
        <f t="shared" si="124"/>
        <v>1</v>
      </c>
      <c r="W269" s="6">
        <f>SUM(V$10:V269)</f>
        <v>133</v>
      </c>
      <c r="X269" s="12">
        <f t="shared" si="125"/>
        <v>0.40836012861736337</v>
      </c>
      <c r="Y269" s="12">
        <f t="shared" si="126"/>
        <v>0.39233038348082594</v>
      </c>
      <c r="AA269" s="6">
        <f>SUM(N$10:N269)</f>
        <v>76</v>
      </c>
      <c r="AB269" s="6">
        <f t="shared" si="127"/>
        <v>1</v>
      </c>
      <c r="AC269" s="6">
        <f>SUM(AB$10:AB269)</f>
        <v>184</v>
      </c>
      <c r="AD269" s="12">
        <f t="shared" si="128"/>
        <v>0.1254125412541254</v>
      </c>
      <c r="AE269" s="12">
        <f t="shared" si="129"/>
        <v>0.13199426111908177</v>
      </c>
      <c r="AF269" s="6">
        <f>SUM(O$10:O269)</f>
        <v>36</v>
      </c>
      <c r="AG269" s="6">
        <f t="shared" si="130"/>
        <v>1</v>
      </c>
      <c r="AH269" s="6">
        <f>SUM(AG$10:AG269)</f>
        <v>224</v>
      </c>
      <c r="AI269" s="12">
        <f t="shared" si="131"/>
        <v>0.44444444444444442</v>
      </c>
      <c r="AJ269" s="12">
        <f t="shared" si="132"/>
        <v>0.39367311072056238</v>
      </c>
      <c r="AK269" s="6">
        <f>SUM(P$10:P269)</f>
        <v>21</v>
      </c>
      <c r="AL269" s="6">
        <f t="shared" si="133"/>
        <v>1</v>
      </c>
      <c r="AM269" s="6">
        <f>SUM(AL$10:AL269)</f>
        <v>239</v>
      </c>
      <c r="AN269" s="12">
        <f t="shared" si="134"/>
        <v>0.5</v>
      </c>
      <c r="AO269" s="12">
        <f t="shared" si="135"/>
        <v>0.39309210526315791</v>
      </c>
      <c r="AP269" s="6">
        <f>SUM(Q$10:Q269)</f>
        <v>29</v>
      </c>
      <c r="AQ269" s="6">
        <f t="shared" si="136"/>
        <v>1</v>
      </c>
      <c r="AR269" s="6">
        <f>SUM(AQ$10:AQ269)</f>
        <v>231</v>
      </c>
      <c r="AS269" s="12">
        <f t="shared" si="137"/>
        <v>0.56862745098039214</v>
      </c>
      <c r="AT269" s="12">
        <f t="shared" si="138"/>
        <v>0.38564273789649417</v>
      </c>
      <c r="AU269" s="6">
        <f>SUM(R$10:R269)</f>
        <v>26</v>
      </c>
      <c r="AV269" s="6">
        <f t="shared" si="139"/>
        <v>1</v>
      </c>
      <c r="AW269" s="6">
        <f>SUM(AV$10:AV269)</f>
        <v>234</v>
      </c>
      <c r="AX269" s="12">
        <f t="shared" si="140"/>
        <v>0.5</v>
      </c>
      <c r="AY269" s="12">
        <f t="shared" si="141"/>
        <v>0.39130434782608697</v>
      </c>
      <c r="AZ269" s="6">
        <f>SUM(S$10:S269)</f>
        <v>18</v>
      </c>
      <c r="BA269" s="6">
        <f t="shared" si="142"/>
        <v>1</v>
      </c>
      <c r="BB269" s="6">
        <f>SUM(BA$10:BA269)</f>
        <v>242</v>
      </c>
      <c r="BC269" s="12">
        <f t="shared" si="143"/>
        <v>0.46153846153846156</v>
      </c>
      <c r="BD269" s="12">
        <f t="shared" si="144"/>
        <v>0.39607201309328971</v>
      </c>
    </row>
    <row r="270" spans="4:56" x14ac:dyDescent="0.2">
      <c r="D270" s="26">
        <v>2</v>
      </c>
      <c r="E270" s="14">
        <v>5</v>
      </c>
      <c r="F270" s="27">
        <v>2</v>
      </c>
      <c r="G270">
        <v>1</v>
      </c>
      <c r="H270">
        <v>3</v>
      </c>
      <c r="I270">
        <v>1</v>
      </c>
      <c r="J270">
        <v>1</v>
      </c>
      <c r="K270">
        <v>3</v>
      </c>
      <c r="M270" s="8">
        <f t="shared" si="121"/>
        <v>1</v>
      </c>
      <c r="N270" s="8">
        <f t="shared" si="122"/>
        <v>0</v>
      </c>
      <c r="O270" s="8">
        <f t="shared" si="123"/>
        <v>0</v>
      </c>
      <c r="P270" s="8">
        <f t="shared" si="120"/>
        <v>0</v>
      </c>
      <c r="Q270" s="8">
        <f t="shared" si="120"/>
        <v>0</v>
      </c>
      <c r="R270" s="8">
        <f t="shared" si="120"/>
        <v>0</v>
      </c>
      <c r="S270" s="8">
        <f t="shared" si="120"/>
        <v>0</v>
      </c>
      <c r="U270" s="6">
        <f>SUM(M$10:M270)</f>
        <v>128</v>
      </c>
      <c r="V270" s="6">
        <f t="shared" si="124"/>
        <v>0</v>
      </c>
      <c r="W270" s="6">
        <f>SUM(V$10:V270)</f>
        <v>133</v>
      </c>
      <c r="X270" s="12">
        <f t="shared" si="125"/>
        <v>0.41157556270096463</v>
      </c>
      <c r="Y270" s="12">
        <f t="shared" si="126"/>
        <v>0.39233038348082594</v>
      </c>
      <c r="AA270" s="6">
        <f>SUM(N$10:N270)</f>
        <v>76</v>
      </c>
      <c r="AB270" s="6">
        <f t="shared" si="127"/>
        <v>1</v>
      </c>
      <c r="AC270" s="6">
        <f>SUM(AB$10:AB270)</f>
        <v>185</v>
      </c>
      <c r="AD270" s="12">
        <f t="shared" si="128"/>
        <v>0.1254125412541254</v>
      </c>
      <c r="AE270" s="12">
        <f t="shared" si="129"/>
        <v>0.13271162123385941</v>
      </c>
      <c r="AF270" s="6">
        <f>SUM(O$10:O270)</f>
        <v>36</v>
      </c>
      <c r="AG270" s="6">
        <f t="shared" si="130"/>
        <v>1</v>
      </c>
      <c r="AH270" s="6">
        <f>SUM(AG$10:AG270)</f>
        <v>225</v>
      </c>
      <c r="AI270" s="12">
        <f t="shared" si="131"/>
        <v>0.44444444444444442</v>
      </c>
      <c r="AJ270" s="12">
        <f t="shared" si="132"/>
        <v>0.39543057996485059</v>
      </c>
      <c r="AK270" s="6">
        <f>SUM(P$10:P270)</f>
        <v>21</v>
      </c>
      <c r="AL270" s="6">
        <f t="shared" si="133"/>
        <v>1</v>
      </c>
      <c r="AM270" s="6">
        <f>SUM(AL$10:AL270)</f>
        <v>240</v>
      </c>
      <c r="AN270" s="12">
        <f t="shared" si="134"/>
        <v>0.5</v>
      </c>
      <c r="AO270" s="12">
        <f t="shared" si="135"/>
        <v>0.39473684210526316</v>
      </c>
      <c r="AP270" s="6">
        <f>SUM(Q$10:Q270)</f>
        <v>29</v>
      </c>
      <c r="AQ270" s="6">
        <f t="shared" si="136"/>
        <v>1</v>
      </c>
      <c r="AR270" s="6">
        <f>SUM(AQ$10:AQ270)</f>
        <v>232</v>
      </c>
      <c r="AS270" s="12">
        <f t="shared" si="137"/>
        <v>0.56862745098039214</v>
      </c>
      <c r="AT270" s="12">
        <f t="shared" si="138"/>
        <v>0.38731218697829717</v>
      </c>
      <c r="AU270" s="6">
        <f>SUM(R$10:R270)</f>
        <v>26</v>
      </c>
      <c r="AV270" s="6">
        <f t="shared" si="139"/>
        <v>1</v>
      </c>
      <c r="AW270" s="6">
        <f>SUM(AV$10:AV270)</f>
        <v>235</v>
      </c>
      <c r="AX270" s="12">
        <f t="shared" si="140"/>
        <v>0.5</v>
      </c>
      <c r="AY270" s="12">
        <f t="shared" si="141"/>
        <v>0.39297658862876256</v>
      </c>
      <c r="AZ270" s="6">
        <f>SUM(S$10:S270)</f>
        <v>18</v>
      </c>
      <c r="BA270" s="6">
        <f t="shared" si="142"/>
        <v>1</v>
      </c>
      <c r="BB270" s="6">
        <f>SUM(BA$10:BA270)</f>
        <v>243</v>
      </c>
      <c r="BC270" s="12">
        <f t="shared" si="143"/>
        <v>0.46153846153846156</v>
      </c>
      <c r="BD270" s="12">
        <f t="shared" si="144"/>
        <v>0.39770867430441897</v>
      </c>
    </row>
    <row r="271" spans="4:56" x14ac:dyDescent="0.2">
      <c r="D271" s="26">
        <v>3</v>
      </c>
      <c r="E271" s="14">
        <v>7</v>
      </c>
      <c r="F271" s="28">
        <v>3</v>
      </c>
      <c r="G271">
        <v>2</v>
      </c>
      <c r="H271">
        <v>1</v>
      </c>
      <c r="I271">
        <v>1</v>
      </c>
      <c r="J271">
        <v>1</v>
      </c>
      <c r="K271">
        <v>1</v>
      </c>
      <c r="M271" s="8">
        <f t="shared" si="121"/>
        <v>0</v>
      </c>
      <c r="N271" s="8">
        <f t="shared" si="122"/>
        <v>0</v>
      </c>
      <c r="O271" s="8">
        <f t="shared" si="123"/>
        <v>0</v>
      </c>
      <c r="P271" s="8">
        <f t="shared" si="120"/>
        <v>0</v>
      </c>
      <c r="Q271" s="8">
        <f t="shared" si="120"/>
        <v>0</v>
      </c>
      <c r="R271" s="8">
        <f t="shared" si="120"/>
        <v>0</v>
      </c>
      <c r="S271" s="8">
        <f t="shared" si="120"/>
        <v>0</v>
      </c>
      <c r="U271" s="6">
        <f>SUM(M$10:M271)</f>
        <v>128</v>
      </c>
      <c r="V271" s="6">
        <f t="shared" si="124"/>
        <v>1</v>
      </c>
      <c r="W271" s="6">
        <f>SUM(V$10:V271)</f>
        <v>134</v>
      </c>
      <c r="X271" s="12">
        <f t="shared" si="125"/>
        <v>0.41157556270096463</v>
      </c>
      <c r="Y271" s="12">
        <f t="shared" si="126"/>
        <v>0.39528023598820061</v>
      </c>
      <c r="AA271" s="6">
        <f>SUM(N$10:N271)</f>
        <v>76</v>
      </c>
      <c r="AB271" s="6">
        <f t="shared" si="127"/>
        <v>1</v>
      </c>
      <c r="AC271" s="6">
        <f>SUM(AB$10:AB271)</f>
        <v>186</v>
      </c>
      <c r="AD271" s="12">
        <f t="shared" si="128"/>
        <v>0.1254125412541254</v>
      </c>
      <c r="AE271" s="12">
        <f t="shared" si="129"/>
        <v>0.13342898134863701</v>
      </c>
      <c r="AF271" s="6">
        <f>SUM(O$10:O271)</f>
        <v>36</v>
      </c>
      <c r="AG271" s="6">
        <f t="shared" si="130"/>
        <v>1</v>
      </c>
      <c r="AH271" s="6">
        <f>SUM(AG$10:AG271)</f>
        <v>226</v>
      </c>
      <c r="AI271" s="12">
        <f t="shared" si="131"/>
        <v>0.44444444444444442</v>
      </c>
      <c r="AJ271" s="12">
        <f t="shared" si="132"/>
        <v>0.39718804920913886</v>
      </c>
      <c r="AK271" s="6">
        <f>SUM(P$10:P271)</f>
        <v>21</v>
      </c>
      <c r="AL271" s="6">
        <f t="shared" si="133"/>
        <v>1</v>
      </c>
      <c r="AM271" s="6">
        <f>SUM(AL$10:AL271)</f>
        <v>241</v>
      </c>
      <c r="AN271" s="12">
        <f t="shared" si="134"/>
        <v>0.5</v>
      </c>
      <c r="AO271" s="12">
        <f t="shared" si="135"/>
        <v>0.39638157894736842</v>
      </c>
      <c r="AP271" s="6">
        <f>SUM(Q$10:Q271)</f>
        <v>29</v>
      </c>
      <c r="AQ271" s="6">
        <f t="shared" si="136"/>
        <v>1</v>
      </c>
      <c r="AR271" s="6">
        <f>SUM(AQ$10:AQ271)</f>
        <v>233</v>
      </c>
      <c r="AS271" s="12">
        <f t="shared" si="137"/>
        <v>0.56862745098039214</v>
      </c>
      <c r="AT271" s="12">
        <f t="shared" si="138"/>
        <v>0.38898163606010017</v>
      </c>
      <c r="AU271" s="6">
        <f>SUM(R$10:R271)</f>
        <v>26</v>
      </c>
      <c r="AV271" s="6">
        <f t="shared" si="139"/>
        <v>1</v>
      </c>
      <c r="AW271" s="6">
        <f>SUM(AV$10:AV271)</f>
        <v>236</v>
      </c>
      <c r="AX271" s="12">
        <f t="shared" si="140"/>
        <v>0.5</v>
      </c>
      <c r="AY271" s="12">
        <f t="shared" si="141"/>
        <v>0.39464882943143814</v>
      </c>
      <c r="AZ271" s="6">
        <f>SUM(S$10:S271)</f>
        <v>18</v>
      </c>
      <c r="BA271" s="6">
        <f t="shared" si="142"/>
        <v>1</v>
      </c>
      <c r="BB271" s="6">
        <f>SUM(BA$10:BA271)</f>
        <v>244</v>
      </c>
      <c r="BC271" s="12">
        <f t="shared" si="143"/>
        <v>0.46153846153846156</v>
      </c>
      <c r="BD271" s="12">
        <f t="shared" si="144"/>
        <v>0.39934533551554829</v>
      </c>
    </row>
    <row r="272" spans="4:56" x14ac:dyDescent="0.2">
      <c r="D272" s="26">
        <v>2</v>
      </c>
      <c r="E272" s="14">
        <v>5</v>
      </c>
      <c r="F272" s="27">
        <v>2</v>
      </c>
      <c r="G272">
        <v>4</v>
      </c>
      <c r="H272">
        <v>3</v>
      </c>
      <c r="I272">
        <v>3</v>
      </c>
      <c r="J272">
        <v>3</v>
      </c>
      <c r="K272">
        <v>2</v>
      </c>
      <c r="M272" s="8">
        <f t="shared" si="121"/>
        <v>1</v>
      </c>
      <c r="N272" s="8">
        <f t="shared" si="122"/>
        <v>0</v>
      </c>
      <c r="O272" s="8">
        <f t="shared" si="123"/>
        <v>0</v>
      </c>
      <c r="P272" s="8">
        <f t="shared" si="120"/>
        <v>0</v>
      </c>
      <c r="Q272" s="8">
        <f t="shared" si="120"/>
        <v>0</v>
      </c>
      <c r="R272" s="8">
        <f t="shared" si="120"/>
        <v>0</v>
      </c>
      <c r="S272" s="8">
        <f t="shared" si="120"/>
        <v>0</v>
      </c>
      <c r="U272" s="6">
        <f>SUM(M$10:M272)</f>
        <v>129</v>
      </c>
      <c r="V272" s="6">
        <f t="shared" si="124"/>
        <v>0</v>
      </c>
      <c r="W272" s="6">
        <f>SUM(V$10:V272)</f>
        <v>134</v>
      </c>
      <c r="X272" s="12">
        <f t="shared" si="125"/>
        <v>0.41479099678456594</v>
      </c>
      <c r="Y272" s="12">
        <f t="shared" si="126"/>
        <v>0.39528023598820061</v>
      </c>
      <c r="AA272" s="6">
        <f>SUM(N$10:N272)</f>
        <v>76</v>
      </c>
      <c r="AB272" s="6">
        <f t="shared" si="127"/>
        <v>1</v>
      </c>
      <c r="AC272" s="6">
        <f>SUM(AB$10:AB272)</f>
        <v>187</v>
      </c>
      <c r="AD272" s="12">
        <f t="shared" si="128"/>
        <v>0.1254125412541254</v>
      </c>
      <c r="AE272" s="12">
        <f t="shared" si="129"/>
        <v>0.13414634146341464</v>
      </c>
      <c r="AF272" s="6">
        <f>SUM(O$10:O272)</f>
        <v>36</v>
      </c>
      <c r="AG272" s="6">
        <f t="shared" si="130"/>
        <v>1</v>
      </c>
      <c r="AH272" s="6">
        <f>SUM(AG$10:AG272)</f>
        <v>227</v>
      </c>
      <c r="AI272" s="12">
        <f t="shared" si="131"/>
        <v>0.44444444444444442</v>
      </c>
      <c r="AJ272" s="12">
        <f t="shared" si="132"/>
        <v>0.39894551845342707</v>
      </c>
      <c r="AK272" s="6">
        <f>SUM(P$10:P272)</f>
        <v>21</v>
      </c>
      <c r="AL272" s="6">
        <f t="shared" si="133"/>
        <v>1</v>
      </c>
      <c r="AM272" s="6">
        <f>SUM(AL$10:AL272)</f>
        <v>242</v>
      </c>
      <c r="AN272" s="12">
        <f t="shared" si="134"/>
        <v>0.5</v>
      </c>
      <c r="AO272" s="12">
        <f t="shared" si="135"/>
        <v>0.39802631578947367</v>
      </c>
      <c r="AP272" s="6">
        <f>SUM(Q$10:Q272)</f>
        <v>29</v>
      </c>
      <c r="AQ272" s="6">
        <f t="shared" si="136"/>
        <v>1</v>
      </c>
      <c r="AR272" s="6">
        <f>SUM(AQ$10:AQ272)</f>
        <v>234</v>
      </c>
      <c r="AS272" s="12">
        <f t="shared" si="137"/>
        <v>0.56862745098039214</v>
      </c>
      <c r="AT272" s="12">
        <f t="shared" si="138"/>
        <v>0.39065108514190316</v>
      </c>
      <c r="AU272" s="6">
        <f>SUM(R$10:R272)</f>
        <v>26</v>
      </c>
      <c r="AV272" s="6">
        <f t="shared" si="139"/>
        <v>1</v>
      </c>
      <c r="AW272" s="6">
        <f>SUM(AV$10:AV272)</f>
        <v>237</v>
      </c>
      <c r="AX272" s="12">
        <f t="shared" si="140"/>
        <v>0.5</v>
      </c>
      <c r="AY272" s="12">
        <f t="shared" si="141"/>
        <v>0.39632107023411373</v>
      </c>
      <c r="AZ272" s="6">
        <f>SUM(S$10:S272)</f>
        <v>18</v>
      </c>
      <c r="BA272" s="6">
        <f t="shared" si="142"/>
        <v>1</v>
      </c>
      <c r="BB272" s="6">
        <f>SUM(BA$10:BA272)</f>
        <v>245</v>
      </c>
      <c r="BC272" s="12">
        <f t="shared" si="143"/>
        <v>0.46153846153846156</v>
      </c>
      <c r="BD272" s="12">
        <f t="shared" si="144"/>
        <v>0.40098199672667756</v>
      </c>
    </row>
    <row r="273" spans="4:56" x14ac:dyDescent="0.2">
      <c r="D273" s="26">
        <v>1</v>
      </c>
      <c r="E273" s="14">
        <v>5</v>
      </c>
      <c r="F273" s="28">
        <v>1</v>
      </c>
      <c r="G273">
        <v>7</v>
      </c>
      <c r="H273">
        <v>5</v>
      </c>
      <c r="I273">
        <v>5</v>
      </c>
      <c r="J273">
        <v>5</v>
      </c>
      <c r="K273">
        <v>1</v>
      </c>
      <c r="M273" s="8">
        <f t="shared" si="121"/>
        <v>1</v>
      </c>
      <c r="N273" s="8">
        <f t="shared" si="122"/>
        <v>1</v>
      </c>
      <c r="O273" s="8">
        <f t="shared" si="123"/>
        <v>0</v>
      </c>
      <c r="P273" s="8">
        <f t="shared" si="120"/>
        <v>1</v>
      </c>
      <c r="Q273" s="8">
        <f t="shared" si="120"/>
        <v>1</v>
      </c>
      <c r="R273" s="8">
        <f t="shared" si="120"/>
        <v>1</v>
      </c>
      <c r="S273" s="8">
        <f t="shared" si="120"/>
        <v>0</v>
      </c>
      <c r="U273" s="6">
        <f>SUM(M$10:M273)</f>
        <v>130</v>
      </c>
      <c r="V273" s="6">
        <f t="shared" si="124"/>
        <v>0</v>
      </c>
      <c r="W273" s="6">
        <f>SUM(V$10:V273)</f>
        <v>134</v>
      </c>
      <c r="X273" s="12">
        <f t="shared" si="125"/>
        <v>0.41800643086816719</v>
      </c>
      <c r="Y273" s="12">
        <f t="shared" si="126"/>
        <v>0.39528023598820061</v>
      </c>
      <c r="AA273" s="6">
        <f>SUM(N$10:N273)</f>
        <v>77</v>
      </c>
      <c r="AB273" s="6">
        <f t="shared" si="127"/>
        <v>0</v>
      </c>
      <c r="AC273" s="6">
        <f>SUM(AB$10:AB273)</f>
        <v>187</v>
      </c>
      <c r="AD273" s="12">
        <f t="shared" si="128"/>
        <v>0.12706270627062707</v>
      </c>
      <c r="AE273" s="12">
        <f t="shared" si="129"/>
        <v>0.13414634146341464</v>
      </c>
      <c r="AF273" s="6">
        <f>SUM(O$10:O273)</f>
        <v>36</v>
      </c>
      <c r="AG273" s="6">
        <f t="shared" si="130"/>
        <v>1</v>
      </c>
      <c r="AH273" s="6">
        <f>SUM(AG$10:AG273)</f>
        <v>228</v>
      </c>
      <c r="AI273" s="12">
        <f t="shared" si="131"/>
        <v>0.44444444444444442</v>
      </c>
      <c r="AJ273" s="12">
        <f t="shared" si="132"/>
        <v>0.40070298769771528</v>
      </c>
      <c r="AK273" s="6">
        <f>SUM(P$10:P273)</f>
        <v>22</v>
      </c>
      <c r="AL273" s="6">
        <f t="shared" si="133"/>
        <v>0</v>
      </c>
      <c r="AM273" s="6">
        <f>SUM(AL$10:AL273)</f>
        <v>242</v>
      </c>
      <c r="AN273" s="12">
        <f t="shared" si="134"/>
        <v>0.52380952380952384</v>
      </c>
      <c r="AO273" s="12">
        <f t="shared" si="135"/>
        <v>0.39802631578947367</v>
      </c>
      <c r="AP273" s="6">
        <f>SUM(Q$10:Q273)</f>
        <v>30</v>
      </c>
      <c r="AQ273" s="6">
        <f t="shared" si="136"/>
        <v>0</v>
      </c>
      <c r="AR273" s="6">
        <f>SUM(AQ$10:AQ273)</f>
        <v>234</v>
      </c>
      <c r="AS273" s="12">
        <f t="shared" si="137"/>
        <v>0.58823529411764708</v>
      </c>
      <c r="AT273" s="12">
        <f t="shared" si="138"/>
        <v>0.39065108514190316</v>
      </c>
      <c r="AU273" s="6">
        <f>SUM(R$10:R273)</f>
        <v>27</v>
      </c>
      <c r="AV273" s="6">
        <f t="shared" si="139"/>
        <v>0</v>
      </c>
      <c r="AW273" s="6">
        <f>SUM(AV$10:AV273)</f>
        <v>237</v>
      </c>
      <c r="AX273" s="12">
        <f t="shared" si="140"/>
        <v>0.51923076923076927</v>
      </c>
      <c r="AY273" s="12">
        <f t="shared" si="141"/>
        <v>0.39632107023411373</v>
      </c>
      <c r="AZ273" s="6">
        <f>SUM(S$10:S273)</f>
        <v>18</v>
      </c>
      <c r="BA273" s="6">
        <f t="shared" si="142"/>
        <v>1</v>
      </c>
      <c r="BB273" s="6">
        <f>SUM(BA$10:BA273)</f>
        <v>246</v>
      </c>
      <c r="BC273" s="12">
        <f t="shared" si="143"/>
        <v>0.46153846153846156</v>
      </c>
      <c r="BD273" s="12">
        <f t="shared" si="144"/>
        <v>0.40261865793780688</v>
      </c>
    </row>
    <row r="274" spans="4:56" x14ac:dyDescent="0.2">
      <c r="D274" s="26">
        <v>2</v>
      </c>
      <c r="E274" s="14">
        <v>2</v>
      </c>
      <c r="F274" s="27">
        <v>2</v>
      </c>
      <c r="G274">
        <v>1</v>
      </c>
      <c r="H274">
        <v>4</v>
      </c>
      <c r="I274">
        <v>3</v>
      </c>
      <c r="J274">
        <v>4</v>
      </c>
      <c r="K274">
        <v>4</v>
      </c>
      <c r="M274" s="8">
        <f t="shared" si="121"/>
        <v>0</v>
      </c>
      <c r="N274" s="8">
        <f t="shared" si="122"/>
        <v>0</v>
      </c>
      <c r="O274" s="8">
        <f t="shared" si="123"/>
        <v>0</v>
      </c>
      <c r="P274" s="8">
        <f t="shared" si="120"/>
        <v>0</v>
      </c>
      <c r="Q274" s="8">
        <f t="shared" si="120"/>
        <v>0</v>
      </c>
      <c r="R274" s="8">
        <f t="shared" si="120"/>
        <v>0</v>
      </c>
      <c r="S274" s="8">
        <f t="shared" si="120"/>
        <v>0</v>
      </c>
      <c r="U274" s="6">
        <f>SUM(M$10:M274)</f>
        <v>130</v>
      </c>
      <c r="V274" s="6">
        <f t="shared" si="124"/>
        <v>1</v>
      </c>
      <c r="W274" s="6">
        <f>SUM(V$10:V274)</f>
        <v>135</v>
      </c>
      <c r="X274" s="12">
        <f t="shared" si="125"/>
        <v>0.41800643086816719</v>
      </c>
      <c r="Y274" s="12">
        <f t="shared" si="126"/>
        <v>0.39823008849557523</v>
      </c>
      <c r="AA274" s="6">
        <f>SUM(N$10:N274)</f>
        <v>77</v>
      </c>
      <c r="AB274" s="6">
        <f t="shared" si="127"/>
        <v>1</v>
      </c>
      <c r="AC274" s="6">
        <f>SUM(AB$10:AB274)</f>
        <v>188</v>
      </c>
      <c r="AD274" s="12">
        <f t="shared" si="128"/>
        <v>0.12706270627062707</v>
      </c>
      <c r="AE274" s="12">
        <f t="shared" si="129"/>
        <v>0.13486370157819225</v>
      </c>
      <c r="AF274" s="6">
        <f>SUM(O$10:O274)</f>
        <v>36</v>
      </c>
      <c r="AG274" s="6">
        <f t="shared" si="130"/>
        <v>1</v>
      </c>
      <c r="AH274" s="6">
        <f>SUM(AG$10:AG274)</f>
        <v>229</v>
      </c>
      <c r="AI274" s="12">
        <f t="shared" si="131"/>
        <v>0.44444444444444442</v>
      </c>
      <c r="AJ274" s="12">
        <f t="shared" si="132"/>
        <v>0.4024604569420035</v>
      </c>
      <c r="AK274" s="6">
        <f>SUM(P$10:P274)</f>
        <v>22</v>
      </c>
      <c r="AL274" s="6">
        <f t="shared" si="133"/>
        <v>1</v>
      </c>
      <c r="AM274" s="6">
        <f>SUM(AL$10:AL274)</f>
        <v>243</v>
      </c>
      <c r="AN274" s="12">
        <f t="shared" si="134"/>
        <v>0.52380952380952384</v>
      </c>
      <c r="AO274" s="12">
        <f t="shared" si="135"/>
        <v>0.39967105263157893</v>
      </c>
      <c r="AP274" s="6">
        <f>SUM(Q$10:Q274)</f>
        <v>30</v>
      </c>
      <c r="AQ274" s="6">
        <f t="shared" si="136"/>
        <v>1</v>
      </c>
      <c r="AR274" s="6">
        <f>SUM(AQ$10:AQ274)</f>
        <v>235</v>
      </c>
      <c r="AS274" s="12">
        <f t="shared" si="137"/>
        <v>0.58823529411764708</v>
      </c>
      <c r="AT274" s="12">
        <f t="shared" si="138"/>
        <v>0.39232053422370616</v>
      </c>
      <c r="AU274" s="6">
        <f>SUM(R$10:R274)</f>
        <v>27</v>
      </c>
      <c r="AV274" s="6">
        <f t="shared" si="139"/>
        <v>1</v>
      </c>
      <c r="AW274" s="6">
        <f>SUM(AV$10:AV274)</f>
        <v>238</v>
      </c>
      <c r="AX274" s="12">
        <f t="shared" si="140"/>
        <v>0.51923076923076927</v>
      </c>
      <c r="AY274" s="12">
        <f t="shared" si="141"/>
        <v>0.39799331103678931</v>
      </c>
      <c r="AZ274" s="6">
        <f>SUM(S$10:S274)</f>
        <v>18</v>
      </c>
      <c r="BA274" s="6">
        <f t="shared" si="142"/>
        <v>1</v>
      </c>
      <c r="BB274" s="6">
        <f>SUM(BA$10:BA274)</f>
        <v>247</v>
      </c>
      <c r="BC274" s="12">
        <f t="shared" si="143"/>
        <v>0.46153846153846156</v>
      </c>
      <c r="BD274" s="12">
        <f t="shared" si="144"/>
        <v>0.40425531914893614</v>
      </c>
    </row>
    <row r="275" spans="4:56" x14ac:dyDescent="0.2">
      <c r="D275" s="26">
        <v>1</v>
      </c>
      <c r="E275" s="14">
        <v>7</v>
      </c>
      <c r="F275" s="28">
        <v>1</v>
      </c>
      <c r="G275">
        <v>6</v>
      </c>
      <c r="H275">
        <v>1</v>
      </c>
      <c r="I275">
        <v>1</v>
      </c>
      <c r="J275">
        <v>1</v>
      </c>
      <c r="K275">
        <v>1</v>
      </c>
      <c r="M275" s="8">
        <f t="shared" si="121"/>
        <v>0</v>
      </c>
      <c r="N275" s="8">
        <f t="shared" si="122"/>
        <v>1</v>
      </c>
      <c r="O275" s="8">
        <f t="shared" si="123"/>
        <v>0</v>
      </c>
      <c r="P275" s="8">
        <f t="shared" si="120"/>
        <v>0</v>
      </c>
      <c r="Q275" s="8">
        <f t="shared" si="120"/>
        <v>0</v>
      </c>
      <c r="R275" s="8">
        <f t="shared" si="120"/>
        <v>0</v>
      </c>
      <c r="S275" s="8">
        <f t="shared" si="120"/>
        <v>0</v>
      </c>
      <c r="U275" s="6">
        <f>SUM(M$10:M275)</f>
        <v>130</v>
      </c>
      <c r="V275" s="6">
        <f t="shared" si="124"/>
        <v>1</v>
      </c>
      <c r="W275" s="6">
        <f>SUM(V$10:V275)</f>
        <v>136</v>
      </c>
      <c r="X275" s="12">
        <f t="shared" si="125"/>
        <v>0.41800643086816719</v>
      </c>
      <c r="Y275" s="12">
        <f t="shared" si="126"/>
        <v>0.40117994100294985</v>
      </c>
      <c r="AA275" s="6">
        <f>SUM(N$10:N275)</f>
        <v>78</v>
      </c>
      <c r="AB275" s="6">
        <f t="shared" si="127"/>
        <v>0</v>
      </c>
      <c r="AC275" s="6">
        <f>SUM(AB$10:AB275)</f>
        <v>188</v>
      </c>
      <c r="AD275" s="12">
        <f t="shared" si="128"/>
        <v>0.12871287128712872</v>
      </c>
      <c r="AE275" s="12">
        <f t="shared" si="129"/>
        <v>0.13486370157819225</v>
      </c>
      <c r="AF275" s="6">
        <f>SUM(O$10:O275)</f>
        <v>36</v>
      </c>
      <c r="AG275" s="6">
        <f t="shared" si="130"/>
        <v>1</v>
      </c>
      <c r="AH275" s="6">
        <f>SUM(AG$10:AG275)</f>
        <v>230</v>
      </c>
      <c r="AI275" s="12">
        <f t="shared" si="131"/>
        <v>0.44444444444444442</v>
      </c>
      <c r="AJ275" s="12">
        <f t="shared" si="132"/>
        <v>0.40421792618629176</v>
      </c>
      <c r="AK275" s="6">
        <f>SUM(P$10:P275)</f>
        <v>22</v>
      </c>
      <c r="AL275" s="6">
        <f t="shared" si="133"/>
        <v>1</v>
      </c>
      <c r="AM275" s="6">
        <f>SUM(AL$10:AL275)</f>
        <v>244</v>
      </c>
      <c r="AN275" s="12">
        <f t="shared" si="134"/>
        <v>0.52380952380952384</v>
      </c>
      <c r="AO275" s="12">
        <f t="shared" si="135"/>
        <v>0.40131578947368424</v>
      </c>
      <c r="AP275" s="6">
        <f>SUM(Q$10:Q275)</f>
        <v>30</v>
      </c>
      <c r="AQ275" s="6">
        <f t="shared" si="136"/>
        <v>1</v>
      </c>
      <c r="AR275" s="6">
        <f>SUM(AQ$10:AQ275)</f>
        <v>236</v>
      </c>
      <c r="AS275" s="12">
        <f t="shared" si="137"/>
        <v>0.58823529411764708</v>
      </c>
      <c r="AT275" s="12">
        <f t="shared" si="138"/>
        <v>0.39398998330550916</v>
      </c>
      <c r="AU275" s="6">
        <f>SUM(R$10:R275)</f>
        <v>27</v>
      </c>
      <c r="AV275" s="6">
        <f t="shared" si="139"/>
        <v>1</v>
      </c>
      <c r="AW275" s="6">
        <f>SUM(AV$10:AV275)</f>
        <v>239</v>
      </c>
      <c r="AX275" s="12">
        <f t="shared" si="140"/>
        <v>0.51923076923076927</v>
      </c>
      <c r="AY275" s="12">
        <f t="shared" si="141"/>
        <v>0.39966555183946489</v>
      </c>
      <c r="AZ275" s="6">
        <f>SUM(S$10:S275)</f>
        <v>18</v>
      </c>
      <c r="BA275" s="6">
        <f t="shared" si="142"/>
        <v>1</v>
      </c>
      <c r="BB275" s="6">
        <f>SUM(BA$10:BA275)</f>
        <v>248</v>
      </c>
      <c r="BC275" s="12">
        <f t="shared" si="143"/>
        <v>0.46153846153846156</v>
      </c>
      <c r="BD275" s="12">
        <f t="shared" si="144"/>
        <v>0.40589198036006546</v>
      </c>
    </row>
    <row r="276" spans="4:56" x14ac:dyDescent="0.2">
      <c r="D276" s="26">
        <v>2</v>
      </c>
      <c r="E276" s="14">
        <v>5</v>
      </c>
      <c r="F276" s="27">
        <v>1</v>
      </c>
      <c r="G276">
        <v>2</v>
      </c>
      <c r="H276">
        <v>1</v>
      </c>
      <c r="I276">
        <v>1</v>
      </c>
      <c r="J276">
        <v>1</v>
      </c>
      <c r="K276">
        <v>1</v>
      </c>
      <c r="M276" s="8">
        <f t="shared" si="121"/>
        <v>1</v>
      </c>
      <c r="N276" s="8">
        <f t="shared" si="122"/>
        <v>1</v>
      </c>
      <c r="O276" s="8">
        <f t="shared" si="123"/>
        <v>0</v>
      </c>
      <c r="P276" s="8">
        <f t="shared" si="120"/>
        <v>0</v>
      </c>
      <c r="Q276" s="8">
        <f t="shared" si="120"/>
        <v>0</v>
      </c>
      <c r="R276" s="8">
        <f t="shared" si="120"/>
        <v>0</v>
      </c>
      <c r="S276" s="8">
        <f t="shared" si="120"/>
        <v>0</v>
      </c>
      <c r="U276" s="6">
        <f>SUM(M$10:M276)</f>
        <v>131</v>
      </c>
      <c r="V276" s="6">
        <f t="shared" si="124"/>
        <v>0</v>
      </c>
      <c r="W276" s="6">
        <f>SUM(V$10:V276)</f>
        <v>136</v>
      </c>
      <c r="X276" s="12">
        <f t="shared" si="125"/>
        <v>0.4212218649517685</v>
      </c>
      <c r="Y276" s="12">
        <f t="shared" si="126"/>
        <v>0.40117994100294985</v>
      </c>
      <c r="AA276" s="6">
        <f>SUM(N$10:N276)</f>
        <v>79</v>
      </c>
      <c r="AB276" s="6">
        <f t="shared" si="127"/>
        <v>0</v>
      </c>
      <c r="AC276" s="6">
        <f>SUM(AB$10:AB276)</f>
        <v>188</v>
      </c>
      <c r="AD276" s="12">
        <f t="shared" si="128"/>
        <v>0.13036303630363036</v>
      </c>
      <c r="AE276" s="12">
        <f t="shared" si="129"/>
        <v>0.13486370157819225</v>
      </c>
      <c r="AF276" s="6">
        <f>SUM(O$10:O276)</f>
        <v>36</v>
      </c>
      <c r="AG276" s="6">
        <f t="shared" si="130"/>
        <v>1</v>
      </c>
      <c r="AH276" s="6">
        <f>SUM(AG$10:AG276)</f>
        <v>231</v>
      </c>
      <c r="AI276" s="12">
        <f t="shared" si="131"/>
        <v>0.44444444444444442</v>
      </c>
      <c r="AJ276" s="12">
        <f t="shared" si="132"/>
        <v>0.40597539543057998</v>
      </c>
      <c r="AK276" s="6">
        <f>SUM(P$10:P276)</f>
        <v>22</v>
      </c>
      <c r="AL276" s="6">
        <f t="shared" si="133"/>
        <v>1</v>
      </c>
      <c r="AM276" s="6">
        <f>SUM(AL$10:AL276)</f>
        <v>245</v>
      </c>
      <c r="AN276" s="12">
        <f t="shared" si="134"/>
        <v>0.52380952380952384</v>
      </c>
      <c r="AO276" s="12">
        <f t="shared" si="135"/>
        <v>0.40296052631578949</v>
      </c>
      <c r="AP276" s="6">
        <f>SUM(Q$10:Q276)</f>
        <v>30</v>
      </c>
      <c r="AQ276" s="6">
        <f t="shared" si="136"/>
        <v>1</v>
      </c>
      <c r="AR276" s="6">
        <f>SUM(AQ$10:AQ276)</f>
        <v>237</v>
      </c>
      <c r="AS276" s="12">
        <f t="shared" si="137"/>
        <v>0.58823529411764708</v>
      </c>
      <c r="AT276" s="12">
        <f t="shared" si="138"/>
        <v>0.39565943238731216</v>
      </c>
      <c r="AU276" s="6">
        <f>SUM(R$10:R276)</f>
        <v>27</v>
      </c>
      <c r="AV276" s="6">
        <f t="shared" si="139"/>
        <v>1</v>
      </c>
      <c r="AW276" s="6">
        <f>SUM(AV$10:AV276)</f>
        <v>240</v>
      </c>
      <c r="AX276" s="12">
        <f t="shared" si="140"/>
        <v>0.51923076923076927</v>
      </c>
      <c r="AY276" s="12">
        <f t="shared" si="141"/>
        <v>0.40133779264214048</v>
      </c>
      <c r="AZ276" s="6">
        <f>SUM(S$10:S276)</f>
        <v>18</v>
      </c>
      <c r="BA276" s="6">
        <f t="shared" si="142"/>
        <v>1</v>
      </c>
      <c r="BB276" s="6">
        <f>SUM(BA$10:BA276)</f>
        <v>249</v>
      </c>
      <c r="BC276" s="12">
        <f t="shared" si="143"/>
        <v>0.46153846153846156</v>
      </c>
      <c r="BD276" s="12">
        <f t="shared" si="144"/>
        <v>0.40752864157119478</v>
      </c>
    </row>
    <row r="277" spans="4:56" x14ac:dyDescent="0.2">
      <c r="D277" s="26">
        <v>3</v>
      </c>
      <c r="E277" s="14">
        <v>4</v>
      </c>
      <c r="F277" s="28">
        <v>3</v>
      </c>
      <c r="G277">
        <v>6</v>
      </c>
      <c r="H277">
        <v>4</v>
      </c>
      <c r="I277">
        <v>6</v>
      </c>
      <c r="J277">
        <v>4</v>
      </c>
      <c r="K277">
        <v>4</v>
      </c>
      <c r="M277" s="8">
        <f t="shared" si="121"/>
        <v>0</v>
      </c>
      <c r="N277" s="8">
        <f t="shared" si="122"/>
        <v>0</v>
      </c>
      <c r="O277" s="8">
        <f t="shared" si="123"/>
        <v>0</v>
      </c>
      <c r="P277" s="8">
        <f t="shared" si="120"/>
        <v>0</v>
      </c>
      <c r="Q277" s="8">
        <f t="shared" si="120"/>
        <v>0</v>
      </c>
      <c r="R277" s="8">
        <f t="shared" si="120"/>
        <v>0</v>
      </c>
      <c r="S277" s="8">
        <f t="shared" si="120"/>
        <v>0</v>
      </c>
      <c r="U277" s="6">
        <f>SUM(M$10:M277)</f>
        <v>131</v>
      </c>
      <c r="V277" s="6">
        <f t="shared" si="124"/>
        <v>1</v>
      </c>
      <c r="W277" s="6">
        <f>SUM(V$10:V277)</f>
        <v>137</v>
      </c>
      <c r="X277" s="12">
        <f t="shared" si="125"/>
        <v>0.4212218649517685</v>
      </c>
      <c r="Y277" s="12">
        <f t="shared" si="126"/>
        <v>0.40412979351032446</v>
      </c>
      <c r="AA277" s="6">
        <f>SUM(N$10:N277)</f>
        <v>79</v>
      </c>
      <c r="AB277" s="6">
        <f t="shared" si="127"/>
        <v>1</v>
      </c>
      <c r="AC277" s="6">
        <f>SUM(AB$10:AB277)</f>
        <v>189</v>
      </c>
      <c r="AD277" s="12">
        <f t="shared" si="128"/>
        <v>0.13036303630363036</v>
      </c>
      <c r="AE277" s="12">
        <f t="shared" si="129"/>
        <v>0.13558106169296988</v>
      </c>
      <c r="AF277" s="6">
        <f>SUM(O$10:O277)</f>
        <v>36</v>
      </c>
      <c r="AG277" s="6">
        <f t="shared" si="130"/>
        <v>1</v>
      </c>
      <c r="AH277" s="6">
        <f>SUM(AG$10:AG277)</f>
        <v>232</v>
      </c>
      <c r="AI277" s="12">
        <f t="shared" si="131"/>
        <v>0.44444444444444442</v>
      </c>
      <c r="AJ277" s="12">
        <f t="shared" si="132"/>
        <v>0.40773286467486819</v>
      </c>
      <c r="AK277" s="6">
        <f>SUM(P$10:P277)</f>
        <v>22</v>
      </c>
      <c r="AL277" s="6">
        <f t="shared" si="133"/>
        <v>1</v>
      </c>
      <c r="AM277" s="6">
        <f>SUM(AL$10:AL277)</f>
        <v>246</v>
      </c>
      <c r="AN277" s="12">
        <f t="shared" si="134"/>
        <v>0.52380952380952384</v>
      </c>
      <c r="AO277" s="12">
        <f t="shared" si="135"/>
        <v>0.40460526315789475</v>
      </c>
      <c r="AP277" s="6">
        <f>SUM(Q$10:Q277)</f>
        <v>30</v>
      </c>
      <c r="AQ277" s="6">
        <f t="shared" si="136"/>
        <v>1</v>
      </c>
      <c r="AR277" s="6">
        <f>SUM(AQ$10:AQ277)</f>
        <v>238</v>
      </c>
      <c r="AS277" s="12">
        <f t="shared" si="137"/>
        <v>0.58823529411764708</v>
      </c>
      <c r="AT277" s="12">
        <f t="shared" si="138"/>
        <v>0.39732888146911521</v>
      </c>
      <c r="AU277" s="6">
        <f>SUM(R$10:R277)</f>
        <v>27</v>
      </c>
      <c r="AV277" s="6">
        <f t="shared" si="139"/>
        <v>1</v>
      </c>
      <c r="AW277" s="6">
        <f>SUM(AV$10:AV277)</f>
        <v>241</v>
      </c>
      <c r="AX277" s="12">
        <f t="shared" si="140"/>
        <v>0.51923076923076927</v>
      </c>
      <c r="AY277" s="12">
        <f t="shared" si="141"/>
        <v>0.40301003344481606</v>
      </c>
      <c r="AZ277" s="6">
        <f>SUM(S$10:S277)</f>
        <v>18</v>
      </c>
      <c r="BA277" s="6">
        <f t="shared" si="142"/>
        <v>1</v>
      </c>
      <c r="BB277" s="6">
        <f>SUM(BA$10:BA277)</f>
        <v>250</v>
      </c>
      <c r="BC277" s="12">
        <f t="shared" si="143"/>
        <v>0.46153846153846156</v>
      </c>
      <c r="BD277" s="12">
        <f t="shared" si="144"/>
        <v>0.40916530278232405</v>
      </c>
    </row>
    <row r="278" spans="4:56" x14ac:dyDescent="0.2">
      <c r="D278" s="26">
        <v>2</v>
      </c>
      <c r="E278" s="14">
        <v>2</v>
      </c>
      <c r="F278" s="27">
        <v>2</v>
      </c>
      <c r="G278">
        <v>4</v>
      </c>
      <c r="H278">
        <v>5</v>
      </c>
      <c r="I278">
        <v>5</v>
      </c>
      <c r="J278">
        <v>5</v>
      </c>
      <c r="K278">
        <v>6</v>
      </c>
      <c r="M278" s="8">
        <f t="shared" si="121"/>
        <v>0</v>
      </c>
      <c r="N278" s="8">
        <f t="shared" si="122"/>
        <v>0</v>
      </c>
      <c r="O278" s="8">
        <f t="shared" si="123"/>
        <v>0</v>
      </c>
      <c r="P278" s="8">
        <f t="shared" si="120"/>
        <v>1</v>
      </c>
      <c r="Q278" s="8">
        <f t="shared" si="120"/>
        <v>1</v>
      </c>
      <c r="R278" s="8">
        <f t="shared" si="120"/>
        <v>1</v>
      </c>
      <c r="S278" s="8">
        <f t="shared" si="120"/>
        <v>0</v>
      </c>
      <c r="U278" s="6">
        <f>SUM(M$10:M278)</f>
        <v>131</v>
      </c>
      <c r="V278" s="6">
        <f t="shared" si="124"/>
        <v>1</v>
      </c>
      <c r="W278" s="6">
        <f>SUM(V$10:V278)</f>
        <v>138</v>
      </c>
      <c r="X278" s="12">
        <f t="shared" si="125"/>
        <v>0.4212218649517685</v>
      </c>
      <c r="Y278" s="12">
        <f t="shared" si="126"/>
        <v>0.40707964601769914</v>
      </c>
      <c r="AA278" s="6">
        <f>SUM(N$10:N278)</f>
        <v>79</v>
      </c>
      <c r="AB278" s="6">
        <f t="shared" si="127"/>
        <v>1</v>
      </c>
      <c r="AC278" s="6">
        <f>SUM(AB$10:AB278)</f>
        <v>190</v>
      </c>
      <c r="AD278" s="12">
        <f t="shared" si="128"/>
        <v>0.13036303630363036</v>
      </c>
      <c r="AE278" s="12">
        <f t="shared" si="129"/>
        <v>0.13629842180774748</v>
      </c>
      <c r="AF278" s="6">
        <f>SUM(O$10:O278)</f>
        <v>36</v>
      </c>
      <c r="AG278" s="6">
        <f t="shared" si="130"/>
        <v>1</v>
      </c>
      <c r="AH278" s="6">
        <f>SUM(AG$10:AG278)</f>
        <v>233</v>
      </c>
      <c r="AI278" s="12">
        <f t="shared" si="131"/>
        <v>0.44444444444444442</v>
      </c>
      <c r="AJ278" s="12">
        <f t="shared" si="132"/>
        <v>0.4094903339191564</v>
      </c>
      <c r="AK278" s="6">
        <f>SUM(P$10:P278)</f>
        <v>23</v>
      </c>
      <c r="AL278" s="6">
        <f t="shared" si="133"/>
        <v>0</v>
      </c>
      <c r="AM278" s="6">
        <f>SUM(AL$10:AL278)</f>
        <v>246</v>
      </c>
      <c r="AN278" s="12">
        <f t="shared" si="134"/>
        <v>0.54761904761904767</v>
      </c>
      <c r="AO278" s="12">
        <f t="shared" si="135"/>
        <v>0.40460526315789475</v>
      </c>
      <c r="AP278" s="6">
        <f>SUM(Q$10:Q278)</f>
        <v>31</v>
      </c>
      <c r="AQ278" s="6">
        <f t="shared" si="136"/>
        <v>0</v>
      </c>
      <c r="AR278" s="6">
        <f>SUM(AQ$10:AQ278)</f>
        <v>238</v>
      </c>
      <c r="AS278" s="12">
        <f t="shared" si="137"/>
        <v>0.60784313725490191</v>
      </c>
      <c r="AT278" s="12">
        <f t="shared" si="138"/>
        <v>0.39732888146911521</v>
      </c>
      <c r="AU278" s="6">
        <f>SUM(R$10:R278)</f>
        <v>28</v>
      </c>
      <c r="AV278" s="6">
        <f t="shared" si="139"/>
        <v>0</v>
      </c>
      <c r="AW278" s="6">
        <f>SUM(AV$10:AV278)</f>
        <v>241</v>
      </c>
      <c r="AX278" s="12">
        <f t="shared" si="140"/>
        <v>0.53846153846153844</v>
      </c>
      <c r="AY278" s="12">
        <f t="shared" si="141"/>
        <v>0.40301003344481606</v>
      </c>
      <c r="AZ278" s="6">
        <f>SUM(S$10:S278)</f>
        <v>18</v>
      </c>
      <c r="BA278" s="6">
        <f t="shared" si="142"/>
        <v>1</v>
      </c>
      <c r="BB278" s="6">
        <f>SUM(BA$10:BA278)</f>
        <v>251</v>
      </c>
      <c r="BC278" s="12">
        <f t="shared" si="143"/>
        <v>0.46153846153846156</v>
      </c>
      <c r="BD278" s="12">
        <f t="shared" si="144"/>
        <v>0.41080196399345337</v>
      </c>
    </row>
    <row r="279" spans="4:56" x14ac:dyDescent="0.2">
      <c r="D279" s="26">
        <v>1</v>
      </c>
      <c r="E279" s="14">
        <v>2</v>
      </c>
      <c r="F279" s="28">
        <v>1</v>
      </c>
      <c r="G279">
        <v>6</v>
      </c>
      <c r="H279">
        <v>1</v>
      </c>
      <c r="I279">
        <v>3</v>
      </c>
      <c r="J279">
        <v>2</v>
      </c>
      <c r="K279">
        <v>3</v>
      </c>
      <c r="M279" s="8">
        <f t="shared" si="121"/>
        <v>0</v>
      </c>
      <c r="N279" s="8">
        <f t="shared" si="122"/>
        <v>1</v>
      </c>
      <c r="O279" s="8">
        <f t="shared" si="123"/>
        <v>0</v>
      </c>
      <c r="P279" s="8">
        <f t="shared" si="120"/>
        <v>0</v>
      </c>
      <c r="Q279" s="8">
        <f t="shared" si="120"/>
        <v>0</v>
      </c>
      <c r="R279" s="8">
        <f t="shared" si="120"/>
        <v>0</v>
      </c>
      <c r="S279" s="8">
        <f t="shared" si="120"/>
        <v>0</v>
      </c>
      <c r="U279" s="6">
        <f>SUM(M$10:M279)</f>
        <v>131</v>
      </c>
      <c r="V279" s="6">
        <f t="shared" si="124"/>
        <v>1</v>
      </c>
      <c r="W279" s="6">
        <f>SUM(V$10:V279)</f>
        <v>139</v>
      </c>
      <c r="X279" s="12">
        <f t="shared" si="125"/>
        <v>0.4212218649517685</v>
      </c>
      <c r="Y279" s="12">
        <f t="shared" si="126"/>
        <v>0.41002949852507375</v>
      </c>
      <c r="AA279" s="6">
        <f>SUM(N$10:N279)</f>
        <v>80</v>
      </c>
      <c r="AB279" s="6">
        <f t="shared" si="127"/>
        <v>0</v>
      </c>
      <c r="AC279" s="6">
        <f>SUM(AB$10:AB279)</f>
        <v>190</v>
      </c>
      <c r="AD279" s="12">
        <f t="shared" si="128"/>
        <v>0.132013201320132</v>
      </c>
      <c r="AE279" s="12">
        <f t="shared" si="129"/>
        <v>0.13629842180774748</v>
      </c>
      <c r="AF279" s="6">
        <f>SUM(O$10:O279)</f>
        <v>36</v>
      </c>
      <c r="AG279" s="6">
        <f t="shared" si="130"/>
        <v>1</v>
      </c>
      <c r="AH279" s="6">
        <f>SUM(AG$10:AG279)</f>
        <v>234</v>
      </c>
      <c r="AI279" s="12">
        <f t="shared" si="131"/>
        <v>0.44444444444444442</v>
      </c>
      <c r="AJ279" s="12">
        <f t="shared" si="132"/>
        <v>0.41124780316344461</v>
      </c>
      <c r="AK279" s="6">
        <f>SUM(P$10:P279)</f>
        <v>23</v>
      </c>
      <c r="AL279" s="6">
        <f t="shared" si="133"/>
        <v>1</v>
      </c>
      <c r="AM279" s="6">
        <f>SUM(AL$10:AL279)</f>
        <v>247</v>
      </c>
      <c r="AN279" s="12">
        <f t="shared" si="134"/>
        <v>0.54761904761904767</v>
      </c>
      <c r="AO279" s="12">
        <f t="shared" si="135"/>
        <v>0.40625</v>
      </c>
      <c r="AP279" s="6">
        <f>SUM(Q$10:Q279)</f>
        <v>31</v>
      </c>
      <c r="AQ279" s="6">
        <f t="shared" si="136"/>
        <v>1</v>
      </c>
      <c r="AR279" s="6">
        <f>SUM(AQ$10:AQ279)</f>
        <v>239</v>
      </c>
      <c r="AS279" s="12">
        <f t="shared" si="137"/>
        <v>0.60784313725490191</v>
      </c>
      <c r="AT279" s="12">
        <f t="shared" si="138"/>
        <v>0.39899833055091821</v>
      </c>
      <c r="AU279" s="6">
        <f>SUM(R$10:R279)</f>
        <v>28</v>
      </c>
      <c r="AV279" s="6">
        <f t="shared" si="139"/>
        <v>1</v>
      </c>
      <c r="AW279" s="6">
        <f>SUM(AV$10:AV279)</f>
        <v>242</v>
      </c>
      <c r="AX279" s="12">
        <f t="shared" si="140"/>
        <v>0.53846153846153844</v>
      </c>
      <c r="AY279" s="12">
        <f t="shared" si="141"/>
        <v>0.40468227424749165</v>
      </c>
      <c r="AZ279" s="6">
        <f>SUM(S$10:S279)</f>
        <v>18</v>
      </c>
      <c r="BA279" s="6">
        <f t="shared" si="142"/>
        <v>1</v>
      </c>
      <c r="BB279" s="6">
        <f>SUM(BA$10:BA279)</f>
        <v>252</v>
      </c>
      <c r="BC279" s="12">
        <f t="shared" si="143"/>
        <v>0.46153846153846156</v>
      </c>
      <c r="BD279" s="12">
        <f t="shared" si="144"/>
        <v>0.41243862520458263</v>
      </c>
    </row>
    <row r="280" spans="4:56" x14ac:dyDescent="0.2">
      <c r="D280" s="26">
        <v>3</v>
      </c>
      <c r="E280" s="14">
        <v>4</v>
      </c>
      <c r="F280" s="27">
        <v>1</v>
      </c>
      <c r="G280">
        <v>2</v>
      </c>
      <c r="H280">
        <v>1</v>
      </c>
      <c r="I280">
        <v>1</v>
      </c>
      <c r="J280">
        <v>1</v>
      </c>
      <c r="K280">
        <v>1</v>
      </c>
      <c r="M280" s="8">
        <f t="shared" si="121"/>
        <v>0</v>
      </c>
      <c r="N280" s="8">
        <f t="shared" si="122"/>
        <v>1</v>
      </c>
      <c r="O280" s="8">
        <f t="shared" si="123"/>
        <v>0</v>
      </c>
      <c r="P280" s="8">
        <f t="shared" si="120"/>
        <v>0</v>
      </c>
      <c r="Q280" s="8">
        <f t="shared" si="120"/>
        <v>0</v>
      </c>
      <c r="R280" s="8">
        <f t="shared" si="120"/>
        <v>0</v>
      </c>
      <c r="S280" s="8">
        <f t="shared" si="120"/>
        <v>0</v>
      </c>
      <c r="U280" s="6">
        <f>SUM(M$10:M280)</f>
        <v>131</v>
      </c>
      <c r="V280" s="6">
        <f t="shared" si="124"/>
        <v>1</v>
      </c>
      <c r="W280" s="6">
        <f>SUM(V$10:V280)</f>
        <v>140</v>
      </c>
      <c r="X280" s="12">
        <f t="shared" si="125"/>
        <v>0.4212218649517685</v>
      </c>
      <c r="Y280" s="12">
        <f t="shared" si="126"/>
        <v>0.41297935103244837</v>
      </c>
      <c r="AA280" s="6">
        <f>SUM(N$10:N280)</f>
        <v>81</v>
      </c>
      <c r="AB280" s="6">
        <f t="shared" si="127"/>
        <v>0</v>
      </c>
      <c r="AC280" s="6">
        <f>SUM(AB$10:AB280)</f>
        <v>190</v>
      </c>
      <c r="AD280" s="12">
        <f t="shared" si="128"/>
        <v>0.13366336633663367</v>
      </c>
      <c r="AE280" s="12">
        <f t="shared" si="129"/>
        <v>0.13629842180774748</v>
      </c>
      <c r="AF280" s="6">
        <f>SUM(O$10:O280)</f>
        <v>36</v>
      </c>
      <c r="AG280" s="6">
        <f t="shared" si="130"/>
        <v>1</v>
      </c>
      <c r="AH280" s="6">
        <f>SUM(AG$10:AG280)</f>
        <v>235</v>
      </c>
      <c r="AI280" s="12">
        <f t="shared" si="131"/>
        <v>0.44444444444444442</v>
      </c>
      <c r="AJ280" s="12">
        <f t="shared" si="132"/>
        <v>0.41300527240773288</v>
      </c>
      <c r="AK280" s="6">
        <f>SUM(P$10:P280)</f>
        <v>23</v>
      </c>
      <c r="AL280" s="6">
        <f t="shared" si="133"/>
        <v>1</v>
      </c>
      <c r="AM280" s="6">
        <f>SUM(AL$10:AL280)</f>
        <v>248</v>
      </c>
      <c r="AN280" s="12">
        <f t="shared" si="134"/>
        <v>0.54761904761904767</v>
      </c>
      <c r="AO280" s="12">
        <f t="shared" si="135"/>
        <v>0.40789473684210525</v>
      </c>
      <c r="AP280" s="6">
        <f>SUM(Q$10:Q280)</f>
        <v>31</v>
      </c>
      <c r="AQ280" s="6">
        <f t="shared" si="136"/>
        <v>1</v>
      </c>
      <c r="AR280" s="6">
        <f>SUM(AQ$10:AQ280)</f>
        <v>240</v>
      </c>
      <c r="AS280" s="12">
        <f t="shared" si="137"/>
        <v>0.60784313725490191</v>
      </c>
      <c r="AT280" s="12">
        <f t="shared" si="138"/>
        <v>0.40066777963272121</v>
      </c>
      <c r="AU280" s="6">
        <f>SUM(R$10:R280)</f>
        <v>28</v>
      </c>
      <c r="AV280" s="6">
        <f t="shared" si="139"/>
        <v>1</v>
      </c>
      <c r="AW280" s="6">
        <f>SUM(AV$10:AV280)</f>
        <v>243</v>
      </c>
      <c r="AX280" s="12">
        <f t="shared" si="140"/>
        <v>0.53846153846153844</v>
      </c>
      <c r="AY280" s="12">
        <f t="shared" si="141"/>
        <v>0.40635451505016723</v>
      </c>
      <c r="AZ280" s="6">
        <f>SUM(S$10:S280)</f>
        <v>18</v>
      </c>
      <c r="BA280" s="6">
        <f t="shared" si="142"/>
        <v>1</v>
      </c>
      <c r="BB280" s="6">
        <f>SUM(BA$10:BA280)</f>
        <v>253</v>
      </c>
      <c r="BC280" s="12">
        <f t="shared" si="143"/>
        <v>0.46153846153846156</v>
      </c>
      <c r="BD280" s="12">
        <f t="shared" si="144"/>
        <v>0.41407528641571195</v>
      </c>
    </row>
    <row r="281" spans="4:56" x14ac:dyDescent="0.2">
      <c r="D281" s="26">
        <v>2</v>
      </c>
      <c r="E281" s="14">
        <v>1</v>
      </c>
      <c r="F281" s="28">
        <v>2</v>
      </c>
      <c r="G281">
        <v>2</v>
      </c>
      <c r="H281">
        <v>1</v>
      </c>
      <c r="I281">
        <v>1</v>
      </c>
      <c r="J281">
        <v>1</v>
      </c>
      <c r="K281">
        <v>1</v>
      </c>
      <c r="M281" s="8">
        <f t="shared" si="121"/>
        <v>0</v>
      </c>
      <c r="N281" s="8">
        <f t="shared" si="122"/>
        <v>0</v>
      </c>
      <c r="O281" s="8">
        <f t="shared" si="123"/>
        <v>0</v>
      </c>
      <c r="P281" s="8">
        <f t="shared" si="120"/>
        <v>0</v>
      </c>
      <c r="Q281" s="8">
        <f t="shared" si="120"/>
        <v>0</v>
      </c>
      <c r="R281" s="8">
        <f t="shared" si="120"/>
        <v>0</v>
      </c>
      <c r="S281" s="8">
        <f t="shared" si="120"/>
        <v>0</v>
      </c>
      <c r="U281" s="6">
        <f>SUM(M$10:M281)</f>
        <v>131</v>
      </c>
      <c r="V281" s="6">
        <f t="shared" si="124"/>
        <v>1</v>
      </c>
      <c r="W281" s="6">
        <f>SUM(V$10:V281)</f>
        <v>141</v>
      </c>
      <c r="X281" s="12">
        <f t="shared" si="125"/>
        <v>0.4212218649517685</v>
      </c>
      <c r="Y281" s="12">
        <f t="shared" si="126"/>
        <v>0.41592920353982299</v>
      </c>
      <c r="AA281" s="6">
        <f>SUM(N$10:N281)</f>
        <v>81</v>
      </c>
      <c r="AB281" s="6">
        <f t="shared" si="127"/>
        <v>1</v>
      </c>
      <c r="AC281" s="6">
        <f>SUM(AB$10:AB281)</f>
        <v>191</v>
      </c>
      <c r="AD281" s="12">
        <f t="shared" si="128"/>
        <v>0.13366336633663367</v>
      </c>
      <c r="AE281" s="12">
        <f t="shared" si="129"/>
        <v>0.13701578192252512</v>
      </c>
      <c r="AF281" s="6">
        <f>SUM(O$10:O281)</f>
        <v>36</v>
      </c>
      <c r="AG281" s="6">
        <f t="shared" si="130"/>
        <v>1</v>
      </c>
      <c r="AH281" s="6">
        <f>SUM(AG$10:AG281)</f>
        <v>236</v>
      </c>
      <c r="AI281" s="12">
        <f t="shared" si="131"/>
        <v>0.44444444444444442</v>
      </c>
      <c r="AJ281" s="12">
        <f t="shared" si="132"/>
        <v>0.41476274165202109</v>
      </c>
      <c r="AK281" s="6">
        <f>SUM(P$10:P281)</f>
        <v>23</v>
      </c>
      <c r="AL281" s="6">
        <f t="shared" si="133"/>
        <v>1</v>
      </c>
      <c r="AM281" s="6">
        <f>SUM(AL$10:AL281)</f>
        <v>249</v>
      </c>
      <c r="AN281" s="12">
        <f t="shared" si="134"/>
        <v>0.54761904761904767</v>
      </c>
      <c r="AO281" s="12">
        <f t="shared" si="135"/>
        <v>0.40953947368421051</v>
      </c>
      <c r="AP281" s="6">
        <f>SUM(Q$10:Q281)</f>
        <v>31</v>
      </c>
      <c r="AQ281" s="6">
        <f t="shared" si="136"/>
        <v>1</v>
      </c>
      <c r="AR281" s="6">
        <f>SUM(AQ$10:AQ281)</f>
        <v>241</v>
      </c>
      <c r="AS281" s="12">
        <f t="shared" si="137"/>
        <v>0.60784313725490191</v>
      </c>
      <c r="AT281" s="12">
        <f t="shared" si="138"/>
        <v>0.40233722871452421</v>
      </c>
      <c r="AU281" s="6">
        <f>SUM(R$10:R281)</f>
        <v>28</v>
      </c>
      <c r="AV281" s="6">
        <f t="shared" si="139"/>
        <v>1</v>
      </c>
      <c r="AW281" s="6">
        <f>SUM(AV$10:AV281)</f>
        <v>244</v>
      </c>
      <c r="AX281" s="12">
        <f t="shared" si="140"/>
        <v>0.53846153846153844</v>
      </c>
      <c r="AY281" s="12">
        <f t="shared" si="141"/>
        <v>0.40802675585284282</v>
      </c>
      <c r="AZ281" s="6">
        <f>SUM(S$10:S281)</f>
        <v>18</v>
      </c>
      <c r="BA281" s="6">
        <f t="shared" si="142"/>
        <v>1</v>
      </c>
      <c r="BB281" s="6">
        <f>SUM(BA$10:BA281)</f>
        <v>254</v>
      </c>
      <c r="BC281" s="12">
        <f t="shared" si="143"/>
        <v>0.46153846153846156</v>
      </c>
      <c r="BD281" s="12">
        <f t="shared" si="144"/>
        <v>0.41571194762684122</v>
      </c>
    </row>
    <row r="282" spans="4:56" x14ac:dyDescent="0.2">
      <c r="D282" s="26">
        <v>2</v>
      </c>
      <c r="E282" s="14">
        <v>5</v>
      </c>
      <c r="F282" s="27">
        <v>3</v>
      </c>
      <c r="G282">
        <v>5</v>
      </c>
      <c r="H282">
        <v>1</v>
      </c>
      <c r="I282">
        <v>1</v>
      </c>
      <c r="J282">
        <v>2</v>
      </c>
      <c r="K282">
        <v>2</v>
      </c>
      <c r="M282" s="8">
        <f t="shared" si="121"/>
        <v>1</v>
      </c>
      <c r="N282" s="8">
        <f t="shared" si="122"/>
        <v>0</v>
      </c>
      <c r="O282" s="8">
        <f t="shared" si="123"/>
        <v>1</v>
      </c>
      <c r="P282" s="8">
        <f t="shared" si="120"/>
        <v>0</v>
      </c>
      <c r="Q282" s="8">
        <f t="shared" si="120"/>
        <v>0</v>
      </c>
      <c r="R282" s="8">
        <f t="shared" si="120"/>
        <v>0</v>
      </c>
      <c r="S282" s="8">
        <f t="shared" si="120"/>
        <v>0</v>
      </c>
      <c r="U282" s="6">
        <f>SUM(M$10:M282)</f>
        <v>132</v>
      </c>
      <c r="V282" s="6">
        <f t="shared" si="124"/>
        <v>0</v>
      </c>
      <c r="W282" s="6">
        <f>SUM(V$10:V282)</f>
        <v>141</v>
      </c>
      <c r="X282" s="12">
        <f t="shared" si="125"/>
        <v>0.42443729903536975</v>
      </c>
      <c r="Y282" s="12">
        <f t="shared" si="126"/>
        <v>0.41592920353982299</v>
      </c>
      <c r="AA282" s="6">
        <f>SUM(N$10:N282)</f>
        <v>81</v>
      </c>
      <c r="AB282" s="6">
        <f t="shared" si="127"/>
        <v>1</v>
      </c>
      <c r="AC282" s="6">
        <f>SUM(AB$10:AB282)</f>
        <v>192</v>
      </c>
      <c r="AD282" s="12">
        <f t="shared" si="128"/>
        <v>0.13366336633663367</v>
      </c>
      <c r="AE282" s="12">
        <f t="shared" si="129"/>
        <v>0.13773314203730272</v>
      </c>
      <c r="AF282" s="6">
        <f>SUM(O$10:O282)</f>
        <v>37</v>
      </c>
      <c r="AG282" s="6">
        <f t="shared" si="130"/>
        <v>0</v>
      </c>
      <c r="AH282" s="6">
        <f>SUM(AG$10:AG282)</f>
        <v>236</v>
      </c>
      <c r="AI282" s="12">
        <f t="shared" si="131"/>
        <v>0.4567901234567901</v>
      </c>
      <c r="AJ282" s="12">
        <f t="shared" si="132"/>
        <v>0.41476274165202109</v>
      </c>
      <c r="AK282" s="6">
        <f>SUM(P$10:P282)</f>
        <v>23</v>
      </c>
      <c r="AL282" s="6">
        <f t="shared" si="133"/>
        <v>1</v>
      </c>
      <c r="AM282" s="6">
        <f>SUM(AL$10:AL282)</f>
        <v>250</v>
      </c>
      <c r="AN282" s="12">
        <f t="shared" si="134"/>
        <v>0.54761904761904767</v>
      </c>
      <c r="AO282" s="12">
        <f t="shared" si="135"/>
        <v>0.41118421052631576</v>
      </c>
      <c r="AP282" s="6">
        <f>SUM(Q$10:Q282)</f>
        <v>31</v>
      </c>
      <c r="AQ282" s="6">
        <f t="shared" si="136"/>
        <v>1</v>
      </c>
      <c r="AR282" s="6">
        <f>SUM(AQ$10:AQ282)</f>
        <v>242</v>
      </c>
      <c r="AS282" s="12">
        <f t="shared" si="137"/>
        <v>0.60784313725490191</v>
      </c>
      <c r="AT282" s="12">
        <f t="shared" si="138"/>
        <v>0.40400667779632721</v>
      </c>
      <c r="AU282" s="6">
        <f>SUM(R$10:R282)</f>
        <v>28</v>
      </c>
      <c r="AV282" s="6">
        <f t="shared" si="139"/>
        <v>1</v>
      </c>
      <c r="AW282" s="6">
        <f>SUM(AV$10:AV282)</f>
        <v>245</v>
      </c>
      <c r="AX282" s="12">
        <f t="shared" si="140"/>
        <v>0.53846153846153844</v>
      </c>
      <c r="AY282" s="12">
        <f t="shared" si="141"/>
        <v>0.4096989966555184</v>
      </c>
      <c r="AZ282" s="6">
        <f>SUM(S$10:S282)</f>
        <v>18</v>
      </c>
      <c r="BA282" s="6">
        <f t="shared" si="142"/>
        <v>1</v>
      </c>
      <c r="BB282" s="6">
        <f>SUM(BA$10:BA282)</f>
        <v>255</v>
      </c>
      <c r="BC282" s="12">
        <f t="shared" si="143"/>
        <v>0.46153846153846156</v>
      </c>
      <c r="BD282" s="12">
        <f t="shared" si="144"/>
        <v>0.41734860883797054</v>
      </c>
    </row>
    <row r="283" spans="4:56" x14ac:dyDescent="0.2">
      <c r="D283" s="26">
        <v>2</v>
      </c>
      <c r="E283" s="14">
        <v>5</v>
      </c>
      <c r="F283" s="28">
        <v>2</v>
      </c>
      <c r="G283">
        <v>5</v>
      </c>
      <c r="H283">
        <v>5</v>
      </c>
      <c r="I283">
        <v>6</v>
      </c>
      <c r="J283">
        <v>6</v>
      </c>
      <c r="K283">
        <v>5</v>
      </c>
      <c r="M283" s="8">
        <f t="shared" si="121"/>
        <v>1</v>
      </c>
      <c r="N283" s="8">
        <f t="shared" si="122"/>
        <v>0</v>
      </c>
      <c r="O283" s="8">
        <f t="shared" si="123"/>
        <v>1</v>
      </c>
      <c r="P283" s="8">
        <f t="shared" si="120"/>
        <v>1</v>
      </c>
      <c r="Q283" s="8">
        <f t="shared" si="120"/>
        <v>0</v>
      </c>
      <c r="R283" s="8">
        <f t="shared" si="120"/>
        <v>0</v>
      </c>
      <c r="S283" s="8">
        <f t="shared" si="120"/>
        <v>1</v>
      </c>
      <c r="U283" s="6">
        <f>SUM(M$10:M283)</f>
        <v>133</v>
      </c>
      <c r="V283" s="6">
        <f t="shared" si="124"/>
        <v>0</v>
      </c>
      <c r="W283" s="6">
        <f>SUM(V$10:V283)</f>
        <v>141</v>
      </c>
      <c r="X283" s="12">
        <f t="shared" si="125"/>
        <v>0.42765273311897106</v>
      </c>
      <c r="Y283" s="12">
        <f t="shared" si="126"/>
        <v>0.41592920353982299</v>
      </c>
      <c r="AA283" s="6">
        <f>SUM(N$10:N283)</f>
        <v>81</v>
      </c>
      <c r="AB283" s="6">
        <f t="shared" si="127"/>
        <v>1</v>
      </c>
      <c r="AC283" s="6">
        <f>SUM(AB$10:AB283)</f>
        <v>193</v>
      </c>
      <c r="AD283" s="12">
        <f t="shared" si="128"/>
        <v>0.13366336633663367</v>
      </c>
      <c r="AE283" s="12">
        <f t="shared" si="129"/>
        <v>0.13845050215208035</v>
      </c>
      <c r="AF283" s="6">
        <f>SUM(O$10:O283)</f>
        <v>38</v>
      </c>
      <c r="AG283" s="6">
        <f t="shared" si="130"/>
        <v>0</v>
      </c>
      <c r="AH283" s="6">
        <f>SUM(AG$10:AG283)</f>
        <v>236</v>
      </c>
      <c r="AI283" s="12">
        <f t="shared" si="131"/>
        <v>0.46913580246913578</v>
      </c>
      <c r="AJ283" s="12">
        <f t="shared" si="132"/>
        <v>0.41476274165202109</v>
      </c>
      <c r="AK283" s="6">
        <f>SUM(P$10:P283)</f>
        <v>24</v>
      </c>
      <c r="AL283" s="6">
        <f t="shared" si="133"/>
        <v>0</v>
      </c>
      <c r="AM283" s="6">
        <f>SUM(AL$10:AL283)</f>
        <v>250</v>
      </c>
      <c r="AN283" s="12">
        <f t="shared" si="134"/>
        <v>0.5714285714285714</v>
      </c>
      <c r="AO283" s="12">
        <f t="shared" si="135"/>
        <v>0.41118421052631576</v>
      </c>
      <c r="AP283" s="6">
        <f>SUM(Q$10:Q283)</f>
        <v>31</v>
      </c>
      <c r="AQ283" s="6">
        <f t="shared" si="136"/>
        <v>1</v>
      </c>
      <c r="AR283" s="6">
        <f>SUM(AQ$10:AQ283)</f>
        <v>243</v>
      </c>
      <c r="AS283" s="12">
        <f t="shared" si="137"/>
        <v>0.60784313725490191</v>
      </c>
      <c r="AT283" s="12">
        <f t="shared" si="138"/>
        <v>0.40567612687813021</v>
      </c>
      <c r="AU283" s="6">
        <f>SUM(R$10:R283)</f>
        <v>28</v>
      </c>
      <c r="AV283" s="6">
        <f t="shared" si="139"/>
        <v>1</v>
      </c>
      <c r="AW283" s="6">
        <f>SUM(AV$10:AV283)</f>
        <v>246</v>
      </c>
      <c r="AX283" s="12">
        <f t="shared" si="140"/>
        <v>0.53846153846153844</v>
      </c>
      <c r="AY283" s="12">
        <f t="shared" si="141"/>
        <v>0.41137123745819398</v>
      </c>
      <c r="AZ283" s="6">
        <f>SUM(S$10:S283)</f>
        <v>19</v>
      </c>
      <c r="BA283" s="6">
        <f t="shared" si="142"/>
        <v>0</v>
      </c>
      <c r="BB283" s="6">
        <f>SUM(BA$10:BA283)</f>
        <v>255</v>
      </c>
      <c r="BC283" s="12">
        <f t="shared" si="143"/>
        <v>0.48717948717948717</v>
      </c>
      <c r="BD283" s="12">
        <f t="shared" si="144"/>
        <v>0.41734860883797054</v>
      </c>
    </row>
    <row r="284" spans="4:56" x14ac:dyDescent="0.2">
      <c r="D284" s="26">
        <v>2</v>
      </c>
      <c r="E284" s="14">
        <v>7</v>
      </c>
      <c r="F284" s="27">
        <v>2</v>
      </c>
      <c r="G284">
        <v>2</v>
      </c>
      <c r="H284">
        <v>2</v>
      </c>
      <c r="I284">
        <v>4</v>
      </c>
      <c r="J284">
        <v>4</v>
      </c>
      <c r="K284">
        <v>4</v>
      </c>
      <c r="M284" s="8">
        <f t="shared" si="121"/>
        <v>0</v>
      </c>
      <c r="N284" s="8">
        <f t="shared" si="122"/>
        <v>0</v>
      </c>
      <c r="O284" s="8">
        <f t="shared" si="123"/>
        <v>0</v>
      </c>
      <c r="P284" s="8">
        <f t="shared" si="120"/>
        <v>0</v>
      </c>
      <c r="Q284" s="8">
        <f t="shared" si="120"/>
        <v>0</v>
      </c>
      <c r="R284" s="8">
        <f t="shared" si="120"/>
        <v>0</v>
      </c>
      <c r="S284" s="8">
        <f t="shared" si="120"/>
        <v>0</v>
      </c>
      <c r="U284" s="6">
        <f>SUM(M$10:M284)</f>
        <v>133</v>
      </c>
      <c r="V284" s="6">
        <f t="shared" si="124"/>
        <v>1</v>
      </c>
      <c r="W284" s="6">
        <f>SUM(V$10:V284)</f>
        <v>142</v>
      </c>
      <c r="X284" s="12">
        <f t="shared" si="125"/>
        <v>0.42765273311897106</v>
      </c>
      <c r="Y284" s="12">
        <f t="shared" si="126"/>
        <v>0.41887905604719766</v>
      </c>
      <c r="AA284" s="6">
        <f>SUM(N$10:N284)</f>
        <v>81</v>
      </c>
      <c r="AB284" s="6">
        <f t="shared" si="127"/>
        <v>1</v>
      </c>
      <c r="AC284" s="6">
        <f>SUM(AB$10:AB284)</f>
        <v>194</v>
      </c>
      <c r="AD284" s="12">
        <f t="shared" si="128"/>
        <v>0.13366336633663367</v>
      </c>
      <c r="AE284" s="12">
        <f t="shared" si="129"/>
        <v>0.13916786226685796</v>
      </c>
      <c r="AF284" s="6">
        <f>SUM(O$10:O284)</f>
        <v>38</v>
      </c>
      <c r="AG284" s="6">
        <f t="shared" si="130"/>
        <v>1</v>
      </c>
      <c r="AH284" s="6">
        <f>SUM(AG$10:AG284)</f>
        <v>237</v>
      </c>
      <c r="AI284" s="12">
        <f t="shared" si="131"/>
        <v>0.46913580246913578</v>
      </c>
      <c r="AJ284" s="12">
        <f t="shared" si="132"/>
        <v>0.41652021089630931</v>
      </c>
      <c r="AK284" s="6">
        <f>SUM(P$10:P284)</f>
        <v>24</v>
      </c>
      <c r="AL284" s="6">
        <f t="shared" si="133"/>
        <v>1</v>
      </c>
      <c r="AM284" s="6">
        <f>SUM(AL$10:AL284)</f>
        <v>251</v>
      </c>
      <c r="AN284" s="12">
        <f t="shared" si="134"/>
        <v>0.5714285714285714</v>
      </c>
      <c r="AO284" s="12">
        <f t="shared" si="135"/>
        <v>0.41282894736842107</v>
      </c>
      <c r="AP284" s="6">
        <f>SUM(Q$10:Q284)</f>
        <v>31</v>
      </c>
      <c r="AQ284" s="6">
        <f t="shared" si="136"/>
        <v>1</v>
      </c>
      <c r="AR284" s="6">
        <f>SUM(AQ$10:AQ284)</f>
        <v>244</v>
      </c>
      <c r="AS284" s="12">
        <f t="shared" si="137"/>
        <v>0.60784313725490191</v>
      </c>
      <c r="AT284" s="12">
        <f t="shared" si="138"/>
        <v>0.4073455759599332</v>
      </c>
      <c r="AU284" s="6">
        <f>SUM(R$10:R284)</f>
        <v>28</v>
      </c>
      <c r="AV284" s="6">
        <f t="shared" si="139"/>
        <v>1</v>
      </c>
      <c r="AW284" s="6">
        <f>SUM(AV$10:AV284)</f>
        <v>247</v>
      </c>
      <c r="AX284" s="12">
        <f t="shared" si="140"/>
        <v>0.53846153846153844</v>
      </c>
      <c r="AY284" s="12">
        <f t="shared" si="141"/>
        <v>0.41304347826086957</v>
      </c>
      <c r="AZ284" s="6">
        <f>SUM(S$10:S284)</f>
        <v>19</v>
      </c>
      <c r="BA284" s="6">
        <f t="shared" si="142"/>
        <v>1</v>
      </c>
      <c r="BB284" s="6">
        <f>SUM(BA$10:BA284)</f>
        <v>256</v>
      </c>
      <c r="BC284" s="12">
        <f t="shared" si="143"/>
        <v>0.48717948717948717</v>
      </c>
      <c r="BD284" s="12">
        <f t="shared" si="144"/>
        <v>0.41898527004909986</v>
      </c>
    </row>
    <row r="285" spans="4:56" x14ac:dyDescent="0.2">
      <c r="D285" s="26">
        <v>3</v>
      </c>
      <c r="E285" s="14">
        <v>5</v>
      </c>
      <c r="F285" s="28">
        <v>3</v>
      </c>
      <c r="G285">
        <v>1</v>
      </c>
      <c r="H285">
        <v>1</v>
      </c>
      <c r="I285">
        <v>1</v>
      </c>
      <c r="J285">
        <v>1</v>
      </c>
      <c r="K285">
        <v>1</v>
      </c>
      <c r="M285" s="8">
        <f t="shared" si="121"/>
        <v>1</v>
      </c>
      <c r="N285" s="8">
        <f t="shared" si="122"/>
        <v>0</v>
      </c>
      <c r="O285" s="8">
        <f t="shared" si="123"/>
        <v>0</v>
      </c>
      <c r="P285" s="8">
        <f t="shared" si="120"/>
        <v>0</v>
      </c>
      <c r="Q285" s="8">
        <f t="shared" si="120"/>
        <v>0</v>
      </c>
      <c r="R285" s="8">
        <f t="shared" si="120"/>
        <v>0</v>
      </c>
      <c r="S285" s="8">
        <f t="shared" si="120"/>
        <v>0</v>
      </c>
      <c r="U285" s="6">
        <f>SUM(M$10:M285)</f>
        <v>134</v>
      </c>
      <c r="V285" s="6">
        <f t="shared" si="124"/>
        <v>0</v>
      </c>
      <c r="W285" s="6">
        <f>SUM(V$10:V285)</f>
        <v>142</v>
      </c>
      <c r="X285" s="12">
        <f t="shared" si="125"/>
        <v>0.43086816720257237</v>
      </c>
      <c r="Y285" s="12">
        <f t="shared" si="126"/>
        <v>0.41887905604719766</v>
      </c>
      <c r="AA285" s="6">
        <f>SUM(N$10:N285)</f>
        <v>81</v>
      </c>
      <c r="AB285" s="6">
        <f t="shared" si="127"/>
        <v>1</v>
      </c>
      <c r="AC285" s="6">
        <f>SUM(AB$10:AB285)</f>
        <v>195</v>
      </c>
      <c r="AD285" s="12">
        <f t="shared" si="128"/>
        <v>0.13366336633663367</v>
      </c>
      <c r="AE285" s="12">
        <f t="shared" si="129"/>
        <v>0.13988522238163559</v>
      </c>
      <c r="AF285" s="6">
        <f>SUM(O$10:O285)</f>
        <v>38</v>
      </c>
      <c r="AG285" s="6">
        <f t="shared" si="130"/>
        <v>1</v>
      </c>
      <c r="AH285" s="6">
        <f>SUM(AG$10:AG285)</f>
        <v>238</v>
      </c>
      <c r="AI285" s="12">
        <f t="shared" si="131"/>
        <v>0.46913580246913578</v>
      </c>
      <c r="AJ285" s="12">
        <f t="shared" si="132"/>
        <v>0.41827768014059752</v>
      </c>
      <c r="AK285" s="6">
        <f>SUM(P$10:P285)</f>
        <v>24</v>
      </c>
      <c r="AL285" s="6">
        <f t="shared" si="133"/>
        <v>1</v>
      </c>
      <c r="AM285" s="6">
        <f>SUM(AL$10:AL285)</f>
        <v>252</v>
      </c>
      <c r="AN285" s="12">
        <f t="shared" si="134"/>
        <v>0.5714285714285714</v>
      </c>
      <c r="AO285" s="12">
        <f t="shared" si="135"/>
        <v>0.41447368421052633</v>
      </c>
      <c r="AP285" s="6">
        <f>SUM(Q$10:Q285)</f>
        <v>31</v>
      </c>
      <c r="AQ285" s="6">
        <f t="shared" si="136"/>
        <v>1</v>
      </c>
      <c r="AR285" s="6">
        <f>SUM(AQ$10:AQ285)</f>
        <v>245</v>
      </c>
      <c r="AS285" s="12">
        <f t="shared" si="137"/>
        <v>0.60784313725490191</v>
      </c>
      <c r="AT285" s="12">
        <f t="shared" si="138"/>
        <v>0.4090150250417362</v>
      </c>
      <c r="AU285" s="6">
        <f>SUM(R$10:R285)</f>
        <v>28</v>
      </c>
      <c r="AV285" s="6">
        <f t="shared" si="139"/>
        <v>1</v>
      </c>
      <c r="AW285" s="6">
        <f>SUM(AV$10:AV285)</f>
        <v>248</v>
      </c>
      <c r="AX285" s="12">
        <f t="shared" si="140"/>
        <v>0.53846153846153844</v>
      </c>
      <c r="AY285" s="12">
        <f t="shared" si="141"/>
        <v>0.41471571906354515</v>
      </c>
      <c r="AZ285" s="6">
        <f>SUM(S$10:S285)</f>
        <v>19</v>
      </c>
      <c r="BA285" s="6">
        <f t="shared" si="142"/>
        <v>1</v>
      </c>
      <c r="BB285" s="6">
        <f>SUM(BA$10:BA285)</f>
        <v>257</v>
      </c>
      <c r="BC285" s="12">
        <f t="shared" si="143"/>
        <v>0.48717948717948717</v>
      </c>
      <c r="BD285" s="12">
        <f t="shared" si="144"/>
        <v>0.42062193126022912</v>
      </c>
    </row>
    <row r="286" spans="4:56" x14ac:dyDescent="0.2">
      <c r="D286" s="26">
        <v>1</v>
      </c>
      <c r="E286" s="14">
        <v>5</v>
      </c>
      <c r="F286" s="27">
        <v>1</v>
      </c>
      <c r="G286">
        <v>2</v>
      </c>
      <c r="H286">
        <v>5</v>
      </c>
      <c r="I286">
        <v>2</v>
      </c>
      <c r="J286">
        <v>4</v>
      </c>
      <c r="K286">
        <v>5</v>
      </c>
      <c r="M286" s="8">
        <f t="shared" si="121"/>
        <v>1</v>
      </c>
      <c r="N286" s="8">
        <f t="shared" si="122"/>
        <v>1</v>
      </c>
      <c r="O286" s="8">
        <f t="shared" si="123"/>
        <v>0</v>
      </c>
      <c r="P286" s="8">
        <f t="shared" si="120"/>
        <v>1</v>
      </c>
      <c r="Q286" s="8">
        <f t="shared" si="120"/>
        <v>0</v>
      </c>
      <c r="R286" s="8">
        <f t="shared" si="120"/>
        <v>0</v>
      </c>
      <c r="S286" s="8">
        <f t="shared" si="120"/>
        <v>1</v>
      </c>
      <c r="U286" s="6">
        <f>SUM(M$10:M286)</f>
        <v>135</v>
      </c>
      <c r="V286" s="6">
        <f t="shared" si="124"/>
        <v>0</v>
      </c>
      <c r="W286" s="6">
        <f>SUM(V$10:V286)</f>
        <v>142</v>
      </c>
      <c r="X286" s="12">
        <f t="shared" si="125"/>
        <v>0.43408360128617363</v>
      </c>
      <c r="Y286" s="12">
        <f t="shared" si="126"/>
        <v>0.41887905604719766</v>
      </c>
      <c r="AA286" s="6">
        <f>SUM(N$10:N286)</f>
        <v>82</v>
      </c>
      <c r="AB286" s="6">
        <f t="shared" si="127"/>
        <v>0</v>
      </c>
      <c r="AC286" s="6">
        <f>SUM(AB$10:AB286)</f>
        <v>195</v>
      </c>
      <c r="AD286" s="12">
        <f t="shared" si="128"/>
        <v>0.13531353135313531</v>
      </c>
      <c r="AE286" s="12">
        <f t="shared" si="129"/>
        <v>0.13988522238163559</v>
      </c>
      <c r="AF286" s="6">
        <f>SUM(O$10:O286)</f>
        <v>38</v>
      </c>
      <c r="AG286" s="6">
        <f t="shared" si="130"/>
        <v>1</v>
      </c>
      <c r="AH286" s="6">
        <f>SUM(AG$10:AG286)</f>
        <v>239</v>
      </c>
      <c r="AI286" s="12">
        <f t="shared" si="131"/>
        <v>0.46913580246913578</v>
      </c>
      <c r="AJ286" s="12">
        <f t="shared" si="132"/>
        <v>0.42003514938488579</v>
      </c>
      <c r="AK286" s="6">
        <f>SUM(P$10:P286)</f>
        <v>25</v>
      </c>
      <c r="AL286" s="6">
        <f t="shared" si="133"/>
        <v>0</v>
      </c>
      <c r="AM286" s="6">
        <f>SUM(AL$10:AL286)</f>
        <v>252</v>
      </c>
      <c r="AN286" s="12">
        <f t="shared" si="134"/>
        <v>0.59523809523809523</v>
      </c>
      <c r="AO286" s="12">
        <f t="shared" si="135"/>
        <v>0.41447368421052633</v>
      </c>
      <c r="AP286" s="6">
        <f>SUM(Q$10:Q286)</f>
        <v>31</v>
      </c>
      <c r="AQ286" s="6">
        <f t="shared" si="136"/>
        <v>1</v>
      </c>
      <c r="AR286" s="6">
        <f>SUM(AQ$10:AQ286)</f>
        <v>246</v>
      </c>
      <c r="AS286" s="12">
        <f t="shared" si="137"/>
        <v>0.60784313725490191</v>
      </c>
      <c r="AT286" s="12">
        <f t="shared" si="138"/>
        <v>0.41068447412353926</v>
      </c>
      <c r="AU286" s="6">
        <f>SUM(R$10:R286)</f>
        <v>28</v>
      </c>
      <c r="AV286" s="6">
        <f t="shared" si="139"/>
        <v>1</v>
      </c>
      <c r="AW286" s="6">
        <f>SUM(AV$10:AV286)</f>
        <v>249</v>
      </c>
      <c r="AX286" s="12">
        <f t="shared" si="140"/>
        <v>0.53846153846153844</v>
      </c>
      <c r="AY286" s="12">
        <f t="shared" si="141"/>
        <v>0.41638795986622074</v>
      </c>
      <c r="AZ286" s="6">
        <f>SUM(S$10:S286)</f>
        <v>20</v>
      </c>
      <c r="BA286" s="6">
        <f t="shared" si="142"/>
        <v>0</v>
      </c>
      <c r="BB286" s="6">
        <f>SUM(BA$10:BA286)</f>
        <v>257</v>
      </c>
      <c r="BC286" s="12">
        <f t="shared" si="143"/>
        <v>0.51282051282051277</v>
      </c>
      <c r="BD286" s="12">
        <f t="shared" si="144"/>
        <v>0.42062193126022912</v>
      </c>
    </row>
    <row r="287" spans="4:56" x14ac:dyDescent="0.2">
      <c r="D287" s="26">
        <v>3</v>
      </c>
      <c r="E287" s="14">
        <v>5</v>
      </c>
      <c r="F287" s="28">
        <v>3</v>
      </c>
      <c r="G287">
        <v>1</v>
      </c>
      <c r="H287">
        <v>1</v>
      </c>
      <c r="I287">
        <v>1</v>
      </c>
      <c r="J287">
        <v>1</v>
      </c>
      <c r="K287">
        <v>1</v>
      </c>
      <c r="M287" s="8">
        <f t="shared" si="121"/>
        <v>1</v>
      </c>
      <c r="N287" s="8">
        <f t="shared" si="122"/>
        <v>0</v>
      </c>
      <c r="O287" s="8">
        <f t="shared" si="123"/>
        <v>0</v>
      </c>
      <c r="P287" s="8">
        <f t="shared" si="120"/>
        <v>0</v>
      </c>
      <c r="Q287" s="8">
        <f t="shared" si="120"/>
        <v>0</v>
      </c>
      <c r="R287" s="8">
        <f t="shared" si="120"/>
        <v>0</v>
      </c>
      <c r="S287" s="8">
        <f t="shared" si="120"/>
        <v>0</v>
      </c>
      <c r="U287" s="6">
        <f>SUM(M$10:M287)</f>
        <v>136</v>
      </c>
      <c r="V287" s="6">
        <f t="shared" si="124"/>
        <v>0</v>
      </c>
      <c r="W287" s="6">
        <f>SUM(V$10:V287)</f>
        <v>142</v>
      </c>
      <c r="X287" s="12">
        <f t="shared" si="125"/>
        <v>0.43729903536977494</v>
      </c>
      <c r="Y287" s="12">
        <f t="shared" si="126"/>
        <v>0.41887905604719766</v>
      </c>
      <c r="AA287" s="6">
        <f>SUM(N$10:N287)</f>
        <v>82</v>
      </c>
      <c r="AB287" s="6">
        <f t="shared" si="127"/>
        <v>1</v>
      </c>
      <c r="AC287" s="6">
        <f>SUM(AB$10:AB287)</f>
        <v>196</v>
      </c>
      <c r="AD287" s="12">
        <f t="shared" si="128"/>
        <v>0.13531353135313531</v>
      </c>
      <c r="AE287" s="12">
        <f t="shared" si="129"/>
        <v>0.14060258249641319</v>
      </c>
      <c r="AF287" s="6">
        <f>SUM(O$10:O287)</f>
        <v>38</v>
      </c>
      <c r="AG287" s="6">
        <f t="shared" si="130"/>
        <v>1</v>
      </c>
      <c r="AH287" s="6">
        <f>SUM(AG$10:AG287)</f>
        <v>240</v>
      </c>
      <c r="AI287" s="12">
        <f t="shared" si="131"/>
        <v>0.46913580246913578</v>
      </c>
      <c r="AJ287" s="12">
        <f t="shared" si="132"/>
        <v>0.421792618629174</v>
      </c>
      <c r="AK287" s="6">
        <f>SUM(P$10:P287)</f>
        <v>25</v>
      </c>
      <c r="AL287" s="6">
        <f t="shared" si="133"/>
        <v>1</v>
      </c>
      <c r="AM287" s="6">
        <f>SUM(AL$10:AL287)</f>
        <v>253</v>
      </c>
      <c r="AN287" s="12">
        <f t="shared" si="134"/>
        <v>0.59523809523809523</v>
      </c>
      <c r="AO287" s="12">
        <f t="shared" si="135"/>
        <v>0.41611842105263158</v>
      </c>
      <c r="AP287" s="6">
        <f>SUM(Q$10:Q287)</f>
        <v>31</v>
      </c>
      <c r="AQ287" s="6">
        <f t="shared" si="136"/>
        <v>1</v>
      </c>
      <c r="AR287" s="6">
        <f>SUM(AQ$10:AQ287)</f>
        <v>247</v>
      </c>
      <c r="AS287" s="12">
        <f t="shared" si="137"/>
        <v>0.60784313725490191</v>
      </c>
      <c r="AT287" s="12">
        <f t="shared" si="138"/>
        <v>0.41235392320534225</v>
      </c>
      <c r="AU287" s="6">
        <f>SUM(R$10:R287)</f>
        <v>28</v>
      </c>
      <c r="AV287" s="6">
        <f t="shared" si="139"/>
        <v>1</v>
      </c>
      <c r="AW287" s="6">
        <f>SUM(AV$10:AV287)</f>
        <v>250</v>
      </c>
      <c r="AX287" s="12">
        <f t="shared" si="140"/>
        <v>0.53846153846153844</v>
      </c>
      <c r="AY287" s="12">
        <f t="shared" si="141"/>
        <v>0.41806020066889632</v>
      </c>
      <c r="AZ287" s="6">
        <f>SUM(S$10:S287)</f>
        <v>20</v>
      </c>
      <c r="BA287" s="6">
        <f t="shared" si="142"/>
        <v>1</v>
      </c>
      <c r="BB287" s="6">
        <f>SUM(BA$10:BA287)</f>
        <v>258</v>
      </c>
      <c r="BC287" s="12">
        <f t="shared" si="143"/>
        <v>0.51282051282051277</v>
      </c>
      <c r="BD287" s="12">
        <f t="shared" si="144"/>
        <v>0.42225859247135844</v>
      </c>
    </row>
    <row r="288" spans="4:56" x14ac:dyDescent="0.2">
      <c r="D288" s="26">
        <v>3</v>
      </c>
      <c r="E288" s="14">
        <v>5</v>
      </c>
      <c r="F288" s="27">
        <v>2</v>
      </c>
      <c r="G288">
        <v>1</v>
      </c>
      <c r="H288">
        <v>4</v>
      </c>
      <c r="I288">
        <v>2</v>
      </c>
      <c r="J288">
        <v>4</v>
      </c>
      <c r="K288">
        <v>2</v>
      </c>
      <c r="M288" s="8">
        <f t="shared" si="121"/>
        <v>1</v>
      </c>
      <c r="N288" s="8">
        <f t="shared" si="122"/>
        <v>0</v>
      </c>
      <c r="O288" s="8">
        <f t="shared" si="123"/>
        <v>0</v>
      </c>
      <c r="P288" s="8">
        <f t="shared" si="120"/>
        <v>0</v>
      </c>
      <c r="Q288" s="8">
        <f t="shared" si="120"/>
        <v>0</v>
      </c>
      <c r="R288" s="8">
        <f t="shared" si="120"/>
        <v>0</v>
      </c>
      <c r="S288" s="8">
        <f t="shared" si="120"/>
        <v>0</v>
      </c>
      <c r="U288" s="6">
        <f>SUM(M$10:M288)</f>
        <v>137</v>
      </c>
      <c r="V288" s="6">
        <f t="shared" si="124"/>
        <v>0</v>
      </c>
      <c r="W288" s="6">
        <f>SUM(V$10:V288)</f>
        <v>142</v>
      </c>
      <c r="X288" s="12">
        <f t="shared" si="125"/>
        <v>0.44051446945337619</v>
      </c>
      <c r="Y288" s="12">
        <f t="shared" si="126"/>
        <v>0.41887905604719766</v>
      </c>
      <c r="AA288" s="6">
        <f>SUM(N$10:N288)</f>
        <v>82</v>
      </c>
      <c r="AB288" s="6">
        <f t="shared" si="127"/>
        <v>1</v>
      </c>
      <c r="AC288" s="6">
        <f>SUM(AB$10:AB288)</f>
        <v>197</v>
      </c>
      <c r="AD288" s="12">
        <f t="shared" si="128"/>
        <v>0.13531353135313531</v>
      </c>
      <c r="AE288" s="12">
        <f t="shared" si="129"/>
        <v>0.14131994261119082</v>
      </c>
      <c r="AF288" s="6">
        <f>SUM(O$10:O288)</f>
        <v>38</v>
      </c>
      <c r="AG288" s="6">
        <f t="shared" si="130"/>
        <v>1</v>
      </c>
      <c r="AH288" s="6">
        <f>SUM(AG$10:AG288)</f>
        <v>241</v>
      </c>
      <c r="AI288" s="12">
        <f t="shared" si="131"/>
        <v>0.46913580246913578</v>
      </c>
      <c r="AJ288" s="12">
        <f t="shared" si="132"/>
        <v>0.42355008787346221</v>
      </c>
      <c r="AK288" s="6">
        <f>SUM(P$10:P288)</f>
        <v>25</v>
      </c>
      <c r="AL288" s="6">
        <f t="shared" si="133"/>
        <v>1</v>
      </c>
      <c r="AM288" s="6">
        <f>SUM(AL$10:AL288)</f>
        <v>254</v>
      </c>
      <c r="AN288" s="12">
        <f t="shared" si="134"/>
        <v>0.59523809523809523</v>
      </c>
      <c r="AO288" s="12">
        <f t="shared" si="135"/>
        <v>0.41776315789473684</v>
      </c>
      <c r="AP288" s="6">
        <f>SUM(Q$10:Q288)</f>
        <v>31</v>
      </c>
      <c r="AQ288" s="6">
        <f t="shared" si="136"/>
        <v>1</v>
      </c>
      <c r="AR288" s="6">
        <f>SUM(AQ$10:AQ288)</f>
        <v>248</v>
      </c>
      <c r="AS288" s="12">
        <f t="shared" si="137"/>
        <v>0.60784313725490191</v>
      </c>
      <c r="AT288" s="12">
        <f t="shared" si="138"/>
        <v>0.41402337228714525</v>
      </c>
      <c r="AU288" s="6">
        <f>SUM(R$10:R288)</f>
        <v>28</v>
      </c>
      <c r="AV288" s="6">
        <f t="shared" si="139"/>
        <v>1</v>
      </c>
      <c r="AW288" s="6">
        <f>SUM(AV$10:AV288)</f>
        <v>251</v>
      </c>
      <c r="AX288" s="12">
        <f t="shared" si="140"/>
        <v>0.53846153846153844</v>
      </c>
      <c r="AY288" s="12">
        <f t="shared" si="141"/>
        <v>0.4197324414715719</v>
      </c>
      <c r="AZ288" s="6">
        <f>SUM(S$10:S288)</f>
        <v>20</v>
      </c>
      <c r="BA288" s="6">
        <f t="shared" si="142"/>
        <v>1</v>
      </c>
      <c r="BB288" s="6">
        <f>SUM(BA$10:BA288)</f>
        <v>259</v>
      </c>
      <c r="BC288" s="12">
        <f t="shared" si="143"/>
        <v>0.51282051282051277</v>
      </c>
      <c r="BD288" s="12">
        <f t="shared" si="144"/>
        <v>0.4238952536824877</v>
      </c>
    </row>
    <row r="289" spans="4:56" x14ac:dyDescent="0.2">
      <c r="D289" s="26">
        <v>2</v>
      </c>
      <c r="E289" s="14">
        <v>2</v>
      </c>
      <c r="F289" s="28">
        <v>2</v>
      </c>
      <c r="G289">
        <v>1</v>
      </c>
      <c r="H289">
        <v>1</v>
      </c>
      <c r="I289">
        <v>1</v>
      </c>
      <c r="J289">
        <v>1</v>
      </c>
      <c r="K289">
        <v>1</v>
      </c>
      <c r="M289" s="8">
        <f t="shared" si="121"/>
        <v>0</v>
      </c>
      <c r="N289" s="8">
        <f t="shared" si="122"/>
        <v>0</v>
      </c>
      <c r="O289" s="8">
        <f t="shared" si="123"/>
        <v>0</v>
      </c>
      <c r="P289" s="8">
        <f t="shared" si="120"/>
        <v>0</v>
      </c>
      <c r="Q289" s="8">
        <f t="shared" si="120"/>
        <v>0</v>
      </c>
      <c r="R289" s="8">
        <f t="shared" si="120"/>
        <v>0</v>
      </c>
      <c r="S289" s="8">
        <f t="shared" si="120"/>
        <v>0</v>
      </c>
      <c r="U289" s="6">
        <f>SUM(M$10:M289)</f>
        <v>137</v>
      </c>
      <c r="V289" s="6">
        <f t="shared" si="124"/>
        <v>1</v>
      </c>
      <c r="W289" s="6">
        <f>SUM(V$10:V289)</f>
        <v>143</v>
      </c>
      <c r="X289" s="12">
        <f t="shared" si="125"/>
        <v>0.44051446945337619</v>
      </c>
      <c r="Y289" s="12">
        <f t="shared" si="126"/>
        <v>0.42182890855457228</v>
      </c>
      <c r="AA289" s="6">
        <f>SUM(N$10:N289)</f>
        <v>82</v>
      </c>
      <c r="AB289" s="6">
        <f t="shared" si="127"/>
        <v>1</v>
      </c>
      <c r="AC289" s="6">
        <f>SUM(AB$10:AB289)</f>
        <v>198</v>
      </c>
      <c r="AD289" s="12">
        <f t="shared" si="128"/>
        <v>0.13531353135313531</v>
      </c>
      <c r="AE289" s="12">
        <f t="shared" si="129"/>
        <v>0.14203730272596843</v>
      </c>
      <c r="AF289" s="6">
        <f>SUM(O$10:O289)</f>
        <v>38</v>
      </c>
      <c r="AG289" s="6">
        <f t="shared" si="130"/>
        <v>1</v>
      </c>
      <c r="AH289" s="6">
        <f>SUM(AG$10:AG289)</f>
        <v>242</v>
      </c>
      <c r="AI289" s="12">
        <f t="shared" si="131"/>
        <v>0.46913580246913578</v>
      </c>
      <c r="AJ289" s="12">
        <f t="shared" si="132"/>
        <v>0.42530755711775042</v>
      </c>
      <c r="AK289" s="6">
        <f>SUM(P$10:P289)</f>
        <v>25</v>
      </c>
      <c r="AL289" s="6">
        <f t="shared" si="133"/>
        <v>1</v>
      </c>
      <c r="AM289" s="6">
        <f>SUM(AL$10:AL289)</f>
        <v>255</v>
      </c>
      <c r="AN289" s="12">
        <f t="shared" si="134"/>
        <v>0.59523809523809523</v>
      </c>
      <c r="AO289" s="12">
        <f t="shared" si="135"/>
        <v>0.41940789473684209</v>
      </c>
      <c r="AP289" s="6">
        <f>SUM(Q$10:Q289)</f>
        <v>31</v>
      </c>
      <c r="AQ289" s="6">
        <f t="shared" si="136"/>
        <v>1</v>
      </c>
      <c r="AR289" s="6">
        <f>SUM(AQ$10:AQ289)</f>
        <v>249</v>
      </c>
      <c r="AS289" s="12">
        <f t="shared" si="137"/>
        <v>0.60784313725490191</v>
      </c>
      <c r="AT289" s="12">
        <f t="shared" si="138"/>
        <v>0.41569282136894825</v>
      </c>
      <c r="AU289" s="6">
        <f>SUM(R$10:R289)</f>
        <v>28</v>
      </c>
      <c r="AV289" s="6">
        <f t="shared" si="139"/>
        <v>1</v>
      </c>
      <c r="AW289" s="6">
        <f>SUM(AV$10:AV289)</f>
        <v>252</v>
      </c>
      <c r="AX289" s="12">
        <f t="shared" si="140"/>
        <v>0.53846153846153844</v>
      </c>
      <c r="AY289" s="12">
        <f t="shared" si="141"/>
        <v>0.42140468227424749</v>
      </c>
      <c r="AZ289" s="6">
        <f>SUM(S$10:S289)</f>
        <v>20</v>
      </c>
      <c r="BA289" s="6">
        <f t="shared" si="142"/>
        <v>1</v>
      </c>
      <c r="BB289" s="6">
        <f>SUM(BA$10:BA289)</f>
        <v>260</v>
      </c>
      <c r="BC289" s="12">
        <f t="shared" si="143"/>
        <v>0.51282051282051277</v>
      </c>
      <c r="BD289" s="12">
        <f t="shared" si="144"/>
        <v>0.42553191489361702</v>
      </c>
    </row>
    <row r="290" spans="4:56" x14ac:dyDescent="0.2">
      <c r="D290" s="26">
        <v>1</v>
      </c>
      <c r="E290" s="14">
        <v>3</v>
      </c>
      <c r="F290" s="27">
        <v>1</v>
      </c>
      <c r="G290">
        <v>1</v>
      </c>
      <c r="H290">
        <v>1</v>
      </c>
      <c r="I290">
        <v>1</v>
      </c>
      <c r="J290">
        <v>1</v>
      </c>
      <c r="K290">
        <v>1</v>
      </c>
      <c r="M290" s="8">
        <f t="shared" si="121"/>
        <v>0</v>
      </c>
      <c r="N290" s="8">
        <f t="shared" si="122"/>
        <v>1</v>
      </c>
      <c r="O290" s="8">
        <f t="shared" si="123"/>
        <v>0</v>
      </c>
      <c r="P290" s="8">
        <f t="shared" si="120"/>
        <v>0</v>
      </c>
      <c r="Q290" s="8">
        <f t="shared" si="120"/>
        <v>0</v>
      </c>
      <c r="R290" s="8">
        <f t="shared" si="120"/>
        <v>0</v>
      </c>
      <c r="S290" s="8">
        <f t="shared" si="120"/>
        <v>0</v>
      </c>
      <c r="U290" s="6">
        <f>SUM(M$10:M290)</f>
        <v>137</v>
      </c>
      <c r="V290" s="6">
        <f t="shared" si="124"/>
        <v>1</v>
      </c>
      <c r="W290" s="6">
        <f>SUM(V$10:V290)</f>
        <v>144</v>
      </c>
      <c r="X290" s="12">
        <f t="shared" si="125"/>
        <v>0.44051446945337619</v>
      </c>
      <c r="Y290" s="12">
        <f t="shared" si="126"/>
        <v>0.4247787610619469</v>
      </c>
      <c r="AA290" s="6">
        <f>SUM(N$10:N290)</f>
        <v>83</v>
      </c>
      <c r="AB290" s="6">
        <f t="shared" si="127"/>
        <v>0</v>
      </c>
      <c r="AC290" s="6">
        <f>SUM(AB$10:AB290)</f>
        <v>198</v>
      </c>
      <c r="AD290" s="12">
        <f t="shared" si="128"/>
        <v>0.13696369636963696</v>
      </c>
      <c r="AE290" s="12">
        <f t="shared" si="129"/>
        <v>0.14203730272596843</v>
      </c>
      <c r="AF290" s="6">
        <f>SUM(O$10:O290)</f>
        <v>38</v>
      </c>
      <c r="AG290" s="6">
        <f t="shared" si="130"/>
        <v>1</v>
      </c>
      <c r="AH290" s="6">
        <f>SUM(AG$10:AG290)</f>
        <v>243</v>
      </c>
      <c r="AI290" s="12">
        <f t="shared" si="131"/>
        <v>0.46913580246913578</v>
      </c>
      <c r="AJ290" s="12">
        <f t="shared" si="132"/>
        <v>0.42706502636203869</v>
      </c>
      <c r="AK290" s="6">
        <f>SUM(P$10:P290)</f>
        <v>25</v>
      </c>
      <c r="AL290" s="6">
        <f t="shared" si="133"/>
        <v>1</v>
      </c>
      <c r="AM290" s="6">
        <f>SUM(AL$10:AL290)</f>
        <v>256</v>
      </c>
      <c r="AN290" s="12">
        <f t="shared" si="134"/>
        <v>0.59523809523809523</v>
      </c>
      <c r="AO290" s="12">
        <f t="shared" si="135"/>
        <v>0.42105263157894735</v>
      </c>
      <c r="AP290" s="6">
        <f>SUM(Q$10:Q290)</f>
        <v>31</v>
      </c>
      <c r="AQ290" s="6">
        <f t="shared" si="136"/>
        <v>1</v>
      </c>
      <c r="AR290" s="6">
        <f>SUM(AQ$10:AQ290)</f>
        <v>250</v>
      </c>
      <c r="AS290" s="12">
        <f t="shared" si="137"/>
        <v>0.60784313725490191</v>
      </c>
      <c r="AT290" s="12">
        <f t="shared" si="138"/>
        <v>0.41736227045075125</v>
      </c>
      <c r="AU290" s="6">
        <f>SUM(R$10:R290)</f>
        <v>28</v>
      </c>
      <c r="AV290" s="6">
        <f t="shared" si="139"/>
        <v>1</v>
      </c>
      <c r="AW290" s="6">
        <f>SUM(AV$10:AV290)</f>
        <v>253</v>
      </c>
      <c r="AX290" s="12">
        <f t="shared" si="140"/>
        <v>0.53846153846153844</v>
      </c>
      <c r="AY290" s="12">
        <f t="shared" si="141"/>
        <v>0.42307692307692307</v>
      </c>
      <c r="AZ290" s="6">
        <f>SUM(S$10:S290)</f>
        <v>20</v>
      </c>
      <c r="BA290" s="6">
        <f t="shared" si="142"/>
        <v>1</v>
      </c>
      <c r="BB290" s="6">
        <f>SUM(BA$10:BA290)</f>
        <v>261</v>
      </c>
      <c r="BC290" s="12">
        <f t="shared" si="143"/>
        <v>0.51282051282051277</v>
      </c>
      <c r="BD290" s="12">
        <f t="shared" si="144"/>
        <v>0.42716857610474634</v>
      </c>
    </row>
    <row r="291" spans="4:56" x14ac:dyDescent="0.2">
      <c r="D291" s="26">
        <v>3</v>
      </c>
      <c r="E291" s="14">
        <v>5</v>
      </c>
      <c r="F291" s="28">
        <v>3</v>
      </c>
      <c r="G291">
        <v>1</v>
      </c>
      <c r="H291">
        <v>1</v>
      </c>
      <c r="I291">
        <v>1</v>
      </c>
      <c r="J291">
        <v>1</v>
      </c>
      <c r="K291">
        <v>1</v>
      </c>
      <c r="M291" s="8">
        <f t="shared" si="121"/>
        <v>1</v>
      </c>
      <c r="N291" s="8">
        <f t="shared" si="122"/>
        <v>0</v>
      </c>
      <c r="O291" s="8">
        <f t="shared" si="123"/>
        <v>0</v>
      </c>
      <c r="P291" s="8">
        <f t="shared" si="120"/>
        <v>0</v>
      </c>
      <c r="Q291" s="8">
        <f t="shared" si="120"/>
        <v>0</v>
      </c>
      <c r="R291" s="8">
        <f t="shared" si="120"/>
        <v>0</v>
      </c>
      <c r="S291" s="8">
        <f t="shared" si="120"/>
        <v>0</v>
      </c>
      <c r="U291" s="6">
        <f>SUM(M$10:M291)</f>
        <v>138</v>
      </c>
      <c r="V291" s="6">
        <f t="shared" si="124"/>
        <v>0</v>
      </c>
      <c r="W291" s="6">
        <f>SUM(V$10:V291)</f>
        <v>144</v>
      </c>
      <c r="X291" s="12">
        <f t="shared" si="125"/>
        <v>0.4437299035369775</v>
      </c>
      <c r="Y291" s="12">
        <f t="shared" si="126"/>
        <v>0.4247787610619469</v>
      </c>
      <c r="AA291" s="6">
        <f>SUM(N$10:N291)</f>
        <v>83</v>
      </c>
      <c r="AB291" s="6">
        <f t="shared" si="127"/>
        <v>1</v>
      </c>
      <c r="AC291" s="6">
        <f>SUM(AB$10:AB291)</f>
        <v>199</v>
      </c>
      <c r="AD291" s="12">
        <f t="shared" si="128"/>
        <v>0.13696369636963696</v>
      </c>
      <c r="AE291" s="12">
        <f t="shared" si="129"/>
        <v>0.14275466284074606</v>
      </c>
      <c r="AF291" s="6">
        <f>SUM(O$10:O291)</f>
        <v>38</v>
      </c>
      <c r="AG291" s="6">
        <f t="shared" si="130"/>
        <v>1</v>
      </c>
      <c r="AH291" s="6">
        <f>SUM(AG$10:AG291)</f>
        <v>244</v>
      </c>
      <c r="AI291" s="12">
        <f t="shared" si="131"/>
        <v>0.46913580246913578</v>
      </c>
      <c r="AJ291" s="12">
        <f t="shared" si="132"/>
        <v>0.4288224956063269</v>
      </c>
      <c r="AK291" s="6">
        <f>SUM(P$10:P291)</f>
        <v>25</v>
      </c>
      <c r="AL291" s="6">
        <f t="shared" si="133"/>
        <v>1</v>
      </c>
      <c r="AM291" s="6">
        <f>SUM(AL$10:AL291)</f>
        <v>257</v>
      </c>
      <c r="AN291" s="12">
        <f t="shared" si="134"/>
        <v>0.59523809523809523</v>
      </c>
      <c r="AO291" s="12">
        <f t="shared" si="135"/>
        <v>0.42269736842105265</v>
      </c>
      <c r="AP291" s="6">
        <f>SUM(Q$10:Q291)</f>
        <v>31</v>
      </c>
      <c r="AQ291" s="6">
        <f t="shared" si="136"/>
        <v>1</v>
      </c>
      <c r="AR291" s="6">
        <f>SUM(AQ$10:AQ291)</f>
        <v>251</v>
      </c>
      <c r="AS291" s="12">
        <f t="shared" si="137"/>
        <v>0.60784313725490191</v>
      </c>
      <c r="AT291" s="12">
        <f t="shared" si="138"/>
        <v>0.41903171953255425</v>
      </c>
      <c r="AU291" s="6">
        <f>SUM(R$10:R291)</f>
        <v>28</v>
      </c>
      <c r="AV291" s="6">
        <f t="shared" si="139"/>
        <v>1</v>
      </c>
      <c r="AW291" s="6">
        <f>SUM(AV$10:AV291)</f>
        <v>254</v>
      </c>
      <c r="AX291" s="12">
        <f t="shared" si="140"/>
        <v>0.53846153846153844</v>
      </c>
      <c r="AY291" s="12">
        <f t="shared" si="141"/>
        <v>0.42474916387959866</v>
      </c>
      <c r="AZ291" s="6">
        <f>SUM(S$10:S291)</f>
        <v>20</v>
      </c>
      <c r="BA291" s="6">
        <f t="shared" si="142"/>
        <v>1</v>
      </c>
      <c r="BB291" s="6">
        <f>SUM(BA$10:BA291)</f>
        <v>262</v>
      </c>
      <c r="BC291" s="12">
        <f t="shared" si="143"/>
        <v>0.51282051282051277</v>
      </c>
      <c r="BD291" s="12">
        <f t="shared" si="144"/>
        <v>0.42880523731587561</v>
      </c>
    </row>
    <row r="292" spans="4:56" x14ac:dyDescent="0.2">
      <c r="D292" s="26">
        <v>2</v>
      </c>
      <c r="E292" s="14">
        <v>5</v>
      </c>
      <c r="F292" s="27">
        <v>2</v>
      </c>
      <c r="G292">
        <v>2</v>
      </c>
      <c r="H292">
        <v>2</v>
      </c>
      <c r="I292">
        <v>3</v>
      </c>
      <c r="J292">
        <v>2</v>
      </c>
      <c r="K292">
        <v>2</v>
      </c>
      <c r="M292" s="8">
        <f t="shared" si="121"/>
        <v>1</v>
      </c>
      <c r="N292" s="8">
        <f t="shared" si="122"/>
        <v>0</v>
      </c>
      <c r="O292" s="8">
        <f t="shared" si="123"/>
        <v>0</v>
      </c>
      <c r="P292" s="8">
        <f t="shared" si="120"/>
        <v>0</v>
      </c>
      <c r="Q292" s="8">
        <f t="shared" si="120"/>
        <v>0</v>
      </c>
      <c r="R292" s="8">
        <f t="shared" si="120"/>
        <v>0</v>
      </c>
      <c r="S292" s="8">
        <f t="shared" si="120"/>
        <v>0</v>
      </c>
      <c r="U292" s="6">
        <f>SUM(M$10:M292)</f>
        <v>139</v>
      </c>
      <c r="V292" s="6">
        <f t="shared" si="124"/>
        <v>0</v>
      </c>
      <c r="W292" s="6">
        <f>SUM(V$10:V292)</f>
        <v>144</v>
      </c>
      <c r="X292" s="12">
        <f t="shared" si="125"/>
        <v>0.44694533762057875</v>
      </c>
      <c r="Y292" s="12">
        <f t="shared" si="126"/>
        <v>0.4247787610619469</v>
      </c>
      <c r="AA292" s="6">
        <f>SUM(N$10:N292)</f>
        <v>83</v>
      </c>
      <c r="AB292" s="6">
        <f t="shared" si="127"/>
        <v>1</v>
      </c>
      <c r="AC292" s="6">
        <f>SUM(AB$10:AB292)</f>
        <v>200</v>
      </c>
      <c r="AD292" s="12">
        <f t="shared" si="128"/>
        <v>0.13696369636963696</v>
      </c>
      <c r="AE292" s="12">
        <f t="shared" si="129"/>
        <v>0.14347202295552366</v>
      </c>
      <c r="AF292" s="6">
        <f>SUM(O$10:O292)</f>
        <v>38</v>
      </c>
      <c r="AG292" s="6">
        <f t="shared" si="130"/>
        <v>1</v>
      </c>
      <c r="AH292" s="6">
        <f>SUM(AG$10:AG292)</f>
        <v>245</v>
      </c>
      <c r="AI292" s="12">
        <f t="shared" si="131"/>
        <v>0.46913580246913578</v>
      </c>
      <c r="AJ292" s="12">
        <f t="shared" si="132"/>
        <v>0.43057996485061512</v>
      </c>
      <c r="AK292" s="6">
        <f>SUM(P$10:P292)</f>
        <v>25</v>
      </c>
      <c r="AL292" s="6">
        <f t="shared" si="133"/>
        <v>1</v>
      </c>
      <c r="AM292" s="6">
        <f>SUM(AL$10:AL292)</f>
        <v>258</v>
      </c>
      <c r="AN292" s="12">
        <f t="shared" si="134"/>
        <v>0.59523809523809523</v>
      </c>
      <c r="AO292" s="12">
        <f t="shared" si="135"/>
        <v>0.42434210526315791</v>
      </c>
      <c r="AP292" s="6">
        <f>SUM(Q$10:Q292)</f>
        <v>31</v>
      </c>
      <c r="AQ292" s="6">
        <f t="shared" si="136"/>
        <v>1</v>
      </c>
      <c r="AR292" s="6">
        <f>SUM(AQ$10:AQ292)</f>
        <v>252</v>
      </c>
      <c r="AS292" s="12">
        <f t="shared" si="137"/>
        <v>0.60784313725490191</v>
      </c>
      <c r="AT292" s="12">
        <f t="shared" si="138"/>
        <v>0.42070116861435725</v>
      </c>
      <c r="AU292" s="6">
        <f>SUM(R$10:R292)</f>
        <v>28</v>
      </c>
      <c r="AV292" s="6">
        <f t="shared" si="139"/>
        <v>1</v>
      </c>
      <c r="AW292" s="6">
        <f>SUM(AV$10:AV292)</f>
        <v>255</v>
      </c>
      <c r="AX292" s="12">
        <f t="shared" si="140"/>
        <v>0.53846153846153844</v>
      </c>
      <c r="AY292" s="12">
        <f t="shared" si="141"/>
        <v>0.42642140468227424</v>
      </c>
      <c r="AZ292" s="6">
        <f>SUM(S$10:S292)</f>
        <v>20</v>
      </c>
      <c r="BA292" s="6">
        <f t="shared" si="142"/>
        <v>1</v>
      </c>
      <c r="BB292" s="6">
        <f>SUM(BA$10:BA292)</f>
        <v>263</v>
      </c>
      <c r="BC292" s="12">
        <f t="shared" si="143"/>
        <v>0.51282051282051277</v>
      </c>
      <c r="BD292" s="12">
        <f t="shared" si="144"/>
        <v>0.43044189852700493</v>
      </c>
    </row>
    <row r="293" spans="4:56" x14ac:dyDescent="0.2">
      <c r="D293" s="26">
        <v>3</v>
      </c>
      <c r="E293" s="14">
        <v>2</v>
      </c>
      <c r="F293" s="28">
        <v>1</v>
      </c>
      <c r="G293">
        <v>3</v>
      </c>
      <c r="H293">
        <v>1</v>
      </c>
      <c r="I293">
        <v>2</v>
      </c>
      <c r="J293">
        <v>2</v>
      </c>
      <c r="K293">
        <v>1</v>
      </c>
      <c r="M293" s="8">
        <f t="shared" si="121"/>
        <v>0</v>
      </c>
      <c r="N293" s="8">
        <f t="shared" si="122"/>
        <v>1</v>
      </c>
      <c r="O293" s="8">
        <f t="shared" si="123"/>
        <v>0</v>
      </c>
      <c r="P293" s="8">
        <f t="shared" si="120"/>
        <v>0</v>
      </c>
      <c r="Q293" s="8">
        <f t="shared" si="120"/>
        <v>0</v>
      </c>
      <c r="R293" s="8">
        <f t="shared" si="120"/>
        <v>0</v>
      </c>
      <c r="S293" s="8">
        <f t="shared" si="120"/>
        <v>0</v>
      </c>
      <c r="U293" s="6">
        <f>SUM(M$10:M293)</f>
        <v>139</v>
      </c>
      <c r="V293" s="6">
        <f t="shared" si="124"/>
        <v>1</v>
      </c>
      <c r="W293" s="6">
        <f>SUM(V$10:V293)</f>
        <v>145</v>
      </c>
      <c r="X293" s="12">
        <f t="shared" si="125"/>
        <v>0.44694533762057875</v>
      </c>
      <c r="Y293" s="12">
        <f t="shared" si="126"/>
        <v>0.42772861356932151</v>
      </c>
      <c r="AA293" s="6">
        <f>SUM(N$10:N293)</f>
        <v>84</v>
      </c>
      <c r="AB293" s="6">
        <f t="shared" si="127"/>
        <v>0</v>
      </c>
      <c r="AC293" s="6">
        <f>SUM(AB$10:AB293)</f>
        <v>200</v>
      </c>
      <c r="AD293" s="12">
        <f t="shared" si="128"/>
        <v>0.13861386138613863</v>
      </c>
      <c r="AE293" s="12">
        <f t="shared" si="129"/>
        <v>0.14347202295552366</v>
      </c>
      <c r="AF293" s="6">
        <f>SUM(O$10:O293)</f>
        <v>38</v>
      </c>
      <c r="AG293" s="6">
        <f t="shared" si="130"/>
        <v>1</v>
      </c>
      <c r="AH293" s="6">
        <f>SUM(AG$10:AG293)</f>
        <v>246</v>
      </c>
      <c r="AI293" s="12">
        <f t="shared" si="131"/>
        <v>0.46913580246913578</v>
      </c>
      <c r="AJ293" s="12">
        <f t="shared" si="132"/>
        <v>0.43233743409490333</v>
      </c>
      <c r="AK293" s="6">
        <f>SUM(P$10:P293)</f>
        <v>25</v>
      </c>
      <c r="AL293" s="6">
        <f t="shared" si="133"/>
        <v>1</v>
      </c>
      <c r="AM293" s="6">
        <f>SUM(AL$10:AL293)</f>
        <v>259</v>
      </c>
      <c r="AN293" s="12">
        <f t="shared" si="134"/>
        <v>0.59523809523809523</v>
      </c>
      <c r="AO293" s="12">
        <f t="shared" si="135"/>
        <v>0.42598684210526316</v>
      </c>
      <c r="AP293" s="6">
        <f>SUM(Q$10:Q293)</f>
        <v>31</v>
      </c>
      <c r="AQ293" s="6">
        <f t="shared" si="136"/>
        <v>1</v>
      </c>
      <c r="AR293" s="6">
        <f>SUM(AQ$10:AQ293)</f>
        <v>253</v>
      </c>
      <c r="AS293" s="12">
        <f t="shared" si="137"/>
        <v>0.60784313725490191</v>
      </c>
      <c r="AT293" s="12">
        <f t="shared" si="138"/>
        <v>0.42237061769616024</v>
      </c>
      <c r="AU293" s="6">
        <f>SUM(R$10:R293)</f>
        <v>28</v>
      </c>
      <c r="AV293" s="6">
        <f t="shared" si="139"/>
        <v>1</v>
      </c>
      <c r="AW293" s="6">
        <f>SUM(AV$10:AV293)</f>
        <v>256</v>
      </c>
      <c r="AX293" s="12">
        <f t="shared" si="140"/>
        <v>0.53846153846153844</v>
      </c>
      <c r="AY293" s="12">
        <f t="shared" si="141"/>
        <v>0.42809364548494983</v>
      </c>
      <c r="AZ293" s="6">
        <f>SUM(S$10:S293)</f>
        <v>20</v>
      </c>
      <c r="BA293" s="6">
        <f t="shared" si="142"/>
        <v>1</v>
      </c>
      <c r="BB293" s="6">
        <f>SUM(BA$10:BA293)</f>
        <v>264</v>
      </c>
      <c r="BC293" s="12">
        <f t="shared" si="143"/>
        <v>0.51282051282051277</v>
      </c>
      <c r="BD293" s="12">
        <f t="shared" si="144"/>
        <v>0.43207855973813419</v>
      </c>
    </row>
    <row r="294" spans="4:56" x14ac:dyDescent="0.2">
      <c r="D294" s="26">
        <v>1</v>
      </c>
      <c r="E294" s="14">
        <v>2</v>
      </c>
      <c r="F294" s="27">
        <v>2</v>
      </c>
      <c r="G294">
        <v>5</v>
      </c>
      <c r="H294">
        <v>1</v>
      </c>
      <c r="I294">
        <v>2</v>
      </c>
      <c r="J294">
        <v>2</v>
      </c>
      <c r="K294">
        <v>4</v>
      </c>
      <c r="M294" s="8">
        <f t="shared" si="121"/>
        <v>0</v>
      </c>
      <c r="N294" s="8">
        <f t="shared" si="122"/>
        <v>0</v>
      </c>
      <c r="O294" s="8">
        <f t="shared" si="123"/>
        <v>1</v>
      </c>
      <c r="P294" s="8">
        <f t="shared" si="120"/>
        <v>0</v>
      </c>
      <c r="Q294" s="8">
        <f t="shared" si="120"/>
        <v>0</v>
      </c>
      <c r="R294" s="8">
        <f t="shared" si="120"/>
        <v>0</v>
      </c>
      <c r="S294" s="8">
        <f t="shared" si="120"/>
        <v>0</v>
      </c>
      <c r="U294" s="6">
        <f>SUM(M$10:M294)</f>
        <v>139</v>
      </c>
      <c r="V294" s="6">
        <f t="shared" si="124"/>
        <v>1</v>
      </c>
      <c r="W294" s="6">
        <f>SUM(V$10:V294)</f>
        <v>146</v>
      </c>
      <c r="X294" s="12">
        <f t="shared" si="125"/>
        <v>0.44694533762057875</v>
      </c>
      <c r="Y294" s="12">
        <f t="shared" si="126"/>
        <v>0.43067846607669619</v>
      </c>
      <c r="AA294" s="6">
        <f>SUM(N$10:N294)</f>
        <v>84</v>
      </c>
      <c r="AB294" s="6">
        <f t="shared" si="127"/>
        <v>1</v>
      </c>
      <c r="AC294" s="6">
        <f>SUM(AB$10:AB294)</f>
        <v>201</v>
      </c>
      <c r="AD294" s="12">
        <f t="shared" si="128"/>
        <v>0.13861386138613863</v>
      </c>
      <c r="AE294" s="12">
        <f t="shared" si="129"/>
        <v>0.1441893830703013</v>
      </c>
      <c r="AF294" s="6">
        <f>SUM(O$10:O294)</f>
        <v>39</v>
      </c>
      <c r="AG294" s="6">
        <f t="shared" si="130"/>
        <v>0</v>
      </c>
      <c r="AH294" s="6">
        <f>SUM(AG$10:AG294)</f>
        <v>246</v>
      </c>
      <c r="AI294" s="12">
        <f t="shared" si="131"/>
        <v>0.48148148148148145</v>
      </c>
      <c r="AJ294" s="12">
        <f t="shared" si="132"/>
        <v>0.43233743409490333</v>
      </c>
      <c r="AK294" s="6">
        <f>SUM(P$10:P294)</f>
        <v>25</v>
      </c>
      <c r="AL294" s="6">
        <f t="shared" si="133"/>
        <v>1</v>
      </c>
      <c r="AM294" s="6">
        <f>SUM(AL$10:AL294)</f>
        <v>260</v>
      </c>
      <c r="AN294" s="12">
        <f t="shared" si="134"/>
        <v>0.59523809523809523</v>
      </c>
      <c r="AO294" s="12">
        <f t="shared" si="135"/>
        <v>0.42763157894736842</v>
      </c>
      <c r="AP294" s="6">
        <f>SUM(Q$10:Q294)</f>
        <v>31</v>
      </c>
      <c r="AQ294" s="6">
        <f t="shared" si="136"/>
        <v>1</v>
      </c>
      <c r="AR294" s="6">
        <f>SUM(AQ$10:AQ294)</f>
        <v>254</v>
      </c>
      <c r="AS294" s="12">
        <f t="shared" si="137"/>
        <v>0.60784313725490191</v>
      </c>
      <c r="AT294" s="12">
        <f t="shared" si="138"/>
        <v>0.4240400667779633</v>
      </c>
      <c r="AU294" s="6">
        <f>SUM(R$10:R294)</f>
        <v>28</v>
      </c>
      <c r="AV294" s="6">
        <f t="shared" si="139"/>
        <v>1</v>
      </c>
      <c r="AW294" s="6">
        <f>SUM(AV$10:AV294)</f>
        <v>257</v>
      </c>
      <c r="AX294" s="12">
        <f t="shared" si="140"/>
        <v>0.53846153846153844</v>
      </c>
      <c r="AY294" s="12">
        <f t="shared" si="141"/>
        <v>0.42976588628762541</v>
      </c>
      <c r="AZ294" s="6">
        <f>SUM(S$10:S294)</f>
        <v>20</v>
      </c>
      <c r="BA294" s="6">
        <f t="shared" si="142"/>
        <v>1</v>
      </c>
      <c r="BB294" s="6">
        <f>SUM(BA$10:BA294)</f>
        <v>265</v>
      </c>
      <c r="BC294" s="12">
        <f t="shared" si="143"/>
        <v>0.51282051282051277</v>
      </c>
      <c r="BD294" s="12">
        <f t="shared" si="144"/>
        <v>0.43371522094926351</v>
      </c>
    </row>
    <row r="295" spans="4:56" x14ac:dyDescent="0.2">
      <c r="D295" s="26">
        <v>1</v>
      </c>
      <c r="E295" s="14">
        <v>5</v>
      </c>
      <c r="F295" s="28">
        <v>1</v>
      </c>
      <c r="G295">
        <v>6</v>
      </c>
      <c r="H295">
        <v>2</v>
      </c>
      <c r="I295">
        <v>1</v>
      </c>
      <c r="J295">
        <v>1</v>
      </c>
      <c r="K295">
        <v>1</v>
      </c>
      <c r="M295" s="8">
        <f t="shared" si="121"/>
        <v>1</v>
      </c>
      <c r="N295" s="8">
        <f t="shared" si="122"/>
        <v>1</v>
      </c>
      <c r="O295" s="8">
        <f t="shared" si="123"/>
        <v>0</v>
      </c>
      <c r="P295" s="8">
        <f t="shared" si="120"/>
        <v>0</v>
      </c>
      <c r="Q295" s="8">
        <f t="shared" si="120"/>
        <v>0</v>
      </c>
      <c r="R295" s="8">
        <f t="shared" si="120"/>
        <v>0</v>
      </c>
      <c r="S295" s="8">
        <f t="shared" si="120"/>
        <v>0</v>
      </c>
      <c r="U295" s="6">
        <f>SUM(M$10:M295)</f>
        <v>140</v>
      </c>
      <c r="V295" s="6">
        <f t="shared" si="124"/>
        <v>0</v>
      </c>
      <c r="W295" s="6">
        <f>SUM(V$10:V295)</f>
        <v>146</v>
      </c>
      <c r="X295" s="12">
        <f t="shared" si="125"/>
        <v>0.45016077170418006</v>
      </c>
      <c r="Y295" s="12">
        <f t="shared" si="126"/>
        <v>0.43067846607669619</v>
      </c>
      <c r="AA295" s="6">
        <f>SUM(N$10:N295)</f>
        <v>85</v>
      </c>
      <c r="AB295" s="6">
        <f t="shared" si="127"/>
        <v>0</v>
      </c>
      <c r="AC295" s="6">
        <f>SUM(AB$10:AB295)</f>
        <v>201</v>
      </c>
      <c r="AD295" s="12">
        <f t="shared" si="128"/>
        <v>0.14026402640264027</v>
      </c>
      <c r="AE295" s="12">
        <f t="shared" si="129"/>
        <v>0.1441893830703013</v>
      </c>
      <c r="AF295" s="6">
        <f>SUM(O$10:O295)</f>
        <v>39</v>
      </c>
      <c r="AG295" s="6">
        <f t="shared" si="130"/>
        <v>1</v>
      </c>
      <c r="AH295" s="6">
        <f>SUM(AG$10:AG295)</f>
        <v>247</v>
      </c>
      <c r="AI295" s="12">
        <f t="shared" si="131"/>
        <v>0.48148148148148145</v>
      </c>
      <c r="AJ295" s="12">
        <f t="shared" si="132"/>
        <v>0.43409490333919154</v>
      </c>
      <c r="AK295" s="6">
        <f>SUM(P$10:P295)</f>
        <v>25</v>
      </c>
      <c r="AL295" s="6">
        <f t="shared" si="133"/>
        <v>1</v>
      </c>
      <c r="AM295" s="6">
        <f>SUM(AL$10:AL295)</f>
        <v>261</v>
      </c>
      <c r="AN295" s="12">
        <f t="shared" si="134"/>
        <v>0.59523809523809523</v>
      </c>
      <c r="AO295" s="12">
        <f t="shared" si="135"/>
        <v>0.42927631578947367</v>
      </c>
      <c r="AP295" s="6">
        <f>SUM(Q$10:Q295)</f>
        <v>31</v>
      </c>
      <c r="AQ295" s="6">
        <f t="shared" si="136"/>
        <v>1</v>
      </c>
      <c r="AR295" s="6">
        <f>SUM(AQ$10:AQ295)</f>
        <v>255</v>
      </c>
      <c r="AS295" s="12">
        <f t="shared" si="137"/>
        <v>0.60784313725490191</v>
      </c>
      <c r="AT295" s="12">
        <f t="shared" si="138"/>
        <v>0.4257095158597663</v>
      </c>
      <c r="AU295" s="6">
        <f>SUM(R$10:R295)</f>
        <v>28</v>
      </c>
      <c r="AV295" s="6">
        <f t="shared" si="139"/>
        <v>1</v>
      </c>
      <c r="AW295" s="6">
        <f>SUM(AV$10:AV295)</f>
        <v>258</v>
      </c>
      <c r="AX295" s="12">
        <f t="shared" si="140"/>
        <v>0.53846153846153844</v>
      </c>
      <c r="AY295" s="12">
        <f t="shared" si="141"/>
        <v>0.43143812709030099</v>
      </c>
      <c r="AZ295" s="6">
        <f>SUM(S$10:S295)</f>
        <v>20</v>
      </c>
      <c r="BA295" s="6">
        <f t="shared" si="142"/>
        <v>1</v>
      </c>
      <c r="BB295" s="6">
        <f>SUM(BA$10:BA295)</f>
        <v>266</v>
      </c>
      <c r="BC295" s="12">
        <f t="shared" si="143"/>
        <v>0.51282051282051277</v>
      </c>
      <c r="BD295" s="12">
        <f t="shared" si="144"/>
        <v>0.43535188216039278</v>
      </c>
    </row>
    <row r="296" spans="4:56" x14ac:dyDescent="0.2">
      <c r="D296" s="26">
        <v>4</v>
      </c>
      <c r="E296" s="14">
        <v>5</v>
      </c>
      <c r="F296" s="27">
        <v>2</v>
      </c>
      <c r="G296">
        <v>6</v>
      </c>
      <c r="H296">
        <v>2</v>
      </c>
      <c r="I296">
        <v>4</v>
      </c>
      <c r="J296">
        <v>2</v>
      </c>
      <c r="K296">
        <v>5</v>
      </c>
      <c r="M296" s="8">
        <f t="shared" si="121"/>
        <v>1</v>
      </c>
      <c r="N296" s="8">
        <f t="shared" si="122"/>
        <v>0</v>
      </c>
      <c r="O296" s="8">
        <f t="shared" si="123"/>
        <v>0</v>
      </c>
      <c r="P296" s="8">
        <f t="shared" si="120"/>
        <v>0</v>
      </c>
      <c r="Q296" s="8">
        <f t="shared" si="120"/>
        <v>0</v>
      </c>
      <c r="R296" s="8">
        <f t="shared" si="120"/>
        <v>0</v>
      </c>
      <c r="S296" s="8">
        <f t="shared" si="120"/>
        <v>1</v>
      </c>
      <c r="U296" s="6">
        <f>SUM(M$10:M296)</f>
        <v>141</v>
      </c>
      <c r="V296" s="6">
        <f t="shared" si="124"/>
        <v>0</v>
      </c>
      <c r="W296" s="6">
        <f>SUM(V$10:V296)</f>
        <v>146</v>
      </c>
      <c r="X296" s="12">
        <f t="shared" si="125"/>
        <v>0.45337620578778137</v>
      </c>
      <c r="Y296" s="12">
        <f t="shared" si="126"/>
        <v>0.43067846607669619</v>
      </c>
      <c r="AA296" s="6">
        <f>SUM(N$10:N296)</f>
        <v>85</v>
      </c>
      <c r="AB296" s="6">
        <f t="shared" si="127"/>
        <v>1</v>
      </c>
      <c r="AC296" s="6">
        <f>SUM(AB$10:AB296)</f>
        <v>202</v>
      </c>
      <c r="AD296" s="12">
        <f t="shared" si="128"/>
        <v>0.14026402640264027</v>
      </c>
      <c r="AE296" s="12">
        <f t="shared" si="129"/>
        <v>0.1449067431850789</v>
      </c>
      <c r="AF296" s="6">
        <f>SUM(O$10:O296)</f>
        <v>39</v>
      </c>
      <c r="AG296" s="6">
        <f t="shared" si="130"/>
        <v>1</v>
      </c>
      <c r="AH296" s="6">
        <f>SUM(AG$10:AG296)</f>
        <v>248</v>
      </c>
      <c r="AI296" s="12">
        <f t="shared" si="131"/>
        <v>0.48148148148148145</v>
      </c>
      <c r="AJ296" s="12">
        <f t="shared" si="132"/>
        <v>0.43585237258347981</v>
      </c>
      <c r="AK296" s="6">
        <f>SUM(P$10:P296)</f>
        <v>25</v>
      </c>
      <c r="AL296" s="6">
        <f t="shared" si="133"/>
        <v>1</v>
      </c>
      <c r="AM296" s="6">
        <f>SUM(AL$10:AL296)</f>
        <v>262</v>
      </c>
      <c r="AN296" s="12">
        <f t="shared" si="134"/>
        <v>0.59523809523809523</v>
      </c>
      <c r="AO296" s="12">
        <f t="shared" si="135"/>
        <v>0.43092105263157893</v>
      </c>
      <c r="AP296" s="6">
        <f>SUM(Q$10:Q296)</f>
        <v>31</v>
      </c>
      <c r="AQ296" s="6">
        <f t="shared" si="136"/>
        <v>1</v>
      </c>
      <c r="AR296" s="6">
        <f>SUM(AQ$10:AQ296)</f>
        <v>256</v>
      </c>
      <c r="AS296" s="12">
        <f t="shared" si="137"/>
        <v>0.60784313725490191</v>
      </c>
      <c r="AT296" s="12">
        <f t="shared" si="138"/>
        <v>0.42737896494156929</v>
      </c>
      <c r="AU296" s="6">
        <f>SUM(R$10:R296)</f>
        <v>28</v>
      </c>
      <c r="AV296" s="6">
        <f t="shared" si="139"/>
        <v>1</v>
      </c>
      <c r="AW296" s="6">
        <f>SUM(AV$10:AV296)</f>
        <v>259</v>
      </c>
      <c r="AX296" s="12">
        <f t="shared" si="140"/>
        <v>0.53846153846153844</v>
      </c>
      <c r="AY296" s="12">
        <f t="shared" si="141"/>
        <v>0.43311036789297658</v>
      </c>
      <c r="AZ296" s="6">
        <f>SUM(S$10:S296)</f>
        <v>21</v>
      </c>
      <c r="BA296" s="6">
        <f t="shared" si="142"/>
        <v>0</v>
      </c>
      <c r="BB296" s="6">
        <f>SUM(BA$10:BA296)</f>
        <v>266</v>
      </c>
      <c r="BC296" s="12">
        <f t="shared" si="143"/>
        <v>0.53846153846153844</v>
      </c>
      <c r="BD296" s="12">
        <f t="shared" si="144"/>
        <v>0.43535188216039278</v>
      </c>
    </row>
    <row r="297" spans="4:56" x14ac:dyDescent="0.2">
      <c r="D297" s="26">
        <v>1</v>
      </c>
      <c r="E297" s="14">
        <v>5</v>
      </c>
      <c r="F297" s="28">
        <v>1</v>
      </c>
      <c r="G297">
        <v>1</v>
      </c>
      <c r="H297">
        <v>1</v>
      </c>
      <c r="I297">
        <v>1</v>
      </c>
      <c r="J297">
        <v>1</v>
      </c>
      <c r="K297">
        <v>1</v>
      </c>
      <c r="M297" s="8">
        <f t="shared" si="121"/>
        <v>1</v>
      </c>
      <c r="N297" s="8">
        <f t="shared" si="122"/>
        <v>1</v>
      </c>
      <c r="O297" s="8">
        <f t="shared" si="123"/>
        <v>0</v>
      </c>
      <c r="P297" s="8">
        <f t="shared" si="120"/>
        <v>0</v>
      </c>
      <c r="Q297" s="8">
        <f t="shared" si="120"/>
        <v>0</v>
      </c>
      <c r="R297" s="8">
        <f t="shared" si="120"/>
        <v>0</v>
      </c>
      <c r="S297" s="8">
        <f t="shared" si="120"/>
        <v>0</v>
      </c>
      <c r="U297" s="6">
        <f>SUM(M$10:M297)</f>
        <v>142</v>
      </c>
      <c r="V297" s="6">
        <f t="shared" si="124"/>
        <v>0</v>
      </c>
      <c r="W297" s="6">
        <f>SUM(V$10:V297)</f>
        <v>146</v>
      </c>
      <c r="X297" s="12">
        <f t="shared" si="125"/>
        <v>0.45659163987138263</v>
      </c>
      <c r="Y297" s="12">
        <f t="shared" si="126"/>
        <v>0.43067846607669619</v>
      </c>
      <c r="AA297" s="6">
        <f>SUM(N$10:N297)</f>
        <v>86</v>
      </c>
      <c r="AB297" s="6">
        <f t="shared" si="127"/>
        <v>0</v>
      </c>
      <c r="AC297" s="6">
        <f>SUM(AB$10:AB297)</f>
        <v>202</v>
      </c>
      <c r="AD297" s="12">
        <f t="shared" si="128"/>
        <v>0.14191419141914191</v>
      </c>
      <c r="AE297" s="12">
        <f t="shared" si="129"/>
        <v>0.1449067431850789</v>
      </c>
      <c r="AF297" s="6">
        <f>SUM(O$10:O297)</f>
        <v>39</v>
      </c>
      <c r="AG297" s="6">
        <f t="shared" si="130"/>
        <v>1</v>
      </c>
      <c r="AH297" s="6">
        <f>SUM(AG$10:AG297)</f>
        <v>249</v>
      </c>
      <c r="AI297" s="12">
        <f t="shared" si="131"/>
        <v>0.48148148148148145</v>
      </c>
      <c r="AJ297" s="12">
        <f t="shared" si="132"/>
        <v>0.43760984182776802</v>
      </c>
      <c r="AK297" s="6">
        <f>SUM(P$10:P297)</f>
        <v>25</v>
      </c>
      <c r="AL297" s="6">
        <f t="shared" si="133"/>
        <v>1</v>
      </c>
      <c r="AM297" s="6">
        <f>SUM(AL$10:AL297)</f>
        <v>263</v>
      </c>
      <c r="AN297" s="12">
        <f t="shared" si="134"/>
        <v>0.59523809523809523</v>
      </c>
      <c r="AO297" s="12">
        <f t="shared" si="135"/>
        <v>0.43256578947368424</v>
      </c>
      <c r="AP297" s="6">
        <f>SUM(Q$10:Q297)</f>
        <v>31</v>
      </c>
      <c r="AQ297" s="6">
        <f t="shared" si="136"/>
        <v>1</v>
      </c>
      <c r="AR297" s="6">
        <f>SUM(AQ$10:AQ297)</f>
        <v>257</v>
      </c>
      <c r="AS297" s="12">
        <f t="shared" si="137"/>
        <v>0.60784313725490191</v>
      </c>
      <c r="AT297" s="12">
        <f t="shared" si="138"/>
        <v>0.42904841402337229</v>
      </c>
      <c r="AU297" s="6">
        <f>SUM(R$10:R297)</f>
        <v>28</v>
      </c>
      <c r="AV297" s="6">
        <f t="shared" si="139"/>
        <v>1</v>
      </c>
      <c r="AW297" s="6">
        <f>SUM(AV$10:AV297)</f>
        <v>260</v>
      </c>
      <c r="AX297" s="12">
        <f t="shared" si="140"/>
        <v>0.53846153846153844</v>
      </c>
      <c r="AY297" s="12">
        <f t="shared" si="141"/>
        <v>0.43478260869565216</v>
      </c>
      <c r="AZ297" s="6">
        <f>SUM(S$10:S297)</f>
        <v>21</v>
      </c>
      <c r="BA297" s="6">
        <f t="shared" si="142"/>
        <v>1</v>
      </c>
      <c r="BB297" s="6">
        <f>SUM(BA$10:BA297)</f>
        <v>267</v>
      </c>
      <c r="BC297" s="12">
        <f t="shared" si="143"/>
        <v>0.53846153846153844</v>
      </c>
      <c r="BD297" s="12">
        <f t="shared" si="144"/>
        <v>0.4369885433715221</v>
      </c>
    </row>
    <row r="298" spans="4:56" x14ac:dyDescent="0.2">
      <c r="D298" s="26">
        <v>4</v>
      </c>
      <c r="E298" s="14">
        <v>2</v>
      </c>
      <c r="F298" s="27">
        <v>2</v>
      </c>
      <c r="G298">
        <v>1</v>
      </c>
      <c r="H298">
        <v>3</v>
      </c>
      <c r="I298">
        <v>1</v>
      </c>
      <c r="J298">
        <v>5</v>
      </c>
      <c r="K298">
        <v>3</v>
      </c>
      <c r="M298" s="8">
        <f t="shared" si="121"/>
        <v>0</v>
      </c>
      <c r="N298" s="8">
        <f t="shared" si="122"/>
        <v>0</v>
      </c>
      <c r="O298" s="8">
        <f t="shared" si="123"/>
        <v>0</v>
      </c>
      <c r="P298" s="8">
        <f t="shared" si="120"/>
        <v>0</v>
      </c>
      <c r="Q298" s="8">
        <f t="shared" si="120"/>
        <v>0</v>
      </c>
      <c r="R298" s="8">
        <f t="shared" si="120"/>
        <v>1</v>
      </c>
      <c r="S298" s="8">
        <f t="shared" si="120"/>
        <v>0</v>
      </c>
      <c r="U298" s="6">
        <f>SUM(M$10:M298)</f>
        <v>142</v>
      </c>
      <c r="V298" s="6">
        <f t="shared" si="124"/>
        <v>1</v>
      </c>
      <c r="W298" s="6">
        <f>SUM(V$10:V298)</f>
        <v>147</v>
      </c>
      <c r="X298" s="12">
        <f t="shared" si="125"/>
        <v>0.45659163987138263</v>
      </c>
      <c r="Y298" s="12">
        <f t="shared" si="126"/>
        <v>0.4336283185840708</v>
      </c>
      <c r="AA298" s="6">
        <f>SUM(N$10:N298)</f>
        <v>86</v>
      </c>
      <c r="AB298" s="6">
        <f t="shared" si="127"/>
        <v>1</v>
      </c>
      <c r="AC298" s="6">
        <f>SUM(AB$10:AB298)</f>
        <v>203</v>
      </c>
      <c r="AD298" s="12">
        <f t="shared" si="128"/>
        <v>0.14191419141914191</v>
      </c>
      <c r="AE298" s="12">
        <f t="shared" si="129"/>
        <v>0.14562410329985653</v>
      </c>
      <c r="AF298" s="6">
        <f>SUM(O$10:O298)</f>
        <v>39</v>
      </c>
      <c r="AG298" s="6">
        <f t="shared" si="130"/>
        <v>1</v>
      </c>
      <c r="AH298" s="6">
        <f>SUM(AG$10:AG298)</f>
        <v>250</v>
      </c>
      <c r="AI298" s="12">
        <f t="shared" si="131"/>
        <v>0.48148148148148145</v>
      </c>
      <c r="AJ298" s="12">
        <f t="shared" si="132"/>
        <v>0.43936731107205623</v>
      </c>
      <c r="AK298" s="6">
        <f>SUM(P$10:P298)</f>
        <v>25</v>
      </c>
      <c r="AL298" s="6">
        <f t="shared" si="133"/>
        <v>1</v>
      </c>
      <c r="AM298" s="6">
        <f>SUM(AL$10:AL298)</f>
        <v>264</v>
      </c>
      <c r="AN298" s="12">
        <f t="shared" si="134"/>
        <v>0.59523809523809523</v>
      </c>
      <c r="AO298" s="12">
        <f t="shared" si="135"/>
        <v>0.43421052631578949</v>
      </c>
      <c r="AP298" s="6">
        <f>SUM(Q$10:Q298)</f>
        <v>31</v>
      </c>
      <c r="AQ298" s="6">
        <f t="shared" si="136"/>
        <v>1</v>
      </c>
      <c r="AR298" s="6">
        <f>SUM(AQ$10:AQ298)</f>
        <v>258</v>
      </c>
      <c r="AS298" s="12">
        <f t="shared" si="137"/>
        <v>0.60784313725490191</v>
      </c>
      <c r="AT298" s="12">
        <f t="shared" si="138"/>
        <v>0.43071786310517529</v>
      </c>
      <c r="AU298" s="6">
        <f>SUM(R$10:R298)</f>
        <v>29</v>
      </c>
      <c r="AV298" s="6">
        <f t="shared" si="139"/>
        <v>0</v>
      </c>
      <c r="AW298" s="6">
        <f>SUM(AV$10:AV298)</f>
        <v>260</v>
      </c>
      <c r="AX298" s="12">
        <f t="shared" si="140"/>
        <v>0.55769230769230771</v>
      </c>
      <c r="AY298" s="12">
        <f t="shared" si="141"/>
        <v>0.43478260869565216</v>
      </c>
      <c r="AZ298" s="6">
        <f>SUM(S$10:S298)</f>
        <v>21</v>
      </c>
      <c r="BA298" s="6">
        <f t="shared" si="142"/>
        <v>1</v>
      </c>
      <c r="BB298" s="6">
        <f>SUM(BA$10:BA298)</f>
        <v>268</v>
      </c>
      <c r="BC298" s="12">
        <f t="shared" si="143"/>
        <v>0.53846153846153844</v>
      </c>
      <c r="BD298" s="12">
        <f t="shared" si="144"/>
        <v>0.43862520458265142</v>
      </c>
    </row>
    <row r="299" spans="4:56" x14ac:dyDescent="0.2">
      <c r="D299" s="26">
        <v>2</v>
      </c>
      <c r="E299" s="14">
        <v>5</v>
      </c>
      <c r="F299" s="28">
        <v>2</v>
      </c>
      <c r="G299">
        <v>1</v>
      </c>
      <c r="H299">
        <v>1</v>
      </c>
      <c r="I299">
        <v>1</v>
      </c>
      <c r="J299">
        <v>1</v>
      </c>
      <c r="K299">
        <v>1</v>
      </c>
      <c r="M299" s="8">
        <f t="shared" ref="M299:M330" si="145">IF(E299=$C$6,1,0)</f>
        <v>1</v>
      </c>
      <c r="N299" s="8">
        <f t="shared" si="122"/>
        <v>0</v>
      </c>
      <c r="O299" s="8">
        <f t="shared" ref="O299:O330" si="146">IF(G299=$C$6,1,0)</f>
        <v>0</v>
      </c>
      <c r="P299" s="8">
        <f t="shared" si="120"/>
        <v>0</v>
      </c>
      <c r="Q299" s="8">
        <f t="shared" si="120"/>
        <v>0</v>
      </c>
      <c r="R299" s="8">
        <f t="shared" si="120"/>
        <v>0</v>
      </c>
      <c r="S299" s="8">
        <f t="shared" si="120"/>
        <v>0</v>
      </c>
      <c r="U299" s="6">
        <f>SUM(M$10:M299)</f>
        <v>143</v>
      </c>
      <c r="V299" s="6">
        <f t="shared" si="124"/>
        <v>0</v>
      </c>
      <c r="W299" s="6">
        <f>SUM(V$10:V299)</f>
        <v>147</v>
      </c>
      <c r="X299" s="12">
        <f t="shared" si="125"/>
        <v>0.45980707395498394</v>
      </c>
      <c r="Y299" s="12">
        <f t="shared" si="126"/>
        <v>0.4336283185840708</v>
      </c>
      <c r="AA299" s="6">
        <f>SUM(N$10:N299)</f>
        <v>86</v>
      </c>
      <c r="AB299" s="6">
        <f t="shared" si="127"/>
        <v>1</v>
      </c>
      <c r="AC299" s="6">
        <f>SUM(AB$10:AB299)</f>
        <v>204</v>
      </c>
      <c r="AD299" s="12">
        <f t="shared" si="128"/>
        <v>0.14191419141914191</v>
      </c>
      <c r="AE299" s="12">
        <f t="shared" si="129"/>
        <v>0.14634146341463414</v>
      </c>
      <c r="AF299" s="6">
        <f>SUM(O$10:O299)</f>
        <v>39</v>
      </c>
      <c r="AG299" s="6">
        <f t="shared" si="130"/>
        <v>1</v>
      </c>
      <c r="AH299" s="6">
        <f>SUM(AG$10:AG299)</f>
        <v>251</v>
      </c>
      <c r="AI299" s="12">
        <f t="shared" si="131"/>
        <v>0.48148148148148145</v>
      </c>
      <c r="AJ299" s="12">
        <f t="shared" si="132"/>
        <v>0.44112478031634444</v>
      </c>
      <c r="AK299" s="6">
        <f>SUM(P$10:P299)</f>
        <v>25</v>
      </c>
      <c r="AL299" s="6">
        <f t="shared" si="133"/>
        <v>1</v>
      </c>
      <c r="AM299" s="6">
        <f>SUM(AL$10:AL299)</f>
        <v>265</v>
      </c>
      <c r="AN299" s="12">
        <f t="shared" si="134"/>
        <v>0.59523809523809523</v>
      </c>
      <c r="AO299" s="12">
        <f t="shared" si="135"/>
        <v>0.43585526315789475</v>
      </c>
      <c r="AP299" s="6">
        <f>SUM(Q$10:Q299)</f>
        <v>31</v>
      </c>
      <c r="AQ299" s="6">
        <f t="shared" si="136"/>
        <v>1</v>
      </c>
      <c r="AR299" s="6">
        <f>SUM(AQ$10:AQ299)</f>
        <v>259</v>
      </c>
      <c r="AS299" s="12">
        <f t="shared" si="137"/>
        <v>0.60784313725490191</v>
      </c>
      <c r="AT299" s="12">
        <f t="shared" si="138"/>
        <v>0.43238731218697829</v>
      </c>
      <c r="AU299" s="6">
        <f>SUM(R$10:R299)</f>
        <v>29</v>
      </c>
      <c r="AV299" s="6">
        <f t="shared" si="139"/>
        <v>1</v>
      </c>
      <c r="AW299" s="6">
        <f>SUM(AV$10:AV299)</f>
        <v>261</v>
      </c>
      <c r="AX299" s="12">
        <f t="shared" si="140"/>
        <v>0.55769230769230771</v>
      </c>
      <c r="AY299" s="12">
        <f t="shared" si="141"/>
        <v>0.43645484949832775</v>
      </c>
      <c r="AZ299" s="6">
        <f>SUM(S$10:S299)</f>
        <v>21</v>
      </c>
      <c r="BA299" s="6">
        <f t="shared" si="142"/>
        <v>1</v>
      </c>
      <c r="BB299" s="6">
        <f>SUM(BA$10:BA299)</f>
        <v>269</v>
      </c>
      <c r="BC299" s="12">
        <f t="shared" si="143"/>
        <v>0.53846153846153844</v>
      </c>
      <c r="BD299" s="12">
        <f t="shared" si="144"/>
        <v>0.44026186579378068</v>
      </c>
    </row>
    <row r="300" spans="4:56" x14ac:dyDescent="0.2">
      <c r="D300" s="26">
        <v>1</v>
      </c>
      <c r="E300" s="14">
        <v>5</v>
      </c>
      <c r="F300" s="27">
        <v>1</v>
      </c>
      <c r="G300">
        <v>1</v>
      </c>
      <c r="H300">
        <v>1</v>
      </c>
      <c r="I300">
        <v>2</v>
      </c>
      <c r="J300">
        <v>2</v>
      </c>
      <c r="K300">
        <v>1</v>
      </c>
      <c r="M300" s="8">
        <f t="shared" si="145"/>
        <v>1</v>
      </c>
      <c r="N300" s="8">
        <f t="shared" si="122"/>
        <v>1</v>
      </c>
      <c r="O300" s="8">
        <f t="shared" si="146"/>
        <v>0</v>
      </c>
      <c r="P300" s="8">
        <f t="shared" si="120"/>
        <v>0</v>
      </c>
      <c r="Q300" s="8">
        <f t="shared" si="120"/>
        <v>0</v>
      </c>
      <c r="R300" s="8">
        <f t="shared" si="120"/>
        <v>0</v>
      </c>
      <c r="S300" s="8">
        <f t="shared" si="120"/>
        <v>0</v>
      </c>
      <c r="U300" s="6">
        <f>SUM(M$10:M300)</f>
        <v>144</v>
      </c>
      <c r="V300" s="6">
        <f t="shared" si="124"/>
        <v>0</v>
      </c>
      <c r="W300" s="6">
        <f>SUM(V$10:V300)</f>
        <v>147</v>
      </c>
      <c r="X300" s="12">
        <f t="shared" si="125"/>
        <v>0.46302250803858519</v>
      </c>
      <c r="Y300" s="12">
        <f t="shared" si="126"/>
        <v>0.4336283185840708</v>
      </c>
      <c r="AA300" s="6">
        <f>SUM(N$10:N300)</f>
        <v>87</v>
      </c>
      <c r="AB300" s="6">
        <f t="shared" si="127"/>
        <v>0</v>
      </c>
      <c r="AC300" s="6">
        <f>SUM(AB$10:AB300)</f>
        <v>204</v>
      </c>
      <c r="AD300" s="12">
        <f t="shared" si="128"/>
        <v>0.14356435643564355</v>
      </c>
      <c r="AE300" s="12">
        <f t="shared" si="129"/>
        <v>0.14634146341463414</v>
      </c>
      <c r="AF300" s="6">
        <f>SUM(O$10:O300)</f>
        <v>39</v>
      </c>
      <c r="AG300" s="6">
        <f t="shared" si="130"/>
        <v>1</v>
      </c>
      <c r="AH300" s="6">
        <f>SUM(AG$10:AG300)</f>
        <v>252</v>
      </c>
      <c r="AI300" s="12">
        <f t="shared" si="131"/>
        <v>0.48148148148148145</v>
      </c>
      <c r="AJ300" s="12">
        <f t="shared" si="132"/>
        <v>0.44288224956063271</v>
      </c>
      <c r="AK300" s="6">
        <f>SUM(P$10:P300)</f>
        <v>25</v>
      </c>
      <c r="AL300" s="6">
        <f t="shared" si="133"/>
        <v>1</v>
      </c>
      <c r="AM300" s="6">
        <f>SUM(AL$10:AL300)</f>
        <v>266</v>
      </c>
      <c r="AN300" s="12">
        <f t="shared" si="134"/>
        <v>0.59523809523809523</v>
      </c>
      <c r="AO300" s="12">
        <f t="shared" si="135"/>
        <v>0.4375</v>
      </c>
      <c r="AP300" s="6">
        <f>SUM(Q$10:Q300)</f>
        <v>31</v>
      </c>
      <c r="AQ300" s="6">
        <f t="shared" si="136"/>
        <v>1</v>
      </c>
      <c r="AR300" s="6">
        <f>SUM(AQ$10:AQ300)</f>
        <v>260</v>
      </c>
      <c r="AS300" s="12">
        <f t="shared" si="137"/>
        <v>0.60784313725490191</v>
      </c>
      <c r="AT300" s="12">
        <f t="shared" si="138"/>
        <v>0.43405676126878129</v>
      </c>
      <c r="AU300" s="6">
        <f>SUM(R$10:R300)</f>
        <v>29</v>
      </c>
      <c r="AV300" s="6">
        <f t="shared" si="139"/>
        <v>1</v>
      </c>
      <c r="AW300" s="6">
        <f>SUM(AV$10:AV300)</f>
        <v>262</v>
      </c>
      <c r="AX300" s="12">
        <f t="shared" si="140"/>
        <v>0.55769230769230771</v>
      </c>
      <c r="AY300" s="12">
        <f t="shared" si="141"/>
        <v>0.43812709030100333</v>
      </c>
      <c r="AZ300" s="6">
        <f>SUM(S$10:S300)</f>
        <v>21</v>
      </c>
      <c r="BA300" s="6">
        <f t="shared" si="142"/>
        <v>1</v>
      </c>
      <c r="BB300" s="6">
        <f>SUM(BA$10:BA300)</f>
        <v>270</v>
      </c>
      <c r="BC300" s="12">
        <f t="shared" si="143"/>
        <v>0.53846153846153844</v>
      </c>
      <c r="BD300" s="12">
        <f t="shared" si="144"/>
        <v>0.44189852700491</v>
      </c>
    </row>
    <row r="301" spans="4:56" x14ac:dyDescent="0.2">
      <c r="D301" s="26">
        <v>2</v>
      </c>
      <c r="E301" s="14">
        <v>5</v>
      </c>
      <c r="F301" s="28">
        <v>2</v>
      </c>
      <c r="G301">
        <v>7</v>
      </c>
      <c r="H301">
        <v>4</v>
      </c>
      <c r="I301">
        <v>3</v>
      </c>
      <c r="J301">
        <v>4</v>
      </c>
      <c r="K301">
        <v>5</v>
      </c>
      <c r="M301" s="8">
        <f t="shared" si="145"/>
        <v>1</v>
      </c>
      <c r="N301" s="8">
        <f t="shared" si="122"/>
        <v>0</v>
      </c>
      <c r="O301" s="8">
        <f t="shared" si="146"/>
        <v>0</v>
      </c>
      <c r="P301" s="8">
        <f t="shared" si="120"/>
        <v>0</v>
      </c>
      <c r="Q301" s="8">
        <f t="shared" si="120"/>
        <v>0</v>
      </c>
      <c r="R301" s="8">
        <f t="shared" si="120"/>
        <v>0</v>
      </c>
      <c r="S301" s="8">
        <f t="shared" si="120"/>
        <v>1</v>
      </c>
      <c r="U301" s="6">
        <f>SUM(M$10:M301)</f>
        <v>145</v>
      </c>
      <c r="V301" s="6">
        <f t="shared" si="124"/>
        <v>0</v>
      </c>
      <c r="W301" s="6">
        <f>SUM(V$10:V301)</f>
        <v>147</v>
      </c>
      <c r="X301" s="12">
        <f t="shared" si="125"/>
        <v>0.4662379421221865</v>
      </c>
      <c r="Y301" s="12">
        <f t="shared" si="126"/>
        <v>0.4336283185840708</v>
      </c>
      <c r="AA301" s="6">
        <f>SUM(N$10:N301)</f>
        <v>87</v>
      </c>
      <c r="AB301" s="6">
        <f t="shared" si="127"/>
        <v>1</v>
      </c>
      <c r="AC301" s="6">
        <f>SUM(AB$10:AB301)</f>
        <v>205</v>
      </c>
      <c r="AD301" s="12">
        <f t="shared" si="128"/>
        <v>0.14356435643564355</v>
      </c>
      <c r="AE301" s="12">
        <f t="shared" si="129"/>
        <v>0.14705882352941177</v>
      </c>
      <c r="AF301" s="6">
        <f>SUM(O$10:O301)</f>
        <v>39</v>
      </c>
      <c r="AG301" s="6">
        <f t="shared" si="130"/>
        <v>1</v>
      </c>
      <c r="AH301" s="6">
        <f>SUM(AG$10:AG301)</f>
        <v>253</v>
      </c>
      <c r="AI301" s="12">
        <f t="shared" si="131"/>
        <v>0.48148148148148145</v>
      </c>
      <c r="AJ301" s="12">
        <f t="shared" si="132"/>
        <v>0.44463971880492092</v>
      </c>
      <c r="AK301" s="6">
        <f>SUM(P$10:P301)</f>
        <v>25</v>
      </c>
      <c r="AL301" s="6">
        <f t="shared" si="133"/>
        <v>1</v>
      </c>
      <c r="AM301" s="6">
        <f>SUM(AL$10:AL301)</f>
        <v>267</v>
      </c>
      <c r="AN301" s="12">
        <f t="shared" si="134"/>
        <v>0.59523809523809523</v>
      </c>
      <c r="AO301" s="12">
        <f t="shared" si="135"/>
        <v>0.43914473684210525</v>
      </c>
      <c r="AP301" s="6">
        <f>SUM(Q$10:Q301)</f>
        <v>31</v>
      </c>
      <c r="AQ301" s="6">
        <f t="shared" si="136"/>
        <v>1</v>
      </c>
      <c r="AR301" s="6">
        <f>SUM(AQ$10:AQ301)</f>
        <v>261</v>
      </c>
      <c r="AS301" s="12">
        <f t="shared" si="137"/>
        <v>0.60784313725490191</v>
      </c>
      <c r="AT301" s="12">
        <f t="shared" si="138"/>
        <v>0.43572621035058429</v>
      </c>
      <c r="AU301" s="6">
        <f>SUM(R$10:R301)</f>
        <v>29</v>
      </c>
      <c r="AV301" s="6">
        <f t="shared" si="139"/>
        <v>1</v>
      </c>
      <c r="AW301" s="6">
        <f>SUM(AV$10:AV301)</f>
        <v>263</v>
      </c>
      <c r="AX301" s="12">
        <f t="shared" si="140"/>
        <v>0.55769230769230771</v>
      </c>
      <c r="AY301" s="12">
        <f t="shared" si="141"/>
        <v>0.43979933110367891</v>
      </c>
      <c r="AZ301" s="6">
        <f>SUM(S$10:S301)</f>
        <v>22</v>
      </c>
      <c r="BA301" s="6">
        <f t="shared" si="142"/>
        <v>0</v>
      </c>
      <c r="BB301" s="6">
        <f>SUM(BA$10:BA301)</f>
        <v>270</v>
      </c>
      <c r="BC301" s="12">
        <f t="shared" si="143"/>
        <v>0.5641025641025641</v>
      </c>
      <c r="BD301" s="12">
        <f t="shared" si="144"/>
        <v>0.44189852700491</v>
      </c>
    </row>
    <row r="302" spans="4:56" x14ac:dyDescent="0.2">
      <c r="D302" s="26">
        <v>2</v>
      </c>
      <c r="E302" s="14">
        <v>4</v>
      </c>
      <c r="F302" s="27">
        <v>2</v>
      </c>
      <c r="G302">
        <v>1</v>
      </c>
      <c r="H302">
        <v>1</v>
      </c>
      <c r="I302">
        <v>1</v>
      </c>
      <c r="J302">
        <v>1</v>
      </c>
      <c r="K302">
        <v>4</v>
      </c>
      <c r="M302" s="8">
        <f t="shared" si="145"/>
        <v>0</v>
      </c>
      <c r="N302" s="8">
        <f t="shared" si="122"/>
        <v>0</v>
      </c>
      <c r="O302" s="8">
        <f t="shared" si="146"/>
        <v>0</v>
      </c>
      <c r="P302" s="8">
        <f t="shared" si="120"/>
        <v>0</v>
      </c>
      <c r="Q302" s="8">
        <f t="shared" si="120"/>
        <v>0</v>
      </c>
      <c r="R302" s="8">
        <f t="shared" si="120"/>
        <v>0</v>
      </c>
      <c r="S302" s="8">
        <f t="shared" si="120"/>
        <v>0</v>
      </c>
      <c r="U302" s="6">
        <f>SUM(M$10:M302)</f>
        <v>145</v>
      </c>
      <c r="V302" s="6">
        <f t="shared" si="124"/>
        <v>1</v>
      </c>
      <c r="W302" s="6">
        <f>SUM(V$10:V302)</f>
        <v>148</v>
      </c>
      <c r="X302" s="12">
        <f t="shared" si="125"/>
        <v>0.4662379421221865</v>
      </c>
      <c r="Y302" s="12">
        <f t="shared" si="126"/>
        <v>0.43657817109144542</v>
      </c>
      <c r="AA302" s="6">
        <f>SUM(N$10:N302)</f>
        <v>87</v>
      </c>
      <c r="AB302" s="6">
        <f t="shared" si="127"/>
        <v>1</v>
      </c>
      <c r="AC302" s="6">
        <f>SUM(AB$10:AB302)</f>
        <v>206</v>
      </c>
      <c r="AD302" s="12">
        <f t="shared" si="128"/>
        <v>0.14356435643564355</v>
      </c>
      <c r="AE302" s="12">
        <f t="shared" si="129"/>
        <v>0.14777618364418937</v>
      </c>
      <c r="AF302" s="6">
        <f>SUM(O$10:O302)</f>
        <v>39</v>
      </c>
      <c r="AG302" s="6">
        <f t="shared" si="130"/>
        <v>1</v>
      </c>
      <c r="AH302" s="6">
        <f>SUM(AG$10:AG302)</f>
        <v>254</v>
      </c>
      <c r="AI302" s="12">
        <f t="shared" si="131"/>
        <v>0.48148148148148145</v>
      </c>
      <c r="AJ302" s="12">
        <f t="shared" si="132"/>
        <v>0.44639718804920914</v>
      </c>
      <c r="AK302" s="6">
        <f>SUM(P$10:P302)</f>
        <v>25</v>
      </c>
      <c r="AL302" s="6">
        <f t="shared" si="133"/>
        <v>1</v>
      </c>
      <c r="AM302" s="6">
        <f>SUM(AL$10:AL302)</f>
        <v>268</v>
      </c>
      <c r="AN302" s="12">
        <f t="shared" si="134"/>
        <v>0.59523809523809523</v>
      </c>
      <c r="AO302" s="12">
        <f t="shared" si="135"/>
        <v>0.44078947368421051</v>
      </c>
      <c r="AP302" s="6">
        <f>SUM(Q$10:Q302)</f>
        <v>31</v>
      </c>
      <c r="AQ302" s="6">
        <f t="shared" si="136"/>
        <v>1</v>
      </c>
      <c r="AR302" s="6">
        <f>SUM(AQ$10:AQ302)</f>
        <v>262</v>
      </c>
      <c r="AS302" s="12">
        <f t="shared" si="137"/>
        <v>0.60784313725490191</v>
      </c>
      <c r="AT302" s="12">
        <f t="shared" si="138"/>
        <v>0.43739565943238728</v>
      </c>
      <c r="AU302" s="6">
        <f>SUM(R$10:R302)</f>
        <v>29</v>
      </c>
      <c r="AV302" s="6">
        <f t="shared" si="139"/>
        <v>1</v>
      </c>
      <c r="AW302" s="6">
        <f>SUM(AV$10:AV302)</f>
        <v>264</v>
      </c>
      <c r="AX302" s="12">
        <f t="shared" si="140"/>
        <v>0.55769230769230771</v>
      </c>
      <c r="AY302" s="12">
        <f t="shared" si="141"/>
        <v>0.4414715719063545</v>
      </c>
      <c r="AZ302" s="6">
        <f>SUM(S$10:S302)</f>
        <v>22</v>
      </c>
      <c r="BA302" s="6">
        <f t="shared" si="142"/>
        <v>1</v>
      </c>
      <c r="BB302" s="6">
        <f>SUM(BA$10:BA302)</f>
        <v>271</v>
      </c>
      <c r="BC302" s="12">
        <f t="shared" si="143"/>
        <v>0.5641025641025641</v>
      </c>
      <c r="BD302" s="12">
        <f t="shared" si="144"/>
        <v>0.44353518821603927</v>
      </c>
    </row>
    <row r="303" spans="4:56" x14ac:dyDescent="0.2">
      <c r="D303" s="26">
        <v>3</v>
      </c>
      <c r="E303" s="14">
        <v>5</v>
      </c>
      <c r="F303" s="28">
        <v>1</v>
      </c>
      <c r="G303">
        <v>7</v>
      </c>
      <c r="H303">
        <v>5</v>
      </c>
      <c r="I303">
        <v>6</v>
      </c>
      <c r="J303">
        <v>5</v>
      </c>
      <c r="K303">
        <v>7</v>
      </c>
      <c r="M303" s="8">
        <f t="shared" si="145"/>
        <v>1</v>
      </c>
      <c r="N303" s="8">
        <f t="shared" si="122"/>
        <v>1</v>
      </c>
      <c r="O303" s="8">
        <f t="shared" si="146"/>
        <v>0</v>
      </c>
      <c r="P303" s="8">
        <f t="shared" si="120"/>
        <v>1</v>
      </c>
      <c r="Q303" s="8">
        <f t="shared" si="120"/>
        <v>0</v>
      </c>
      <c r="R303" s="8">
        <f t="shared" si="120"/>
        <v>1</v>
      </c>
      <c r="S303" s="8">
        <f t="shared" si="120"/>
        <v>0</v>
      </c>
      <c r="U303" s="6">
        <f>SUM(M$10:M303)</f>
        <v>146</v>
      </c>
      <c r="V303" s="6">
        <f t="shared" si="124"/>
        <v>0</v>
      </c>
      <c r="W303" s="6">
        <f>SUM(V$10:V303)</f>
        <v>148</v>
      </c>
      <c r="X303" s="12">
        <f t="shared" si="125"/>
        <v>0.46945337620578781</v>
      </c>
      <c r="Y303" s="12">
        <f t="shared" si="126"/>
        <v>0.43657817109144542</v>
      </c>
      <c r="AA303" s="6">
        <f>SUM(N$10:N303)</f>
        <v>88</v>
      </c>
      <c r="AB303" s="6">
        <f t="shared" si="127"/>
        <v>0</v>
      </c>
      <c r="AC303" s="6">
        <f>SUM(AB$10:AB303)</f>
        <v>206</v>
      </c>
      <c r="AD303" s="12">
        <f t="shared" si="128"/>
        <v>0.14521452145214522</v>
      </c>
      <c r="AE303" s="12">
        <f t="shared" si="129"/>
        <v>0.14777618364418937</v>
      </c>
      <c r="AF303" s="6">
        <f>SUM(O$10:O303)</f>
        <v>39</v>
      </c>
      <c r="AG303" s="6">
        <f t="shared" si="130"/>
        <v>1</v>
      </c>
      <c r="AH303" s="6">
        <f>SUM(AG$10:AG303)</f>
        <v>255</v>
      </c>
      <c r="AI303" s="12">
        <f t="shared" si="131"/>
        <v>0.48148148148148145</v>
      </c>
      <c r="AJ303" s="12">
        <f t="shared" si="132"/>
        <v>0.44815465729349735</v>
      </c>
      <c r="AK303" s="6">
        <f>SUM(P$10:P303)</f>
        <v>26</v>
      </c>
      <c r="AL303" s="6">
        <f t="shared" si="133"/>
        <v>0</v>
      </c>
      <c r="AM303" s="6">
        <f>SUM(AL$10:AL303)</f>
        <v>268</v>
      </c>
      <c r="AN303" s="12">
        <f t="shared" si="134"/>
        <v>0.61904761904761907</v>
      </c>
      <c r="AO303" s="12">
        <f t="shared" si="135"/>
        <v>0.44078947368421051</v>
      </c>
      <c r="AP303" s="6">
        <f>SUM(Q$10:Q303)</f>
        <v>31</v>
      </c>
      <c r="AQ303" s="6">
        <f t="shared" si="136"/>
        <v>1</v>
      </c>
      <c r="AR303" s="6">
        <f>SUM(AQ$10:AQ303)</f>
        <v>263</v>
      </c>
      <c r="AS303" s="12">
        <f t="shared" si="137"/>
        <v>0.60784313725490191</v>
      </c>
      <c r="AT303" s="12">
        <f t="shared" si="138"/>
        <v>0.43906510851419034</v>
      </c>
      <c r="AU303" s="6">
        <f>SUM(R$10:R303)</f>
        <v>30</v>
      </c>
      <c r="AV303" s="6">
        <f t="shared" si="139"/>
        <v>0</v>
      </c>
      <c r="AW303" s="6">
        <f>SUM(AV$10:AV303)</f>
        <v>264</v>
      </c>
      <c r="AX303" s="12">
        <f t="shared" si="140"/>
        <v>0.57692307692307687</v>
      </c>
      <c r="AY303" s="12">
        <f t="shared" si="141"/>
        <v>0.4414715719063545</v>
      </c>
      <c r="AZ303" s="6">
        <f>SUM(S$10:S303)</f>
        <v>22</v>
      </c>
      <c r="BA303" s="6">
        <f t="shared" si="142"/>
        <v>1</v>
      </c>
      <c r="BB303" s="6">
        <f>SUM(BA$10:BA303)</f>
        <v>272</v>
      </c>
      <c r="BC303" s="12">
        <f t="shared" si="143"/>
        <v>0.5641025641025641</v>
      </c>
      <c r="BD303" s="12">
        <f t="shared" si="144"/>
        <v>0.44517184942716859</v>
      </c>
    </row>
    <row r="304" spans="4:56" x14ac:dyDescent="0.2">
      <c r="D304" s="26">
        <v>3</v>
      </c>
      <c r="E304" s="14">
        <v>5</v>
      </c>
      <c r="F304" s="27">
        <v>3</v>
      </c>
      <c r="G304">
        <v>2</v>
      </c>
      <c r="H304">
        <v>4</v>
      </c>
      <c r="I304">
        <v>2</v>
      </c>
      <c r="J304">
        <v>5</v>
      </c>
      <c r="K304">
        <v>4</v>
      </c>
      <c r="M304" s="8">
        <f t="shared" si="145"/>
        <v>1</v>
      </c>
      <c r="N304" s="8">
        <f t="shared" si="122"/>
        <v>0</v>
      </c>
      <c r="O304" s="8">
        <f t="shared" si="146"/>
        <v>0</v>
      </c>
      <c r="P304" s="8">
        <f t="shared" si="120"/>
        <v>0</v>
      </c>
      <c r="Q304" s="8">
        <f t="shared" si="120"/>
        <v>0</v>
      </c>
      <c r="R304" s="8">
        <f t="shared" si="120"/>
        <v>1</v>
      </c>
      <c r="S304" s="8">
        <f t="shared" si="120"/>
        <v>0</v>
      </c>
      <c r="U304" s="6">
        <f>SUM(M$10:M304)</f>
        <v>147</v>
      </c>
      <c r="V304" s="6">
        <f t="shared" si="124"/>
        <v>0</v>
      </c>
      <c r="W304" s="6">
        <f>SUM(V$10:V304)</f>
        <v>148</v>
      </c>
      <c r="X304" s="12">
        <f t="shared" si="125"/>
        <v>0.47266881028938906</v>
      </c>
      <c r="Y304" s="12">
        <f t="shared" si="126"/>
        <v>0.43657817109144542</v>
      </c>
      <c r="AA304" s="6">
        <f>SUM(N$10:N304)</f>
        <v>88</v>
      </c>
      <c r="AB304" s="6">
        <f t="shared" si="127"/>
        <v>1</v>
      </c>
      <c r="AC304" s="6">
        <f>SUM(AB$10:AB304)</f>
        <v>207</v>
      </c>
      <c r="AD304" s="12">
        <f t="shared" si="128"/>
        <v>0.14521452145214522</v>
      </c>
      <c r="AE304" s="12">
        <f t="shared" si="129"/>
        <v>0.14849354375896701</v>
      </c>
      <c r="AF304" s="6">
        <f>SUM(O$10:O304)</f>
        <v>39</v>
      </c>
      <c r="AG304" s="6">
        <f t="shared" si="130"/>
        <v>1</v>
      </c>
      <c r="AH304" s="6">
        <f>SUM(AG$10:AG304)</f>
        <v>256</v>
      </c>
      <c r="AI304" s="12">
        <f t="shared" si="131"/>
        <v>0.48148148148148145</v>
      </c>
      <c r="AJ304" s="12">
        <f t="shared" si="132"/>
        <v>0.44991212653778556</v>
      </c>
      <c r="AK304" s="6">
        <f>SUM(P$10:P304)</f>
        <v>26</v>
      </c>
      <c r="AL304" s="6">
        <f t="shared" si="133"/>
        <v>1</v>
      </c>
      <c r="AM304" s="6">
        <f>SUM(AL$10:AL304)</f>
        <v>269</v>
      </c>
      <c r="AN304" s="12">
        <f t="shared" si="134"/>
        <v>0.61904761904761907</v>
      </c>
      <c r="AO304" s="12">
        <f t="shared" si="135"/>
        <v>0.44243421052631576</v>
      </c>
      <c r="AP304" s="6">
        <f>SUM(Q$10:Q304)</f>
        <v>31</v>
      </c>
      <c r="AQ304" s="6">
        <f t="shared" si="136"/>
        <v>1</v>
      </c>
      <c r="AR304" s="6">
        <f>SUM(AQ$10:AQ304)</f>
        <v>264</v>
      </c>
      <c r="AS304" s="12">
        <f t="shared" si="137"/>
        <v>0.60784313725490191</v>
      </c>
      <c r="AT304" s="12">
        <f t="shared" si="138"/>
        <v>0.44073455759599334</v>
      </c>
      <c r="AU304" s="6">
        <f>SUM(R$10:R304)</f>
        <v>31</v>
      </c>
      <c r="AV304" s="6">
        <f t="shared" si="139"/>
        <v>0</v>
      </c>
      <c r="AW304" s="6">
        <f>SUM(AV$10:AV304)</f>
        <v>264</v>
      </c>
      <c r="AX304" s="12">
        <f t="shared" si="140"/>
        <v>0.59615384615384615</v>
      </c>
      <c r="AY304" s="12">
        <f t="shared" si="141"/>
        <v>0.4414715719063545</v>
      </c>
      <c r="AZ304" s="6">
        <f>SUM(S$10:S304)</f>
        <v>22</v>
      </c>
      <c r="BA304" s="6">
        <f t="shared" si="142"/>
        <v>1</v>
      </c>
      <c r="BB304" s="6">
        <f>SUM(BA$10:BA304)</f>
        <v>273</v>
      </c>
      <c r="BC304" s="12">
        <f t="shared" si="143"/>
        <v>0.5641025641025641</v>
      </c>
      <c r="BD304" s="12">
        <f t="shared" si="144"/>
        <v>0.44680851063829785</v>
      </c>
    </row>
    <row r="305" spans="4:56" x14ac:dyDescent="0.2">
      <c r="D305" s="26">
        <v>1</v>
      </c>
      <c r="E305" s="14">
        <v>2</v>
      </c>
      <c r="F305" s="28">
        <v>2</v>
      </c>
      <c r="G305">
        <v>1</v>
      </c>
      <c r="H305">
        <v>3</v>
      </c>
      <c r="I305">
        <v>2</v>
      </c>
      <c r="J305">
        <v>2</v>
      </c>
      <c r="K305">
        <v>2</v>
      </c>
      <c r="M305" s="8">
        <f t="shared" si="145"/>
        <v>0</v>
      </c>
      <c r="N305" s="8">
        <f t="shared" si="122"/>
        <v>0</v>
      </c>
      <c r="O305" s="8">
        <f t="shared" si="146"/>
        <v>0</v>
      </c>
      <c r="P305" s="8">
        <f t="shared" si="120"/>
        <v>0</v>
      </c>
      <c r="Q305" s="8">
        <f t="shared" si="120"/>
        <v>0</v>
      </c>
      <c r="R305" s="8">
        <f t="shared" si="120"/>
        <v>0</v>
      </c>
      <c r="S305" s="8">
        <f t="shared" si="120"/>
        <v>0</v>
      </c>
      <c r="U305" s="6">
        <f>SUM(M$10:M305)</f>
        <v>147</v>
      </c>
      <c r="V305" s="6">
        <f t="shared" si="124"/>
        <v>1</v>
      </c>
      <c r="W305" s="6">
        <f>SUM(V$10:V305)</f>
        <v>149</v>
      </c>
      <c r="X305" s="12">
        <f t="shared" si="125"/>
        <v>0.47266881028938906</v>
      </c>
      <c r="Y305" s="12">
        <f t="shared" si="126"/>
        <v>0.43952802359882004</v>
      </c>
      <c r="AA305" s="6">
        <f>SUM(N$10:N305)</f>
        <v>88</v>
      </c>
      <c r="AB305" s="6">
        <f t="shared" si="127"/>
        <v>1</v>
      </c>
      <c r="AC305" s="6">
        <f>SUM(AB$10:AB305)</f>
        <v>208</v>
      </c>
      <c r="AD305" s="12">
        <f t="shared" si="128"/>
        <v>0.14521452145214522</v>
      </c>
      <c r="AE305" s="12">
        <f t="shared" si="129"/>
        <v>0.14921090387374461</v>
      </c>
      <c r="AF305" s="6">
        <f>SUM(O$10:O305)</f>
        <v>39</v>
      </c>
      <c r="AG305" s="6">
        <f t="shared" si="130"/>
        <v>1</v>
      </c>
      <c r="AH305" s="6">
        <f>SUM(AG$10:AG305)</f>
        <v>257</v>
      </c>
      <c r="AI305" s="12">
        <f t="shared" si="131"/>
        <v>0.48148148148148145</v>
      </c>
      <c r="AJ305" s="12">
        <f t="shared" si="132"/>
        <v>0.45166959578207383</v>
      </c>
      <c r="AK305" s="6">
        <f>SUM(P$10:P305)</f>
        <v>26</v>
      </c>
      <c r="AL305" s="6">
        <f t="shared" si="133"/>
        <v>1</v>
      </c>
      <c r="AM305" s="6">
        <f>SUM(AL$10:AL305)</f>
        <v>270</v>
      </c>
      <c r="AN305" s="12">
        <f t="shared" si="134"/>
        <v>0.61904761904761907</v>
      </c>
      <c r="AO305" s="12">
        <f t="shared" si="135"/>
        <v>0.44407894736842107</v>
      </c>
      <c r="AP305" s="6">
        <f>SUM(Q$10:Q305)</f>
        <v>31</v>
      </c>
      <c r="AQ305" s="6">
        <f t="shared" si="136"/>
        <v>1</v>
      </c>
      <c r="AR305" s="6">
        <f>SUM(AQ$10:AQ305)</f>
        <v>265</v>
      </c>
      <c r="AS305" s="12">
        <f t="shared" si="137"/>
        <v>0.60784313725490191</v>
      </c>
      <c r="AT305" s="12">
        <f t="shared" si="138"/>
        <v>0.44240400667779634</v>
      </c>
      <c r="AU305" s="6">
        <f>SUM(R$10:R305)</f>
        <v>31</v>
      </c>
      <c r="AV305" s="6">
        <f t="shared" si="139"/>
        <v>1</v>
      </c>
      <c r="AW305" s="6">
        <f>SUM(AV$10:AV305)</f>
        <v>265</v>
      </c>
      <c r="AX305" s="12">
        <f t="shared" si="140"/>
        <v>0.59615384615384615</v>
      </c>
      <c r="AY305" s="12">
        <f t="shared" si="141"/>
        <v>0.44314381270903008</v>
      </c>
      <c r="AZ305" s="6">
        <f>SUM(S$10:S305)</f>
        <v>22</v>
      </c>
      <c r="BA305" s="6">
        <f t="shared" si="142"/>
        <v>1</v>
      </c>
      <c r="BB305" s="6">
        <f>SUM(BA$10:BA305)</f>
        <v>274</v>
      </c>
      <c r="BC305" s="12">
        <f t="shared" si="143"/>
        <v>0.5641025641025641</v>
      </c>
      <c r="BD305" s="12">
        <f t="shared" si="144"/>
        <v>0.44844517184942717</v>
      </c>
    </row>
    <row r="306" spans="4:56" x14ac:dyDescent="0.2">
      <c r="D306" s="26">
        <v>4</v>
      </c>
      <c r="E306" s="14">
        <v>5</v>
      </c>
      <c r="F306" s="27">
        <v>2</v>
      </c>
      <c r="G306">
        <v>2</v>
      </c>
      <c r="H306">
        <v>4</v>
      </c>
      <c r="I306">
        <v>2</v>
      </c>
      <c r="J306">
        <v>3</v>
      </c>
      <c r="K306">
        <v>4</v>
      </c>
      <c r="M306" s="8">
        <f t="shared" si="145"/>
        <v>1</v>
      </c>
      <c r="N306" s="8">
        <f t="shared" si="122"/>
        <v>0</v>
      </c>
      <c r="O306" s="8">
        <f t="shared" si="146"/>
        <v>0</v>
      </c>
      <c r="P306" s="8">
        <f t="shared" si="120"/>
        <v>0</v>
      </c>
      <c r="Q306" s="8">
        <f t="shared" si="120"/>
        <v>0</v>
      </c>
      <c r="R306" s="8">
        <f t="shared" si="120"/>
        <v>0</v>
      </c>
      <c r="S306" s="8">
        <f t="shared" si="120"/>
        <v>0</v>
      </c>
      <c r="U306" s="6">
        <f>SUM(M$10:M306)</f>
        <v>148</v>
      </c>
      <c r="V306" s="6">
        <f t="shared" si="124"/>
        <v>0</v>
      </c>
      <c r="W306" s="6">
        <f>SUM(V$10:V306)</f>
        <v>149</v>
      </c>
      <c r="X306" s="12">
        <f t="shared" si="125"/>
        <v>0.47588424437299037</v>
      </c>
      <c r="Y306" s="12">
        <f t="shared" si="126"/>
        <v>0.43952802359882004</v>
      </c>
      <c r="AA306" s="6">
        <f>SUM(N$10:N306)</f>
        <v>88</v>
      </c>
      <c r="AB306" s="6">
        <f t="shared" si="127"/>
        <v>1</v>
      </c>
      <c r="AC306" s="6">
        <f>SUM(AB$10:AB306)</f>
        <v>209</v>
      </c>
      <c r="AD306" s="12">
        <f t="shared" si="128"/>
        <v>0.14521452145214522</v>
      </c>
      <c r="AE306" s="12">
        <f t="shared" si="129"/>
        <v>0.14992826398852224</v>
      </c>
      <c r="AF306" s="6">
        <f>SUM(O$10:O306)</f>
        <v>39</v>
      </c>
      <c r="AG306" s="6">
        <f t="shared" si="130"/>
        <v>1</v>
      </c>
      <c r="AH306" s="6">
        <f>SUM(AG$10:AG306)</f>
        <v>258</v>
      </c>
      <c r="AI306" s="12">
        <f t="shared" si="131"/>
        <v>0.48148148148148145</v>
      </c>
      <c r="AJ306" s="12">
        <f t="shared" si="132"/>
        <v>0.45342706502636204</v>
      </c>
      <c r="AK306" s="6">
        <f>SUM(P$10:P306)</f>
        <v>26</v>
      </c>
      <c r="AL306" s="6">
        <f t="shared" si="133"/>
        <v>1</v>
      </c>
      <c r="AM306" s="6">
        <f>SUM(AL$10:AL306)</f>
        <v>271</v>
      </c>
      <c r="AN306" s="12">
        <f t="shared" si="134"/>
        <v>0.61904761904761907</v>
      </c>
      <c r="AO306" s="12">
        <f t="shared" si="135"/>
        <v>0.44572368421052633</v>
      </c>
      <c r="AP306" s="6">
        <f>SUM(Q$10:Q306)</f>
        <v>31</v>
      </c>
      <c r="AQ306" s="6">
        <f t="shared" si="136"/>
        <v>1</v>
      </c>
      <c r="AR306" s="6">
        <f>SUM(AQ$10:AQ306)</f>
        <v>266</v>
      </c>
      <c r="AS306" s="12">
        <f t="shared" si="137"/>
        <v>0.60784313725490191</v>
      </c>
      <c r="AT306" s="12">
        <f t="shared" si="138"/>
        <v>0.44407345575959933</v>
      </c>
      <c r="AU306" s="6">
        <f>SUM(R$10:R306)</f>
        <v>31</v>
      </c>
      <c r="AV306" s="6">
        <f t="shared" si="139"/>
        <v>1</v>
      </c>
      <c r="AW306" s="6">
        <f>SUM(AV$10:AV306)</f>
        <v>266</v>
      </c>
      <c r="AX306" s="12">
        <f t="shared" si="140"/>
        <v>0.59615384615384615</v>
      </c>
      <c r="AY306" s="12">
        <f t="shared" si="141"/>
        <v>0.44481605351170567</v>
      </c>
      <c r="AZ306" s="6">
        <f>SUM(S$10:S306)</f>
        <v>22</v>
      </c>
      <c r="BA306" s="6">
        <f t="shared" si="142"/>
        <v>1</v>
      </c>
      <c r="BB306" s="6">
        <f>SUM(BA$10:BA306)</f>
        <v>275</v>
      </c>
      <c r="BC306" s="12">
        <f t="shared" si="143"/>
        <v>0.5641025641025641</v>
      </c>
      <c r="BD306" s="12">
        <f t="shared" si="144"/>
        <v>0.45008183306055649</v>
      </c>
    </row>
    <row r="307" spans="4:56" x14ac:dyDescent="0.2">
      <c r="D307" s="26">
        <v>3</v>
      </c>
      <c r="E307" s="14">
        <v>4</v>
      </c>
      <c r="F307" s="28">
        <v>4</v>
      </c>
      <c r="G307">
        <v>2</v>
      </c>
      <c r="H307">
        <v>3</v>
      </c>
      <c r="I307">
        <v>1</v>
      </c>
      <c r="J307">
        <v>3</v>
      </c>
      <c r="K307">
        <v>2</v>
      </c>
      <c r="M307" s="8">
        <f t="shared" si="145"/>
        <v>0</v>
      </c>
      <c r="N307" s="8">
        <f t="shared" si="122"/>
        <v>0</v>
      </c>
      <c r="O307" s="8">
        <f t="shared" si="146"/>
        <v>0</v>
      </c>
      <c r="P307" s="8">
        <f t="shared" si="120"/>
        <v>0</v>
      </c>
      <c r="Q307" s="8">
        <f t="shared" si="120"/>
        <v>0</v>
      </c>
      <c r="R307" s="8">
        <f t="shared" si="120"/>
        <v>0</v>
      </c>
      <c r="S307" s="8">
        <f t="shared" si="120"/>
        <v>0</v>
      </c>
      <c r="U307" s="6">
        <f>SUM(M$10:M307)</f>
        <v>148</v>
      </c>
      <c r="V307" s="6">
        <f t="shared" si="124"/>
        <v>1</v>
      </c>
      <c r="W307" s="6">
        <f>SUM(V$10:V307)</f>
        <v>150</v>
      </c>
      <c r="X307" s="12">
        <f t="shared" si="125"/>
        <v>0.47588424437299037</v>
      </c>
      <c r="Y307" s="12">
        <f t="shared" si="126"/>
        <v>0.44247787610619471</v>
      </c>
      <c r="AA307" s="6">
        <f>SUM(N$10:N307)</f>
        <v>88</v>
      </c>
      <c r="AB307" s="6">
        <f t="shared" si="127"/>
        <v>1</v>
      </c>
      <c r="AC307" s="6">
        <f>SUM(AB$10:AB307)</f>
        <v>210</v>
      </c>
      <c r="AD307" s="12">
        <f t="shared" si="128"/>
        <v>0.14521452145214522</v>
      </c>
      <c r="AE307" s="12">
        <f t="shared" si="129"/>
        <v>0.15064562410329985</v>
      </c>
      <c r="AF307" s="6">
        <f>SUM(O$10:O307)</f>
        <v>39</v>
      </c>
      <c r="AG307" s="6">
        <f t="shared" si="130"/>
        <v>1</v>
      </c>
      <c r="AH307" s="6">
        <f>SUM(AG$10:AG307)</f>
        <v>259</v>
      </c>
      <c r="AI307" s="12">
        <f t="shared" si="131"/>
        <v>0.48148148148148145</v>
      </c>
      <c r="AJ307" s="12">
        <f t="shared" si="132"/>
        <v>0.45518453427065025</v>
      </c>
      <c r="AK307" s="6">
        <f>SUM(P$10:P307)</f>
        <v>26</v>
      </c>
      <c r="AL307" s="6">
        <f t="shared" si="133"/>
        <v>1</v>
      </c>
      <c r="AM307" s="6">
        <f>SUM(AL$10:AL307)</f>
        <v>272</v>
      </c>
      <c r="AN307" s="12">
        <f t="shared" si="134"/>
        <v>0.61904761904761907</v>
      </c>
      <c r="AO307" s="12">
        <f t="shared" si="135"/>
        <v>0.44736842105263158</v>
      </c>
      <c r="AP307" s="6">
        <f>SUM(Q$10:Q307)</f>
        <v>31</v>
      </c>
      <c r="AQ307" s="6">
        <f t="shared" si="136"/>
        <v>1</v>
      </c>
      <c r="AR307" s="6">
        <f>SUM(AQ$10:AQ307)</f>
        <v>267</v>
      </c>
      <c r="AS307" s="12">
        <f t="shared" si="137"/>
        <v>0.60784313725490191</v>
      </c>
      <c r="AT307" s="12">
        <f t="shared" si="138"/>
        <v>0.44574290484140233</v>
      </c>
      <c r="AU307" s="6">
        <f>SUM(R$10:R307)</f>
        <v>31</v>
      </c>
      <c r="AV307" s="6">
        <f t="shared" si="139"/>
        <v>1</v>
      </c>
      <c r="AW307" s="6">
        <f>SUM(AV$10:AV307)</f>
        <v>267</v>
      </c>
      <c r="AX307" s="12">
        <f t="shared" si="140"/>
        <v>0.59615384615384615</v>
      </c>
      <c r="AY307" s="12">
        <f t="shared" si="141"/>
        <v>0.44648829431438125</v>
      </c>
      <c r="AZ307" s="6">
        <f>SUM(S$10:S307)</f>
        <v>22</v>
      </c>
      <c r="BA307" s="6">
        <f t="shared" si="142"/>
        <v>1</v>
      </c>
      <c r="BB307" s="6">
        <f>SUM(BA$10:BA307)</f>
        <v>276</v>
      </c>
      <c r="BC307" s="12">
        <f t="shared" si="143"/>
        <v>0.5641025641025641</v>
      </c>
      <c r="BD307" s="12">
        <f t="shared" si="144"/>
        <v>0.45171849427168576</v>
      </c>
    </row>
    <row r="308" spans="4:56" x14ac:dyDescent="0.2">
      <c r="D308" s="26">
        <v>1</v>
      </c>
      <c r="E308" s="14">
        <v>5</v>
      </c>
      <c r="F308" s="27">
        <v>1</v>
      </c>
      <c r="G308">
        <v>2</v>
      </c>
      <c r="H308">
        <v>3</v>
      </c>
      <c r="I308">
        <v>2</v>
      </c>
      <c r="J308">
        <v>3</v>
      </c>
      <c r="K308">
        <v>3</v>
      </c>
      <c r="M308" s="8">
        <f t="shared" si="145"/>
        <v>1</v>
      </c>
      <c r="N308" s="8">
        <f t="shared" si="122"/>
        <v>1</v>
      </c>
      <c r="O308" s="8">
        <f t="shared" si="146"/>
        <v>0</v>
      </c>
      <c r="P308" s="8">
        <f t="shared" si="120"/>
        <v>0</v>
      </c>
      <c r="Q308" s="8">
        <f t="shared" si="120"/>
        <v>0</v>
      </c>
      <c r="R308" s="8">
        <f t="shared" si="120"/>
        <v>0</v>
      </c>
      <c r="S308" s="8">
        <f t="shared" si="120"/>
        <v>0</v>
      </c>
      <c r="U308" s="6">
        <f>SUM(M$10:M308)</f>
        <v>149</v>
      </c>
      <c r="V308" s="6">
        <f t="shared" si="124"/>
        <v>0</v>
      </c>
      <c r="W308" s="6">
        <f>SUM(V$10:V308)</f>
        <v>150</v>
      </c>
      <c r="X308" s="12">
        <f t="shared" si="125"/>
        <v>0.47909967845659163</v>
      </c>
      <c r="Y308" s="12">
        <f t="shared" si="126"/>
        <v>0.44247787610619471</v>
      </c>
      <c r="AA308" s="6">
        <f>SUM(N$10:N308)</f>
        <v>89</v>
      </c>
      <c r="AB308" s="6">
        <f t="shared" si="127"/>
        <v>0</v>
      </c>
      <c r="AC308" s="6">
        <f>SUM(AB$10:AB308)</f>
        <v>210</v>
      </c>
      <c r="AD308" s="12">
        <f t="shared" si="128"/>
        <v>0.14686468646864687</v>
      </c>
      <c r="AE308" s="12">
        <f t="shared" si="129"/>
        <v>0.15064562410329985</v>
      </c>
      <c r="AF308" s="6">
        <f>SUM(O$10:O308)</f>
        <v>39</v>
      </c>
      <c r="AG308" s="6">
        <f t="shared" si="130"/>
        <v>1</v>
      </c>
      <c r="AH308" s="6">
        <f>SUM(AG$10:AG308)</f>
        <v>260</v>
      </c>
      <c r="AI308" s="12">
        <f t="shared" si="131"/>
        <v>0.48148148148148145</v>
      </c>
      <c r="AJ308" s="12">
        <f t="shared" si="132"/>
        <v>0.45694200351493847</v>
      </c>
      <c r="AK308" s="6">
        <f>SUM(P$10:P308)</f>
        <v>26</v>
      </c>
      <c r="AL308" s="6">
        <f t="shared" si="133"/>
        <v>1</v>
      </c>
      <c r="AM308" s="6">
        <f>SUM(AL$10:AL308)</f>
        <v>273</v>
      </c>
      <c r="AN308" s="12">
        <f t="shared" si="134"/>
        <v>0.61904761904761907</v>
      </c>
      <c r="AO308" s="12">
        <f t="shared" si="135"/>
        <v>0.44901315789473684</v>
      </c>
      <c r="AP308" s="6">
        <f>SUM(Q$10:Q308)</f>
        <v>31</v>
      </c>
      <c r="AQ308" s="6">
        <f t="shared" si="136"/>
        <v>1</v>
      </c>
      <c r="AR308" s="6">
        <f>SUM(AQ$10:AQ308)</f>
        <v>268</v>
      </c>
      <c r="AS308" s="12">
        <f t="shared" si="137"/>
        <v>0.60784313725490191</v>
      </c>
      <c r="AT308" s="12">
        <f t="shared" si="138"/>
        <v>0.44741235392320533</v>
      </c>
      <c r="AU308" s="6">
        <f>SUM(R$10:R308)</f>
        <v>31</v>
      </c>
      <c r="AV308" s="6">
        <f t="shared" si="139"/>
        <v>1</v>
      </c>
      <c r="AW308" s="6">
        <f>SUM(AV$10:AV308)</f>
        <v>268</v>
      </c>
      <c r="AX308" s="12">
        <f t="shared" si="140"/>
        <v>0.59615384615384615</v>
      </c>
      <c r="AY308" s="12">
        <f t="shared" si="141"/>
        <v>0.44816053511705684</v>
      </c>
      <c r="AZ308" s="6">
        <f>SUM(S$10:S308)</f>
        <v>22</v>
      </c>
      <c r="BA308" s="6">
        <f t="shared" si="142"/>
        <v>1</v>
      </c>
      <c r="BB308" s="6">
        <f>SUM(BA$10:BA308)</f>
        <v>277</v>
      </c>
      <c r="BC308" s="12">
        <f t="shared" si="143"/>
        <v>0.5641025641025641</v>
      </c>
      <c r="BD308" s="12">
        <f t="shared" si="144"/>
        <v>0.45335515548281508</v>
      </c>
    </row>
    <row r="309" spans="4:56" x14ac:dyDescent="0.2">
      <c r="D309" s="26">
        <v>2</v>
      </c>
      <c r="E309" s="14">
        <v>5</v>
      </c>
      <c r="F309" s="28">
        <v>2</v>
      </c>
      <c r="G309">
        <v>2</v>
      </c>
      <c r="H309">
        <v>3</v>
      </c>
      <c r="I309">
        <v>5</v>
      </c>
      <c r="J309">
        <v>4</v>
      </c>
      <c r="K309">
        <v>2</v>
      </c>
      <c r="M309" s="8">
        <f t="shared" si="145"/>
        <v>1</v>
      </c>
      <c r="N309" s="8">
        <f t="shared" si="122"/>
        <v>0</v>
      </c>
      <c r="O309" s="8">
        <f t="shared" si="146"/>
        <v>0</v>
      </c>
      <c r="P309" s="8">
        <f t="shared" si="120"/>
        <v>0</v>
      </c>
      <c r="Q309" s="8">
        <f t="shared" si="120"/>
        <v>1</v>
      </c>
      <c r="R309" s="8">
        <f t="shared" si="120"/>
        <v>0</v>
      </c>
      <c r="S309" s="8">
        <f t="shared" si="120"/>
        <v>0</v>
      </c>
      <c r="U309" s="6">
        <f>SUM(M$10:M309)</f>
        <v>150</v>
      </c>
      <c r="V309" s="6">
        <f t="shared" si="124"/>
        <v>0</v>
      </c>
      <c r="W309" s="6">
        <f>SUM(V$10:V309)</f>
        <v>150</v>
      </c>
      <c r="X309" s="12">
        <f t="shared" si="125"/>
        <v>0.48231511254019294</v>
      </c>
      <c r="Y309" s="12">
        <f t="shared" si="126"/>
        <v>0.44247787610619471</v>
      </c>
      <c r="AA309" s="6">
        <f>SUM(N$10:N309)</f>
        <v>89</v>
      </c>
      <c r="AB309" s="6">
        <f t="shared" si="127"/>
        <v>1</v>
      </c>
      <c r="AC309" s="6">
        <f>SUM(AB$10:AB309)</f>
        <v>211</v>
      </c>
      <c r="AD309" s="12">
        <f t="shared" si="128"/>
        <v>0.14686468646864687</v>
      </c>
      <c r="AE309" s="12">
        <f t="shared" si="129"/>
        <v>0.15136298421807748</v>
      </c>
      <c r="AF309" s="6">
        <f>SUM(O$10:O309)</f>
        <v>39</v>
      </c>
      <c r="AG309" s="6">
        <f t="shared" si="130"/>
        <v>1</v>
      </c>
      <c r="AH309" s="6">
        <f>SUM(AG$10:AG309)</f>
        <v>261</v>
      </c>
      <c r="AI309" s="12">
        <f t="shared" si="131"/>
        <v>0.48148148148148145</v>
      </c>
      <c r="AJ309" s="12">
        <f t="shared" si="132"/>
        <v>0.45869947275922673</v>
      </c>
      <c r="AK309" s="6">
        <f>SUM(P$10:P309)</f>
        <v>26</v>
      </c>
      <c r="AL309" s="6">
        <f t="shared" si="133"/>
        <v>1</v>
      </c>
      <c r="AM309" s="6">
        <f>SUM(AL$10:AL309)</f>
        <v>274</v>
      </c>
      <c r="AN309" s="12">
        <f t="shared" si="134"/>
        <v>0.61904761904761907</v>
      </c>
      <c r="AO309" s="12">
        <f t="shared" si="135"/>
        <v>0.45065789473684209</v>
      </c>
      <c r="AP309" s="6">
        <f>SUM(Q$10:Q309)</f>
        <v>32</v>
      </c>
      <c r="AQ309" s="6">
        <f t="shared" si="136"/>
        <v>0</v>
      </c>
      <c r="AR309" s="6">
        <f>SUM(AQ$10:AQ309)</f>
        <v>268</v>
      </c>
      <c r="AS309" s="12">
        <f t="shared" si="137"/>
        <v>0.62745098039215685</v>
      </c>
      <c r="AT309" s="12">
        <f t="shared" si="138"/>
        <v>0.44741235392320533</v>
      </c>
      <c r="AU309" s="6">
        <f>SUM(R$10:R309)</f>
        <v>31</v>
      </c>
      <c r="AV309" s="6">
        <f t="shared" si="139"/>
        <v>1</v>
      </c>
      <c r="AW309" s="6">
        <f>SUM(AV$10:AV309)</f>
        <v>269</v>
      </c>
      <c r="AX309" s="12">
        <f t="shared" si="140"/>
        <v>0.59615384615384615</v>
      </c>
      <c r="AY309" s="12">
        <f t="shared" si="141"/>
        <v>0.44983277591973242</v>
      </c>
      <c r="AZ309" s="6">
        <f>SUM(S$10:S309)</f>
        <v>22</v>
      </c>
      <c r="BA309" s="6">
        <f t="shared" si="142"/>
        <v>1</v>
      </c>
      <c r="BB309" s="6">
        <f>SUM(BA$10:BA309)</f>
        <v>278</v>
      </c>
      <c r="BC309" s="12">
        <f t="shared" si="143"/>
        <v>0.5641025641025641</v>
      </c>
      <c r="BD309" s="12">
        <f t="shared" si="144"/>
        <v>0.45499181669394434</v>
      </c>
    </row>
    <row r="310" spans="4:56" x14ac:dyDescent="0.2">
      <c r="D310" s="26">
        <v>3</v>
      </c>
      <c r="E310" s="14">
        <v>3</v>
      </c>
      <c r="F310" s="27">
        <v>3</v>
      </c>
      <c r="G310">
        <v>2</v>
      </c>
      <c r="H310">
        <v>1</v>
      </c>
      <c r="I310">
        <v>1</v>
      </c>
      <c r="J310">
        <v>1</v>
      </c>
      <c r="K310">
        <v>1</v>
      </c>
      <c r="M310" s="8">
        <f t="shared" si="145"/>
        <v>0</v>
      </c>
      <c r="N310" s="8">
        <f t="shared" si="122"/>
        <v>0</v>
      </c>
      <c r="O310" s="8">
        <f t="shared" si="146"/>
        <v>0</v>
      </c>
      <c r="P310" s="8">
        <f t="shared" si="120"/>
        <v>0</v>
      </c>
      <c r="Q310" s="8">
        <f t="shared" si="120"/>
        <v>0</v>
      </c>
      <c r="R310" s="8">
        <f t="shared" si="120"/>
        <v>0</v>
      </c>
      <c r="S310" s="8">
        <f t="shared" si="120"/>
        <v>0</v>
      </c>
      <c r="U310" s="6">
        <f>SUM(M$10:M310)</f>
        <v>150</v>
      </c>
      <c r="V310" s="6">
        <f t="shared" si="124"/>
        <v>1</v>
      </c>
      <c r="W310" s="6">
        <f>SUM(V$10:V310)</f>
        <v>151</v>
      </c>
      <c r="X310" s="12">
        <f t="shared" si="125"/>
        <v>0.48231511254019294</v>
      </c>
      <c r="Y310" s="12">
        <f t="shared" si="126"/>
        <v>0.44542772861356933</v>
      </c>
      <c r="AA310" s="6">
        <f>SUM(N$10:N310)</f>
        <v>89</v>
      </c>
      <c r="AB310" s="6">
        <f t="shared" si="127"/>
        <v>1</v>
      </c>
      <c r="AC310" s="6">
        <f>SUM(AB$10:AB310)</f>
        <v>212</v>
      </c>
      <c r="AD310" s="12">
        <f t="shared" si="128"/>
        <v>0.14686468646864687</v>
      </c>
      <c r="AE310" s="12">
        <f t="shared" si="129"/>
        <v>0.15208034433285508</v>
      </c>
      <c r="AF310" s="6">
        <f>SUM(O$10:O310)</f>
        <v>39</v>
      </c>
      <c r="AG310" s="6">
        <f t="shared" si="130"/>
        <v>1</v>
      </c>
      <c r="AH310" s="6">
        <f>SUM(AG$10:AG310)</f>
        <v>262</v>
      </c>
      <c r="AI310" s="12">
        <f t="shared" si="131"/>
        <v>0.48148148148148145</v>
      </c>
      <c r="AJ310" s="12">
        <f t="shared" si="132"/>
        <v>0.46045694200351495</v>
      </c>
      <c r="AK310" s="6">
        <f>SUM(P$10:P310)</f>
        <v>26</v>
      </c>
      <c r="AL310" s="6">
        <f t="shared" si="133"/>
        <v>1</v>
      </c>
      <c r="AM310" s="6">
        <f>SUM(AL$10:AL310)</f>
        <v>275</v>
      </c>
      <c r="AN310" s="12">
        <f t="shared" si="134"/>
        <v>0.61904761904761907</v>
      </c>
      <c r="AO310" s="12">
        <f t="shared" si="135"/>
        <v>0.45230263157894735</v>
      </c>
      <c r="AP310" s="6">
        <f>SUM(Q$10:Q310)</f>
        <v>32</v>
      </c>
      <c r="AQ310" s="6">
        <f t="shared" si="136"/>
        <v>1</v>
      </c>
      <c r="AR310" s="6">
        <f>SUM(AQ$10:AQ310)</f>
        <v>269</v>
      </c>
      <c r="AS310" s="12">
        <f t="shared" si="137"/>
        <v>0.62745098039215685</v>
      </c>
      <c r="AT310" s="12">
        <f t="shared" si="138"/>
        <v>0.44908180300500833</v>
      </c>
      <c r="AU310" s="6">
        <f>SUM(R$10:R310)</f>
        <v>31</v>
      </c>
      <c r="AV310" s="6">
        <f t="shared" si="139"/>
        <v>1</v>
      </c>
      <c r="AW310" s="6">
        <f>SUM(AV$10:AV310)</f>
        <v>270</v>
      </c>
      <c r="AX310" s="12">
        <f t="shared" si="140"/>
        <v>0.59615384615384615</v>
      </c>
      <c r="AY310" s="12">
        <f t="shared" si="141"/>
        <v>0.451505016722408</v>
      </c>
      <c r="AZ310" s="6">
        <f>SUM(S$10:S310)</f>
        <v>22</v>
      </c>
      <c r="BA310" s="6">
        <f t="shared" si="142"/>
        <v>1</v>
      </c>
      <c r="BB310" s="6">
        <f>SUM(BA$10:BA310)</f>
        <v>279</v>
      </c>
      <c r="BC310" s="12">
        <f t="shared" si="143"/>
        <v>0.5641025641025641</v>
      </c>
      <c r="BD310" s="12">
        <f t="shared" si="144"/>
        <v>0.45662847790507366</v>
      </c>
    </row>
    <row r="311" spans="4:56" x14ac:dyDescent="0.2">
      <c r="D311" s="26">
        <v>2</v>
      </c>
      <c r="E311" s="14">
        <v>2</v>
      </c>
      <c r="F311" s="28">
        <v>2</v>
      </c>
      <c r="G311">
        <v>7</v>
      </c>
      <c r="H311">
        <v>1</v>
      </c>
      <c r="I311">
        <v>5</v>
      </c>
      <c r="J311">
        <v>7</v>
      </c>
      <c r="K311">
        <v>4</v>
      </c>
      <c r="M311" s="8">
        <f t="shared" si="145"/>
        <v>0</v>
      </c>
      <c r="N311" s="8">
        <f t="shared" si="122"/>
        <v>0</v>
      </c>
      <c r="O311" s="8">
        <f t="shared" si="146"/>
        <v>0</v>
      </c>
      <c r="P311" s="8">
        <f t="shared" si="120"/>
        <v>0</v>
      </c>
      <c r="Q311" s="8">
        <f t="shared" si="120"/>
        <v>1</v>
      </c>
      <c r="R311" s="8">
        <f t="shared" si="120"/>
        <v>0</v>
      </c>
      <c r="S311" s="8">
        <f t="shared" si="120"/>
        <v>0</v>
      </c>
      <c r="U311" s="6">
        <f>SUM(M$10:M311)</f>
        <v>150</v>
      </c>
      <c r="V311" s="6">
        <f t="shared" si="124"/>
        <v>1</v>
      </c>
      <c r="W311" s="6">
        <f>SUM(V$10:V311)</f>
        <v>152</v>
      </c>
      <c r="X311" s="12">
        <f t="shared" si="125"/>
        <v>0.48231511254019294</v>
      </c>
      <c r="Y311" s="12">
        <f t="shared" si="126"/>
        <v>0.44837758112094395</v>
      </c>
      <c r="AA311" s="6">
        <f>SUM(N$10:N311)</f>
        <v>89</v>
      </c>
      <c r="AB311" s="6">
        <f t="shared" si="127"/>
        <v>1</v>
      </c>
      <c r="AC311" s="6">
        <f>SUM(AB$10:AB311)</f>
        <v>213</v>
      </c>
      <c r="AD311" s="12">
        <f t="shared" si="128"/>
        <v>0.14686468646864687</v>
      </c>
      <c r="AE311" s="12">
        <f t="shared" si="129"/>
        <v>0.15279770444763272</v>
      </c>
      <c r="AF311" s="6">
        <f>SUM(O$10:O311)</f>
        <v>39</v>
      </c>
      <c r="AG311" s="6">
        <f t="shared" si="130"/>
        <v>1</v>
      </c>
      <c r="AH311" s="6">
        <f>SUM(AG$10:AG311)</f>
        <v>263</v>
      </c>
      <c r="AI311" s="12">
        <f t="shared" si="131"/>
        <v>0.48148148148148145</v>
      </c>
      <c r="AJ311" s="12">
        <f t="shared" si="132"/>
        <v>0.46221441124780316</v>
      </c>
      <c r="AK311" s="6">
        <f>SUM(P$10:P311)</f>
        <v>26</v>
      </c>
      <c r="AL311" s="6">
        <f t="shared" si="133"/>
        <v>1</v>
      </c>
      <c r="AM311" s="6">
        <f>SUM(AL$10:AL311)</f>
        <v>276</v>
      </c>
      <c r="AN311" s="12">
        <f t="shared" si="134"/>
        <v>0.61904761904761907</v>
      </c>
      <c r="AO311" s="12">
        <f t="shared" si="135"/>
        <v>0.45394736842105265</v>
      </c>
      <c r="AP311" s="6">
        <f>SUM(Q$10:Q311)</f>
        <v>33</v>
      </c>
      <c r="AQ311" s="6">
        <f t="shared" si="136"/>
        <v>0</v>
      </c>
      <c r="AR311" s="6">
        <f>SUM(AQ$10:AQ311)</f>
        <v>269</v>
      </c>
      <c r="AS311" s="12">
        <f t="shared" si="137"/>
        <v>0.6470588235294118</v>
      </c>
      <c r="AT311" s="12">
        <f t="shared" si="138"/>
        <v>0.44908180300500833</v>
      </c>
      <c r="AU311" s="6">
        <f>SUM(R$10:R311)</f>
        <v>31</v>
      </c>
      <c r="AV311" s="6">
        <f t="shared" si="139"/>
        <v>1</v>
      </c>
      <c r="AW311" s="6">
        <f>SUM(AV$10:AV311)</f>
        <v>271</v>
      </c>
      <c r="AX311" s="12">
        <f t="shared" si="140"/>
        <v>0.59615384615384615</v>
      </c>
      <c r="AY311" s="12">
        <f t="shared" si="141"/>
        <v>0.45317725752508359</v>
      </c>
      <c r="AZ311" s="6">
        <f>SUM(S$10:S311)</f>
        <v>22</v>
      </c>
      <c r="BA311" s="6">
        <f t="shared" si="142"/>
        <v>1</v>
      </c>
      <c r="BB311" s="6">
        <f>SUM(BA$10:BA311)</f>
        <v>280</v>
      </c>
      <c r="BC311" s="12">
        <f t="shared" si="143"/>
        <v>0.5641025641025641</v>
      </c>
      <c r="BD311" s="12">
        <f t="shared" si="144"/>
        <v>0.45826513911620292</v>
      </c>
    </row>
    <row r="312" spans="4:56" x14ac:dyDescent="0.2">
      <c r="D312" s="26">
        <v>2</v>
      </c>
      <c r="E312" s="14">
        <v>7</v>
      </c>
      <c r="F312" s="27">
        <v>2</v>
      </c>
      <c r="G312">
        <v>2</v>
      </c>
      <c r="H312">
        <v>2</v>
      </c>
      <c r="I312">
        <v>2</v>
      </c>
      <c r="J312">
        <v>3</v>
      </c>
      <c r="K312">
        <v>1</v>
      </c>
      <c r="M312" s="8">
        <f t="shared" si="145"/>
        <v>0</v>
      </c>
      <c r="N312" s="8">
        <f t="shared" si="122"/>
        <v>0</v>
      </c>
      <c r="O312" s="8">
        <f t="shared" si="146"/>
        <v>0</v>
      </c>
      <c r="P312" s="8">
        <f t="shared" si="120"/>
        <v>0</v>
      </c>
      <c r="Q312" s="8">
        <f t="shared" si="120"/>
        <v>0</v>
      </c>
      <c r="R312" s="8">
        <f t="shared" si="120"/>
        <v>0</v>
      </c>
      <c r="S312" s="8">
        <f t="shared" si="120"/>
        <v>0</v>
      </c>
      <c r="U312" s="6">
        <f>SUM(M$10:M312)</f>
        <v>150</v>
      </c>
      <c r="V312" s="6">
        <f t="shared" si="124"/>
        <v>1</v>
      </c>
      <c r="W312" s="6">
        <f>SUM(V$10:V312)</f>
        <v>153</v>
      </c>
      <c r="X312" s="12">
        <f t="shared" si="125"/>
        <v>0.48231511254019294</v>
      </c>
      <c r="Y312" s="12">
        <f t="shared" si="126"/>
        <v>0.45132743362831856</v>
      </c>
      <c r="AA312" s="6">
        <f>SUM(N$10:N312)</f>
        <v>89</v>
      </c>
      <c r="AB312" s="6">
        <f t="shared" si="127"/>
        <v>1</v>
      </c>
      <c r="AC312" s="6">
        <f>SUM(AB$10:AB312)</f>
        <v>214</v>
      </c>
      <c r="AD312" s="12">
        <f t="shared" si="128"/>
        <v>0.14686468646864687</v>
      </c>
      <c r="AE312" s="12">
        <f t="shared" si="129"/>
        <v>0.15351506456241032</v>
      </c>
      <c r="AF312" s="6">
        <f>SUM(O$10:O312)</f>
        <v>39</v>
      </c>
      <c r="AG312" s="6">
        <f t="shared" si="130"/>
        <v>1</v>
      </c>
      <c r="AH312" s="6">
        <f>SUM(AG$10:AG312)</f>
        <v>264</v>
      </c>
      <c r="AI312" s="12">
        <f t="shared" si="131"/>
        <v>0.48148148148148145</v>
      </c>
      <c r="AJ312" s="12">
        <f t="shared" si="132"/>
        <v>0.46397188049209137</v>
      </c>
      <c r="AK312" s="6">
        <f>SUM(P$10:P312)</f>
        <v>26</v>
      </c>
      <c r="AL312" s="6">
        <f t="shared" si="133"/>
        <v>1</v>
      </c>
      <c r="AM312" s="6">
        <f>SUM(AL$10:AL312)</f>
        <v>277</v>
      </c>
      <c r="AN312" s="12">
        <f t="shared" si="134"/>
        <v>0.61904761904761907</v>
      </c>
      <c r="AO312" s="12">
        <f t="shared" si="135"/>
        <v>0.45559210526315791</v>
      </c>
      <c r="AP312" s="6">
        <f>SUM(Q$10:Q312)</f>
        <v>33</v>
      </c>
      <c r="AQ312" s="6">
        <f t="shared" si="136"/>
        <v>1</v>
      </c>
      <c r="AR312" s="6">
        <f>SUM(AQ$10:AQ312)</f>
        <v>270</v>
      </c>
      <c r="AS312" s="12">
        <f t="shared" si="137"/>
        <v>0.6470588235294118</v>
      </c>
      <c r="AT312" s="12">
        <f t="shared" si="138"/>
        <v>0.45075125208681133</v>
      </c>
      <c r="AU312" s="6">
        <f>SUM(R$10:R312)</f>
        <v>31</v>
      </c>
      <c r="AV312" s="6">
        <f t="shared" si="139"/>
        <v>1</v>
      </c>
      <c r="AW312" s="6">
        <f>SUM(AV$10:AV312)</f>
        <v>272</v>
      </c>
      <c r="AX312" s="12">
        <f t="shared" si="140"/>
        <v>0.59615384615384615</v>
      </c>
      <c r="AY312" s="12">
        <f t="shared" si="141"/>
        <v>0.45484949832775917</v>
      </c>
      <c r="AZ312" s="6">
        <f>SUM(S$10:S312)</f>
        <v>22</v>
      </c>
      <c r="BA312" s="6">
        <f t="shared" si="142"/>
        <v>1</v>
      </c>
      <c r="BB312" s="6">
        <f>SUM(BA$10:BA312)</f>
        <v>281</v>
      </c>
      <c r="BC312" s="12">
        <f t="shared" si="143"/>
        <v>0.5641025641025641</v>
      </c>
      <c r="BD312" s="12">
        <f t="shared" si="144"/>
        <v>0.45990180032733224</v>
      </c>
    </row>
    <row r="313" spans="4:56" x14ac:dyDescent="0.2">
      <c r="D313" s="26">
        <v>2</v>
      </c>
      <c r="E313" s="14">
        <v>5</v>
      </c>
      <c r="F313" s="28">
        <v>2</v>
      </c>
      <c r="G313">
        <v>4</v>
      </c>
      <c r="H313">
        <v>3</v>
      </c>
      <c r="I313">
        <v>7</v>
      </c>
      <c r="J313">
        <v>7</v>
      </c>
      <c r="K313">
        <v>3</v>
      </c>
      <c r="M313" s="8">
        <f t="shared" si="145"/>
        <v>1</v>
      </c>
      <c r="N313" s="8">
        <f t="shared" si="122"/>
        <v>0</v>
      </c>
      <c r="O313" s="8">
        <f t="shared" si="146"/>
        <v>0</v>
      </c>
      <c r="P313" s="8">
        <f t="shared" si="120"/>
        <v>0</v>
      </c>
      <c r="Q313" s="8">
        <f t="shared" si="120"/>
        <v>0</v>
      </c>
      <c r="R313" s="8">
        <f t="shared" si="120"/>
        <v>0</v>
      </c>
      <c r="S313" s="8">
        <f t="shared" si="120"/>
        <v>0</v>
      </c>
      <c r="U313" s="6">
        <f>SUM(M$10:M313)</f>
        <v>151</v>
      </c>
      <c r="V313" s="6">
        <f t="shared" si="124"/>
        <v>0</v>
      </c>
      <c r="W313" s="6">
        <f>SUM(V$10:V313)</f>
        <v>153</v>
      </c>
      <c r="X313" s="12">
        <f t="shared" si="125"/>
        <v>0.48553054662379419</v>
      </c>
      <c r="Y313" s="12">
        <f t="shared" si="126"/>
        <v>0.45132743362831856</v>
      </c>
      <c r="AA313" s="6">
        <f>SUM(N$10:N313)</f>
        <v>89</v>
      </c>
      <c r="AB313" s="6">
        <f t="shared" si="127"/>
        <v>1</v>
      </c>
      <c r="AC313" s="6">
        <f>SUM(AB$10:AB313)</f>
        <v>215</v>
      </c>
      <c r="AD313" s="12">
        <f t="shared" si="128"/>
        <v>0.14686468646864687</v>
      </c>
      <c r="AE313" s="12">
        <f t="shared" si="129"/>
        <v>0.15423242467718795</v>
      </c>
      <c r="AF313" s="6">
        <f>SUM(O$10:O313)</f>
        <v>39</v>
      </c>
      <c r="AG313" s="6">
        <f t="shared" si="130"/>
        <v>1</v>
      </c>
      <c r="AH313" s="6">
        <f>SUM(AG$10:AG313)</f>
        <v>265</v>
      </c>
      <c r="AI313" s="12">
        <f t="shared" si="131"/>
        <v>0.48148148148148145</v>
      </c>
      <c r="AJ313" s="12">
        <f t="shared" si="132"/>
        <v>0.46572934973637964</v>
      </c>
      <c r="AK313" s="6">
        <f>SUM(P$10:P313)</f>
        <v>26</v>
      </c>
      <c r="AL313" s="6">
        <f t="shared" si="133"/>
        <v>1</v>
      </c>
      <c r="AM313" s="6">
        <f>SUM(AL$10:AL313)</f>
        <v>278</v>
      </c>
      <c r="AN313" s="12">
        <f t="shared" si="134"/>
        <v>0.61904761904761907</v>
      </c>
      <c r="AO313" s="12">
        <f t="shared" si="135"/>
        <v>0.45723684210526316</v>
      </c>
      <c r="AP313" s="6">
        <f>SUM(Q$10:Q313)</f>
        <v>33</v>
      </c>
      <c r="AQ313" s="6">
        <f t="shared" si="136"/>
        <v>1</v>
      </c>
      <c r="AR313" s="6">
        <f>SUM(AQ$10:AQ313)</f>
        <v>271</v>
      </c>
      <c r="AS313" s="12">
        <f t="shared" si="137"/>
        <v>0.6470588235294118</v>
      </c>
      <c r="AT313" s="12">
        <f t="shared" si="138"/>
        <v>0.45242070116861438</v>
      </c>
      <c r="AU313" s="6">
        <f>SUM(R$10:R313)</f>
        <v>31</v>
      </c>
      <c r="AV313" s="6">
        <f t="shared" si="139"/>
        <v>1</v>
      </c>
      <c r="AW313" s="6">
        <f>SUM(AV$10:AV313)</f>
        <v>273</v>
      </c>
      <c r="AX313" s="12">
        <f t="shared" si="140"/>
        <v>0.59615384615384615</v>
      </c>
      <c r="AY313" s="12">
        <f t="shared" si="141"/>
        <v>0.45652173913043476</v>
      </c>
      <c r="AZ313" s="6">
        <f>SUM(S$10:S313)</f>
        <v>22</v>
      </c>
      <c r="BA313" s="6">
        <f t="shared" si="142"/>
        <v>1</v>
      </c>
      <c r="BB313" s="6">
        <f>SUM(BA$10:BA313)</f>
        <v>282</v>
      </c>
      <c r="BC313" s="12">
        <f t="shared" si="143"/>
        <v>0.5641025641025641</v>
      </c>
      <c r="BD313" s="12">
        <f t="shared" si="144"/>
        <v>0.46153846153846156</v>
      </c>
    </row>
    <row r="314" spans="4:56" x14ac:dyDescent="0.2">
      <c r="D314" s="26">
        <v>4</v>
      </c>
      <c r="E314" s="14">
        <v>7</v>
      </c>
      <c r="F314" s="27">
        <v>4</v>
      </c>
      <c r="G314">
        <v>7</v>
      </c>
      <c r="H314">
        <v>3</v>
      </c>
      <c r="I314">
        <v>4</v>
      </c>
      <c r="J314">
        <v>4</v>
      </c>
      <c r="K314">
        <v>2</v>
      </c>
      <c r="M314" s="8">
        <f t="shared" si="145"/>
        <v>0</v>
      </c>
      <c r="N314" s="8">
        <f t="shared" si="122"/>
        <v>0</v>
      </c>
      <c r="O314" s="8">
        <f t="shared" si="146"/>
        <v>0</v>
      </c>
      <c r="P314" s="8">
        <f t="shared" si="120"/>
        <v>0</v>
      </c>
      <c r="Q314" s="8">
        <f t="shared" si="120"/>
        <v>0</v>
      </c>
      <c r="R314" s="8">
        <f t="shared" si="120"/>
        <v>0</v>
      </c>
      <c r="S314" s="8">
        <f t="shared" si="120"/>
        <v>0</v>
      </c>
      <c r="U314" s="6">
        <f>SUM(M$10:M314)</f>
        <v>151</v>
      </c>
      <c r="V314" s="6">
        <f t="shared" si="124"/>
        <v>1</v>
      </c>
      <c r="W314" s="6">
        <f>SUM(V$10:V314)</f>
        <v>154</v>
      </c>
      <c r="X314" s="12">
        <f t="shared" si="125"/>
        <v>0.48553054662379419</v>
      </c>
      <c r="Y314" s="12">
        <f t="shared" si="126"/>
        <v>0.45427728613569324</v>
      </c>
      <c r="AA314" s="6">
        <f>SUM(N$10:N314)</f>
        <v>89</v>
      </c>
      <c r="AB314" s="6">
        <f t="shared" si="127"/>
        <v>1</v>
      </c>
      <c r="AC314" s="6">
        <f>SUM(AB$10:AB314)</f>
        <v>216</v>
      </c>
      <c r="AD314" s="12">
        <f t="shared" si="128"/>
        <v>0.14686468646864687</v>
      </c>
      <c r="AE314" s="12">
        <f t="shared" si="129"/>
        <v>0.15494978479196556</v>
      </c>
      <c r="AF314" s="6">
        <f>SUM(O$10:O314)</f>
        <v>39</v>
      </c>
      <c r="AG314" s="6">
        <f t="shared" si="130"/>
        <v>1</v>
      </c>
      <c r="AH314" s="6">
        <f>SUM(AG$10:AG314)</f>
        <v>266</v>
      </c>
      <c r="AI314" s="12">
        <f t="shared" si="131"/>
        <v>0.48148148148148145</v>
      </c>
      <c r="AJ314" s="12">
        <f t="shared" si="132"/>
        <v>0.46748681898066785</v>
      </c>
      <c r="AK314" s="6">
        <f>SUM(P$10:P314)</f>
        <v>26</v>
      </c>
      <c r="AL314" s="6">
        <f t="shared" si="133"/>
        <v>1</v>
      </c>
      <c r="AM314" s="6">
        <f>SUM(AL$10:AL314)</f>
        <v>279</v>
      </c>
      <c r="AN314" s="12">
        <f t="shared" si="134"/>
        <v>0.61904761904761907</v>
      </c>
      <c r="AO314" s="12">
        <f t="shared" si="135"/>
        <v>0.45888157894736842</v>
      </c>
      <c r="AP314" s="6">
        <f>SUM(Q$10:Q314)</f>
        <v>33</v>
      </c>
      <c r="AQ314" s="6">
        <f t="shared" si="136"/>
        <v>1</v>
      </c>
      <c r="AR314" s="6">
        <f>SUM(AQ$10:AQ314)</f>
        <v>272</v>
      </c>
      <c r="AS314" s="12">
        <f t="shared" si="137"/>
        <v>0.6470588235294118</v>
      </c>
      <c r="AT314" s="12">
        <f t="shared" si="138"/>
        <v>0.45409015025041738</v>
      </c>
      <c r="AU314" s="6">
        <f>SUM(R$10:R314)</f>
        <v>31</v>
      </c>
      <c r="AV314" s="6">
        <f t="shared" si="139"/>
        <v>1</v>
      </c>
      <c r="AW314" s="6">
        <f>SUM(AV$10:AV314)</f>
        <v>274</v>
      </c>
      <c r="AX314" s="12">
        <f t="shared" si="140"/>
        <v>0.59615384615384615</v>
      </c>
      <c r="AY314" s="12">
        <f t="shared" si="141"/>
        <v>0.45819397993311034</v>
      </c>
      <c r="AZ314" s="6">
        <f>SUM(S$10:S314)</f>
        <v>22</v>
      </c>
      <c r="BA314" s="6">
        <f t="shared" si="142"/>
        <v>1</v>
      </c>
      <c r="BB314" s="6">
        <f>SUM(BA$10:BA314)</f>
        <v>283</v>
      </c>
      <c r="BC314" s="12">
        <f t="shared" si="143"/>
        <v>0.5641025641025641</v>
      </c>
      <c r="BD314" s="12">
        <f t="shared" si="144"/>
        <v>0.46317512274959083</v>
      </c>
    </row>
    <row r="315" spans="4:56" x14ac:dyDescent="0.2">
      <c r="D315" s="26">
        <v>4</v>
      </c>
      <c r="E315" s="14">
        <v>2</v>
      </c>
      <c r="F315" s="28">
        <v>1</v>
      </c>
      <c r="G315">
        <v>1</v>
      </c>
      <c r="H315">
        <v>1</v>
      </c>
      <c r="I315">
        <v>3</v>
      </c>
      <c r="J315">
        <v>1</v>
      </c>
      <c r="K315">
        <v>1</v>
      </c>
      <c r="M315" s="8">
        <f t="shared" si="145"/>
        <v>0</v>
      </c>
      <c r="N315" s="8">
        <f t="shared" si="122"/>
        <v>1</v>
      </c>
      <c r="O315" s="8">
        <f t="shared" si="146"/>
        <v>0</v>
      </c>
      <c r="P315" s="8">
        <f t="shared" si="120"/>
        <v>0</v>
      </c>
      <c r="Q315" s="8">
        <f t="shared" si="120"/>
        <v>0</v>
      </c>
      <c r="R315" s="8">
        <f t="shared" si="120"/>
        <v>0</v>
      </c>
      <c r="S315" s="8">
        <f t="shared" si="120"/>
        <v>0</v>
      </c>
      <c r="U315" s="6">
        <f>SUM(M$10:M315)</f>
        <v>151</v>
      </c>
      <c r="V315" s="6">
        <f t="shared" si="124"/>
        <v>1</v>
      </c>
      <c r="W315" s="6">
        <f>SUM(V$10:V315)</f>
        <v>155</v>
      </c>
      <c r="X315" s="12">
        <f t="shared" si="125"/>
        <v>0.48553054662379419</v>
      </c>
      <c r="Y315" s="12">
        <f t="shared" si="126"/>
        <v>0.45722713864306785</v>
      </c>
      <c r="AA315" s="6">
        <f>SUM(N$10:N315)</f>
        <v>90</v>
      </c>
      <c r="AB315" s="6">
        <f t="shared" si="127"/>
        <v>0</v>
      </c>
      <c r="AC315" s="6">
        <f>SUM(AB$10:AB315)</f>
        <v>216</v>
      </c>
      <c r="AD315" s="12">
        <f t="shared" si="128"/>
        <v>0.14851485148514851</v>
      </c>
      <c r="AE315" s="12">
        <f t="shared" si="129"/>
        <v>0.15494978479196556</v>
      </c>
      <c r="AF315" s="6">
        <f>SUM(O$10:O315)</f>
        <v>39</v>
      </c>
      <c r="AG315" s="6">
        <f t="shared" si="130"/>
        <v>1</v>
      </c>
      <c r="AH315" s="6">
        <f>SUM(AG$10:AG315)</f>
        <v>267</v>
      </c>
      <c r="AI315" s="12">
        <f t="shared" si="131"/>
        <v>0.48148148148148145</v>
      </c>
      <c r="AJ315" s="12">
        <f t="shared" si="132"/>
        <v>0.46924428822495606</v>
      </c>
      <c r="AK315" s="6">
        <f>SUM(P$10:P315)</f>
        <v>26</v>
      </c>
      <c r="AL315" s="6">
        <f t="shared" si="133"/>
        <v>1</v>
      </c>
      <c r="AM315" s="6">
        <f>SUM(AL$10:AL315)</f>
        <v>280</v>
      </c>
      <c r="AN315" s="12">
        <f t="shared" si="134"/>
        <v>0.61904761904761907</v>
      </c>
      <c r="AO315" s="12">
        <f t="shared" si="135"/>
        <v>0.46052631578947367</v>
      </c>
      <c r="AP315" s="6">
        <f>SUM(Q$10:Q315)</f>
        <v>33</v>
      </c>
      <c r="AQ315" s="6">
        <f t="shared" si="136"/>
        <v>1</v>
      </c>
      <c r="AR315" s="6">
        <f>SUM(AQ$10:AQ315)</f>
        <v>273</v>
      </c>
      <c r="AS315" s="12">
        <f t="shared" si="137"/>
        <v>0.6470588235294118</v>
      </c>
      <c r="AT315" s="12">
        <f t="shared" si="138"/>
        <v>0.45575959933222038</v>
      </c>
      <c r="AU315" s="6">
        <f>SUM(R$10:R315)</f>
        <v>31</v>
      </c>
      <c r="AV315" s="6">
        <f t="shared" si="139"/>
        <v>1</v>
      </c>
      <c r="AW315" s="6">
        <f>SUM(AV$10:AV315)</f>
        <v>275</v>
      </c>
      <c r="AX315" s="12">
        <f t="shared" si="140"/>
        <v>0.59615384615384615</v>
      </c>
      <c r="AY315" s="12">
        <f t="shared" si="141"/>
        <v>0.45986622073578598</v>
      </c>
      <c r="AZ315" s="6">
        <f>SUM(S$10:S315)</f>
        <v>22</v>
      </c>
      <c r="BA315" s="6">
        <f t="shared" si="142"/>
        <v>1</v>
      </c>
      <c r="BB315" s="6">
        <f>SUM(BA$10:BA315)</f>
        <v>284</v>
      </c>
      <c r="BC315" s="12">
        <f t="shared" si="143"/>
        <v>0.5641025641025641</v>
      </c>
      <c r="BD315" s="12">
        <f t="shared" si="144"/>
        <v>0.46481178396072015</v>
      </c>
    </row>
    <row r="316" spans="4:56" x14ac:dyDescent="0.2">
      <c r="D316" s="26">
        <v>1</v>
      </c>
      <c r="E316" s="14">
        <v>2</v>
      </c>
      <c r="F316" s="27">
        <v>1</v>
      </c>
      <c r="G316">
        <v>7</v>
      </c>
      <c r="H316">
        <v>5</v>
      </c>
      <c r="I316">
        <v>5</v>
      </c>
      <c r="J316">
        <v>5</v>
      </c>
      <c r="K316">
        <v>4</v>
      </c>
      <c r="M316" s="8">
        <f t="shared" si="145"/>
        <v>0</v>
      </c>
      <c r="N316" s="8">
        <f t="shared" si="122"/>
        <v>1</v>
      </c>
      <c r="O316" s="8">
        <f t="shared" si="146"/>
        <v>0</v>
      </c>
      <c r="P316" s="8">
        <f t="shared" si="120"/>
        <v>1</v>
      </c>
      <c r="Q316" s="8">
        <f t="shared" si="120"/>
        <v>1</v>
      </c>
      <c r="R316" s="8">
        <f t="shared" si="120"/>
        <v>1</v>
      </c>
      <c r="S316" s="8">
        <f t="shared" si="120"/>
        <v>0</v>
      </c>
      <c r="U316" s="6">
        <f>SUM(M$10:M316)</f>
        <v>151</v>
      </c>
      <c r="V316" s="6">
        <f t="shared" si="124"/>
        <v>1</v>
      </c>
      <c r="W316" s="6">
        <f>SUM(V$10:V316)</f>
        <v>156</v>
      </c>
      <c r="X316" s="12">
        <f t="shared" si="125"/>
        <v>0.48553054662379419</v>
      </c>
      <c r="Y316" s="12">
        <f t="shared" si="126"/>
        <v>0.46017699115044247</v>
      </c>
      <c r="AA316" s="6">
        <f>SUM(N$10:N316)</f>
        <v>91</v>
      </c>
      <c r="AB316" s="6">
        <f t="shared" si="127"/>
        <v>0</v>
      </c>
      <c r="AC316" s="6">
        <f>SUM(AB$10:AB316)</f>
        <v>216</v>
      </c>
      <c r="AD316" s="12">
        <f t="shared" si="128"/>
        <v>0.15016501650165018</v>
      </c>
      <c r="AE316" s="12">
        <f t="shared" si="129"/>
        <v>0.15494978479196556</v>
      </c>
      <c r="AF316" s="6">
        <f>SUM(O$10:O316)</f>
        <v>39</v>
      </c>
      <c r="AG316" s="6">
        <f t="shared" si="130"/>
        <v>1</v>
      </c>
      <c r="AH316" s="6">
        <f>SUM(AG$10:AG316)</f>
        <v>268</v>
      </c>
      <c r="AI316" s="12">
        <f t="shared" si="131"/>
        <v>0.48148148148148145</v>
      </c>
      <c r="AJ316" s="12">
        <f t="shared" si="132"/>
        <v>0.47100175746924428</v>
      </c>
      <c r="AK316" s="6">
        <f>SUM(P$10:P316)</f>
        <v>27</v>
      </c>
      <c r="AL316" s="6">
        <f t="shared" si="133"/>
        <v>0</v>
      </c>
      <c r="AM316" s="6">
        <f>SUM(AL$10:AL316)</f>
        <v>280</v>
      </c>
      <c r="AN316" s="12">
        <f t="shared" si="134"/>
        <v>0.6428571428571429</v>
      </c>
      <c r="AO316" s="12">
        <f t="shared" si="135"/>
        <v>0.46052631578947367</v>
      </c>
      <c r="AP316" s="6">
        <f>SUM(Q$10:Q316)</f>
        <v>34</v>
      </c>
      <c r="AQ316" s="6">
        <f t="shared" si="136"/>
        <v>0</v>
      </c>
      <c r="AR316" s="6">
        <f>SUM(AQ$10:AQ316)</f>
        <v>273</v>
      </c>
      <c r="AS316" s="12">
        <f t="shared" si="137"/>
        <v>0.66666666666666663</v>
      </c>
      <c r="AT316" s="12">
        <f t="shared" si="138"/>
        <v>0.45575959933222038</v>
      </c>
      <c r="AU316" s="6">
        <f>SUM(R$10:R316)</f>
        <v>32</v>
      </c>
      <c r="AV316" s="6">
        <f t="shared" si="139"/>
        <v>0</v>
      </c>
      <c r="AW316" s="6">
        <f>SUM(AV$10:AV316)</f>
        <v>275</v>
      </c>
      <c r="AX316" s="12">
        <f t="shared" si="140"/>
        <v>0.61538461538461542</v>
      </c>
      <c r="AY316" s="12">
        <f t="shared" si="141"/>
        <v>0.45986622073578598</v>
      </c>
      <c r="AZ316" s="6">
        <f>SUM(S$10:S316)</f>
        <v>22</v>
      </c>
      <c r="BA316" s="6">
        <f t="shared" si="142"/>
        <v>1</v>
      </c>
      <c r="BB316" s="6">
        <f>SUM(BA$10:BA316)</f>
        <v>285</v>
      </c>
      <c r="BC316" s="12">
        <f t="shared" si="143"/>
        <v>0.5641025641025641</v>
      </c>
      <c r="BD316" s="12">
        <f t="shared" si="144"/>
        <v>0.46644844517184941</v>
      </c>
    </row>
    <row r="317" spans="4:56" x14ac:dyDescent="0.2">
      <c r="D317" s="26">
        <v>2</v>
      </c>
      <c r="E317" s="14">
        <v>7</v>
      </c>
      <c r="F317" s="28">
        <v>2</v>
      </c>
      <c r="G317">
        <v>5</v>
      </c>
      <c r="H317">
        <v>3</v>
      </c>
      <c r="I317">
        <v>1</v>
      </c>
      <c r="J317">
        <v>3</v>
      </c>
      <c r="K317">
        <v>2</v>
      </c>
      <c r="M317" s="8">
        <f t="shared" si="145"/>
        <v>0</v>
      </c>
      <c r="N317" s="8">
        <f t="shared" si="122"/>
        <v>0</v>
      </c>
      <c r="O317" s="8">
        <f t="shared" si="146"/>
        <v>1</v>
      </c>
      <c r="P317" s="8">
        <f t="shared" si="120"/>
        <v>0</v>
      </c>
      <c r="Q317" s="8">
        <f t="shared" si="120"/>
        <v>0</v>
      </c>
      <c r="R317" s="8">
        <f t="shared" si="120"/>
        <v>0</v>
      </c>
      <c r="S317" s="8">
        <f t="shared" si="120"/>
        <v>0</v>
      </c>
      <c r="U317" s="6">
        <f>SUM(M$10:M317)</f>
        <v>151</v>
      </c>
      <c r="V317" s="6">
        <f t="shared" si="124"/>
        <v>1</v>
      </c>
      <c r="W317" s="6">
        <f>SUM(V$10:V317)</f>
        <v>157</v>
      </c>
      <c r="X317" s="12">
        <f t="shared" si="125"/>
        <v>0.48553054662379419</v>
      </c>
      <c r="Y317" s="12">
        <f t="shared" si="126"/>
        <v>0.46312684365781709</v>
      </c>
      <c r="AA317" s="6">
        <f>SUM(N$10:N317)</f>
        <v>91</v>
      </c>
      <c r="AB317" s="6">
        <f t="shared" si="127"/>
        <v>1</v>
      </c>
      <c r="AC317" s="6">
        <f>SUM(AB$10:AB317)</f>
        <v>217</v>
      </c>
      <c r="AD317" s="12">
        <f t="shared" si="128"/>
        <v>0.15016501650165018</v>
      </c>
      <c r="AE317" s="12">
        <f t="shared" si="129"/>
        <v>0.15566714490674319</v>
      </c>
      <c r="AF317" s="6">
        <f>SUM(O$10:O317)</f>
        <v>40</v>
      </c>
      <c r="AG317" s="6">
        <f t="shared" si="130"/>
        <v>0</v>
      </c>
      <c r="AH317" s="6">
        <f>SUM(AG$10:AG317)</f>
        <v>268</v>
      </c>
      <c r="AI317" s="12">
        <f t="shared" si="131"/>
        <v>0.49382716049382713</v>
      </c>
      <c r="AJ317" s="12">
        <f t="shared" si="132"/>
        <v>0.47100175746924428</v>
      </c>
      <c r="AK317" s="6">
        <f>SUM(P$10:P317)</f>
        <v>27</v>
      </c>
      <c r="AL317" s="6">
        <f t="shared" si="133"/>
        <v>1</v>
      </c>
      <c r="AM317" s="6">
        <f>SUM(AL$10:AL317)</f>
        <v>281</v>
      </c>
      <c r="AN317" s="12">
        <f t="shared" si="134"/>
        <v>0.6428571428571429</v>
      </c>
      <c r="AO317" s="12">
        <f t="shared" si="135"/>
        <v>0.46217105263157893</v>
      </c>
      <c r="AP317" s="6">
        <f>SUM(Q$10:Q317)</f>
        <v>34</v>
      </c>
      <c r="AQ317" s="6">
        <f t="shared" si="136"/>
        <v>1</v>
      </c>
      <c r="AR317" s="6">
        <f>SUM(AQ$10:AQ317)</f>
        <v>274</v>
      </c>
      <c r="AS317" s="12">
        <f t="shared" si="137"/>
        <v>0.66666666666666663</v>
      </c>
      <c r="AT317" s="12">
        <f t="shared" si="138"/>
        <v>0.45742904841402338</v>
      </c>
      <c r="AU317" s="6">
        <f>SUM(R$10:R317)</f>
        <v>32</v>
      </c>
      <c r="AV317" s="6">
        <f t="shared" si="139"/>
        <v>1</v>
      </c>
      <c r="AW317" s="6">
        <f>SUM(AV$10:AV317)</f>
        <v>276</v>
      </c>
      <c r="AX317" s="12">
        <f t="shared" si="140"/>
        <v>0.61538461538461542</v>
      </c>
      <c r="AY317" s="12">
        <f t="shared" si="141"/>
        <v>0.46153846153846156</v>
      </c>
      <c r="AZ317" s="6">
        <f>SUM(S$10:S317)</f>
        <v>22</v>
      </c>
      <c r="BA317" s="6">
        <f t="shared" si="142"/>
        <v>1</v>
      </c>
      <c r="BB317" s="6">
        <f>SUM(BA$10:BA317)</f>
        <v>286</v>
      </c>
      <c r="BC317" s="12">
        <f t="shared" si="143"/>
        <v>0.5641025641025641</v>
      </c>
      <c r="BD317" s="12">
        <f t="shared" si="144"/>
        <v>0.46808510638297873</v>
      </c>
    </row>
    <row r="318" spans="4:56" x14ac:dyDescent="0.2">
      <c r="D318" s="26">
        <v>2</v>
      </c>
      <c r="E318" s="14">
        <v>7</v>
      </c>
      <c r="F318" s="27">
        <v>2</v>
      </c>
      <c r="G318">
        <v>7</v>
      </c>
      <c r="H318">
        <v>5</v>
      </c>
      <c r="I318">
        <v>6</v>
      </c>
      <c r="J318">
        <v>5</v>
      </c>
      <c r="K318">
        <v>6</v>
      </c>
      <c r="M318" s="8">
        <f t="shared" si="145"/>
        <v>0</v>
      </c>
      <c r="N318" s="8">
        <f t="shared" si="122"/>
        <v>0</v>
      </c>
      <c r="O318" s="8">
        <f t="shared" si="146"/>
        <v>0</v>
      </c>
      <c r="P318" s="8">
        <f t="shared" si="120"/>
        <v>1</v>
      </c>
      <c r="Q318" s="8">
        <f t="shared" si="120"/>
        <v>0</v>
      </c>
      <c r="R318" s="8">
        <f t="shared" si="120"/>
        <v>1</v>
      </c>
      <c r="S318" s="8">
        <f t="shared" si="120"/>
        <v>0</v>
      </c>
      <c r="U318" s="6">
        <f>SUM(M$10:M318)</f>
        <v>151</v>
      </c>
      <c r="V318" s="6">
        <f t="shared" si="124"/>
        <v>1</v>
      </c>
      <c r="W318" s="6">
        <f>SUM(V$10:V318)</f>
        <v>158</v>
      </c>
      <c r="X318" s="12">
        <f t="shared" si="125"/>
        <v>0.48553054662379419</v>
      </c>
      <c r="Y318" s="12">
        <f t="shared" si="126"/>
        <v>0.46607669616519176</v>
      </c>
      <c r="AA318" s="6">
        <f>SUM(N$10:N318)</f>
        <v>91</v>
      </c>
      <c r="AB318" s="6">
        <f t="shared" si="127"/>
        <v>1</v>
      </c>
      <c r="AC318" s="6">
        <f>SUM(AB$10:AB318)</f>
        <v>218</v>
      </c>
      <c r="AD318" s="12">
        <f t="shared" si="128"/>
        <v>0.15016501650165018</v>
      </c>
      <c r="AE318" s="12">
        <f t="shared" si="129"/>
        <v>0.15638450502152079</v>
      </c>
      <c r="AF318" s="6">
        <f>SUM(O$10:O318)</f>
        <v>40</v>
      </c>
      <c r="AG318" s="6">
        <f t="shared" si="130"/>
        <v>1</v>
      </c>
      <c r="AH318" s="6">
        <f>SUM(AG$10:AG318)</f>
        <v>269</v>
      </c>
      <c r="AI318" s="12">
        <f t="shared" si="131"/>
        <v>0.49382716049382713</v>
      </c>
      <c r="AJ318" s="12">
        <f t="shared" si="132"/>
        <v>0.47275922671353249</v>
      </c>
      <c r="AK318" s="6">
        <f>SUM(P$10:P318)</f>
        <v>28</v>
      </c>
      <c r="AL318" s="6">
        <f t="shared" si="133"/>
        <v>0</v>
      </c>
      <c r="AM318" s="6">
        <f>SUM(AL$10:AL318)</f>
        <v>281</v>
      </c>
      <c r="AN318" s="12">
        <f t="shared" si="134"/>
        <v>0.66666666666666663</v>
      </c>
      <c r="AO318" s="12">
        <f t="shared" si="135"/>
        <v>0.46217105263157893</v>
      </c>
      <c r="AP318" s="6">
        <f>SUM(Q$10:Q318)</f>
        <v>34</v>
      </c>
      <c r="AQ318" s="6">
        <f t="shared" si="136"/>
        <v>1</v>
      </c>
      <c r="AR318" s="6">
        <f>SUM(AQ$10:AQ318)</f>
        <v>275</v>
      </c>
      <c r="AS318" s="12">
        <f t="shared" si="137"/>
        <v>0.66666666666666663</v>
      </c>
      <c r="AT318" s="12">
        <f t="shared" si="138"/>
        <v>0.45909849749582637</v>
      </c>
      <c r="AU318" s="6">
        <f>SUM(R$10:R318)</f>
        <v>33</v>
      </c>
      <c r="AV318" s="6">
        <f t="shared" si="139"/>
        <v>0</v>
      </c>
      <c r="AW318" s="6">
        <f>SUM(AV$10:AV318)</f>
        <v>276</v>
      </c>
      <c r="AX318" s="12">
        <f t="shared" si="140"/>
        <v>0.63461538461538458</v>
      </c>
      <c r="AY318" s="12">
        <f t="shared" si="141"/>
        <v>0.46153846153846156</v>
      </c>
      <c r="AZ318" s="6">
        <f>SUM(S$10:S318)</f>
        <v>22</v>
      </c>
      <c r="BA318" s="6">
        <f t="shared" si="142"/>
        <v>1</v>
      </c>
      <c r="BB318" s="6">
        <f>SUM(BA$10:BA318)</f>
        <v>287</v>
      </c>
      <c r="BC318" s="12">
        <f t="shared" si="143"/>
        <v>0.5641025641025641</v>
      </c>
      <c r="BD318" s="12">
        <f t="shared" si="144"/>
        <v>0.469721767594108</v>
      </c>
    </row>
    <row r="319" spans="4:56" x14ac:dyDescent="0.2">
      <c r="D319" s="26">
        <v>3</v>
      </c>
      <c r="E319" s="14">
        <v>1</v>
      </c>
      <c r="F319" s="28">
        <v>2</v>
      </c>
      <c r="G319">
        <v>2</v>
      </c>
      <c r="H319">
        <v>1</v>
      </c>
      <c r="I319">
        <v>1</v>
      </c>
      <c r="J319">
        <v>1</v>
      </c>
      <c r="K319">
        <v>1</v>
      </c>
      <c r="M319" s="8">
        <f t="shared" si="145"/>
        <v>0</v>
      </c>
      <c r="N319" s="8">
        <f t="shared" si="122"/>
        <v>0</v>
      </c>
      <c r="O319" s="8">
        <f t="shared" si="146"/>
        <v>0</v>
      </c>
      <c r="P319" s="8">
        <f t="shared" si="120"/>
        <v>0</v>
      </c>
      <c r="Q319" s="8">
        <f t="shared" si="120"/>
        <v>0</v>
      </c>
      <c r="R319" s="8">
        <f t="shared" si="120"/>
        <v>0</v>
      </c>
      <c r="S319" s="8">
        <f t="shared" si="120"/>
        <v>0</v>
      </c>
      <c r="U319" s="6">
        <f>SUM(M$10:M319)</f>
        <v>151</v>
      </c>
      <c r="V319" s="6">
        <f t="shared" si="124"/>
        <v>1</v>
      </c>
      <c r="W319" s="6">
        <f>SUM(V$10:V319)</f>
        <v>159</v>
      </c>
      <c r="X319" s="12">
        <f t="shared" si="125"/>
        <v>0.48553054662379419</v>
      </c>
      <c r="Y319" s="12">
        <f t="shared" si="126"/>
        <v>0.46902654867256638</v>
      </c>
      <c r="AA319" s="6">
        <f>SUM(N$10:N319)</f>
        <v>91</v>
      </c>
      <c r="AB319" s="6">
        <f t="shared" si="127"/>
        <v>1</v>
      </c>
      <c r="AC319" s="6">
        <f>SUM(AB$10:AB319)</f>
        <v>219</v>
      </c>
      <c r="AD319" s="12">
        <f t="shared" si="128"/>
        <v>0.15016501650165018</v>
      </c>
      <c r="AE319" s="12">
        <f t="shared" si="129"/>
        <v>0.15710186513629842</v>
      </c>
      <c r="AF319" s="6">
        <f>SUM(O$10:O319)</f>
        <v>40</v>
      </c>
      <c r="AG319" s="6">
        <f t="shared" si="130"/>
        <v>1</v>
      </c>
      <c r="AH319" s="6">
        <f>SUM(AG$10:AG319)</f>
        <v>270</v>
      </c>
      <c r="AI319" s="12">
        <f t="shared" si="131"/>
        <v>0.49382716049382713</v>
      </c>
      <c r="AJ319" s="12">
        <f t="shared" si="132"/>
        <v>0.47451669595782076</v>
      </c>
      <c r="AK319" s="6">
        <f>SUM(P$10:P319)</f>
        <v>28</v>
      </c>
      <c r="AL319" s="6">
        <f t="shared" si="133"/>
        <v>1</v>
      </c>
      <c r="AM319" s="6">
        <f>SUM(AL$10:AL319)</f>
        <v>282</v>
      </c>
      <c r="AN319" s="12">
        <f t="shared" si="134"/>
        <v>0.66666666666666663</v>
      </c>
      <c r="AO319" s="12">
        <f t="shared" si="135"/>
        <v>0.46381578947368424</v>
      </c>
      <c r="AP319" s="6">
        <f>SUM(Q$10:Q319)</f>
        <v>34</v>
      </c>
      <c r="AQ319" s="6">
        <f t="shared" si="136"/>
        <v>1</v>
      </c>
      <c r="AR319" s="6">
        <f>SUM(AQ$10:AQ319)</f>
        <v>276</v>
      </c>
      <c r="AS319" s="12">
        <f t="shared" si="137"/>
        <v>0.66666666666666663</v>
      </c>
      <c r="AT319" s="12">
        <f t="shared" si="138"/>
        <v>0.46076794657762937</v>
      </c>
      <c r="AU319" s="6">
        <f>SUM(R$10:R319)</f>
        <v>33</v>
      </c>
      <c r="AV319" s="6">
        <f t="shared" si="139"/>
        <v>1</v>
      </c>
      <c r="AW319" s="6">
        <f>SUM(AV$10:AV319)</f>
        <v>277</v>
      </c>
      <c r="AX319" s="12">
        <f t="shared" si="140"/>
        <v>0.63461538461538458</v>
      </c>
      <c r="AY319" s="12">
        <f t="shared" si="141"/>
        <v>0.46321070234113715</v>
      </c>
      <c r="AZ319" s="6">
        <f>SUM(S$10:S319)</f>
        <v>22</v>
      </c>
      <c r="BA319" s="6">
        <f t="shared" si="142"/>
        <v>1</v>
      </c>
      <c r="BB319" s="6">
        <f>SUM(BA$10:BA319)</f>
        <v>288</v>
      </c>
      <c r="BC319" s="12">
        <f t="shared" si="143"/>
        <v>0.5641025641025641</v>
      </c>
      <c r="BD319" s="12">
        <f t="shared" si="144"/>
        <v>0.47135842880523732</v>
      </c>
    </row>
    <row r="320" spans="4:56" x14ac:dyDescent="0.2">
      <c r="D320" s="26">
        <v>2</v>
      </c>
      <c r="E320" s="14">
        <v>2</v>
      </c>
      <c r="F320" s="27">
        <v>3</v>
      </c>
      <c r="G320">
        <v>4</v>
      </c>
      <c r="H320">
        <v>2</v>
      </c>
      <c r="I320">
        <v>7</v>
      </c>
      <c r="J320">
        <v>6</v>
      </c>
      <c r="K320">
        <v>1</v>
      </c>
      <c r="M320" s="8">
        <f t="shared" si="145"/>
        <v>0</v>
      </c>
      <c r="N320" s="8">
        <f t="shared" si="122"/>
        <v>0</v>
      </c>
      <c r="O320" s="8">
        <f t="shared" si="146"/>
        <v>0</v>
      </c>
      <c r="P320" s="8">
        <f t="shared" si="120"/>
        <v>0</v>
      </c>
      <c r="Q320" s="8">
        <f t="shared" si="120"/>
        <v>0</v>
      </c>
      <c r="R320" s="8">
        <f t="shared" si="120"/>
        <v>0</v>
      </c>
      <c r="S320" s="8">
        <f t="shared" si="120"/>
        <v>0</v>
      </c>
      <c r="U320" s="6">
        <f>SUM(M$10:M320)</f>
        <v>151</v>
      </c>
      <c r="V320" s="6">
        <f t="shared" si="124"/>
        <v>1</v>
      </c>
      <c r="W320" s="6">
        <f>SUM(V$10:V320)</f>
        <v>160</v>
      </c>
      <c r="X320" s="12">
        <f t="shared" si="125"/>
        <v>0.48553054662379419</v>
      </c>
      <c r="Y320" s="12">
        <f t="shared" si="126"/>
        <v>0.471976401179941</v>
      </c>
      <c r="AA320" s="6">
        <f>SUM(N$10:N320)</f>
        <v>91</v>
      </c>
      <c r="AB320" s="6">
        <f t="shared" si="127"/>
        <v>1</v>
      </c>
      <c r="AC320" s="6">
        <f>SUM(AB$10:AB320)</f>
        <v>220</v>
      </c>
      <c r="AD320" s="12">
        <f t="shared" si="128"/>
        <v>0.15016501650165018</v>
      </c>
      <c r="AE320" s="12">
        <f t="shared" si="129"/>
        <v>0.15781922525107603</v>
      </c>
      <c r="AF320" s="6">
        <f>SUM(O$10:O320)</f>
        <v>40</v>
      </c>
      <c r="AG320" s="6">
        <f t="shared" si="130"/>
        <v>1</v>
      </c>
      <c r="AH320" s="6">
        <f>SUM(AG$10:AG320)</f>
        <v>271</v>
      </c>
      <c r="AI320" s="12">
        <f t="shared" si="131"/>
        <v>0.49382716049382713</v>
      </c>
      <c r="AJ320" s="12">
        <f t="shared" si="132"/>
        <v>0.47627416520210897</v>
      </c>
      <c r="AK320" s="6">
        <f>SUM(P$10:P320)</f>
        <v>28</v>
      </c>
      <c r="AL320" s="6">
        <f t="shared" si="133"/>
        <v>1</v>
      </c>
      <c r="AM320" s="6">
        <f>SUM(AL$10:AL320)</f>
        <v>283</v>
      </c>
      <c r="AN320" s="12">
        <f t="shared" si="134"/>
        <v>0.66666666666666663</v>
      </c>
      <c r="AO320" s="12">
        <f t="shared" si="135"/>
        <v>0.46546052631578949</v>
      </c>
      <c r="AP320" s="6">
        <f>SUM(Q$10:Q320)</f>
        <v>34</v>
      </c>
      <c r="AQ320" s="6">
        <f t="shared" si="136"/>
        <v>1</v>
      </c>
      <c r="AR320" s="6">
        <f>SUM(AQ$10:AQ320)</f>
        <v>277</v>
      </c>
      <c r="AS320" s="12">
        <f t="shared" si="137"/>
        <v>0.66666666666666663</v>
      </c>
      <c r="AT320" s="12">
        <f t="shared" si="138"/>
        <v>0.46243739565943237</v>
      </c>
      <c r="AU320" s="6">
        <f>SUM(R$10:R320)</f>
        <v>33</v>
      </c>
      <c r="AV320" s="6">
        <f t="shared" si="139"/>
        <v>1</v>
      </c>
      <c r="AW320" s="6">
        <f>SUM(AV$10:AV320)</f>
        <v>278</v>
      </c>
      <c r="AX320" s="12">
        <f t="shared" si="140"/>
        <v>0.63461538461538458</v>
      </c>
      <c r="AY320" s="12">
        <f t="shared" si="141"/>
        <v>0.46488294314381273</v>
      </c>
      <c r="AZ320" s="6">
        <f>SUM(S$10:S320)</f>
        <v>22</v>
      </c>
      <c r="BA320" s="6">
        <f t="shared" si="142"/>
        <v>1</v>
      </c>
      <c r="BB320" s="6">
        <f>SUM(BA$10:BA320)</f>
        <v>289</v>
      </c>
      <c r="BC320" s="12">
        <f t="shared" si="143"/>
        <v>0.5641025641025641</v>
      </c>
      <c r="BD320" s="12">
        <f t="shared" si="144"/>
        <v>0.47299509001636664</v>
      </c>
    </row>
    <row r="321" spans="4:56" x14ac:dyDescent="0.2">
      <c r="D321" s="26">
        <v>1</v>
      </c>
      <c r="E321" s="14">
        <v>5</v>
      </c>
      <c r="F321" s="28">
        <v>1</v>
      </c>
      <c r="G321">
        <v>7</v>
      </c>
      <c r="H321">
        <v>1</v>
      </c>
      <c r="I321">
        <v>1</v>
      </c>
      <c r="J321">
        <v>1</v>
      </c>
      <c r="K321">
        <v>1</v>
      </c>
      <c r="M321" s="8">
        <f t="shared" si="145"/>
        <v>1</v>
      </c>
      <c r="N321" s="8">
        <f t="shared" si="122"/>
        <v>1</v>
      </c>
      <c r="O321" s="8">
        <f t="shared" si="146"/>
        <v>0</v>
      </c>
      <c r="P321" s="8">
        <f t="shared" si="120"/>
        <v>0</v>
      </c>
      <c r="Q321" s="8">
        <f t="shared" si="120"/>
        <v>0</v>
      </c>
      <c r="R321" s="8">
        <f t="shared" si="120"/>
        <v>0</v>
      </c>
      <c r="S321" s="8">
        <f t="shared" si="120"/>
        <v>0</v>
      </c>
      <c r="U321" s="6">
        <f>SUM(M$10:M321)</f>
        <v>152</v>
      </c>
      <c r="V321" s="6">
        <f t="shared" si="124"/>
        <v>0</v>
      </c>
      <c r="W321" s="6">
        <f>SUM(V$10:V321)</f>
        <v>160</v>
      </c>
      <c r="X321" s="12">
        <f t="shared" si="125"/>
        <v>0.4887459807073955</v>
      </c>
      <c r="Y321" s="12">
        <f t="shared" si="126"/>
        <v>0.471976401179941</v>
      </c>
      <c r="AA321" s="6">
        <f>SUM(N$10:N321)</f>
        <v>92</v>
      </c>
      <c r="AB321" s="6">
        <f t="shared" si="127"/>
        <v>0</v>
      </c>
      <c r="AC321" s="6">
        <f>SUM(AB$10:AB321)</f>
        <v>220</v>
      </c>
      <c r="AD321" s="12">
        <f t="shared" si="128"/>
        <v>0.15181518151815182</v>
      </c>
      <c r="AE321" s="12">
        <f t="shared" si="129"/>
        <v>0.15781922525107603</v>
      </c>
      <c r="AF321" s="6">
        <f>SUM(O$10:O321)</f>
        <v>40</v>
      </c>
      <c r="AG321" s="6">
        <f t="shared" si="130"/>
        <v>1</v>
      </c>
      <c r="AH321" s="6">
        <f>SUM(AG$10:AG321)</f>
        <v>272</v>
      </c>
      <c r="AI321" s="12">
        <f t="shared" si="131"/>
        <v>0.49382716049382713</v>
      </c>
      <c r="AJ321" s="12">
        <f t="shared" si="132"/>
        <v>0.47803163444639718</v>
      </c>
      <c r="AK321" s="6">
        <f>SUM(P$10:P321)</f>
        <v>28</v>
      </c>
      <c r="AL321" s="6">
        <f t="shared" si="133"/>
        <v>1</v>
      </c>
      <c r="AM321" s="6">
        <f>SUM(AL$10:AL321)</f>
        <v>284</v>
      </c>
      <c r="AN321" s="12">
        <f t="shared" si="134"/>
        <v>0.66666666666666663</v>
      </c>
      <c r="AO321" s="12">
        <f t="shared" si="135"/>
        <v>0.46710526315789475</v>
      </c>
      <c r="AP321" s="6">
        <f>SUM(Q$10:Q321)</f>
        <v>34</v>
      </c>
      <c r="AQ321" s="6">
        <f t="shared" si="136"/>
        <v>1</v>
      </c>
      <c r="AR321" s="6">
        <f>SUM(AQ$10:AQ321)</f>
        <v>278</v>
      </c>
      <c r="AS321" s="12">
        <f t="shared" si="137"/>
        <v>0.66666666666666663</v>
      </c>
      <c r="AT321" s="12">
        <f t="shared" si="138"/>
        <v>0.46410684474123537</v>
      </c>
      <c r="AU321" s="6">
        <f>SUM(R$10:R321)</f>
        <v>33</v>
      </c>
      <c r="AV321" s="6">
        <f t="shared" si="139"/>
        <v>1</v>
      </c>
      <c r="AW321" s="6">
        <f>SUM(AV$10:AV321)</f>
        <v>279</v>
      </c>
      <c r="AX321" s="12">
        <f t="shared" si="140"/>
        <v>0.63461538461538458</v>
      </c>
      <c r="AY321" s="12">
        <f t="shared" si="141"/>
        <v>0.46655518394648832</v>
      </c>
      <c r="AZ321" s="6">
        <f>SUM(S$10:S321)</f>
        <v>22</v>
      </c>
      <c r="BA321" s="6">
        <f t="shared" si="142"/>
        <v>1</v>
      </c>
      <c r="BB321" s="6">
        <f>SUM(BA$10:BA321)</f>
        <v>290</v>
      </c>
      <c r="BC321" s="12">
        <f t="shared" si="143"/>
        <v>0.5641025641025641</v>
      </c>
      <c r="BD321" s="12">
        <f t="shared" si="144"/>
        <v>0.4746317512274959</v>
      </c>
    </row>
    <row r="322" spans="4:56" x14ac:dyDescent="0.2">
      <c r="D322" s="26">
        <v>3</v>
      </c>
      <c r="E322" s="14">
        <v>5</v>
      </c>
      <c r="F322" s="27">
        <v>2</v>
      </c>
      <c r="G322">
        <v>7</v>
      </c>
      <c r="H322">
        <v>4</v>
      </c>
      <c r="I322">
        <v>2</v>
      </c>
      <c r="J322">
        <v>3</v>
      </c>
      <c r="K322">
        <v>4</v>
      </c>
      <c r="M322" s="8">
        <f t="shared" si="145"/>
        <v>1</v>
      </c>
      <c r="N322" s="8">
        <f t="shared" si="122"/>
        <v>0</v>
      </c>
      <c r="O322" s="8">
        <f t="shared" si="146"/>
        <v>0</v>
      </c>
      <c r="P322" s="8">
        <f t="shared" si="120"/>
        <v>0</v>
      </c>
      <c r="Q322" s="8">
        <f t="shared" si="120"/>
        <v>0</v>
      </c>
      <c r="R322" s="8">
        <f t="shared" si="120"/>
        <v>0</v>
      </c>
      <c r="S322" s="8">
        <f t="shared" si="120"/>
        <v>0</v>
      </c>
      <c r="U322" s="6">
        <f>SUM(M$10:M322)</f>
        <v>153</v>
      </c>
      <c r="V322" s="6">
        <f t="shared" si="124"/>
        <v>0</v>
      </c>
      <c r="W322" s="6">
        <f>SUM(V$10:V322)</f>
        <v>160</v>
      </c>
      <c r="X322" s="12">
        <f t="shared" si="125"/>
        <v>0.49196141479099681</v>
      </c>
      <c r="Y322" s="12">
        <f t="shared" si="126"/>
        <v>0.471976401179941</v>
      </c>
      <c r="AA322" s="6">
        <f>SUM(N$10:N322)</f>
        <v>92</v>
      </c>
      <c r="AB322" s="6">
        <f t="shared" si="127"/>
        <v>1</v>
      </c>
      <c r="AC322" s="6">
        <f>SUM(AB$10:AB322)</f>
        <v>221</v>
      </c>
      <c r="AD322" s="12">
        <f t="shared" si="128"/>
        <v>0.15181518151815182</v>
      </c>
      <c r="AE322" s="12">
        <f t="shared" si="129"/>
        <v>0.15853658536585366</v>
      </c>
      <c r="AF322" s="6">
        <f>SUM(O$10:O322)</f>
        <v>40</v>
      </c>
      <c r="AG322" s="6">
        <f t="shared" si="130"/>
        <v>1</v>
      </c>
      <c r="AH322" s="6">
        <f>SUM(AG$10:AG322)</f>
        <v>273</v>
      </c>
      <c r="AI322" s="12">
        <f t="shared" si="131"/>
        <v>0.49382716049382713</v>
      </c>
      <c r="AJ322" s="12">
        <f t="shared" si="132"/>
        <v>0.47978910369068539</v>
      </c>
      <c r="AK322" s="6">
        <f>SUM(P$10:P322)</f>
        <v>28</v>
      </c>
      <c r="AL322" s="6">
        <f t="shared" si="133"/>
        <v>1</v>
      </c>
      <c r="AM322" s="6">
        <f>SUM(AL$10:AL322)</f>
        <v>285</v>
      </c>
      <c r="AN322" s="12">
        <f t="shared" si="134"/>
        <v>0.66666666666666663</v>
      </c>
      <c r="AO322" s="12">
        <f t="shared" si="135"/>
        <v>0.46875</v>
      </c>
      <c r="AP322" s="6">
        <f>SUM(Q$10:Q322)</f>
        <v>34</v>
      </c>
      <c r="AQ322" s="6">
        <f t="shared" si="136"/>
        <v>1</v>
      </c>
      <c r="AR322" s="6">
        <f>SUM(AQ$10:AQ322)</f>
        <v>279</v>
      </c>
      <c r="AS322" s="12">
        <f t="shared" si="137"/>
        <v>0.66666666666666663</v>
      </c>
      <c r="AT322" s="12">
        <f t="shared" si="138"/>
        <v>0.46577629382303842</v>
      </c>
      <c r="AU322" s="6">
        <f>SUM(R$10:R322)</f>
        <v>33</v>
      </c>
      <c r="AV322" s="6">
        <f t="shared" si="139"/>
        <v>1</v>
      </c>
      <c r="AW322" s="6">
        <f>SUM(AV$10:AV322)</f>
        <v>280</v>
      </c>
      <c r="AX322" s="12">
        <f t="shared" si="140"/>
        <v>0.63461538461538458</v>
      </c>
      <c r="AY322" s="12">
        <f t="shared" si="141"/>
        <v>0.4682274247491639</v>
      </c>
      <c r="AZ322" s="6">
        <f>SUM(S$10:S322)</f>
        <v>22</v>
      </c>
      <c r="BA322" s="6">
        <f t="shared" si="142"/>
        <v>1</v>
      </c>
      <c r="BB322" s="6">
        <f>SUM(BA$10:BA322)</f>
        <v>291</v>
      </c>
      <c r="BC322" s="12">
        <f t="shared" si="143"/>
        <v>0.5641025641025641</v>
      </c>
      <c r="BD322" s="12">
        <f t="shared" si="144"/>
        <v>0.47626841243862522</v>
      </c>
    </row>
    <row r="323" spans="4:56" x14ac:dyDescent="0.2">
      <c r="D323" s="26">
        <v>2</v>
      </c>
      <c r="E323" s="14">
        <v>2</v>
      </c>
      <c r="F323" s="28">
        <v>2</v>
      </c>
      <c r="G323">
        <v>3</v>
      </c>
      <c r="H323">
        <v>5</v>
      </c>
      <c r="I323">
        <v>5</v>
      </c>
      <c r="J323">
        <v>5</v>
      </c>
      <c r="K323">
        <v>2</v>
      </c>
      <c r="M323" s="8">
        <f t="shared" si="145"/>
        <v>0</v>
      </c>
      <c r="N323" s="8">
        <f t="shared" si="122"/>
        <v>0</v>
      </c>
      <c r="O323" s="8">
        <f t="shared" si="146"/>
        <v>0</v>
      </c>
      <c r="P323" s="8">
        <f t="shared" si="120"/>
        <v>1</v>
      </c>
      <c r="Q323" s="8">
        <f t="shared" si="120"/>
        <v>1</v>
      </c>
      <c r="R323" s="8">
        <f t="shared" si="120"/>
        <v>1</v>
      </c>
      <c r="S323" s="8">
        <f t="shared" si="120"/>
        <v>0</v>
      </c>
      <c r="U323" s="6">
        <f>SUM(M$10:M323)</f>
        <v>153</v>
      </c>
      <c r="V323" s="6">
        <f t="shared" si="124"/>
        <v>1</v>
      </c>
      <c r="W323" s="6">
        <f>SUM(V$10:V323)</f>
        <v>161</v>
      </c>
      <c r="X323" s="12">
        <f t="shared" si="125"/>
        <v>0.49196141479099681</v>
      </c>
      <c r="Y323" s="12">
        <f t="shared" si="126"/>
        <v>0.47492625368731561</v>
      </c>
      <c r="AA323" s="6">
        <f>SUM(N$10:N323)</f>
        <v>92</v>
      </c>
      <c r="AB323" s="6">
        <f t="shared" si="127"/>
        <v>1</v>
      </c>
      <c r="AC323" s="6">
        <f>SUM(AB$10:AB323)</f>
        <v>222</v>
      </c>
      <c r="AD323" s="12">
        <f t="shared" si="128"/>
        <v>0.15181518151815182</v>
      </c>
      <c r="AE323" s="12">
        <f t="shared" si="129"/>
        <v>0.15925394548063126</v>
      </c>
      <c r="AF323" s="6">
        <f>SUM(O$10:O323)</f>
        <v>40</v>
      </c>
      <c r="AG323" s="6">
        <f t="shared" si="130"/>
        <v>1</v>
      </c>
      <c r="AH323" s="6">
        <f>SUM(AG$10:AG323)</f>
        <v>274</v>
      </c>
      <c r="AI323" s="12">
        <f t="shared" si="131"/>
        <v>0.49382716049382713</v>
      </c>
      <c r="AJ323" s="12">
        <f t="shared" si="132"/>
        <v>0.48154657293497366</v>
      </c>
      <c r="AK323" s="6">
        <f>SUM(P$10:P323)</f>
        <v>29</v>
      </c>
      <c r="AL323" s="6">
        <f t="shared" si="133"/>
        <v>0</v>
      </c>
      <c r="AM323" s="6">
        <f>SUM(AL$10:AL323)</f>
        <v>285</v>
      </c>
      <c r="AN323" s="12">
        <f t="shared" si="134"/>
        <v>0.69047619047619047</v>
      </c>
      <c r="AO323" s="12">
        <f t="shared" si="135"/>
        <v>0.46875</v>
      </c>
      <c r="AP323" s="6">
        <f>SUM(Q$10:Q323)</f>
        <v>35</v>
      </c>
      <c r="AQ323" s="6">
        <f t="shared" si="136"/>
        <v>0</v>
      </c>
      <c r="AR323" s="6">
        <f>SUM(AQ$10:AQ323)</f>
        <v>279</v>
      </c>
      <c r="AS323" s="12">
        <f t="shared" si="137"/>
        <v>0.68627450980392157</v>
      </c>
      <c r="AT323" s="12">
        <f t="shared" si="138"/>
        <v>0.46577629382303842</v>
      </c>
      <c r="AU323" s="6">
        <f>SUM(R$10:R323)</f>
        <v>34</v>
      </c>
      <c r="AV323" s="6">
        <f t="shared" si="139"/>
        <v>0</v>
      </c>
      <c r="AW323" s="6">
        <f>SUM(AV$10:AV323)</f>
        <v>280</v>
      </c>
      <c r="AX323" s="12">
        <f t="shared" si="140"/>
        <v>0.65384615384615385</v>
      </c>
      <c r="AY323" s="12">
        <f t="shared" si="141"/>
        <v>0.4682274247491639</v>
      </c>
      <c r="AZ323" s="6">
        <f>SUM(S$10:S323)</f>
        <v>22</v>
      </c>
      <c r="BA323" s="6">
        <f t="shared" si="142"/>
        <v>1</v>
      </c>
      <c r="BB323" s="6">
        <f>SUM(BA$10:BA323)</f>
        <v>292</v>
      </c>
      <c r="BC323" s="12">
        <f t="shared" si="143"/>
        <v>0.5641025641025641</v>
      </c>
      <c r="BD323" s="12">
        <f t="shared" si="144"/>
        <v>0.47790507364975449</v>
      </c>
    </row>
    <row r="324" spans="4:56" x14ac:dyDescent="0.2">
      <c r="D324" s="26">
        <v>2</v>
      </c>
      <c r="E324" s="14">
        <v>2</v>
      </c>
      <c r="F324" s="27">
        <v>2</v>
      </c>
      <c r="G324">
        <v>7</v>
      </c>
      <c r="H324">
        <v>3</v>
      </c>
      <c r="I324">
        <v>2</v>
      </c>
      <c r="J324">
        <v>2</v>
      </c>
      <c r="K324">
        <v>3</v>
      </c>
      <c r="M324" s="8">
        <f t="shared" si="145"/>
        <v>0</v>
      </c>
      <c r="N324" s="8">
        <f t="shared" si="122"/>
        <v>0</v>
      </c>
      <c r="O324" s="8">
        <f t="shared" si="146"/>
        <v>0</v>
      </c>
      <c r="P324" s="8">
        <f t="shared" si="120"/>
        <v>0</v>
      </c>
      <c r="Q324" s="8">
        <f t="shared" si="120"/>
        <v>0</v>
      </c>
      <c r="R324" s="8">
        <f t="shared" si="120"/>
        <v>0</v>
      </c>
      <c r="S324" s="8">
        <f t="shared" si="120"/>
        <v>0</v>
      </c>
      <c r="U324" s="6">
        <f>SUM(M$10:M324)</f>
        <v>153</v>
      </c>
      <c r="V324" s="6">
        <f t="shared" si="124"/>
        <v>1</v>
      </c>
      <c r="W324" s="6">
        <f>SUM(V$10:V324)</f>
        <v>162</v>
      </c>
      <c r="X324" s="12">
        <f t="shared" si="125"/>
        <v>0.49196141479099681</v>
      </c>
      <c r="Y324" s="12">
        <f t="shared" si="126"/>
        <v>0.47787610619469029</v>
      </c>
      <c r="AA324" s="6">
        <f>SUM(N$10:N324)</f>
        <v>92</v>
      </c>
      <c r="AB324" s="6">
        <f t="shared" si="127"/>
        <v>1</v>
      </c>
      <c r="AC324" s="6">
        <f>SUM(AB$10:AB324)</f>
        <v>223</v>
      </c>
      <c r="AD324" s="12">
        <f t="shared" si="128"/>
        <v>0.15181518151815182</v>
      </c>
      <c r="AE324" s="12">
        <f t="shared" si="129"/>
        <v>0.1599713055954089</v>
      </c>
      <c r="AF324" s="6">
        <f>SUM(O$10:O324)</f>
        <v>40</v>
      </c>
      <c r="AG324" s="6">
        <f t="shared" si="130"/>
        <v>1</v>
      </c>
      <c r="AH324" s="6">
        <f>SUM(AG$10:AG324)</f>
        <v>275</v>
      </c>
      <c r="AI324" s="12">
        <f t="shared" si="131"/>
        <v>0.49382716049382713</v>
      </c>
      <c r="AJ324" s="12">
        <f t="shared" si="132"/>
        <v>0.48330404217926187</v>
      </c>
      <c r="AK324" s="6">
        <f>SUM(P$10:P324)</f>
        <v>29</v>
      </c>
      <c r="AL324" s="6">
        <f t="shared" si="133"/>
        <v>1</v>
      </c>
      <c r="AM324" s="6">
        <f>SUM(AL$10:AL324)</f>
        <v>286</v>
      </c>
      <c r="AN324" s="12">
        <f t="shared" si="134"/>
        <v>0.69047619047619047</v>
      </c>
      <c r="AO324" s="12">
        <f t="shared" si="135"/>
        <v>0.47039473684210525</v>
      </c>
      <c r="AP324" s="6">
        <f>SUM(Q$10:Q324)</f>
        <v>35</v>
      </c>
      <c r="AQ324" s="6">
        <f t="shared" si="136"/>
        <v>1</v>
      </c>
      <c r="AR324" s="6">
        <f>SUM(AQ$10:AQ324)</f>
        <v>280</v>
      </c>
      <c r="AS324" s="12">
        <f t="shared" si="137"/>
        <v>0.68627450980392157</v>
      </c>
      <c r="AT324" s="12">
        <f t="shared" si="138"/>
        <v>0.46744574290484142</v>
      </c>
      <c r="AU324" s="6">
        <f>SUM(R$10:R324)</f>
        <v>34</v>
      </c>
      <c r="AV324" s="6">
        <f t="shared" si="139"/>
        <v>1</v>
      </c>
      <c r="AW324" s="6">
        <f>SUM(AV$10:AV324)</f>
        <v>281</v>
      </c>
      <c r="AX324" s="12">
        <f t="shared" si="140"/>
        <v>0.65384615384615385</v>
      </c>
      <c r="AY324" s="12">
        <f t="shared" si="141"/>
        <v>0.46989966555183948</v>
      </c>
      <c r="AZ324" s="6">
        <f>SUM(S$10:S324)</f>
        <v>22</v>
      </c>
      <c r="BA324" s="6">
        <f t="shared" si="142"/>
        <v>1</v>
      </c>
      <c r="BB324" s="6">
        <f>SUM(BA$10:BA324)</f>
        <v>293</v>
      </c>
      <c r="BC324" s="12">
        <f t="shared" si="143"/>
        <v>0.5641025641025641</v>
      </c>
      <c r="BD324" s="12">
        <f t="shared" si="144"/>
        <v>0.47954173486088381</v>
      </c>
    </row>
    <row r="325" spans="4:56" x14ac:dyDescent="0.2">
      <c r="D325" s="26">
        <v>1</v>
      </c>
      <c r="E325" s="14">
        <v>2</v>
      </c>
      <c r="F325" s="28">
        <v>2</v>
      </c>
      <c r="G325">
        <v>1</v>
      </c>
      <c r="H325">
        <v>3</v>
      </c>
      <c r="I325">
        <v>1</v>
      </c>
      <c r="J325">
        <v>1</v>
      </c>
      <c r="K325">
        <v>1</v>
      </c>
      <c r="M325" s="8">
        <f t="shared" si="145"/>
        <v>0</v>
      </c>
      <c r="N325" s="8">
        <f t="shared" si="122"/>
        <v>0</v>
      </c>
      <c r="O325" s="8">
        <f t="shared" si="146"/>
        <v>0</v>
      </c>
      <c r="P325" s="8">
        <f t="shared" si="120"/>
        <v>0</v>
      </c>
      <c r="Q325" s="8">
        <f t="shared" si="120"/>
        <v>0</v>
      </c>
      <c r="R325" s="8">
        <f t="shared" si="120"/>
        <v>0</v>
      </c>
      <c r="S325" s="8">
        <f t="shared" si="120"/>
        <v>0</v>
      </c>
      <c r="U325" s="6">
        <f>SUM(M$10:M325)</f>
        <v>153</v>
      </c>
      <c r="V325" s="6">
        <f t="shared" si="124"/>
        <v>1</v>
      </c>
      <c r="W325" s="6">
        <f>SUM(V$10:V325)</f>
        <v>163</v>
      </c>
      <c r="X325" s="12">
        <f t="shared" si="125"/>
        <v>0.49196141479099681</v>
      </c>
      <c r="Y325" s="12">
        <f t="shared" si="126"/>
        <v>0.4808259587020649</v>
      </c>
      <c r="AA325" s="6">
        <f>SUM(N$10:N325)</f>
        <v>92</v>
      </c>
      <c r="AB325" s="6">
        <f t="shared" si="127"/>
        <v>1</v>
      </c>
      <c r="AC325" s="6">
        <f>SUM(AB$10:AB325)</f>
        <v>224</v>
      </c>
      <c r="AD325" s="12">
        <f t="shared" si="128"/>
        <v>0.15181518151815182</v>
      </c>
      <c r="AE325" s="12">
        <f t="shared" si="129"/>
        <v>0.1606886657101865</v>
      </c>
      <c r="AF325" s="6">
        <f>SUM(O$10:O325)</f>
        <v>40</v>
      </c>
      <c r="AG325" s="6">
        <f t="shared" si="130"/>
        <v>1</v>
      </c>
      <c r="AH325" s="6">
        <f>SUM(AG$10:AG325)</f>
        <v>276</v>
      </c>
      <c r="AI325" s="12">
        <f t="shared" si="131"/>
        <v>0.49382716049382713</v>
      </c>
      <c r="AJ325" s="12">
        <f t="shared" si="132"/>
        <v>0.48506151142355008</v>
      </c>
      <c r="AK325" s="6">
        <f>SUM(P$10:P325)</f>
        <v>29</v>
      </c>
      <c r="AL325" s="6">
        <f t="shared" si="133"/>
        <v>1</v>
      </c>
      <c r="AM325" s="6">
        <f>SUM(AL$10:AL325)</f>
        <v>287</v>
      </c>
      <c r="AN325" s="12">
        <f t="shared" si="134"/>
        <v>0.69047619047619047</v>
      </c>
      <c r="AO325" s="12">
        <f t="shared" si="135"/>
        <v>0.47203947368421051</v>
      </c>
      <c r="AP325" s="6">
        <f>SUM(Q$10:Q325)</f>
        <v>35</v>
      </c>
      <c r="AQ325" s="6">
        <f t="shared" si="136"/>
        <v>1</v>
      </c>
      <c r="AR325" s="6">
        <f>SUM(AQ$10:AQ325)</f>
        <v>281</v>
      </c>
      <c r="AS325" s="12">
        <f t="shared" si="137"/>
        <v>0.68627450980392157</v>
      </c>
      <c r="AT325" s="12">
        <f t="shared" si="138"/>
        <v>0.46911519198664442</v>
      </c>
      <c r="AU325" s="6">
        <f>SUM(R$10:R325)</f>
        <v>34</v>
      </c>
      <c r="AV325" s="6">
        <f t="shared" si="139"/>
        <v>1</v>
      </c>
      <c r="AW325" s="6">
        <f>SUM(AV$10:AV325)</f>
        <v>282</v>
      </c>
      <c r="AX325" s="12">
        <f t="shared" si="140"/>
        <v>0.65384615384615385</v>
      </c>
      <c r="AY325" s="12">
        <f t="shared" si="141"/>
        <v>0.47157190635451507</v>
      </c>
      <c r="AZ325" s="6">
        <f>SUM(S$10:S325)</f>
        <v>22</v>
      </c>
      <c r="BA325" s="6">
        <f t="shared" si="142"/>
        <v>1</v>
      </c>
      <c r="BB325" s="6">
        <f>SUM(BA$10:BA325)</f>
        <v>294</v>
      </c>
      <c r="BC325" s="12">
        <f t="shared" si="143"/>
        <v>0.5641025641025641</v>
      </c>
      <c r="BD325" s="12">
        <f t="shared" si="144"/>
        <v>0.48117839607201307</v>
      </c>
    </row>
    <row r="326" spans="4:56" x14ac:dyDescent="0.2">
      <c r="D326" s="26">
        <v>1</v>
      </c>
      <c r="E326" s="14">
        <v>5</v>
      </c>
      <c r="F326" s="27">
        <v>1</v>
      </c>
      <c r="G326">
        <v>7</v>
      </c>
      <c r="H326">
        <v>3</v>
      </c>
      <c r="I326">
        <v>2</v>
      </c>
      <c r="J326">
        <v>2</v>
      </c>
      <c r="K326">
        <v>3</v>
      </c>
      <c r="M326" s="8">
        <f t="shared" si="145"/>
        <v>1</v>
      </c>
      <c r="N326" s="8">
        <f t="shared" si="122"/>
        <v>1</v>
      </c>
      <c r="O326" s="8">
        <f t="shared" si="146"/>
        <v>0</v>
      </c>
      <c r="P326" s="8">
        <f t="shared" si="120"/>
        <v>0</v>
      </c>
      <c r="Q326" s="8">
        <f t="shared" si="120"/>
        <v>0</v>
      </c>
      <c r="R326" s="8">
        <f t="shared" si="120"/>
        <v>0</v>
      </c>
      <c r="S326" s="8">
        <f t="shared" si="120"/>
        <v>0</v>
      </c>
      <c r="U326" s="6">
        <f>SUM(M$10:M326)</f>
        <v>154</v>
      </c>
      <c r="V326" s="6">
        <f t="shared" si="124"/>
        <v>0</v>
      </c>
      <c r="W326" s="6">
        <f>SUM(V$10:V326)</f>
        <v>163</v>
      </c>
      <c r="X326" s="12">
        <f t="shared" si="125"/>
        <v>0.49517684887459806</v>
      </c>
      <c r="Y326" s="12">
        <f t="shared" si="126"/>
        <v>0.4808259587020649</v>
      </c>
      <c r="AA326" s="6">
        <f>SUM(N$10:N326)</f>
        <v>93</v>
      </c>
      <c r="AB326" s="6">
        <f t="shared" si="127"/>
        <v>0</v>
      </c>
      <c r="AC326" s="6">
        <f>SUM(AB$10:AB326)</f>
        <v>224</v>
      </c>
      <c r="AD326" s="12">
        <f t="shared" si="128"/>
        <v>0.15346534653465346</v>
      </c>
      <c r="AE326" s="12">
        <f t="shared" si="129"/>
        <v>0.1606886657101865</v>
      </c>
      <c r="AF326" s="6">
        <f>SUM(O$10:O326)</f>
        <v>40</v>
      </c>
      <c r="AG326" s="6">
        <f t="shared" si="130"/>
        <v>1</v>
      </c>
      <c r="AH326" s="6">
        <f>SUM(AG$10:AG326)</f>
        <v>277</v>
      </c>
      <c r="AI326" s="12">
        <f t="shared" si="131"/>
        <v>0.49382716049382713</v>
      </c>
      <c r="AJ326" s="12">
        <f t="shared" si="132"/>
        <v>0.4868189806678383</v>
      </c>
      <c r="AK326" s="6">
        <f>SUM(P$10:P326)</f>
        <v>29</v>
      </c>
      <c r="AL326" s="6">
        <f t="shared" si="133"/>
        <v>1</v>
      </c>
      <c r="AM326" s="6">
        <f>SUM(AL$10:AL326)</f>
        <v>288</v>
      </c>
      <c r="AN326" s="12">
        <f t="shared" si="134"/>
        <v>0.69047619047619047</v>
      </c>
      <c r="AO326" s="12">
        <f t="shared" si="135"/>
        <v>0.47368421052631576</v>
      </c>
      <c r="AP326" s="6">
        <f>SUM(Q$10:Q326)</f>
        <v>35</v>
      </c>
      <c r="AQ326" s="6">
        <f t="shared" si="136"/>
        <v>1</v>
      </c>
      <c r="AR326" s="6">
        <f>SUM(AQ$10:AQ326)</f>
        <v>282</v>
      </c>
      <c r="AS326" s="12">
        <f t="shared" si="137"/>
        <v>0.68627450980392157</v>
      </c>
      <c r="AT326" s="12">
        <f t="shared" si="138"/>
        <v>0.47078464106844742</v>
      </c>
      <c r="AU326" s="6">
        <f>SUM(R$10:R326)</f>
        <v>34</v>
      </c>
      <c r="AV326" s="6">
        <f t="shared" si="139"/>
        <v>1</v>
      </c>
      <c r="AW326" s="6">
        <f>SUM(AV$10:AV326)</f>
        <v>283</v>
      </c>
      <c r="AX326" s="12">
        <f t="shared" si="140"/>
        <v>0.65384615384615385</v>
      </c>
      <c r="AY326" s="12">
        <f t="shared" si="141"/>
        <v>0.47324414715719065</v>
      </c>
      <c r="AZ326" s="6">
        <f>SUM(S$10:S326)</f>
        <v>22</v>
      </c>
      <c r="BA326" s="6">
        <f t="shared" si="142"/>
        <v>1</v>
      </c>
      <c r="BB326" s="6">
        <f>SUM(BA$10:BA326)</f>
        <v>295</v>
      </c>
      <c r="BC326" s="12">
        <f t="shared" si="143"/>
        <v>0.5641025641025641</v>
      </c>
      <c r="BD326" s="12">
        <f t="shared" si="144"/>
        <v>0.48281505728314239</v>
      </c>
    </row>
    <row r="327" spans="4:56" x14ac:dyDescent="0.2">
      <c r="D327" s="26">
        <v>3</v>
      </c>
      <c r="E327" s="14">
        <v>5</v>
      </c>
      <c r="F327" s="28">
        <v>3</v>
      </c>
      <c r="G327">
        <v>7</v>
      </c>
      <c r="H327">
        <v>3</v>
      </c>
      <c r="I327">
        <v>2</v>
      </c>
      <c r="J327">
        <v>2</v>
      </c>
      <c r="K327">
        <v>2</v>
      </c>
      <c r="M327" s="8">
        <f t="shared" si="145"/>
        <v>1</v>
      </c>
      <c r="N327" s="8">
        <f t="shared" si="122"/>
        <v>0</v>
      </c>
      <c r="O327" s="8">
        <f t="shared" si="146"/>
        <v>0</v>
      </c>
      <c r="P327" s="8">
        <f t="shared" si="120"/>
        <v>0</v>
      </c>
      <c r="Q327" s="8">
        <f t="shared" si="120"/>
        <v>0</v>
      </c>
      <c r="R327" s="8">
        <f t="shared" si="120"/>
        <v>0</v>
      </c>
      <c r="S327" s="8">
        <f t="shared" si="120"/>
        <v>0</v>
      </c>
      <c r="U327" s="6">
        <f>SUM(M$10:M327)</f>
        <v>155</v>
      </c>
      <c r="V327" s="6">
        <f t="shared" si="124"/>
        <v>0</v>
      </c>
      <c r="W327" s="6">
        <f>SUM(V$10:V327)</f>
        <v>163</v>
      </c>
      <c r="X327" s="12">
        <f t="shared" si="125"/>
        <v>0.49839228295819937</v>
      </c>
      <c r="Y327" s="12">
        <f t="shared" si="126"/>
        <v>0.4808259587020649</v>
      </c>
      <c r="AA327" s="6">
        <f>SUM(N$10:N327)</f>
        <v>93</v>
      </c>
      <c r="AB327" s="6">
        <f t="shared" si="127"/>
        <v>1</v>
      </c>
      <c r="AC327" s="6">
        <f>SUM(AB$10:AB327)</f>
        <v>225</v>
      </c>
      <c r="AD327" s="12">
        <f t="shared" si="128"/>
        <v>0.15346534653465346</v>
      </c>
      <c r="AE327" s="12">
        <f t="shared" si="129"/>
        <v>0.16140602582496413</v>
      </c>
      <c r="AF327" s="6">
        <f>SUM(O$10:O327)</f>
        <v>40</v>
      </c>
      <c r="AG327" s="6">
        <f t="shared" si="130"/>
        <v>1</v>
      </c>
      <c r="AH327" s="6">
        <f>SUM(AG$10:AG327)</f>
        <v>278</v>
      </c>
      <c r="AI327" s="12">
        <f t="shared" si="131"/>
        <v>0.49382716049382713</v>
      </c>
      <c r="AJ327" s="12">
        <f t="shared" si="132"/>
        <v>0.48857644991212656</v>
      </c>
      <c r="AK327" s="6">
        <f>SUM(P$10:P327)</f>
        <v>29</v>
      </c>
      <c r="AL327" s="6">
        <f t="shared" si="133"/>
        <v>1</v>
      </c>
      <c r="AM327" s="6">
        <f>SUM(AL$10:AL327)</f>
        <v>289</v>
      </c>
      <c r="AN327" s="12">
        <f t="shared" si="134"/>
        <v>0.69047619047619047</v>
      </c>
      <c r="AO327" s="12">
        <f t="shared" si="135"/>
        <v>0.47532894736842107</v>
      </c>
      <c r="AP327" s="6">
        <f>SUM(Q$10:Q327)</f>
        <v>35</v>
      </c>
      <c r="AQ327" s="6">
        <f t="shared" si="136"/>
        <v>1</v>
      </c>
      <c r="AR327" s="6">
        <f>SUM(AQ$10:AQ327)</f>
        <v>283</v>
      </c>
      <c r="AS327" s="12">
        <f t="shared" si="137"/>
        <v>0.68627450980392157</v>
      </c>
      <c r="AT327" s="12">
        <f t="shared" si="138"/>
        <v>0.47245409015025042</v>
      </c>
      <c r="AU327" s="6">
        <f>SUM(R$10:R327)</f>
        <v>34</v>
      </c>
      <c r="AV327" s="6">
        <f t="shared" si="139"/>
        <v>1</v>
      </c>
      <c r="AW327" s="6">
        <f>SUM(AV$10:AV327)</f>
        <v>284</v>
      </c>
      <c r="AX327" s="12">
        <f t="shared" si="140"/>
        <v>0.65384615384615385</v>
      </c>
      <c r="AY327" s="12">
        <f t="shared" si="141"/>
        <v>0.47491638795986624</v>
      </c>
      <c r="AZ327" s="6">
        <f>SUM(S$10:S327)</f>
        <v>22</v>
      </c>
      <c r="BA327" s="6">
        <f t="shared" si="142"/>
        <v>1</v>
      </c>
      <c r="BB327" s="6">
        <f>SUM(BA$10:BA327)</f>
        <v>296</v>
      </c>
      <c r="BC327" s="12">
        <f t="shared" si="143"/>
        <v>0.5641025641025641</v>
      </c>
      <c r="BD327" s="12">
        <f t="shared" si="144"/>
        <v>0.48445171849427171</v>
      </c>
    </row>
    <row r="328" spans="4:56" x14ac:dyDescent="0.2">
      <c r="D328" s="26">
        <v>2</v>
      </c>
      <c r="E328" s="14">
        <v>5</v>
      </c>
      <c r="F328" s="27">
        <v>2</v>
      </c>
      <c r="G328">
        <v>1</v>
      </c>
      <c r="H328">
        <v>1</v>
      </c>
      <c r="I328">
        <v>1</v>
      </c>
      <c r="J328">
        <v>1</v>
      </c>
      <c r="K328">
        <v>1</v>
      </c>
      <c r="M328" s="8">
        <f t="shared" si="145"/>
        <v>1</v>
      </c>
      <c r="N328" s="8">
        <f t="shared" si="122"/>
        <v>0</v>
      </c>
      <c r="O328" s="8">
        <f t="shared" si="146"/>
        <v>0</v>
      </c>
      <c r="P328" s="8">
        <f t="shared" si="120"/>
        <v>0</v>
      </c>
      <c r="Q328" s="8">
        <f t="shared" si="120"/>
        <v>0</v>
      </c>
      <c r="R328" s="8">
        <f t="shared" si="120"/>
        <v>0</v>
      </c>
      <c r="S328" s="8">
        <f t="shared" si="120"/>
        <v>0</v>
      </c>
      <c r="U328" s="6">
        <f>SUM(M$10:M328)</f>
        <v>156</v>
      </c>
      <c r="V328" s="6">
        <f t="shared" si="124"/>
        <v>0</v>
      </c>
      <c r="W328" s="6">
        <f>SUM(V$10:V328)</f>
        <v>163</v>
      </c>
      <c r="X328" s="12">
        <f t="shared" si="125"/>
        <v>0.50160771704180063</v>
      </c>
      <c r="Y328" s="12">
        <f t="shared" si="126"/>
        <v>0.4808259587020649</v>
      </c>
      <c r="AA328" s="6">
        <f>SUM(N$10:N328)</f>
        <v>93</v>
      </c>
      <c r="AB328" s="6">
        <f t="shared" si="127"/>
        <v>1</v>
      </c>
      <c r="AC328" s="6">
        <f>SUM(AB$10:AB328)</f>
        <v>226</v>
      </c>
      <c r="AD328" s="12">
        <f t="shared" si="128"/>
        <v>0.15346534653465346</v>
      </c>
      <c r="AE328" s="12">
        <f t="shared" si="129"/>
        <v>0.16212338593974174</v>
      </c>
      <c r="AF328" s="6">
        <f>SUM(O$10:O328)</f>
        <v>40</v>
      </c>
      <c r="AG328" s="6">
        <f t="shared" si="130"/>
        <v>1</v>
      </c>
      <c r="AH328" s="6">
        <f>SUM(AG$10:AG328)</f>
        <v>279</v>
      </c>
      <c r="AI328" s="12">
        <f t="shared" si="131"/>
        <v>0.49382716049382713</v>
      </c>
      <c r="AJ328" s="12">
        <f t="shared" si="132"/>
        <v>0.49033391915641478</v>
      </c>
      <c r="AK328" s="6">
        <f>SUM(P$10:P328)</f>
        <v>29</v>
      </c>
      <c r="AL328" s="6">
        <f t="shared" si="133"/>
        <v>1</v>
      </c>
      <c r="AM328" s="6">
        <f>SUM(AL$10:AL328)</f>
        <v>290</v>
      </c>
      <c r="AN328" s="12">
        <f t="shared" si="134"/>
        <v>0.69047619047619047</v>
      </c>
      <c r="AO328" s="12">
        <f t="shared" si="135"/>
        <v>0.47697368421052633</v>
      </c>
      <c r="AP328" s="6">
        <f>SUM(Q$10:Q328)</f>
        <v>35</v>
      </c>
      <c r="AQ328" s="6">
        <f t="shared" si="136"/>
        <v>1</v>
      </c>
      <c r="AR328" s="6">
        <f>SUM(AQ$10:AQ328)</f>
        <v>284</v>
      </c>
      <c r="AS328" s="12">
        <f t="shared" si="137"/>
        <v>0.68627450980392157</v>
      </c>
      <c r="AT328" s="12">
        <f t="shared" si="138"/>
        <v>0.47412353923205341</v>
      </c>
      <c r="AU328" s="6">
        <f>SUM(R$10:R328)</f>
        <v>34</v>
      </c>
      <c r="AV328" s="6">
        <f t="shared" si="139"/>
        <v>1</v>
      </c>
      <c r="AW328" s="6">
        <f>SUM(AV$10:AV328)</f>
        <v>285</v>
      </c>
      <c r="AX328" s="12">
        <f t="shared" si="140"/>
        <v>0.65384615384615385</v>
      </c>
      <c r="AY328" s="12">
        <f t="shared" si="141"/>
        <v>0.47658862876254182</v>
      </c>
      <c r="AZ328" s="6">
        <f>SUM(S$10:S328)</f>
        <v>22</v>
      </c>
      <c r="BA328" s="6">
        <f t="shared" si="142"/>
        <v>1</v>
      </c>
      <c r="BB328" s="6">
        <f>SUM(BA$10:BA328)</f>
        <v>297</v>
      </c>
      <c r="BC328" s="12">
        <f t="shared" si="143"/>
        <v>0.5641025641025641</v>
      </c>
      <c r="BD328" s="12">
        <f t="shared" si="144"/>
        <v>0.48608837970540097</v>
      </c>
    </row>
    <row r="329" spans="4:56" x14ac:dyDescent="0.2">
      <c r="D329" s="26">
        <v>2</v>
      </c>
      <c r="E329" s="14">
        <v>5</v>
      </c>
      <c r="F329" s="28">
        <v>2</v>
      </c>
      <c r="G329">
        <v>3</v>
      </c>
      <c r="H329">
        <v>3</v>
      </c>
      <c r="I329">
        <v>2</v>
      </c>
      <c r="J329">
        <v>3</v>
      </c>
      <c r="K329">
        <v>3</v>
      </c>
      <c r="M329" s="8">
        <f t="shared" si="145"/>
        <v>1</v>
      </c>
      <c r="N329" s="8">
        <f t="shared" si="122"/>
        <v>0</v>
      </c>
      <c r="O329" s="8">
        <f t="shared" si="146"/>
        <v>0</v>
      </c>
      <c r="P329" s="8">
        <f t="shared" si="120"/>
        <v>0</v>
      </c>
      <c r="Q329" s="8">
        <f t="shared" si="120"/>
        <v>0</v>
      </c>
      <c r="R329" s="8">
        <f t="shared" si="120"/>
        <v>0</v>
      </c>
      <c r="S329" s="8">
        <f t="shared" si="120"/>
        <v>0</v>
      </c>
      <c r="U329" s="6">
        <f>SUM(M$10:M329)</f>
        <v>157</v>
      </c>
      <c r="V329" s="6">
        <f t="shared" si="124"/>
        <v>0</v>
      </c>
      <c r="W329" s="6">
        <f>SUM(V$10:V329)</f>
        <v>163</v>
      </c>
      <c r="X329" s="12">
        <f t="shared" si="125"/>
        <v>0.50482315112540188</v>
      </c>
      <c r="Y329" s="12">
        <f t="shared" si="126"/>
        <v>0.4808259587020649</v>
      </c>
      <c r="AA329" s="6">
        <f>SUM(N$10:N329)</f>
        <v>93</v>
      </c>
      <c r="AB329" s="6">
        <f t="shared" si="127"/>
        <v>1</v>
      </c>
      <c r="AC329" s="6">
        <f>SUM(AB$10:AB329)</f>
        <v>227</v>
      </c>
      <c r="AD329" s="12">
        <f t="shared" si="128"/>
        <v>0.15346534653465346</v>
      </c>
      <c r="AE329" s="12">
        <f t="shared" si="129"/>
        <v>0.16284074605451937</v>
      </c>
      <c r="AF329" s="6">
        <f>SUM(O$10:O329)</f>
        <v>40</v>
      </c>
      <c r="AG329" s="6">
        <f t="shared" si="130"/>
        <v>1</v>
      </c>
      <c r="AH329" s="6">
        <f>SUM(AG$10:AG329)</f>
        <v>280</v>
      </c>
      <c r="AI329" s="12">
        <f t="shared" si="131"/>
        <v>0.49382716049382713</v>
      </c>
      <c r="AJ329" s="12">
        <f t="shared" si="132"/>
        <v>0.49209138840070299</v>
      </c>
      <c r="AK329" s="6">
        <f>SUM(P$10:P329)</f>
        <v>29</v>
      </c>
      <c r="AL329" s="6">
        <f t="shared" si="133"/>
        <v>1</v>
      </c>
      <c r="AM329" s="6">
        <f>SUM(AL$10:AL329)</f>
        <v>291</v>
      </c>
      <c r="AN329" s="12">
        <f t="shared" si="134"/>
        <v>0.69047619047619047</v>
      </c>
      <c r="AO329" s="12">
        <f t="shared" si="135"/>
        <v>0.47861842105263158</v>
      </c>
      <c r="AP329" s="6">
        <f>SUM(Q$10:Q329)</f>
        <v>35</v>
      </c>
      <c r="AQ329" s="6">
        <f t="shared" si="136"/>
        <v>1</v>
      </c>
      <c r="AR329" s="6">
        <f>SUM(AQ$10:AQ329)</f>
        <v>285</v>
      </c>
      <c r="AS329" s="12">
        <f t="shared" si="137"/>
        <v>0.68627450980392157</v>
      </c>
      <c r="AT329" s="12">
        <f t="shared" si="138"/>
        <v>0.47579298831385641</v>
      </c>
      <c r="AU329" s="6">
        <f>SUM(R$10:R329)</f>
        <v>34</v>
      </c>
      <c r="AV329" s="6">
        <f t="shared" si="139"/>
        <v>1</v>
      </c>
      <c r="AW329" s="6">
        <f>SUM(AV$10:AV329)</f>
        <v>286</v>
      </c>
      <c r="AX329" s="12">
        <f t="shared" si="140"/>
        <v>0.65384615384615385</v>
      </c>
      <c r="AY329" s="12">
        <f t="shared" si="141"/>
        <v>0.47826086956521741</v>
      </c>
      <c r="AZ329" s="6">
        <f>SUM(S$10:S329)</f>
        <v>22</v>
      </c>
      <c r="BA329" s="6">
        <f t="shared" si="142"/>
        <v>1</v>
      </c>
      <c r="BB329" s="6">
        <f>SUM(BA$10:BA329)</f>
        <v>298</v>
      </c>
      <c r="BC329" s="12">
        <f t="shared" si="143"/>
        <v>0.5641025641025641</v>
      </c>
      <c r="BD329" s="12">
        <f t="shared" si="144"/>
        <v>0.48772504091653029</v>
      </c>
    </row>
    <row r="330" spans="4:56" x14ac:dyDescent="0.2">
      <c r="D330" s="26">
        <v>3</v>
      </c>
      <c r="E330" s="14">
        <v>5</v>
      </c>
      <c r="F330" s="27">
        <v>2</v>
      </c>
      <c r="G330">
        <v>4</v>
      </c>
      <c r="H330">
        <v>1</v>
      </c>
      <c r="I330">
        <v>4</v>
      </c>
      <c r="J330">
        <v>4</v>
      </c>
      <c r="K330">
        <v>2</v>
      </c>
      <c r="M330" s="8">
        <f t="shared" si="145"/>
        <v>1</v>
      </c>
      <c r="N330" s="8">
        <f t="shared" si="122"/>
        <v>0</v>
      </c>
      <c r="O330" s="8">
        <f t="shared" si="146"/>
        <v>0</v>
      </c>
      <c r="P330" s="8">
        <f>IF(H330=$C$6,1,0)</f>
        <v>0</v>
      </c>
      <c r="Q330" s="8">
        <f>IF(I330=$C$6,1,0)</f>
        <v>0</v>
      </c>
      <c r="R330" s="8">
        <f>IF(J330=$C$6,1,0)</f>
        <v>0</v>
      </c>
      <c r="S330" s="8">
        <f>IF(K330=$C$6,1,0)</f>
        <v>0</v>
      </c>
      <c r="U330" s="6">
        <f>SUM(M$10:M330)</f>
        <v>158</v>
      </c>
      <c r="V330" s="6">
        <f t="shared" si="124"/>
        <v>0</v>
      </c>
      <c r="W330" s="6">
        <f>SUM(V$10:V330)</f>
        <v>163</v>
      </c>
      <c r="X330" s="12">
        <f t="shared" si="125"/>
        <v>0.50803858520900325</v>
      </c>
      <c r="Y330" s="12">
        <f t="shared" si="126"/>
        <v>0.4808259587020649</v>
      </c>
      <c r="AA330" s="6">
        <f>SUM(N$10:N330)</f>
        <v>93</v>
      </c>
      <c r="AB330" s="6">
        <f t="shared" si="127"/>
        <v>1</v>
      </c>
      <c r="AC330" s="6">
        <f>SUM(AB$10:AB330)</f>
        <v>228</v>
      </c>
      <c r="AD330" s="12">
        <f t="shared" si="128"/>
        <v>0.15346534653465346</v>
      </c>
      <c r="AE330" s="12">
        <f t="shared" si="129"/>
        <v>0.16355810616929697</v>
      </c>
      <c r="AF330" s="6">
        <f>SUM(O$10:O330)</f>
        <v>40</v>
      </c>
      <c r="AG330" s="6">
        <f t="shared" si="130"/>
        <v>1</v>
      </c>
      <c r="AH330" s="6">
        <f>SUM(AG$10:AG330)</f>
        <v>281</v>
      </c>
      <c r="AI330" s="12">
        <f t="shared" si="131"/>
        <v>0.49382716049382713</v>
      </c>
      <c r="AJ330" s="12">
        <f t="shared" si="132"/>
        <v>0.4938488576449912</v>
      </c>
      <c r="AK330" s="6">
        <f>SUM(P$10:P330)</f>
        <v>29</v>
      </c>
      <c r="AL330" s="6">
        <f t="shared" si="133"/>
        <v>1</v>
      </c>
      <c r="AM330" s="6">
        <f>SUM(AL$10:AL330)</f>
        <v>292</v>
      </c>
      <c r="AN330" s="12">
        <f t="shared" si="134"/>
        <v>0.69047619047619047</v>
      </c>
      <c r="AO330" s="12">
        <f t="shared" si="135"/>
        <v>0.48026315789473684</v>
      </c>
      <c r="AP330" s="6">
        <f>SUM(Q$10:Q330)</f>
        <v>35</v>
      </c>
      <c r="AQ330" s="6">
        <f t="shared" si="136"/>
        <v>1</v>
      </c>
      <c r="AR330" s="6">
        <f>SUM(AQ$10:AQ330)</f>
        <v>286</v>
      </c>
      <c r="AS330" s="12">
        <f t="shared" si="137"/>
        <v>0.68627450980392157</v>
      </c>
      <c r="AT330" s="12">
        <f t="shared" si="138"/>
        <v>0.47746243739565941</v>
      </c>
      <c r="AU330" s="6">
        <f>SUM(R$10:R330)</f>
        <v>34</v>
      </c>
      <c r="AV330" s="6">
        <f t="shared" si="139"/>
        <v>1</v>
      </c>
      <c r="AW330" s="6">
        <f>SUM(AV$10:AV330)</f>
        <v>287</v>
      </c>
      <c r="AX330" s="12">
        <f t="shared" si="140"/>
        <v>0.65384615384615385</v>
      </c>
      <c r="AY330" s="12">
        <f t="shared" si="141"/>
        <v>0.47993311036789299</v>
      </c>
      <c r="AZ330" s="6">
        <f>SUM(S$10:S330)</f>
        <v>22</v>
      </c>
      <c r="BA330" s="6">
        <f t="shared" si="142"/>
        <v>1</v>
      </c>
      <c r="BB330" s="6">
        <f>SUM(BA$10:BA330)</f>
        <v>299</v>
      </c>
      <c r="BC330" s="12">
        <f t="shared" si="143"/>
        <v>0.5641025641025641</v>
      </c>
      <c r="BD330" s="12">
        <f t="shared" si="144"/>
        <v>0.48936170212765956</v>
      </c>
    </row>
    <row r="331" spans="4:56" x14ac:dyDescent="0.2">
      <c r="D331" s="26">
        <v>2</v>
      </c>
      <c r="E331" s="14">
        <v>5</v>
      </c>
      <c r="F331" s="28">
        <v>3</v>
      </c>
      <c r="G331">
        <v>7</v>
      </c>
      <c r="H331">
        <v>3</v>
      </c>
      <c r="I331">
        <v>4</v>
      </c>
      <c r="J331">
        <v>3</v>
      </c>
      <c r="K331">
        <v>7</v>
      </c>
      <c r="M331" s="8">
        <f t="shared" ref="M331:P394" si="147">IF(E331=$C$6,1,0)</f>
        <v>1</v>
      </c>
      <c r="N331" s="8">
        <f t="shared" ref="N331:N394" si="148">IF(F331=$C$2,1,0)</f>
        <v>0</v>
      </c>
      <c r="O331" s="8">
        <f t="shared" si="147"/>
        <v>0</v>
      </c>
      <c r="P331" s="8">
        <f t="shared" si="147"/>
        <v>0</v>
      </c>
      <c r="Q331" s="8">
        <f t="shared" ref="Q331:S394" si="149">IF(I331=$C$6,1,0)</f>
        <v>0</v>
      </c>
      <c r="R331" s="8">
        <f t="shared" si="149"/>
        <v>0</v>
      </c>
      <c r="S331" s="8">
        <f t="shared" si="149"/>
        <v>0</v>
      </c>
      <c r="U331" s="6">
        <f>SUM(M$10:M331)</f>
        <v>159</v>
      </c>
      <c r="V331" s="6">
        <f t="shared" ref="V331:V394" si="150">(M331-1)*-1</f>
        <v>0</v>
      </c>
      <c r="W331" s="6">
        <f>SUM(V$10:V331)</f>
        <v>163</v>
      </c>
      <c r="X331" s="12">
        <f t="shared" ref="X331:X394" si="151">U331/311</f>
        <v>0.5112540192926045</v>
      </c>
      <c r="Y331" s="12">
        <f t="shared" ref="Y331:Y394" si="152">W331/339</f>
        <v>0.4808259587020649</v>
      </c>
      <c r="AA331" s="6">
        <f>SUM(N$10:N331)</f>
        <v>93</v>
      </c>
      <c r="AB331" s="6">
        <f t="shared" ref="AB331:AB394" si="153">(N331-1)*-1</f>
        <v>1</v>
      </c>
      <c r="AC331" s="6">
        <f>SUM(AB$10:AB331)</f>
        <v>229</v>
      </c>
      <c r="AD331" s="12">
        <f t="shared" ref="AD331:AD394" si="154">AA331/606</f>
        <v>0.15346534653465346</v>
      </c>
      <c r="AE331" s="12">
        <f t="shared" ref="AE331:AE394" si="155">AC331/1394</f>
        <v>0.16427546628407461</v>
      </c>
      <c r="AF331" s="6">
        <f>SUM(O$10:O331)</f>
        <v>40</v>
      </c>
      <c r="AG331" s="6">
        <f t="shared" ref="AG331:AG394" si="156">(O331-1)*-1</f>
        <v>1</v>
      </c>
      <c r="AH331" s="6">
        <f>SUM(AG$10:AG331)</f>
        <v>282</v>
      </c>
      <c r="AI331" s="12">
        <f t="shared" ref="AI331:AI394" si="157">AF331/81</f>
        <v>0.49382716049382713</v>
      </c>
      <c r="AJ331" s="12">
        <f t="shared" ref="AJ331:AJ394" si="158">AH331/569</f>
        <v>0.49560632688927941</v>
      </c>
      <c r="AK331" s="6">
        <f>SUM(P$10:P331)</f>
        <v>29</v>
      </c>
      <c r="AL331" s="6">
        <f t="shared" ref="AL331:AL394" si="159">(P331-1)*-1</f>
        <v>1</v>
      </c>
      <c r="AM331" s="6">
        <f>SUM(AL$10:AL331)</f>
        <v>293</v>
      </c>
      <c r="AN331" s="12">
        <f t="shared" ref="AN331:AN394" si="160">AK331/42</f>
        <v>0.69047619047619047</v>
      </c>
      <c r="AO331" s="12">
        <f t="shared" ref="AO331:AO394" si="161">AM331/608</f>
        <v>0.48190789473684209</v>
      </c>
      <c r="AP331" s="6">
        <f>SUM(Q$10:Q331)</f>
        <v>35</v>
      </c>
      <c r="AQ331" s="6">
        <f t="shared" ref="AQ331:AQ394" si="162">(Q331-1)*-1</f>
        <v>1</v>
      </c>
      <c r="AR331" s="6">
        <f>SUM(AQ$10:AQ331)</f>
        <v>287</v>
      </c>
      <c r="AS331" s="12">
        <f t="shared" ref="AS331:AS394" si="163">AP331/51</f>
        <v>0.68627450980392157</v>
      </c>
      <c r="AT331" s="12">
        <f t="shared" ref="AT331:AT394" si="164">AR331/599</f>
        <v>0.47913188647746241</v>
      </c>
      <c r="AU331" s="6">
        <f>SUM(R$10:R331)</f>
        <v>34</v>
      </c>
      <c r="AV331" s="6">
        <f t="shared" ref="AV331:AV394" si="165">(R331-1)*-1</f>
        <v>1</v>
      </c>
      <c r="AW331" s="6">
        <f>SUM(AV$10:AV331)</f>
        <v>288</v>
      </c>
      <c r="AX331" s="12">
        <f t="shared" ref="AX331:AX394" si="166">AU331/52</f>
        <v>0.65384615384615385</v>
      </c>
      <c r="AY331" s="12">
        <f t="shared" ref="AY331:AY394" si="167">AW331/598</f>
        <v>0.48160535117056857</v>
      </c>
      <c r="AZ331" s="6">
        <f>SUM(S$10:S331)</f>
        <v>22</v>
      </c>
      <c r="BA331" s="6">
        <f t="shared" ref="BA331:BA394" si="168">(S331-1)*-1</f>
        <v>1</v>
      </c>
      <c r="BB331" s="6">
        <f>SUM(BA$10:BA331)</f>
        <v>300</v>
      </c>
      <c r="BC331" s="12">
        <f t="shared" ref="BC331:BC394" si="169">AZ331/39</f>
        <v>0.5641025641025641</v>
      </c>
      <c r="BD331" s="12">
        <f t="shared" ref="BD331:BD394" si="170">BB331/611</f>
        <v>0.49099836333878888</v>
      </c>
    </row>
    <row r="332" spans="4:56" x14ac:dyDescent="0.2">
      <c r="D332" s="26">
        <v>1</v>
      </c>
      <c r="E332" s="14">
        <v>2</v>
      </c>
      <c r="F332" s="27">
        <v>1</v>
      </c>
      <c r="G332">
        <v>6</v>
      </c>
      <c r="H332">
        <v>2</v>
      </c>
      <c r="I332">
        <v>4</v>
      </c>
      <c r="J332">
        <v>3</v>
      </c>
      <c r="K332">
        <v>3</v>
      </c>
      <c r="M332" s="8">
        <f t="shared" si="147"/>
        <v>0</v>
      </c>
      <c r="N332" s="8">
        <f t="shared" si="148"/>
        <v>1</v>
      </c>
      <c r="O332" s="8">
        <f t="shared" si="147"/>
        <v>0</v>
      </c>
      <c r="P332" s="8">
        <f t="shared" si="147"/>
        <v>0</v>
      </c>
      <c r="Q332" s="8">
        <f t="shared" si="149"/>
        <v>0</v>
      </c>
      <c r="R332" s="8">
        <f t="shared" si="149"/>
        <v>0</v>
      </c>
      <c r="S332" s="8">
        <f t="shared" si="149"/>
        <v>0</v>
      </c>
      <c r="U332" s="6">
        <f>SUM(M$10:M332)</f>
        <v>159</v>
      </c>
      <c r="V332" s="6">
        <f t="shared" si="150"/>
        <v>1</v>
      </c>
      <c r="W332" s="6">
        <f>SUM(V$10:V332)</f>
        <v>164</v>
      </c>
      <c r="X332" s="12">
        <f t="shared" si="151"/>
        <v>0.5112540192926045</v>
      </c>
      <c r="Y332" s="12">
        <f t="shared" si="152"/>
        <v>0.48377581120943952</v>
      </c>
      <c r="AA332" s="6">
        <f>SUM(N$10:N332)</f>
        <v>94</v>
      </c>
      <c r="AB332" s="6">
        <f t="shared" si="153"/>
        <v>0</v>
      </c>
      <c r="AC332" s="6">
        <f>SUM(AB$10:AB332)</f>
        <v>229</v>
      </c>
      <c r="AD332" s="12">
        <f t="shared" si="154"/>
        <v>0.15511551155115511</v>
      </c>
      <c r="AE332" s="12">
        <f t="shared" si="155"/>
        <v>0.16427546628407461</v>
      </c>
      <c r="AF332" s="6">
        <f>SUM(O$10:O332)</f>
        <v>40</v>
      </c>
      <c r="AG332" s="6">
        <f t="shared" si="156"/>
        <v>1</v>
      </c>
      <c r="AH332" s="6">
        <f>SUM(AG$10:AG332)</f>
        <v>283</v>
      </c>
      <c r="AI332" s="12">
        <f t="shared" si="157"/>
        <v>0.49382716049382713</v>
      </c>
      <c r="AJ332" s="12">
        <f t="shared" si="158"/>
        <v>0.49736379613356768</v>
      </c>
      <c r="AK332" s="6">
        <f>SUM(P$10:P332)</f>
        <v>29</v>
      </c>
      <c r="AL332" s="6">
        <f t="shared" si="159"/>
        <v>1</v>
      </c>
      <c r="AM332" s="6">
        <f>SUM(AL$10:AL332)</f>
        <v>294</v>
      </c>
      <c r="AN332" s="12">
        <f t="shared" si="160"/>
        <v>0.69047619047619047</v>
      </c>
      <c r="AO332" s="12">
        <f t="shared" si="161"/>
        <v>0.48355263157894735</v>
      </c>
      <c r="AP332" s="6">
        <f>SUM(Q$10:Q332)</f>
        <v>35</v>
      </c>
      <c r="AQ332" s="6">
        <f t="shared" si="162"/>
        <v>1</v>
      </c>
      <c r="AR332" s="6">
        <f>SUM(AQ$10:AQ332)</f>
        <v>288</v>
      </c>
      <c r="AS332" s="12">
        <f t="shared" si="163"/>
        <v>0.68627450980392157</v>
      </c>
      <c r="AT332" s="12">
        <f t="shared" si="164"/>
        <v>0.48080133555926546</v>
      </c>
      <c r="AU332" s="6">
        <f>SUM(R$10:R332)</f>
        <v>34</v>
      </c>
      <c r="AV332" s="6">
        <f t="shared" si="165"/>
        <v>1</v>
      </c>
      <c r="AW332" s="6">
        <f>SUM(AV$10:AV332)</f>
        <v>289</v>
      </c>
      <c r="AX332" s="12">
        <f t="shared" si="166"/>
        <v>0.65384615384615385</v>
      </c>
      <c r="AY332" s="12">
        <f t="shared" si="167"/>
        <v>0.48327759197324416</v>
      </c>
      <c r="AZ332" s="6">
        <f>SUM(S$10:S332)</f>
        <v>22</v>
      </c>
      <c r="BA332" s="6">
        <f t="shared" si="168"/>
        <v>1</v>
      </c>
      <c r="BB332" s="6">
        <f>SUM(BA$10:BA332)</f>
        <v>301</v>
      </c>
      <c r="BC332" s="12">
        <f t="shared" si="169"/>
        <v>0.5641025641025641</v>
      </c>
      <c r="BD332" s="12">
        <f t="shared" si="170"/>
        <v>0.49263502454991814</v>
      </c>
    </row>
    <row r="333" spans="4:56" x14ac:dyDescent="0.2">
      <c r="D333" s="26">
        <v>3</v>
      </c>
      <c r="E333" s="14">
        <v>5</v>
      </c>
      <c r="F333" s="28">
        <v>3</v>
      </c>
      <c r="G333">
        <v>5</v>
      </c>
      <c r="H333">
        <v>1</v>
      </c>
      <c r="I333">
        <v>1</v>
      </c>
      <c r="J333">
        <v>1</v>
      </c>
      <c r="K333">
        <v>1</v>
      </c>
      <c r="M333" s="8">
        <f t="shared" si="147"/>
        <v>1</v>
      </c>
      <c r="N333" s="8">
        <f t="shared" si="148"/>
        <v>0</v>
      </c>
      <c r="O333" s="8">
        <f t="shared" si="147"/>
        <v>1</v>
      </c>
      <c r="P333" s="8">
        <f t="shared" si="147"/>
        <v>0</v>
      </c>
      <c r="Q333" s="8">
        <f t="shared" si="149"/>
        <v>0</v>
      </c>
      <c r="R333" s="8">
        <f t="shared" si="149"/>
        <v>0</v>
      </c>
      <c r="S333" s="8">
        <f t="shared" si="149"/>
        <v>0</v>
      </c>
      <c r="U333" s="6">
        <f>SUM(M$10:M333)</f>
        <v>160</v>
      </c>
      <c r="V333" s="6">
        <f t="shared" si="150"/>
        <v>0</v>
      </c>
      <c r="W333" s="6">
        <f>SUM(V$10:V333)</f>
        <v>164</v>
      </c>
      <c r="X333" s="12">
        <f t="shared" si="151"/>
        <v>0.51446945337620575</v>
      </c>
      <c r="Y333" s="12">
        <f t="shared" si="152"/>
        <v>0.48377581120943952</v>
      </c>
      <c r="AA333" s="6">
        <f>SUM(N$10:N333)</f>
        <v>94</v>
      </c>
      <c r="AB333" s="6">
        <f t="shared" si="153"/>
        <v>1</v>
      </c>
      <c r="AC333" s="6">
        <f>SUM(AB$10:AB333)</f>
        <v>230</v>
      </c>
      <c r="AD333" s="12">
        <f t="shared" si="154"/>
        <v>0.15511551155115511</v>
      </c>
      <c r="AE333" s="12">
        <f t="shared" si="155"/>
        <v>0.16499282639885221</v>
      </c>
      <c r="AF333" s="6">
        <f>SUM(O$10:O333)</f>
        <v>41</v>
      </c>
      <c r="AG333" s="6">
        <f t="shared" si="156"/>
        <v>0</v>
      </c>
      <c r="AH333" s="6">
        <f>SUM(AG$10:AG333)</f>
        <v>283</v>
      </c>
      <c r="AI333" s="12">
        <f t="shared" si="157"/>
        <v>0.50617283950617287</v>
      </c>
      <c r="AJ333" s="12">
        <f t="shared" si="158"/>
        <v>0.49736379613356768</v>
      </c>
      <c r="AK333" s="6">
        <f>SUM(P$10:P333)</f>
        <v>29</v>
      </c>
      <c r="AL333" s="6">
        <f t="shared" si="159"/>
        <v>1</v>
      </c>
      <c r="AM333" s="6">
        <f>SUM(AL$10:AL333)</f>
        <v>295</v>
      </c>
      <c r="AN333" s="12">
        <f t="shared" si="160"/>
        <v>0.69047619047619047</v>
      </c>
      <c r="AO333" s="12">
        <f t="shared" si="161"/>
        <v>0.48519736842105265</v>
      </c>
      <c r="AP333" s="6">
        <f>SUM(Q$10:Q333)</f>
        <v>35</v>
      </c>
      <c r="AQ333" s="6">
        <f t="shared" si="162"/>
        <v>1</v>
      </c>
      <c r="AR333" s="6">
        <f>SUM(AQ$10:AQ333)</f>
        <v>289</v>
      </c>
      <c r="AS333" s="12">
        <f t="shared" si="163"/>
        <v>0.68627450980392157</v>
      </c>
      <c r="AT333" s="12">
        <f t="shared" si="164"/>
        <v>0.48247078464106846</v>
      </c>
      <c r="AU333" s="6">
        <f>SUM(R$10:R333)</f>
        <v>34</v>
      </c>
      <c r="AV333" s="6">
        <f t="shared" si="165"/>
        <v>1</v>
      </c>
      <c r="AW333" s="6">
        <f>SUM(AV$10:AV333)</f>
        <v>290</v>
      </c>
      <c r="AX333" s="12">
        <f t="shared" si="166"/>
        <v>0.65384615384615385</v>
      </c>
      <c r="AY333" s="12">
        <f t="shared" si="167"/>
        <v>0.48494983277591974</v>
      </c>
      <c r="AZ333" s="6">
        <f>SUM(S$10:S333)</f>
        <v>22</v>
      </c>
      <c r="BA333" s="6">
        <f t="shared" si="168"/>
        <v>1</v>
      </c>
      <c r="BB333" s="6">
        <f>SUM(BA$10:BA333)</f>
        <v>302</v>
      </c>
      <c r="BC333" s="12">
        <f t="shared" si="169"/>
        <v>0.5641025641025641</v>
      </c>
      <c r="BD333" s="12">
        <f t="shared" si="170"/>
        <v>0.49427168576104746</v>
      </c>
    </row>
    <row r="334" spans="4:56" x14ac:dyDescent="0.2">
      <c r="D334" s="26">
        <v>3</v>
      </c>
      <c r="E334" s="14">
        <v>5</v>
      </c>
      <c r="F334" s="27">
        <v>2</v>
      </c>
      <c r="G334">
        <v>4</v>
      </c>
      <c r="H334">
        <v>3</v>
      </c>
      <c r="I334">
        <v>3</v>
      </c>
      <c r="J334">
        <v>2</v>
      </c>
      <c r="K334">
        <v>1</v>
      </c>
      <c r="M334" s="8">
        <f t="shared" si="147"/>
        <v>1</v>
      </c>
      <c r="N334" s="8">
        <f t="shared" si="148"/>
        <v>0</v>
      </c>
      <c r="O334" s="8">
        <f t="shared" si="147"/>
        <v>0</v>
      </c>
      <c r="P334" s="8">
        <f t="shared" si="147"/>
        <v>0</v>
      </c>
      <c r="Q334" s="8">
        <f t="shared" si="149"/>
        <v>0</v>
      </c>
      <c r="R334" s="8">
        <f t="shared" si="149"/>
        <v>0</v>
      </c>
      <c r="S334" s="8">
        <f t="shared" si="149"/>
        <v>0</v>
      </c>
      <c r="U334" s="6">
        <f>SUM(M$10:M334)</f>
        <v>161</v>
      </c>
      <c r="V334" s="6">
        <f t="shared" si="150"/>
        <v>0</v>
      </c>
      <c r="W334" s="6">
        <f>SUM(V$10:V334)</f>
        <v>164</v>
      </c>
      <c r="X334" s="12">
        <f t="shared" si="151"/>
        <v>0.51768488745980712</v>
      </c>
      <c r="Y334" s="12">
        <f t="shared" si="152"/>
        <v>0.48377581120943952</v>
      </c>
      <c r="AA334" s="6">
        <f>SUM(N$10:N334)</f>
        <v>94</v>
      </c>
      <c r="AB334" s="6">
        <f t="shared" si="153"/>
        <v>1</v>
      </c>
      <c r="AC334" s="6">
        <f>SUM(AB$10:AB334)</f>
        <v>231</v>
      </c>
      <c r="AD334" s="12">
        <f t="shared" si="154"/>
        <v>0.15511551155115511</v>
      </c>
      <c r="AE334" s="12">
        <f t="shared" si="155"/>
        <v>0.16571018651362984</v>
      </c>
      <c r="AF334" s="6">
        <f>SUM(O$10:O334)</f>
        <v>41</v>
      </c>
      <c r="AG334" s="6">
        <f t="shared" si="156"/>
        <v>1</v>
      </c>
      <c r="AH334" s="6">
        <f>SUM(AG$10:AG334)</f>
        <v>284</v>
      </c>
      <c r="AI334" s="12">
        <f t="shared" si="157"/>
        <v>0.50617283950617287</v>
      </c>
      <c r="AJ334" s="12">
        <f t="shared" si="158"/>
        <v>0.49912126537785589</v>
      </c>
      <c r="AK334" s="6">
        <f>SUM(P$10:P334)</f>
        <v>29</v>
      </c>
      <c r="AL334" s="6">
        <f t="shared" si="159"/>
        <v>1</v>
      </c>
      <c r="AM334" s="6">
        <f>SUM(AL$10:AL334)</f>
        <v>296</v>
      </c>
      <c r="AN334" s="12">
        <f t="shared" si="160"/>
        <v>0.69047619047619047</v>
      </c>
      <c r="AO334" s="12">
        <f t="shared" si="161"/>
        <v>0.48684210526315791</v>
      </c>
      <c r="AP334" s="6">
        <f>SUM(Q$10:Q334)</f>
        <v>35</v>
      </c>
      <c r="AQ334" s="6">
        <f t="shared" si="162"/>
        <v>1</v>
      </c>
      <c r="AR334" s="6">
        <f>SUM(AQ$10:AQ334)</f>
        <v>290</v>
      </c>
      <c r="AS334" s="12">
        <f t="shared" si="163"/>
        <v>0.68627450980392157</v>
      </c>
      <c r="AT334" s="12">
        <f t="shared" si="164"/>
        <v>0.48414023372287146</v>
      </c>
      <c r="AU334" s="6">
        <f>SUM(R$10:R334)</f>
        <v>34</v>
      </c>
      <c r="AV334" s="6">
        <f t="shared" si="165"/>
        <v>1</v>
      </c>
      <c r="AW334" s="6">
        <f>SUM(AV$10:AV334)</f>
        <v>291</v>
      </c>
      <c r="AX334" s="12">
        <f t="shared" si="166"/>
        <v>0.65384615384615385</v>
      </c>
      <c r="AY334" s="12">
        <f t="shared" si="167"/>
        <v>0.48662207357859533</v>
      </c>
      <c r="AZ334" s="6">
        <f>SUM(S$10:S334)</f>
        <v>22</v>
      </c>
      <c r="BA334" s="6">
        <f t="shared" si="168"/>
        <v>1</v>
      </c>
      <c r="BB334" s="6">
        <f>SUM(BA$10:BA334)</f>
        <v>303</v>
      </c>
      <c r="BC334" s="12">
        <f t="shared" si="169"/>
        <v>0.5641025641025641</v>
      </c>
      <c r="BD334" s="12">
        <f t="shared" si="170"/>
        <v>0.49590834697217678</v>
      </c>
    </row>
    <row r="335" spans="4:56" x14ac:dyDescent="0.2">
      <c r="D335" s="26">
        <v>3</v>
      </c>
      <c r="E335" s="14">
        <v>2</v>
      </c>
      <c r="F335" s="28">
        <v>1</v>
      </c>
      <c r="G335">
        <v>1</v>
      </c>
      <c r="H335">
        <v>2</v>
      </c>
      <c r="I335">
        <v>4</v>
      </c>
      <c r="J335">
        <v>3</v>
      </c>
      <c r="K335">
        <v>1</v>
      </c>
      <c r="M335" s="8">
        <f t="shared" si="147"/>
        <v>0</v>
      </c>
      <c r="N335" s="8">
        <f t="shared" si="148"/>
        <v>1</v>
      </c>
      <c r="O335" s="8">
        <f t="shared" si="147"/>
        <v>0</v>
      </c>
      <c r="P335" s="8">
        <f t="shared" si="147"/>
        <v>0</v>
      </c>
      <c r="Q335" s="8">
        <f t="shared" si="149"/>
        <v>0</v>
      </c>
      <c r="R335" s="8">
        <f t="shared" si="149"/>
        <v>0</v>
      </c>
      <c r="S335" s="8">
        <f t="shared" si="149"/>
        <v>0</v>
      </c>
      <c r="U335" s="6">
        <f>SUM(M$10:M335)</f>
        <v>161</v>
      </c>
      <c r="V335" s="6">
        <f t="shared" si="150"/>
        <v>1</v>
      </c>
      <c r="W335" s="6">
        <f>SUM(V$10:V335)</f>
        <v>165</v>
      </c>
      <c r="X335" s="12">
        <f t="shared" si="151"/>
        <v>0.51768488745980712</v>
      </c>
      <c r="Y335" s="12">
        <f t="shared" si="152"/>
        <v>0.48672566371681414</v>
      </c>
      <c r="AA335" s="6">
        <f>SUM(N$10:N335)</f>
        <v>95</v>
      </c>
      <c r="AB335" s="6">
        <f t="shared" si="153"/>
        <v>0</v>
      </c>
      <c r="AC335" s="6">
        <f>SUM(AB$10:AB335)</f>
        <v>231</v>
      </c>
      <c r="AD335" s="12">
        <f t="shared" si="154"/>
        <v>0.15676567656765678</v>
      </c>
      <c r="AE335" s="12">
        <f t="shared" si="155"/>
        <v>0.16571018651362984</v>
      </c>
      <c r="AF335" s="6">
        <f>SUM(O$10:O335)</f>
        <v>41</v>
      </c>
      <c r="AG335" s="6">
        <f t="shared" si="156"/>
        <v>1</v>
      </c>
      <c r="AH335" s="6">
        <f>SUM(AG$10:AG335)</f>
        <v>285</v>
      </c>
      <c r="AI335" s="12">
        <f t="shared" si="157"/>
        <v>0.50617283950617287</v>
      </c>
      <c r="AJ335" s="12">
        <f t="shared" si="158"/>
        <v>0.50087873462214416</v>
      </c>
      <c r="AK335" s="6">
        <f>SUM(P$10:P335)</f>
        <v>29</v>
      </c>
      <c r="AL335" s="6">
        <f t="shared" si="159"/>
        <v>1</v>
      </c>
      <c r="AM335" s="6">
        <f>SUM(AL$10:AL335)</f>
        <v>297</v>
      </c>
      <c r="AN335" s="12">
        <f t="shared" si="160"/>
        <v>0.69047619047619047</v>
      </c>
      <c r="AO335" s="12">
        <f t="shared" si="161"/>
        <v>0.48848684210526316</v>
      </c>
      <c r="AP335" s="6">
        <f>SUM(Q$10:Q335)</f>
        <v>35</v>
      </c>
      <c r="AQ335" s="6">
        <f t="shared" si="162"/>
        <v>1</v>
      </c>
      <c r="AR335" s="6">
        <f>SUM(AQ$10:AQ335)</f>
        <v>291</v>
      </c>
      <c r="AS335" s="12">
        <f t="shared" si="163"/>
        <v>0.68627450980392157</v>
      </c>
      <c r="AT335" s="12">
        <f t="shared" si="164"/>
        <v>0.48580968280467446</v>
      </c>
      <c r="AU335" s="6">
        <f>SUM(R$10:R335)</f>
        <v>34</v>
      </c>
      <c r="AV335" s="6">
        <f t="shared" si="165"/>
        <v>1</v>
      </c>
      <c r="AW335" s="6">
        <f>SUM(AV$10:AV335)</f>
        <v>292</v>
      </c>
      <c r="AX335" s="12">
        <f t="shared" si="166"/>
        <v>0.65384615384615385</v>
      </c>
      <c r="AY335" s="12">
        <f t="shared" si="167"/>
        <v>0.48829431438127091</v>
      </c>
      <c r="AZ335" s="6">
        <f>SUM(S$10:S335)</f>
        <v>22</v>
      </c>
      <c r="BA335" s="6">
        <f t="shared" si="168"/>
        <v>1</v>
      </c>
      <c r="BB335" s="6">
        <f>SUM(BA$10:BA335)</f>
        <v>304</v>
      </c>
      <c r="BC335" s="12">
        <f t="shared" si="169"/>
        <v>0.5641025641025641</v>
      </c>
      <c r="BD335" s="12">
        <f t="shared" si="170"/>
        <v>0.49754500818330605</v>
      </c>
    </row>
    <row r="336" spans="4:56" x14ac:dyDescent="0.2">
      <c r="D336" s="26">
        <v>1</v>
      </c>
      <c r="E336" s="14">
        <v>5</v>
      </c>
      <c r="F336" s="27">
        <v>3</v>
      </c>
      <c r="G336">
        <v>1</v>
      </c>
      <c r="H336">
        <v>1</v>
      </c>
      <c r="I336">
        <v>1</v>
      </c>
      <c r="J336">
        <v>1</v>
      </c>
      <c r="K336">
        <v>1</v>
      </c>
      <c r="M336" s="8">
        <f t="shared" si="147"/>
        <v>1</v>
      </c>
      <c r="N336" s="8">
        <f t="shared" si="148"/>
        <v>0</v>
      </c>
      <c r="O336" s="8">
        <f t="shared" si="147"/>
        <v>0</v>
      </c>
      <c r="P336" s="8">
        <f t="shared" si="147"/>
        <v>0</v>
      </c>
      <c r="Q336" s="8">
        <f t="shared" si="149"/>
        <v>0</v>
      </c>
      <c r="R336" s="8">
        <f t="shared" si="149"/>
        <v>0</v>
      </c>
      <c r="S336" s="8">
        <f t="shared" si="149"/>
        <v>0</v>
      </c>
      <c r="U336" s="6">
        <f>SUM(M$10:M336)</f>
        <v>162</v>
      </c>
      <c r="V336" s="6">
        <f t="shared" si="150"/>
        <v>0</v>
      </c>
      <c r="W336" s="6">
        <f>SUM(V$10:V336)</f>
        <v>165</v>
      </c>
      <c r="X336" s="12">
        <f t="shared" si="151"/>
        <v>0.52090032154340837</v>
      </c>
      <c r="Y336" s="12">
        <f t="shared" si="152"/>
        <v>0.48672566371681414</v>
      </c>
      <c r="AA336" s="6">
        <f>SUM(N$10:N336)</f>
        <v>95</v>
      </c>
      <c r="AB336" s="6">
        <f t="shared" si="153"/>
        <v>1</v>
      </c>
      <c r="AC336" s="6">
        <f>SUM(AB$10:AB336)</f>
        <v>232</v>
      </c>
      <c r="AD336" s="12">
        <f t="shared" si="154"/>
        <v>0.15676567656765678</v>
      </c>
      <c r="AE336" s="12">
        <f t="shared" si="155"/>
        <v>0.16642754662840745</v>
      </c>
      <c r="AF336" s="6">
        <f>SUM(O$10:O336)</f>
        <v>41</v>
      </c>
      <c r="AG336" s="6">
        <f t="shared" si="156"/>
        <v>1</v>
      </c>
      <c r="AH336" s="6">
        <f>SUM(AG$10:AG336)</f>
        <v>286</v>
      </c>
      <c r="AI336" s="12">
        <f t="shared" si="157"/>
        <v>0.50617283950617287</v>
      </c>
      <c r="AJ336" s="12">
        <f t="shared" si="158"/>
        <v>0.50263620386643237</v>
      </c>
      <c r="AK336" s="6">
        <f>SUM(P$10:P336)</f>
        <v>29</v>
      </c>
      <c r="AL336" s="6">
        <f t="shared" si="159"/>
        <v>1</v>
      </c>
      <c r="AM336" s="6">
        <f>SUM(AL$10:AL336)</f>
        <v>298</v>
      </c>
      <c r="AN336" s="12">
        <f t="shared" si="160"/>
        <v>0.69047619047619047</v>
      </c>
      <c r="AO336" s="12">
        <f t="shared" si="161"/>
        <v>0.49013157894736842</v>
      </c>
      <c r="AP336" s="6">
        <f>SUM(Q$10:Q336)</f>
        <v>35</v>
      </c>
      <c r="AQ336" s="6">
        <f t="shared" si="162"/>
        <v>1</v>
      </c>
      <c r="AR336" s="6">
        <f>SUM(AQ$10:AQ336)</f>
        <v>292</v>
      </c>
      <c r="AS336" s="12">
        <f t="shared" si="163"/>
        <v>0.68627450980392157</v>
      </c>
      <c r="AT336" s="12">
        <f t="shared" si="164"/>
        <v>0.48747913188647746</v>
      </c>
      <c r="AU336" s="6">
        <f>SUM(R$10:R336)</f>
        <v>34</v>
      </c>
      <c r="AV336" s="6">
        <f t="shared" si="165"/>
        <v>1</v>
      </c>
      <c r="AW336" s="6">
        <f>SUM(AV$10:AV336)</f>
        <v>293</v>
      </c>
      <c r="AX336" s="12">
        <f t="shared" si="166"/>
        <v>0.65384615384615385</v>
      </c>
      <c r="AY336" s="12">
        <f t="shared" si="167"/>
        <v>0.48996655518394649</v>
      </c>
      <c r="AZ336" s="6">
        <f>SUM(S$10:S336)</f>
        <v>22</v>
      </c>
      <c r="BA336" s="6">
        <f t="shared" si="168"/>
        <v>1</v>
      </c>
      <c r="BB336" s="6">
        <f>SUM(BA$10:BA336)</f>
        <v>305</v>
      </c>
      <c r="BC336" s="12">
        <f t="shared" si="169"/>
        <v>0.5641025641025641</v>
      </c>
      <c r="BD336" s="12">
        <f t="shared" si="170"/>
        <v>0.49918166939443537</v>
      </c>
    </row>
    <row r="337" spans="4:56" x14ac:dyDescent="0.2">
      <c r="D337" s="26">
        <v>1</v>
      </c>
      <c r="E337" s="14">
        <v>5</v>
      </c>
      <c r="F337" s="28">
        <v>1</v>
      </c>
      <c r="G337">
        <v>3</v>
      </c>
      <c r="H337">
        <v>7</v>
      </c>
      <c r="I337">
        <v>7</v>
      </c>
      <c r="J337">
        <v>6</v>
      </c>
      <c r="K337">
        <v>6</v>
      </c>
      <c r="M337" s="8">
        <f t="shared" si="147"/>
        <v>1</v>
      </c>
      <c r="N337" s="8">
        <f t="shared" si="148"/>
        <v>1</v>
      </c>
      <c r="O337" s="8">
        <f t="shared" si="147"/>
        <v>0</v>
      </c>
      <c r="P337" s="8">
        <f t="shared" si="147"/>
        <v>0</v>
      </c>
      <c r="Q337" s="8">
        <f t="shared" si="149"/>
        <v>0</v>
      </c>
      <c r="R337" s="8">
        <f t="shared" si="149"/>
        <v>0</v>
      </c>
      <c r="S337" s="8">
        <f t="shared" si="149"/>
        <v>0</v>
      </c>
      <c r="U337" s="6">
        <f>SUM(M$10:M337)</f>
        <v>163</v>
      </c>
      <c r="V337" s="6">
        <f t="shared" si="150"/>
        <v>0</v>
      </c>
      <c r="W337" s="6">
        <f>SUM(V$10:V337)</f>
        <v>165</v>
      </c>
      <c r="X337" s="12">
        <f t="shared" si="151"/>
        <v>0.52411575562700963</v>
      </c>
      <c r="Y337" s="12">
        <f t="shared" si="152"/>
        <v>0.48672566371681414</v>
      </c>
      <c r="AA337" s="6">
        <f>SUM(N$10:N337)</f>
        <v>96</v>
      </c>
      <c r="AB337" s="6">
        <f t="shared" si="153"/>
        <v>0</v>
      </c>
      <c r="AC337" s="6">
        <f>SUM(AB$10:AB337)</f>
        <v>232</v>
      </c>
      <c r="AD337" s="12">
        <f t="shared" si="154"/>
        <v>0.15841584158415842</v>
      </c>
      <c r="AE337" s="12">
        <f t="shared" si="155"/>
        <v>0.16642754662840745</v>
      </c>
      <c r="AF337" s="6">
        <f>SUM(O$10:O337)</f>
        <v>41</v>
      </c>
      <c r="AG337" s="6">
        <f t="shared" si="156"/>
        <v>1</v>
      </c>
      <c r="AH337" s="6">
        <f>SUM(AG$10:AG337)</f>
        <v>287</v>
      </c>
      <c r="AI337" s="12">
        <f t="shared" si="157"/>
        <v>0.50617283950617287</v>
      </c>
      <c r="AJ337" s="12">
        <f t="shared" si="158"/>
        <v>0.50439367311072059</v>
      </c>
      <c r="AK337" s="6">
        <f>SUM(P$10:P337)</f>
        <v>29</v>
      </c>
      <c r="AL337" s="6">
        <f t="shared" si="159"/>
        <v>1</v>
      </c>
      <c r="AM337" s="6">
        <f>SUM(AL$10:AL337)</f>
        <v>299</v>
      </c>
      <c r="AN337" s="12">
        <f t="shared" si="160"/>
        <v>0.69047619047619047</v>
      </c>
      <c r="AO337" s="12">
        <f t="shared" si="161"/>
        <v>0.49177631578947367</v>
      </c>
      <c r="AP337" s="6">
        <f>SUM(Q$10:Q337)</f>
        <v>35</v>
      </c>
      <c r="AQ337" s="6">
        <f t="shared" si="162"/>
        <v>1</v>
      </c>
      <c r="AR337" s="6">
        <f>SUM(AQ$10:AQ337)</f>
        <v>293</v>
      </c>
      <c r="AS337" s="12">
        <f t="shared" si="163"/>
        <v>0.68627450980392157</v>
      </c>
      <c r="AT337" s="12">
        <f t="shared" si="164"/>
        <v>0.48914858096828046</v>
      </c>
      <c r="AU337" s="6">
        <f>SUM(R$10:R337)</f>
        <v>34</v>
      </c>
      <c r="AV337" s="6">
        <f t="shared" si="165"/>
        <v>1</v>
      </c>
      <c r="AW337" s="6">
        <f>SUM(AV$10:AV337)</f>
        <v>294</v>
      </c>
      <c r="AX337" s="12">
        <f t="shared" si="166"/>
        <v>0.65384615384615385</v>
      </c>
      <c r="AY337" s="12">
        <f t="shared" si="167"/>
        <v>0.49163879598662208</v>
      </c>
      <c r="AZ337" s="6">
        <f>SUM(S$10:S337)</f>
        <v>22</v>
      </c>
      <c r="BA337" s="6">
        <f t="shared" si="168"/>
        <v>1</v>
      </c>
      <c r="BB337" s="6">
        <f>SUM(BA$10:BA337)</f>
        <v>306</v>
      </c>
      <c r="BC337" s="12">
        <f t="shared" si="169"/>
        <v>0.5641025641025641</v>
      </c>
      <c r="BD337" s="12">
        <f t="shared" si="170"/>
        <v>0.50081833060556469</v>
      </c>
    </row>
    <row r="338" spans="4:56" x14ac:dyDescent="0.2">
      <c r="D338" s="26">
        <v>2</v>
      </c>
      <c r="E338" s="14">
        <v>5</v>
      </c>
      <c r="F338" s="27">
        <v>2</v>
      </c>
      <c r="G338">
        <v>4</v>
      </c>
      <c r="H338">
        <v>3</v>
      </c>
      <c r="I338">
        <v>2</v>
      </c>
      <c r="J338">
        <v>2</v>
      </c>
      <c r="K338">
        <v>3</v>
      </c>
      <c r="M338" s="8">
        <f t="shared" si="147"/>
        <v>1</v>
      </c>
      <c r="N338" s="8">
        <f t="shared" si="148"/>
        <v>0</v>
      </c>
      <c r="O338" s="8">
        <f t="shared" si="147"/>
        <v>0</v>
      </c>
      <c r="P338" s="8">
        <f t="shared" si="147"/>
        <v>0</v>
      </c>
      <c r="Q338" s="8">
        <f t="shared" si="149"/>
        <v>0</v>
      </c>
      <c r="R338" s="8">
        <f t="shared" si="149"/>
        <v>0</v>
      </c>
      <c r="S338" s="8">
        <f t="shared" si="149"/>
        <v>0</v>
      </c>
      <c r="U338" s="6">
        <f>SUM(M$10:M338)</f>
        <v>164</v>
      </c>
      <c r="V338" s="6">
        <f t="shared" si="150"/>
        <v>0</v>
      </c>
      <c r="W338" s="6">
        <f>SUM(V$10:V338)</f>
        <v>165</v>
      </c>
      <c r="X338" s="12">
        <f t="shared" si="151"/>
        <v>0.52733118971061088</v>
      </c>
      <c r="Y338" s="12">
        <f t="shared" si="152"/>
        <v>0.48672566371681414</v>
      </c>
      <c r="AA338" s="6">
        <f>SUM(N$10:N338)</f>
        <v>96</v>
      </c>
      <c r="AB338" s="6">
        <f t="shared" si="153"/>
        <v>1</v>
      </c>
      <c r="AC338" s="6">
        <f>SUM(AB$10:AB338)</f>
        <v>233</v>
      </c>
      <c r="AD338" s="12">
        <f t="shared" si="154"/>
        <v>0.15841584158415842</v>
      </c>
      <c r="AE338" s="12">
        <f t="shared" si="155"/>
        <v>0.16714490674318508</v>
      </c>
      <c r="AF338" s="6">
        <f>SUM(O$10:O338)</f>
        <v>41</v>
      </c>
      <c r="AG338" s="6">
        <f t="shared" si="156"/>
        <v>1</v>
      </c>
      <c r="AH338" s="6">
        <f>SUM(AG$10:AG338)</f>
        <v>288</v>
      </c>
      <c r="AI338" s="12">
        <f t="shared" si="157"/>
        <v>0.50617283950617287</v>
      </c>
      <c r="AJ338" s="12">
        <f t="shared" si="158"/>
        <v>0.5061511423550088</v>
      </c>
      <c r="AK338" s="6">
        <f>SUM(P$10:P338)</f>
        <v>29</v>
      </c>
      <c r="AL338" s="6">
        <f t="shared" si="159"/>
        <v>1</v>
      </c>
      <c r="AM338" s="6">
        <f>SUM(AL$10:AL338)</f>
        <v>300</v>
      </c>
      <c r="AN338" s="12">
        <f t="shared" si="160"/>
        <v>0.69047619047619047</v>
      </c>
      <c r="AO338" s="12">
        <f t="shared" si="161"/>
        <v>0.49342105263157893</v>
      </c>
      <c r="AP338" s="6">
        <f>SUM(Q$10:Q338)</f>
        <v>35</v>
      </c>
      <c r="AQ338" s="6">
        <f t="shared" si="162"/>
        <v>1</v>
      </c>
      <c r="AR338" s="6">
        <f>SUM(AQ$10:AQ338)</f>
        <v>294</v>
      </c>
      <c r="AS338" s="12">
        <f t="shared" si="163"/>
        <v>0.68627450980392157</v>
      </c>
      <c r="AT338" s="12">
        <f t="shared" si="164"/>
        <v>0.49081803005008345</v>
      </c>
      <c r="AU338" s="6">
        <f>SUM(R$10:R338)</f>
        <v>34</v>
      </c>
      <c r="AV338" s="6">
        <f t="shared" si="165"/>
        <v>1</v>
      </c>
      <c r="AW338" s="6">
        <f>SUM(AV$10:AV338)</f>
        <v>295</v>
      </c>
      <c r="AX338" s="12">
        <f t="shared" si="166"/>
        <v>0.65384615384615385</v>
      </c>
      <c r="AY338" s="12">
        <f t="shared" si="167"/>
        <v>0.49331103678929766</v>
      </c>
      <c r="AZ338" s="6">
        <f>SUM(S$10:S338)</f>
        <v>22</v>
      </c>
      <c r="BA338" s="6">
        <f t="shared" si="168"/>
        <v>1</v>
      </c>
      <c r="BB338" s="6">
        <f>SUM(BA$10:BA338)</f>
        <v>307</v>
      </c>
      <c r="BC338" s="12">
        <f t="shared" si="169"/>
        <v>0.5641025641025641</v>
      </c>
      <c r="BD338" s="12">
        <f t="shared" si="170"/>
        <v>0.50245499181669395</v>
      </c>
    </row>
    <row r="339" spans="4:56" x14ac:dyDescent="0.2">
      <c r="D339" s="26">
        <v>3</v>
      </c>
      <c r="E339" s="14">
        <v>2</v>
      </c>
      <c r="F339" s="28">
        <v>2</v>
      </c>
      <c r="G339">
        <v>1</v>
      </c>
      <c r="H339">
        <v>2</v>
      </c>
      <c r="I339">
        <v>4</v>
      </c>
      <c r="J339">
        <v>3</v>
      </c>
      <c r="K339">
        <v>1</v>
      </c>
      <c r="M339" s="8">
        <f t="shared" si="147"/>
        <v>0</v>
      </c>
      <c r="N339" s="8">
        <f t="shared" si="148"/>
        <v>0</v>
      </c>
      <c r="O339" s="8">
        <f t="shared" si="147"/>
        <v>0</v>
      </c>
      <c r="P339" s="8">
        <f t="shared" si="147"/>
        <v>0</v>
      </c>
      <c r="Q339" s="8">
        <f t="shared" si="149"/>
        <v>0</v>
      </c>
      <c r="R339" s="8">
        <f t="shared" si="149"/>
        <v>0</v>
      </c>
      <c r="S339" s="8">
        <f t="shared" si="149"/>
        <v>0</v>
      </c>
      <c r="U339" s="6">
        <f>SUM(M$10:M339)</f>
        <v>164</v>
      </c>
      <c r="V339" s="6">
        <f t="shared" si="150"/>
        <v>1</v>
      </c>
      <c r="W339" s="6">
        <f>SUM(V$10:V339)</f>
        <v>166</v>
      </c>
      <c r="X339" s="12">
        <f t="shared" si="151"/>
        <v>0.52733118971061088</v>
      </c>
      <c r="Y339" s="12">
        <f t="shared" si="152"/>
        <v>0.48967551622418881</v>
      </c>
      <c r="AA339" s="6">
        <f>SUM(N$10:N339)</f>
        <v>96</v>
      </c>
      <c r="AB339" s="6">
        <f t="shared" si="153"/>
        <v>1</v>
      </c>
      <c r="AC339" s="6">
        <f>SUM(AB$10:AB339)</f>
        <v>234</v>
      </c>
      <c r="AD339" s="12">
        <f t="shared" si="154"/>
        <v>0.15841584158415842</v>
      </c>
      <c r="AE339" s="12">
        <f t="shared" si="155"/>
        <v>0.16786226685796271</v>
      </c>
      <c r="AF339" s="6">
        <f>SUM(O$10:O339)</f>
        <v>41</v>
      </c>
      <c r="AG339" s="6">
        <f t="shared" si="156"/>
        <v>1</v>
      </c>
      <c r="AH339" s="6">
        <f>SUM(AG$10:AG339)</f>
        <v>289</v>
      </c>
      <c r="AI339" s="12">
        <f t="shared" si="157"/>
        <v>0.50617283950617287</v>
      </c>
      <c r="AJ339" s="12">
        <f t="shared" si="158"/>
        <v>0.50790861159929701</v>
      </c>
      <c r="AK339" s="6">
        <f>SUM(P$10:P339)</f>
        <v>29</v>
      </c>
      <c r="AL339" s="6">
        <f t="shared" si="159"/>
        <v>1</v>
      </c>
      <c r="AM339" s="6">
        <f>SUM(AL$10:AL339)</f>
        <v>301</v>
      </c>
      <c r="AN339" s="12">
        <f t="shared" si="160"/>
        <v>0.69047619047619047</v>
      </c>
      <c r="AO339" s="12">
        <f t="shared" si="161"/>
        <v>0.49506578947368424</v>
      </c>
      <c r="AP339" s="6">
        <f>SUM(Q$10:Q339)</f>
        <v>35</v>
      </c>
      <c r="AQ339" s="6">
        <f t="shared" si="162"/>
        <v>1</v>
      </c>
      <c r="AR339" s="6">
        <f>SUM(AQ$10:AQ339)</f>
        <v>295</v>
      </c>
      <c r="AS339" s="12">
        <f t="shared" si="163"/>
        <v>0.68627450980392157</v>
      </c>
      <c r="AT339" s="12">
        <f t="shared" si="164"/>
        <v>0.49248747913188645</v>
      </c>
      <c r="AU339" s="6">
        <f>SUM(R$10:R339)</f>
        <v>34</v>
      </c>
      <c r="AV339" s="6">
        <f t="shared" si="165"/>
        <v>1</v>
      </c>
      <c r="AW339" s="6">
        <f>SUM(AV$10:AV339)</f>
        <v>296</v>
      </c>
      <c r="AX339" s="12">
        <f t="shared" si="166"/>
        <v>0.65384615384615385</v>
      </c>
      <c r="AY339" s="12">
        <f t="shared" si="167"/>
        <v>0.49498327759197325</v>
      </c>
      <c r="AZ339" s="6">
        <f>SUM(S$10:S339)</f>
        <v>22</v>
      </c>
      <c r="BA339" s="6">
        <f t="shared" si="168"/>
        <v>1</v>
      </c>
      <c r="BB339" s="6">
        <f>SUM(BA$10:BA339)</f>
        <v>308</v>
      </c>
      <c r="BC339" s="12">
        <f t="shared" si="169"/>
        <v>0.5641025641025641</v>
      </c>
      <c r="BD339" s="12">
        <f t="shared" si="170"/>
        <v>0.50409165302782322</v>
      </c>
    </row>
    <row r="340" spans="4:56" x14ac:dyDescent="0.2">
      <c r="D340" s="26">
        <v>2</v>
      </c>
      <c r="E340" s="14">
        <v>2</v>
      </c>
      <c r="F340" s="27">
        <v>2</v>
      </c>
      <c r="G340">
        <v>3</v>
      </c>
      <c r="H340">
        <v>3</v>
      </c>
      <c r="I340">
        <v>3</v>
      </c>
      <c r="J340">
        <v>3</v>
      </c>
      <c r="K340">
        <v>3</v>
      </c>
      <c r="M340" s="8">
        <f t="shared" si="147"/>
        <v>0</v>
      </c>
      <c r="N340" s="8">
        <f t="shared" si="148"/>
        <v>0</v>
      </c>
      <c r="O340" s="8">
        <f t="shared" si="147"/>
        <v>0</v>
      </c>
      <c r="P340" s="8">
        <f t="shared" si="147"/>
        <v>0</v>
      </c>
      <c r="Q340" s="8">
        <f t="shared" si="149"/>
        <v>0</v>
      </c>
      <c r="R340" s="8">
        <f t="shared" si="149"/>
        <v>0</v>
      </c>
      <c r="S340" s="8">
        <f t="shared" si="149"/>
        <v>0</v>
      </c>
      <c r="U340" s="6">
        <f>SUM(M$10:M340)</f>
        <v>164</v>
      </c>
      <c r="V340" s="6">
        <f t="shared" si="150"/>
        <v>1</v>
      </c>
      <c r="W340" s="6">
        <f>SUM(V$10:V340)</f>
        <v>167</v>
      </c>
      <c r="X340" s="12">
        <f t="shared" si="151"/>
        <v>0.52733118971061088</v>
      </c>
      <c r="Y340" s="12">
        <f t="shared" si="152"/>
        <v>0.49262536873156343</v>
      </c>
      <c r="AA340" s="6">
        <f>SUM(N$10:N340)</f>
        <v>96</v>
      </c>
      <c r="AB340" s="6">
        <f t="shared" si="153"/>
        <v>1</v>
      </c>
      <c r="AC340" s="6">
        <f>SUM(AB$10:AB340)</f>
        <v>235</v>
      </c>
      <c r="AD340" s="12">
        <f t="shared" si="154"/>
        <v>0.15841584158415842</v>
      </c>
      <c r="AE340" s="12">
        <f t="shared" si="155"/>
        <v>0.16857962697274032</v>
      </c>
      <c r="AF340" s="6">
        <f>SUM(O$10:O340)</f>
        <v>41</v>
      </c>
      <c r="AG340" s="6">
        <f t="shared" si="156"/>
        <v>1</v>
      </c>
      <c r="AH340" s="6">
        <f>SUM(AG$10:AG340)</f>
        <v>290</v>
      </c>
      <c r="AI340" s="12">
        <f t="shared" si="157"/>
        <v>0.50617283950617287</v>
      </c>
      <c r="AJ340" s="12">
        <f t="shared" si="158"/>
        <v>0.50966608084358522</v>
      </c>
      <c r="AK340" s="6">
        <f>SUM(P$10:P340)</f>
        <v>29</v>
      </c>
      <c r="AL340" s="6">
        <f t="shared" si="159"/>
        <v>1</v>
      </c>
      <c r="AM340" s="6">
        <f>SUM(AL$10:AL340)</f>
        <v>302</v>
      </c>
      <c r="AN340" s="12">
        <f t="shared" si="160"/>
        <v>0.69047619047619047</v>
      </c>
      <c r="AO340" s="12">
        <f t="shared" si="161"/>
        <v>0.49671052631578949</v>
      </c>
      <c r="AP340" s="6">
        <f>SUM(Q$10:Q340)</f>
        <v>35</v>
      </c>
      <c r="AQ340" s="6">
        <f t="shared" si="162"/>
        <v>1</v>
      </c>
      <c r="AR340" s="6">
        <f>SUM(AQ$10:AQ340)</f>
        <v>296</v>
      </c>
      <c r="AS340" s="12">
        <f t="shared" si="163"/>
        <v>0.68627450980392157</v>
      </c>
      <c r="AT340" s="12">
        <f t="shared" si="164"/>
        <v>0.49415692821368951</v>
      </c>
      <c r="AU340" s="6">
        <f>SUM(R$10:R340)</f>
        <v>34</v>
      </c>
      <c r="AV340" s="6">
        <f t="shared" si="165"/>
        <v>1</v>
      </c>
      <c r="AW340" s="6">
        <f>SUM(AV$10:AV340)</f>
        <v>297</v>
      </c>
      <c r="AX340" s="12">
        <f t="shared" si="166"/>
        <v>0.65384615384615385</v>
      </c>
      <c r="AY340" s="12">
        <f t="shared" si="167"/>
        <v>0.49665551839464883</v>
      </c>
      <c r="AZ340" s="6">
        <f>SUM(S$10:S340)</f>
        <v>22</v>
      </c>
      <c r="BA340" s="6">
        <f t="shared" si="168"/>
        <v>1</v>
      </c>
      <c r="BB340" s="6">
        <f>SUM(BA$10:BA340)</f>
        <v>309</v>
      </c>
      <c r="BC340" s="12">
        <f t="shared" si="169"/>
        <v>0.5641025641025641</v>
      </c>
      <c r="BD340" s="12">
        <f t="shared" si="170"/>
        <v>0.50572831423895259</v>
      </c>
    </row>
    <row r="341" spans="4:56" x14ac:dyDescent="0.2">
      <c r="D341" s="26">
        <v>1</v>
      </c>
      <c r="E341" s="14">
        <v>5</v>
      </c>
      <c r="F341" s="28">
        <v>1</v>
      </c>
      <c r="G341">
        <v>2</v>
      </c>
      <c r="H341">
        <v>1</v>
      </c>
      <c r="I341">
        <v>1</v>
      </c>
      <c r="J341">
        <v>2</v>
      </c>
      <c r="K341">
        <v>1</v>
      </c>
      <c r="M341" s="8">
        <f t="shared" si="147"/>
        <v>1</v>
      </c>
      <c r="N341" s="8">
        <f t="shared" si="148"/>
        <v>1</v>
      </c>
      <c r="O341" s="8">
        <f t="shared" si="147"/>
        <v>0</v>
      </c>
      <c r="P341" s="8">
        <f t="shared" si="147"/>
        <v>0</v>
      </c>
      <c r="Q341" s="8">
        <f t="shared" si="149"/>
        <v>0</v>
      </c>
      <c r="R341" s="8">
        <f t="shared" si="149"/>
        <v>0</v>
      </c>
      <c r="S341" s="8">
        <f t="shared" si="149"/>
        <v>0</v>
      </c>
      <c r="U341" s="6">
        <f>SUM(M$10:M341)</f>
        <v>165</v>
      </c>
      <c r="V341" s="6">
        <f t="shared" si="150"/>
        <v>0</v>
      </c>
      <c r="W341" s="6">
        <f>SUM(V$10:V341)</f>
        <v>167</v>
      </c>
      <c r="X341" s="12">
        <f t="shared" si="151"/>
        <v>0.53054662379421225</v>
      </c>
      <c r="Y341" s="12">
        <f t="shared" si="152"/>
        <v>0.49262536873156343</v>
      </c>
      <c r="AA341" s="6">
        <f>SUM(N$10:N341)</f>
        <v>97</v>
      </c>
      <c r="AB341" s="6">
        <f t="shared" si="153"/>
        <v>0</v>
      </c>
      <c r="AC341" s="6">
        <f>SUM(AB$10:AB341)</f>
        <v>235</v>
      </c>
      <c r="AD341" s="12">
        <f t="shared" si="154"/>
        <v>0.16006600660066006</v>
      </c>
      <c r="AE341" s="12">
        <f t="shared" si="155"/>
        <v>0.16857962697274032</v>
      </c>
      <c r="AF341" s="6">
        <f>SUM(O$10:O341)</f>
        <v>41</v>
      </c>
      <c r="AG341" s="6">
        <f t="shared" si="156"/>
        <v>1</v>
      </c>
      <c r="AH341" s="6">
        <f>SUM(AG$10:AG341)</f>
        <v>291</v>
      </c>
      <c r="AI341" s="12">
        <f t="shared" si="157"/>
        <v>0.50617283950617287</v>
      </c>
      <c r="AJ341" s="12">
        <f t="shared" si="158"/>
        <v>0.51142355008787344</v>
      </c>
      <c r="AK341" s="6">
        <f>SUM(P$10:P341)</f>
        <v>29</v>
      </c>
      <c r="AL341" s="6">
        <f t="shared" si="159"/>
        <v>1</v>
      </c>
      <c r="AM341" s="6">
        <f>SUM(AL$10:AL341)</f>
        <v>303</v>
      </c>
      <c r="AN341" s="12">
        <f t="shared" si="160"/>
        <v>0.69047619047619047</v>
      </c>
      <c r="AO341" s="12">
        <f t="shared" si="161"/>
        <v>0.49835526315789475</v>
      </c>
      <c r="AP341" s="6">
        <f>SUM(Q$10:Q341)</f>
        <v>35</v>
      </c>
      <c r="AQ341" s="6">
        <f t="shared" si="162"/>
        <v>1</v>
      </c>
      <c r="AR341" s="6">
        <f>SUM(AQ$10:AQ341)</f>
        <v>297</v>
      </c>
      <c r="AS341" s="12">
        <f t="shared" si="163"/>
        <v>0.68627450980392157</v>
      </c>
      <c r="AT341" s="12">
        <f t="shared" si="164"/>
        <v>0.4958263772954925</v>
      </c>
      <c r="AU341" s="6">
        <f>SUM(R$10:R341)</f>
        <v>34</v>
      </c>
      <c r="AV341" s="6">
        <f t="shared" si="165"/>
        <v>1</v>
      </c>
      <c r="AW341" s="6">
        <f>SUM(AV$10:AV341)</f>
        <v>298</v>
      </c>
      <c r="AX341" s="12">
        <f t="shared" si="166"/>
        <v>0.65384615384615385</v>
      </c>
      <c r="AY341" s="12">
        <f t="shared" si="167"/>
        <v>0.49832775919732442</v>
      </c>
      <c r="AZ341" s="6">
        <f>SUM(S$10:S341)</f>
        <v>22</v>
      </c>
      <c r="BA341" s="6">
        <f t="shared" si="168"/>
        <v>1</v>
      </c>
      <c r="BB341" s="6">
        <f>SUM(BA$10:BA341)</f>
        <v>310</v>
      </c>
      <c r="BC341" s="12">
        <f t="shared" si="169"/>
        <v>0.5641025641025641</v>
      </c>
      <c r="BD341" s="12">
        <f t="shared" si="170"/>
        <v>0.50736497545008186</v>
      </c>
    </row>
    <row r="342" spans="4:56" x14ac:dyDescent="0.2">
      <c r="D342" s="26">
        <v>1</v>
      </c>
      <c r="E342" s="14">
        <v>4</v>
      </c>
      <c r="F342" s="27">
        <v>3</v>
      </c>
      <c r="G342">
        <v>7</v>
      </c>
      <c r="H342">
        <v>2</v>
      </c>
      <c r="I342">
        <v>4</v>
      </c>
      <c r="J342">
        <v>3</v>
      </c>
      <c r="K342">
        <v>3</v>
      </c>
      <c r="M342" s="8">
        <f t="shared" si="147"/>
        <v>0</v>
      </c>
      <c r="N342" s="8">
        <f t="shared" si="148"/>
        <v>0</v>
      </c>
      <c r="O342" s="8">
        <f t="shared" si="147"/>
        <v>0</v>
      </c>
      <c r="P342" s="8">
        <f t="shared" si="147"/>
        <v>0</v>
      </c>
      <c r="Q342" s="8">
        <f t="shared" si="149"/>
        <v>0</v>
      </c>
      <c r="R342" s="8">
        <f t="shared" si="149"/>
        <v>0</v>
      </c>
      <c r="S342" s="8">
        <f t="shared" si="149"/>
        <v>0</v>
      </c>
      <c r="U342" s="6">
        <f>SUM(M$10:M342)</f>
        <v>165</v>
      </c>
      <c r="V342" s="6">
        <f t="shared" si="150"/>
        <v>1</v>
      </c>
      <c r="W342" s="6">
        <f>SUM(V$10:V342)</f>
        <v>168</v>
      </c>
      <c r="X342" s="12">
        <f t="shared" si="151"/>
        <v>0.53054662379421225</v>
      </c>
      <c r="Y342" s="12">
        <f t="shared" si="152"/>
        <v>0.49557522123893805</v>
      </c>
      <c r="AA342" s="6">
        <f>SUM(N$10:N342)</f>
        <v>97</v>
      </c>
      <c r="AB342" s="6">
        <f t="shared" si="153"/>
        <v>1</v>
      </c>
      <c r="AC342" s="6">
        <f>SUM(AB$10:AB342)</f>
        <v>236</v>
      </c>
      <c r="AD342" s="12">
        <f t="shared" si="154"/>
        <v>0.16006600660066006</v>
      </c>
      <c r="AE342" s="12">
        <f t="shared" si="155"/>
        <v>0.16929698708751795</v>
      </c>
      <c r="AF342" s="6">
        <f>SUM(O$10:O342)</f>
        <v>41</v>
      </c>
      <c r="AG342" s="6">
        <f t="shared" si="156"/>
        <v>1</v>
      </c>
      <c r="AH342" s="6">
        <f>SUM(AG$10:AG342)</f>
        <v>292</v>
      </c>
      <c r="AI342" s="12">
        <f t="shared" si="157"/>
        <v>0.50617283950617287</v>
      </c>
      <c r="AJ342" s="12">
        <f t="shared" si="158"/>
        <v>0.51318101933216165</v>
      </c>
      <c r="AK342" s="6">
        <f>SUM(P$10:P342)</f>
        <v>29</v>
      </c>
      <c r="AL342" s="6">
        <f t="shared" si="159"/>
        <v>1</v>
      </c>
      <c r="AM342" s="6">
        <f>SUM(AL$10:AL342)</f>
        <v>304</v>
      </c>
      <c r="AN342" s="12">
        <f t="shared" si="160"/>
        <v>0.69047619047619047</v>
      </c>
      <c r="AO342" s="12">
        <f t="shared" si="161"/>
        <v>0.5</v>
      </c>
      <c r="AP342" s="6">
        <f>SUM(Q$10:Q342)</f>
        <v>35</v>
      </c>
      <c r="AQ342" s="6">
        <f t="shared" si="162"/>
        <v>1</v>
      </c>
      <c r="AR342" s="6">
        <f>SUM(AQ$10:AQ342)</f>
        <v>298</v>
      </c>
      <c r="AS342" s="12">
        <f t="shared" si="163"/>
        <v>0.68627450980392157</v>
      </c>
      <c r="AT342" s="12">
        <f t="shared" si="164"/>
        <v>0.4974958263772955</v>
      </c>
      <c r="AU342" s="6">
        <f>SUM(R$10:R342)</f>
        <v>34</v>
      </c>
      <c r="AV342" s="6">
        <f t="shared" si="165"/>
        <v>1</v>
      </c>
      <c r="AW342" s="6">
        <f>SUM(AV$10:AV342)</f>
        <v>299</v>
      </c>
      <c r="AX342" s="12">
        <f t="shared" si="166"/>
        <v>0.65384615384615385</v>
      </c>
      <c r="AY342" s="12">
        <f t="shared" si="167"/>
        <v>0.5</v>
      </c>
      <c r="AZ342" s="6">
        <f>SUM(S$10:S342)</f>
        <v>22</v>
      </c>
      <c r="BA342" s="6">
        <f t="shared" si="168"/>
        <v>1</v>
      </c>
      <c r="BB342" s="6">
        <f>SUM(BA$10:BA342)</f>
        <v>311</v>
      </c>
      <c r="BC342" s="12">
        <f t="shared" si="169"/>
        <v>0.5641025641025641</v>
      </c>
      <c r="BD342" s="12">
        <f t="shared" si="170"/>
        <v>0.50900163666121112</v>
      </c>
    </row>
    <row r="343" spans="4:56" x14ac:dyDescent="0.2">
      <c r="D343" s="26">
        <v>2</v>
      </c>
      <c r="E343" s="14">
        <v>5</v>
      </c>
      <c r="F343" s="28">
        <v>2</v>
      </c>
      <c r="G343">
        <v>7</v>
      </c>
      <c r="H343">
        <v>1</v>
      </c>
      <c r="I343">
        <v>1</v>
      </c>
      <c r="J343">
        <v>1</v>
      </c>
      <c r="K343">
        <v>2</v>
      </c>
      <c r="M343" s="8">
        <f t="shared" si="147"/>
        <v>1</v>
      </c>
      <c r="N343" s="8">
        <f t="shared" si="148"/>
        <v>0</v>
      </c>
      <c r="O343" s="8">
        <f t="shared" si="147"/>
        <v>0</v>
      </c>
      <c r="P343" s="8">
        <f t="shared" si="147"/>
        <v>0</v>
      </c>
      <c r="Q343" s="8">
        <f t="shared" si="149"/>
        <v>0</v>
      </c>
      <c r="R343" s="8">
        <f t="shared" si="149"/>
        <v>0</v>
      </c>
      <c r="S343" s="8">
        <f t="shared" si="149"/>
        <v>0</v>
      </c>
      <c r="U343" s="6">
        <f>SUM(M$10:M343)</f>
        <v>166</v>
      </c>
      <c r="V343" s="6">
        <f t="shared" si="150"/>
        <v>0</v>
      </c>
      <c r="W343" s="6">
        <f>SUM(V$10:V343)</f>
        <v>168</v>
      </c>
      <c r="X343" s="12">
        <f t="shared" si="151"/>
        <v>0.5337620578778135</v>
      </c>
      <c r="Y343" s="12">
        <f t="shared" si="152"/>
        <v>0.49557522123893805</v>
      </c>
      <c r="AA343" s="6">
        <f>SUM(N$10:N343)</f>
        <v>97</v>
      </c>
      <c r="AB343" s="6">
        <f t="shared" si="153"/>
        <v>1</v>
      </c>
      <c r="AC343" s="6">
        <f>SUM(AB$10:AB343)</f>
        <v>237</v>
      </c>
      <c r="AD343" s="12">
        <f t="shared" si="154"/>
        <v>0.16006600660066006</v>
      </c>
      <c r="AE343" s="12">
        <f t="shared" si="155"/>
        <v>0.17001434720229555</v>
      </c>
      <c r="AF343" s="6">
        <f>SUM(O$10:O343)</f>
        <v>41</v>
      </c>
      <c r="AG343" s="6">
        <f t="shared" si="156"/>
        <v>1</v>
      </c>
      <c r="AH343" s="6">
        <f>SUM(AG$10:AG343)</f>
        <v>293</v>
      </c>
      <c r="AI343" s="12">
        <f t="shared" si="157"/>
        <v>0.50617283950617287</v>
      </c>
      <c r="AJ343" s="12">
        <f t="shared" si="158"/>
        <v>0.51493848857644986</v>
      </c>
      <c r="AK343" s="6">
        <f>SUM(P$10:P343)</f>
        <v>29</v>
      </c>
      <c r="AL343" s="6">
        <f t="shared" si="159"/>
        <v>1</v>
      </c>
      <c r="AM343" s="6">
        <f>SUM(AL$10:AL343)</f>
        <v>305</v>
      </c>
      <c r="AN343" s="12">
        <f t="shared" si="160"/>
        <v>0.69047619047619047</v>
      </c>
      <c r="AO343" s="12">
        <f t="shared" si="161"/>
        <v>0.50164473684210531</v>
      </c>
      <c r="AP343" s="6">
        <f>SUM(Q$10:Q343)</f>
        <v>35</v>
      </c>
      <c r="AQ343" s="6">
        <f t="shared" si="162"/>
        <v>1</v>
      </c>
      <c r="AR343" s="6">
        <f>SUM(AQ$10:AQ343)</f>
        <v>299</v>
      </c>
      <c r="AS343" s="12">
        <f t="shared" si="163"/>
        <v>0.68627450980392157</v>
      </c>
      <c r="AT343" s="12">
        <f t="shared" si="164"/>
        <v>0.4991652754590985</v>
      </c>
      <c r="AU343" s="6">
        <f>SUM(R$10:R343)</f>
        <v>34</v>
      </c>
      <c r="AV343" s="6">
        <f t="shared" si="165"/>
        <v>1</v>
      </c>
      <c r="AW343" s="6">
        <f>SUM(AV$10:AV343)</f>
        <v>300</v>
      </c>
      <c r="AX343" s="12">
        <f t="shared" si="166"/>
        <v>0.65384615384615385</v>
      </c>
      <c r="AY343" s="12">
        <f t="shared" si="167"/>
        <v>0.50167224080267558</v>
      </c>
      <c r="AZ343" s="6">
        <f>SUM(S$10:S343)</f>
        <v>22</v>
      </c>
      <c r="BA343" s="6">
        <f t="shared" si="168"/>
        <v>1</v>
      </c>
      <c r="BB343" s="6">
        <f>SUM(BA$10:BA343)</f>
        <v>312</v>
      </c>
      <c r="BC343" s="12">
        <f t="shared" si="169"/>
        <v>0.5641025641025641</v>
      </c>
      <c r="BD343" s="12">
        <f t="shared" si="170"/>
        <v>0.51063829787234039</v>
      </c>
    </row>
    <row r="344" spans="4:56" x14ac:dyDescent="0.2">
      <c r="D344" s="26">
        <v>1</v>
      </c>
      <c r="E344" s="14">
        <v>7</v>
      </c>
      <c r="F344" s="27">
        <v>1</v>
      </c>
      <c r="G344">
        <v>2</v>
      </c>
      <c r="H344">
        <v>2</v>
      </c>
      <c r="I344">
        <v>4</v>
      </c>
      <c r="J344">
        <v>3</v>
      </c>
      <c r="K344">
        <v>1</v>
      </c>
      <c r="M344" s="8">
        <f t="shared" si="147"/>
        <v>0</v>
      </c>
      <c r="N344" s="8">
        <f t="shared" si="148"/>
        <v>1</v>
      </c>
      <c r="O344" s="8">
        <f t="shared" si="147"/>
        <v>0</v>
      </c>
      <c r="P344" s="8">
        <f t="shared" si="147"/>
        <v>0</v>
      </c>
      <c r="Q344" s="8">
        <f t="shared" si="149"/>
        <v>0</v>
      </c>
      <c r="R344" s="8">
        <f t="shared" si="149"/>
        <v>0</v>
      </c>
      <c r="S344" s="8">
        <f t="shared" si="149"/>
        <v>0</v>
      </c>
      <c r="U344" s="6">
        <f>SUM(M$10:M344)</f>
        <v>166</v>
      </c>
      <c r="V344" s="6">
        <f t="shared" si="150"/>
        <v>1</v>
      </c>
      <c r="W344" s="6">
        <f>SUM(V$10:V344)</f>
        <v>169</v>
      </c>
      <c r="X344" s="12">
        <f t="shared" si="151"/>
        <v>0.5337620578778135</v>
      </c>
      <c r="Y344" s="12">
        <f t="shared" si="152"/>
        <v>0.49852507374631266</v>
      </c>
      <c r="AA344" s="6">
        <f>SUM(N$10:N344)</f>
        <v>98</v>
      </c>
      <c r="AB344" s="6">
        <f t="shared" si="153"/>
        <v>0</v>
      </c>
      <c r="AC344" s="6">
        <f>SUM(AB$10:AB344)</f>
        <v>237</v>
      </c>
      <c r="AD344" s="12">
        <f t="shared" si="154"/>
        <v>0.1617161716171617</v>
      </c>
      <c r="AE344" s="12">
        <f t="shared" si="155"/>
        <v>0.17001434720229555</v>
      </c>
      <c r="AF344" s="6">
        <f>SUM(O$10:O344)</f>
        <v>41</v>
      </c>
      <c r="AG344" s="6">
        <f t="shared" si="156"/>
        <v>1</v>
      </c>
      <c r="AH344" s="6">
        <f>SUM(AG$10:AG344)</f>
        <v>294</v>
      </c>
      <c r="AI344" s="12">
        <f t="shared" si="157"/>
        <v>0.50617283950617287</v>
      </c>
      <c r="AJ344" s="12">
        <f t="shared" si="158"/>
        <v>0.51669595782073818</v>
      </c>
      <c r="AK344" s="6">
        <f>SUM(P$10:P344)</f>
        <v>29</v>
      </c>
      <c r="AL344" s="6">
        <f t="shared" si="159"/>
        <v>1</v>
      </c>
      <c r="AM344" s="6">
        <f>SUM(AL$10:AL344)</f>
        <v>306</v>
      </c>
      <c r="AN344" s="12">
        <f t="shared" si="160"/>
        <v>0.69047619047619047</v>
      </c>
      <c r="AO344" s="12">
        <f t="shared" si="161"/>
        <v>0.50328947368421051</v>
      </c>
      <c r="AP344" s="6">
        <f>SUM(Q$10:Q344)</f>
        <v>35</v>
      </c>
      <c r="AQ344" s="6">
        <f t="shared" si="162"/>
        <v>1</v>
      </c>
      <c r="AR344" s="6">
        <f>SUM(AQ$10:AQ344)</f>
        <v>300</v>
      </c>
      <c r="AS344" s="12">
        <f t="shared" si="163"/>
        <v>0.68627450980392157</v>
      </c>
      <c r="AT344" s="12">
        <f t="shared" si="164"/>
        <v>0.5008347245409015</v>
      </c>
      <c r="AU344" s="6">
        <f>SUM(R$10:R344)</f>
        <v>34</v>
      </c>
      <c r="AV344" s="6">
        <f t="shared" si="165"/>
        <v>1</v>
      </c>
      <c r="AW344" s="6">
        <f>SUM(AV$10:AV344)</f>
        <v>301</v>
      </c>
      <c r="AX344" s="12">
        <f t="shared" si="166"/>
        <v>0.65384615384615385</v>
      </c>
      <c r="AY344" s="12">
        <f t="shared" si="167"/>
        <v>0.50334448160535117</v>
      </c>
      <c r="AZ344" s="6">
        <f>SUM(S$10:S344)</f>
        <v>22</v>
      </c>
      <c r="BA344" s="6">
        <f t="shared" si="168"/>
        <v>1</v>
      </c>
      <c r="BB344" s="6">
        <f>SUM(BA$10:BA344)</f>
        <v>313</v>
      </c>
      <c r="BC344" s="12">
        <f t="shared" si="169"/>
        <v>0.5641025641025641</v>
      </c>
      <c r="BD344" s="12">
        <f t="shared" si="170"/>
        <v>0.51227495908346976</v>
      </c>
    </row>
    <row r="345" spans="4:56" x14ac:dyDescent="0.2">
      <c r="D345" s="26">
        <v>2</v>
      </c>
      <c r="E345" s="14">
        <v>2</v>
      </c>
      <c r="F345" s="28">
        <v>3</v>
      </c>
      <c r="G345">
        <v>3</v>
      </c>
      <c r="H345">
        <v>7</v>
      </c>
      <c r="I345">
        <v>7</v>
      </c>
      <c r="J345">
        <v>7</v>
      </c>
      <c r="K345">
        <v>6</v>
      </c>
      <c r="M345" s="8">
        <f t="shared" si="147"/>
        <v>0</v>
      </c>
      <c r="N345" s="8">
        <f t="shared" si="148"/>
        <v>0</v>
      </c>
      <c r="O345" s="8">
        <f t="shared" si="147"/>
        <v>0</v>
      </c>
      <c r="P345" s="8">
        <f t="shared" si="147"/>
        <v>0</v>
      </c>
      <c r="Q345" s="8">
        <f t="shared" si="149"/>
        <v>0</v>
      </c>
      <c r="R345" s="8">
        <f t="shared" si="149"/>
        <v>0</v>
      </c>
      <c r="S345" s="8">
        <f t="shared" si="149"/>
        <v>0</v>
      </c>
      <c r="U345" s="6">
        <f>SUM(M$10:M345)</f>
        <v>166</v>
      </c>
      <c r="V345" s="6">
        <f t="shared" si="150"/>
        <v>1</v>
      </c>
      <c r="W345" s="6">
        <f>SUM(V$10:V345)</f>
        <v>170</v>
      </c>
      <c r="X345" s="12">
        <f t="shared" si="151"/>
        <v>0.5337620578778135</v>
      </c>
      <c r="Y345" s="12">
        <f t="shared" si="152"/>
        <v>0.50147492625368728</v>
      </c>
      <c r="AA345" s="6">
        <f>SUM(N$10:N345)</f>
        <v>98</v>
      </c>
      <c r="AB345" s="6">
        <f t="shared" si="153"/>
        <v>1</v>
      </c>
      <c r="AC345" s="6">
        <f>SUM(AB$10:AB345)</f>
        <v>238</v>
      </c>
      <c r="AD345" s="12">
        <f t="shared" si="154"/>
        <v>0.1617161716171617</v>
      </c>
      <c r="AE345" s="12">
        <f t="shared" si="155"/>
        <v>0.17073170731707318</v>
      </c>
      <c r="AF345" s="6">
        <f>SUM(O$10:O345)</f>
        <v>41</v>
      </c>
      <c r="AG345" s="6">
        <f t="shared" si="156"/>
        <v>1</v>
      </c>
      <c r="AH345" s="6">
        <f>SUM(AG$10:AG345)</f>
        <v>295</v>
      </c>
      <c r="AI345" s="12">
        <f t="shared" si="157"/>
        <v>0.50617283950617287</v>
      </c>
      <c r="AJ345" s="12">
        <f t="shared" si="158"/>
        <v>0.5184534270650264</v>
      </c>
      <c r="AK345" s="6">
        <f>SUM(P$10:P345)</f>
        <v>29</v>
      </c>
      <c r="AL345" s="6">
        <f t="shared" si="159"/>
        <v>1</v>
      </c>
      <c r="AM345" s="6">
        <f>SUM(AL$10:AL345)</f>
        <v>307</v>
      </c>
      <c r="AN345" s="12">
        <f t="shared" si="160"/>
        <v>0.69047619047619047</v>
      </c>
      <c r="AO345" s="12">
        <f t="shared" si="161"/>
        <v>0.50493421052631582</v>
      </c>
      <c r="AP345" s="6">
        <f>SUM(Q$10:Q345)</f>
        <v>35</v>
      </c>
      <c r="AQ345" s="6">
        <f t="shared" si="162"/>
        <v>1</v>
      </c>
      <c r="AR345" s="6">
        <f>SUM(AQ$10:AQ345)</f>
        <v>301</v>
      </c>
      <c r="AS345" s="12">
        <f t="shared" si="163"/>
        <v>0.68627450980392157</v>
      </c>
      <c r="AT345" s="12">
        <f t="shared" si="164"/>
        <v>0.5025041736227045</v>
      </c>
      <c r="AU345" s="6">
        <f>SUM(R$10:R345)</f>
        <v>34</v>
      </c>
      <c r="AV345" s="6">
        <f t="shared" si="165"/>
        <v>1</v>
      </c>
      <c r="AW345" s="6">
        <f>SUM(AV$10:AV345)</f>
        <v>302</v>
      </c>
      <c r="AX345" s="12">
        <f t="shared" si="166"/>
        <v>0.65384615384615385</v>
      </c>
      <c r="AY345" s="12">
        <f t="shared" si="167"/>
        <v>0.50501672240802675</v>
      </c>
      <c r="AZ345" s="6">
        <f>SUM(S$10:S345)</f>
        <v>22</v>
      </c>
      <c r="BA345" s="6">
        <f t="shared" si="168"/>
        <v>1</v>
      </c>
      <c r="BB345" s="6">
        <f>SUM(BA$10:BA345)</f>
        <v>314</v>
      </c>
      <c r="BC345" s="12">
        <f t="shared" si="169"/>
        <v>0.5641025641025641</v>
      </c>
      <c r="BD345" s="12">
        <f t="shared" si="170"/>
        <v>0.51391162029459903</v>
      </c>
    </row>
    <row r="346" spans="4:56" x14ac:dyDescent="0.2">
      <c r="D346" s="26">
        <v>1</v>
      </c>
      <c r="E346" s="14">
        <v>2</v>
      </c>
      <c r="F346" s="27">
        <v>1</v>
      </c>
      <c r="G346">
        <v>2</v>
      </c>
      <c r="H346">
        <v>1</v>
      </c>
      <c r="I346">
        <v>7</v>
      </c>
      <c r="J346">
        <v>2</v>
      </c>
      <c r="K346">
        <v>1</v>
      </c>
      <c r="M346" s="8">
        <f t="shared" si="147"/>
        <v>0</v>
      </c>
      <c r="N346" s="8">
        <f t="shared" si="148"/>
        <v>1</v>
      </c>
      <c r="O346" s="8">
        <f t="shared" si="147"/>
        <v>0</v>
      </c>
      <c r="P346" s="8">
        <f t="shared" si="147"/>
        <v>0</v>
      </c>
      <c r="Q346" s="8">
        <f t="shared" si="149"/>
        <v>0</v>
      </c>
      <c r="R346" s="8">
        <f t="shared" si="149"/>
        <v>0</v>
      </c>
      <c r="S346" s="8">
        <f t="shared" si="149"/>
        <v>0</v>
      </c>
      <c r="U346" s="6">
        <f>SUM(M$10:M346)</f>
        <v>166</v>
      </c>
      <c r="V346" s="6">
        <f t="shared" si="150"/>
        <v>1</v>
      </c>
      <c r="W346" s="6">
        <f>SUM(V$10:V346)</f>
        <v>171</v>
      </c>
      <c r="X346" s="12">
        <f t="shared" si="151"/>
        <v>0.5337620578778135</v>
      </c>
      <c r="Y346" s="12">
        <f t="shared" si="152"/>
        <v>0.50442477876106195</v>
      </c>
      <c r="AA346" s="6">
        <f>SUM(N$10:N346)</f>
        <v>99</v>
      </c>
      <c r="AB346" s="6">
        <f t="shared" si="153"/>
        <v>0</v>
      </c>
      <c r="AC346" s="6">
        <f>SUM(AB$10:AB346)</f>
        <v>238</v>
      </c>
      <c r="AD346" s="12">
        <f t="shared" si="154"/>
        <v>0.16336633663366337</v>
      </c>
      <c r="AE346" s="12">
        <f t="shared" si="155"/>
        <v>0.17073170731707318</v>
      </c>
      <c r="AF346" s="6">
        <f>SUM(O$10:O346)</f>
        <v>41</v>
      </c>
      <c r="AG346" s="6">
        <f t="shared" si="156"/>
        <v>1</v>
      </c>
      <c r="AH346" s="6">
        <f>SUM(AG$10:AG346)</f>
        <v>296</v>
      </c>
      <c r="AI346" s="12">
        <f t="shared" si="157"/>
        <v>0.50617283950617287</v>
      </c>
      <c r="AJ346" s="12">
        <f t="shared" si="158"/>
        <v>0.52021089630931461</v>
      </c>
      <c r="AK346" s="6">
        <f>SUM(P$10:P346)</f>
        <v>29</v>
      </c>
      <c r="AL346" s="6">
        <f t="shared" si="159"/>
        <v>1</v>
      </c>
      <c r="AM346" s="6">
        <f>SUM(AL$10:AL346)</f>
        <v>308</v>
      </c>
      <c r="AN346" s="12">
        <f t="shared" si="160"/>
        <v>0.69047619047619047</v>
      </c>
      <c r="AO346" s="12">
        <f t="shared" si="161"/>
        <v>0.50657894736842102</v>
      </c>
      <c r="AP346" s="6">
        <f>SUM(Q$10:Q346)</f>
        <v>35</v>
      </c>
      <c r="AQ346" s="6">
        <f t="shared" si="162"/>
        <v>1</v>
      </c>
      <c r="AR346" s="6">
        <f>SUM(AQ$10:AQ346)</f>
        <v>302</v>
      </c>
      <c r="AS346" s="12">
        <f t="shared" si="163"/>
        <v>0.68627450980392157</v>
      </c>
      <c r="AT346" s="12">
        <f t="shared" si="164"/>
        <v>0.5041736227045075</v>
      </c>
      <c r="AU346" s="6">
        <f>SUM(R$10:R346)</f>
        <v>34</v>
      </c>
      <c r="AV346" s="6">
        <f t="shared" si="165"/>
        <v>1</v>
      </c>
      <c r="AW346" s="6">
        <f>SUM(AV$10:AV346)</f>
        <v>303</v>
      </c>
      <c r="AX346" s="12">
        <f t="shared" si="166"/>
        <v>0.65384615384615385</v>
      </c>
      <c r="AY346" s="12">
        <f t="shared" si="167"/>
        <v>0.50668896321070234</v>
      </c>
      <c r="AZ346" s="6">
        <f>SUM(S$10:S346)</f>
        <v>22</v>
      </c>
      <c r="BA346" s="6">
        <f t="shared" si="168"/>
        <v>1</v>
      </c>
      <c r="BB346" s="6">
        <f>SUM(BA$10:BA346)</f>
        <v>315</v>
      </c>
      <c r="BC346" s="12">
        <f t="shared" si="169"/>
        <v>0.5641025641025641</v>
      </c>
      <c r="BD346" s="12">
        <f t="shared" si="170"/>
        <v>0.51554828150572829</v>
      </c>
    </row>
    <row r="347" spans="4:56" x14ac:dyDescent="0.2">
      <c r="D347" s="26">
        <v>4</v>
      </c>
      <c r="E347" s="14">
        <v>2</v>
      </c>
      <c r="F347" s="28">
        <v>1</v>
      </c>
      <c r="G347">
        <v>4</v>
      </c>
      <c r="H347">
        <v>2</v>
      </c>
      <c r="I347">
        <v>1</v>
      </c>
      <c r="J347">
        <v>1</v>
      </c>
      <c r="K347">
        <v>1</v>
      </c>
      <c r="M347" s="8">
        <f t="shared" si="147"/>
        <v>0</v>
      </c>
      <c r="N347" s="8">
        <f t="shared" si="148"/>
        <v>1</v>
      </c>
      <c r="O347" s="8">
        <f t="shared" si="147"/>
        <v>0</v>
      </c>
      <c r="P347" s="8">
        <f t="shared" si="147"/>
        <v>0</v>
      </c>
      <c r="Q347" s="8">
        <f t="shared" si="149"/>
        <v>0</v>
      </c>
      <c r="R347" s="8">
        <f t="shared" si="149"/>
        <v>0</v>
      </c>
      <c r="S347" s="8">
        <f t="shared" si="149"/>
        <v>0</v>
      </c>
      <c r="U347" s="6">
        <f>SUM(M$10:M347)</f>
        <v>166</v>
      </c>
      <c r="V347" s="6">
        <f t="shared" si="150"/>
        <v>1</v>
      </c>
      <c r="W347" s="6">
        <f>SUM(V$10:V347)</f>
        <v>172</v>
      </c>
      <c r="X347" s="12">
        <f t="shared" si="151"/>
        <v>0.5337620578778135</v>
      </c>
      <c r="Y347" s="12">
        <f t="shared" si="152"/>
        <v>0.50737463126843663</v>
      </c>
      <c r="AA347" s="6">
        <f>SUM(N$10:N347)</f>
        <v>100</v>
      </c>
      <c r="AB347" s="6">
        <f t="shared" si="153"/>
        <v>0</v>
      </c>
      <c r="AC347" s="6">
        <f>SUM(AB$10:AB347)</f>
        <v>238</v>
      </c>
      <c r="AD347" s="12">
        <f t="shared" si="154"/>
        <v>0.16501650165016502</v>
      </c>
      <c r="AE347" s="12">
        <f t="shared" si="155"/>
        <v>0.17073170731707318</v>
      </c>
      <c r="AF347" s="6">
        <f>SUM(O$10:O347)</f>
        <v>41</v>
      </c>
      <c r="AG347" s="6">
        <f t="shared" si="156"/>
        <v>1</v>
      </c>
      <c r="AH347" s="6">
        <f>SUM(AG$10:AG347)</f>
        <v>297</v>
      </c>
      <c r="AI347" s="12">
        <f t="shared" si="157"/>
        <v>0.50617283950617287</v>
      </c>
      <c r="AJ347" s="12">
        <f t="shared" si="158"/>
        <v>0.52196836555360282</v>
      </c>
      <c r="AK347" s="6">
        <f>SUM(P$10:P347)</f>
        <v>29</v>
      </c>
      <c r="AL347" s="6">
        <f t="shared" si="159"/>
        <v>1</v>
      </c>
      <c r="AM347" s="6">
        <f>SUM(AL$10:AL347)</f>
        <v>309</v>
      </c>
      <c r="AN347" s="12">
        <f t="shared" si="160"/>
        <v>0.69047619047619047</v>
      </c>
      <c r="AO347" s="12">
        <f t="shared" si="161"/>
        <v>0.50822368421052633</v>
      </c>
      <c r="AP347" s="6">
        <f>SUM(Q$10:Q347)</f>
        <v>35</v>
      </c>
      <c r="AQ347" s="6">
        <f t="shared" si="162"/>
        <v>1</v>
      </c>
      <c r="AR347" s="6">
        <f>SUM(AQ$10:AQ347)</f>
        <v>303</v>
      </c>
      <c r="AS347" s="12">
        <f t="shared" si="163"/>
        <v>0.68627450980392157</v>
      </c>
      <c r="AT347" s="12">
        <f t="shared" si="164"/>
        <v>0.50584307178631049</v>
      </c>
      <c r="AU347" s="6">
        <f>SUM(R$10:R347)</f>
        <v>34</v>
      </c>
      <c r="AV347" s="6">
        <f t="shared" si="165"/>
        <v>1</v>
      </c>
      <c r="AW347" s="6">
        <f>SUM(AV$10:AV347)</f>
        <v>304</v>
      </c>
      <c r="AX347" s="12">
        <f t="shared" si="166"/>
        <v>0.65384615384615385</v>
      </c>
      <c r="AY347" s="12">
        <f t="shared" si="167"/>
        <v>0.50836120401337792</v>
      </c>
      <c r="AZ347" s="6">
        <f>SUM(S$10:S347)</f>
        <v>22</v>
      </c>
      <c r="BA347" s="6">
        <f t="shared" si="168"/>
        <v>1</v>
      </c>
      <c r="BB347" s="6">
        <f>SUM(BA$10:BA347)</f>
        <v>316</v>
      </c>
      <c r="BC347" s="12">
        <f t="shared" si="169"/>
        <v>0.5641025641025641</v>
      </c>
      <c r="BD347" s="12">
        <f t="shared" si="170"/>
        <v>0.51718494271685767</v>
      </c>
    </row>
    <row r="348" spans="4:56" x14ac:dyDescent="0.2">
      <c r="D348" s="26">
        <v>1</v>
      </c>
      <c r="E348" s="14">
        <v>6</v>
      </c>
      <c r="F348" s="27">
        <v>2</v>
      </c>
      <c r="G348">
        <v>1</v>
      </c>
      <c r="H348">
        <v>1</v>
      </c>
      <c r="I348">
        <v>1</v>
      </c>
      <c r="J348">
        <v>1</v>
      </c>
      <c r="K348">
        <v>1</v>
      </c>
      <c r="M348" s="8">
        <f t="shared" si="147"/>
        <v>0</v>
      </c>
      <c r="N348" s="8">
        <f t="shared" si="148"/>
        <v>0</v>
      </c>
      <c r="O348" s="8">
        <f t="shared" si="147"/>
        <v>0</v>
      </c>
      <c r="P348" s="8">
        <f t="shared" si="147"/>
        <v>0</v>
      </c>
      <c r="Q348" s="8">
        <f t="shared" si="149"/>
        <v>0</v>
      </c>
      <c r="R348" s="8">
        <f t="shared" si="149"/>
        <v>0</v>
      </c>
      <c r="S348" s="8">
        <f t="shared" si="149"/>
        <v>0</v>
      </c>
      <c r="U348" s="6">
        <f>SUM(M$10:M348)</f>
        <v>166</v>
      </c>
      <c r="V348" s="6">
        <f t="shared" si="150"/>
        <v>1</v>
      </c>
      <c r="W348" s="6">
        <f>SUM(V$10:V348)</f>
        <v>173</v>
      </c>
      <c r="X348" s="12">
        <f t="shared" si="151"/>
        <v>0.5337620578778135</v>
      </c>
      <c r="Y348" s="12">
        <f t="shared" si="152"/>
        <v>0.51032448377581119</v>
      </c>
      <c r="AA348" s="6">
        <f>SUM(N$10:N348)</f>
        <v>100</v>
      </c>
      <c r="AB348" s="6">
        <f t="shared" si="153"/>
        <v>1</v>
      </c>
      <c r="AC348" s="6">
        <f>SUM(AB$10:AB348)</f>
        <v>239</v>
      </c>
      <c r="AD348" s="12">
        <f t="shared" si="154"/>
        <v>0.16501650165016502</v>
      </c>
      <c r="AE348" s="12">
        <f t="shared" si="155"/>
        <v>0.17144906743185079</v>
      </c>
      <c r="AF348" s="6">
        <f>SUM(O$10:O348)</f>
        <v>41</v>
      </c>
      <c r="AG348" s="6">
        <f t="shared" si="156"/>
        <v>1</v>
      </c>
      <c r="AH348" s="6">
        <f>SUM(AG$10:AG348)</f>
        <v>298</v>
      </c>
      <c r="AI348" s="12">
        <f t="shared" si="157"/>
        <v>0.50617283950617287</v>
      </c>
      <c r="AJ348" s="12">
        <f t="shared" si="158"/>
        <v>0.52372583479789103</v>
      </c>
      <c r="AK348" s="6">
        <f>SUM(P$10:P348)</f>
        <v>29</v>
      </c>
      <c r="AL348" s="6">
        <f t="shared" si="159"/>
        <v>1</v>
      </c>
      <c r="AM348" s="6">
        <f>SUM(AL$10:AL348)</f>
        <v>310</v>
      </c>
      <c r="AN348" s="12">
        <f t="shared" si="160"/>
        <v>0.69047619047619047</v>
      </c>
      <c r="AO348" s="12">
        <f t="shared" si="161"/>
        <v>0.50986842105263153</v>
      </c>
      <c r="AP348" s="6">
        <f>SUM(Q$10:Q348)</f>
        <v>35</v>
      </c>
      <c r="AQ348" s="6">
        <f t="shared" si="162"/>
        <v>1</v>
      </c>
      <c r="AR348" s="6">
        <f>SUM(AQ$10:AQ348)</f>
        <v>304</v>
      </c>
      <c r="AS348" s="12">
        <f t="shared" si="163"/>
        <v>0.68627450980392157</v>
      </c>
      <c r="AT348" s="12">
        <f t="shared" si="164"/>
        <v>0.50751252086811349</v>
      </c>
      <c r="AU348" s="6">
        <f>SUM(R$10:R348)</f>
        <v>34</v>
      </c>
      <c r="AV348" s="6">
        <f t="shared" si="165"/>
        <v>1</v>
      </c>
      <c r="AW348" s="6">
        <f>SUM(AV$10:AV348)</f>
        <v>305</v>
      </c>
      <c r="AX348" s="12">
        <f t="shared" si="166"/>
        <v>0.65384615384615385</v>
      </c>
      <c r="AY348" s="12">
        <f t="shared" si="167"/>
        <v>0.51003344481605351</v>
      </c>
      <c r="AZ348" s="6">
        <f>SUM(S$10:S348)</f>
        <v>22</v>
      </c>
      <c r="BA348" s="6">
        <f t="shared" si="168"/>
        <v>1</v>
      </c>
      <c r="BB348" s="6">
        <f>SUM(BA$10:BA348)</f>
        <v>317</v>
      </c>
      <c r="BC348" s="12">
        <f t="shared" si="169"/>
        <v>0.5641025641025641</v>
      </c>
      <c r="BD348" s="12">
        <f t="shared" si="170"/>
        <v>0.51882160392798693</v>
      </c>
    </row>
    <row r="349" spans="4:56" x14ac:dyDescent="0.2">
      <c r="D349" s="26">
        <v>2</v>
      </c>
      <c r="E349" s="14">
        <v>5</v>
      </c>
      <c r="F349" s="28">
        <v>2</v>
      </c>
      <c r="G349">
        <v>3</v>
      </c>
      <c r="H349">
        <v>7</v>
      </c>
      <c r="I349">
        <v>5</v>
      </c>
      <c r="J349">
        <v>6</v>
      </c>
      <c r="K349">
        <v>4</v>
      </c>
      <c r="M349" s="8">
        <f t="shared" si="147"/>
        <v>1</v>
      </c>
      <c r="N349" s="8">
        <f t="shared" si="148"/>
        <v>0</v>
      </c>
      <c r="O349" s="8">
        <f t="shared" si="147"/>
        <v>0</v>
      </c>
      <c r="P349" s="8">
        <f t="shared" si="147"/>
        <v>0</v>
      </c>
      <c r="Q349" s="8">
        <f t="shared" si="149"/>
        <v>1</v>
      </c>
      <c r="R349" s="8">
        <f t="shared" si="149"/>
        <v>0</v>
      </c>
      <c r="S349" s="8">
        <f t="shared" si="149"/>
        <v>0</v>
      </c>
      <c r="U349" s="6">
        <f>SUM(M$10:M349)</f>
        <v>167</v>
      </c>
      <c r="V349" s="6">
        <f t="shared" si="150"/>
        <v>0</v>
      </c>
      <c r="W349" s="6">
        <f>SUM(V$10:V349)</f>
        <v>173</v>
      </c>
      <c r="X349" s="12">
        <f t="shared" si="151"/>
        <v>0.53697749196141475</v>
      </c>
      <c r="Y349" s="12">
        <f t="shared" si="152"/>
        <v>0.51032448377581119</v>
      </c>
      <c r="AA349" s="6">
        <f>SUM(N$10:N349)</f>
        <v>100</v>
      </c>
      <c r="AB349" s="6">
        <f t="shared" si="153"/>
        <v>1</v>
      </c>
      <c r="AC349" s="6">
        <f>SUM(AB$10:AB349)</f>
        <v>240</v>
      </c>
      <c r="AD349" s="12">
        <f t="shared" si="154"/>
        <v>0.16501650165016502</v>
      </c>
      <c r="AE349" s="12">
        <f t="shared" si="155"/>
        <v>0.17216642754662842</v>
      </c>
      <c r="AF349" s="6">
        <f>SUM(O$10:O349)</f>
        <v>41</v>
      </c>
      <c r="AG349" s="6">
        <f t="shared" si="156"/>
        <v>1</v>
      </c>
      <c r="AH349" s="6">
        <f>SUM(AG$10:AG349)</f>
        <v>299</v>
      </c>
      <c r="AI349" s="12">
        <f t="shared" si="157"/>
        <v>0.50617283950617287</v>
      </c>
      <c r="AJ349" s="12">
        <f t="shared" si="158"/>
        <v>0.52548330404217924</v>
      </c>
      <c r="AK349" s="6">
        <f>SUM(P$10:P349)</f>
        <v>29</v>
      </c>
      <c r="AL349" s="6">
        <f t="shared" si="159"/>
        <v>1</v>
      </c>
      <c r="AM349" s="6">
        <f>SUM(AL$10:AL349)</f>
        <v>311</v>
      </c>
      <c r="AN349" s="12">
        <f t="shared" si="160"/>
        <v>0.69047619047619047</v>
      </c>
      <c r="AO349" s="12">
        <f t="shared" si="161"/>
        <v>0.51151315789473684</v>
      </c>
      <c r="AP349" s="6">
        <f>SUM(Q$10:Q349)</f>
        <v>36</v>
      </c>
      <c r="AQ349" s="6">
        <f t="shared" si="162"/>
        <v>0</v>
      </c>
      <c r="AR349" s="6">
        <f>SUM(AQ$10:AQ349)</f>
        <v>304</v>
      </c>
      <c r="AS349" s="12">
        <f t="shared" si="163"/>
        <v>0.70588235294117652</v>
      </c>
      <c r="AT349" s="12">
        <f t="shared" si="164"/>
        <v>0.50751252086811349</v>
      </c>
      <c r="AU349" s="6">
        <f>SUM(R$10:R349)</f>
        <v>34</v>
      </c>
      <c r="AV349" s="6">
        <f t="shared" si="165"/>
        <v>1</v>
      </c>
      <c r="AW349" s="6">
        <f>SUM(AV$10:AV349)</f>
        <v>306</v>
      </c>
      <c r="AX349" s="12">
        <f t="shared" si="166"/>
        <v>0.65384615384615385</v>
      </c>
      <c r="AY349" s="12">
        <f t="shared" si="167"/>
        <v>0.51170568561872909</v>
      </c>
      <c r="AZ349" s="6">
        <f>SUM(S$10:S349)</f>
        <v>22</v>
      </c>
      <c r="BA349" s="6">
        <f t="shared" si="168"/>
        <v>1</v>
      </c>
      <c r="BB349" s="6">
        <f>SUM(BA$10:BA349)</f>
        <v>318</v>
      </c>
      <c r="BC349" s="12">
        <f t="shared" si="169"/>
        <v>0.5641025641025641</v>
      </c>
      <c r="BD349" s="12">
        <f t="shared" si="170"/>
        <v>0.52045826513911619</v>
      </c>
    </row>
    <row r="350" spans="4:56" x14ac:dyDescent="0.2">
      <c r="D350" s="26">
        <v>3</v>
      </c>
      <c r="E350" s="14">
        <v>4</v>
      </c>
      <c r="F350" s="27">
        <v>3</v>
      </c>
      <c r="G350">
        <v>4</v>
      </c>
      <c r="H350">
        <v>4</v>
      </c>
      <c r="I350">
        <v>3</v>
      </c>
      <c r="J350">
        <v>4</v>
      </c>
      <c r="K350">
        <v>3</v>
      </c>
      <c r="M350" s="8">
        <f t="shared" si="147"/>
        <v>0</v>
      </c>
      <c r="N350" s="8">
        <f t="shared" si="148"/>
        <v>0</v>
      </c>
      <c r="O350" s="8">
        <f t="shared" si="147"/>
        <v>0</v>
      </c>
      <c r="P350" s="8">
        <f t="shared" si="147"/>
        <v>0</v>
      </c>
      <c r="Q350" s="8">
        <f t="shared" si="149"/>
        <v>0</v>
      </c>
      <c r="R350" s="8">
        <f t="shared" si="149"/>
        <v>0</v>
      </c>
      <c r="S350" s="8">
        <f t="shared" si="149"/>
        <v>0</v>
      </c>
      <c r="U350" s="6">
        <f>SUM(M$10:M350)</f>
        <v>167</v>
      </c>
      <c r="V350" s="6">
        <f t="shared" si="150"/>
        <v>1</v>
      </c>
      <c r="W350" s="6">
        <f>SUM(V$10:V350)</f>
        <v>174</v>
      </c>
      <c r="X350" s="12">
        <f t="shared" si="151"/>
        <v>0.53697749196141475</v>
      </c>
      <c r="Y350" s="12">
        <f t="shared" si="152"/>
        <v>0.51327433628318586</v>
      </c>
      <c r="AA350" s="6">
        <f>SUM(N$10:N350)</f>
        <v>100</v>
      </c>
      <c r="AB350" s="6">
        <f t="shared" si="153"/>
        <v>1</v>
      </c>
      <c r="AC350" s="6">
        <f>SUM(AB$10:AB350)</f>
        <v>241</v>
      </c>
      <c r="AD350" s="12">
        <f t="shared" si="154"/>
        <v>0.16501650165016502</v>
      </c>
      <c r="AE350" s="12">
        <f t="shared" si="155"/>
        <v>0.17288378766140602</v>
      </c>
      <c r="AF350" s="6">
        <f>SUM(O$10:O350)</f>
        <v>41</v>
      </c>
      <c r="AG350" s="6">
        <f t="shared" si="156"/>
        <v>1</v>
      </c>
      <c r="AH350" s="6">
        <f>SUM(AG$10:AG350)</f>
        <v>300</v>
      </c>
      <c r="AI350" s="12">
        <f t="shared" si="157"/>
        <v>0.50617283950617287</v>
      </c>
      <c r="AJ350" s="12">
        <f t="shared" si="158"/>
        <v>0.52724077328646746</v>
      </c>
      <c r="AK350" s="6">
        <f>SUM(P$10:P350)</f>
        <v>29</v>
      </c>
      <c r="AL350" s="6">
        <f t="shared" si="159"/>
        <v>1</v>
      </c>
      <c r="AM350" s="6">
        <f>SUM(AL$10:AL350)</f>
        <v>312</v>
      </c>
      <c r="AN350" s="12">
        <f t="shared" si="160"/>
        <v>0.69047619047619047</v>
      </c>
      <c r="AO350" s="12">
        <f t="shared" si="161"/>
        <v>0.51315789473684215</v>
      </c>
      <c r="AP350" s="6">
        <f>SUM(Q$10:Q350)</f>
        <v>36</v>
      </c>
      <c r="AQ350" s="6">
        <f t="shared" si="162"/>
        <v>1</v>
      </c>
      <c r="AR350" s="6">
        <f>SUM(AQ$10:AQ350)</f>
        <v>305</v>
      </c>
      <c r="AS350" s="12">
        <f t="shared" si="163"/>
        <v>0.70588235294117652</v>
      </c>
      <c r="AT350" s="12">
        <f t="shared" si="164"/>
        <v>0.50918196994991649</v>
      </c>
      <c r="AU350" s="6">
        <f>SUM(R$10:R350)</f>
        <v>34</v>
      </c>
      <c r="AV350" s="6">
        <f t="shared" si="165"/>
        <v>1</v>
      </c>
      <c r="AW350" s="6">
        <f>SUM(AV$10:AV350)</f>
        <v>307</v>
      </c>
      <c r="AX350" s="12">
        <f t="shared" si="166"/>
        <v>0.65384615384615385</v>
      </c>
      <c r="AY350" s="12">
        <f t="shared" si="167"/>
        <v>0.51337792642140467</v>
      </c>
      <c r="AZ350" s="6">
        <f>SUM(S$10:S350)</f>
        <v>22</v>
      </c>
      <c r="BA350" s="6">
        <f t="shared" si="168"/>
        <v>1</v>
      </c>
      <c r="BB350" s="6">
        <f>SUM(BA$10:BA350)</f>
        <v>319</v>
      </c>
      <c r="BC350" s="12">
        <f t="shared" si="169"/>
        <v>0.5641025641025641</v>
      </c>
      <c r="BD350" s="12">
        <f t="shared" si="170"/>
        <v>0.52209492635024546</v>
      </c>
    </row>
    <row r="351" spans="4:56" x14ac:dyDescent="0.2">
      <c r="D351" s="26">
        <v>2</v>
      </c>
      <c r="E351" s="14">
        <v>4</v>
      </c>
      <c r="F351" s="28">
        <v>2</v>
      </c>
      <c r="G351">
        <v>2</v>
      </c>
      <c r="H351">
        <v>3</v>
      </c>
      <c r="I351">
        <v>2</v>
      </c>
      <c r="J351">
        <v>2</v>
      </c>
      <c r="K351">
        <v>2</v>
      </c>
      <c r="M351" s="8">
        <f t="shared" si="147"/>
        <v>0</v>
      </c>
      <c r="N351" s="8">
        <f t="shared" si="148"/>
        <v>0</v>
      </c>
      <c r="O351" s="8">
        <f t="shared" si="147"/>
        <v>0</v>
      </c>
      <c r="P351" s="8">
        <f t="shared" si="147"/>
        <v>0</v>
      </c>
      <c r="Q351" s="8">
        <f t="shared" si="149"/>
        <v>0</v>
      </c>
      <c r="R351" s="8">
        <f t="shared" si="149"/>
        <v>0</v>
      </c>
      <c r="S351" s="8">
        <f t="shared" si="149"/>
        <v>0</v>
      </c>
      <c r="U351" s="6">
        <f>SUM(M$10:M351)</f>
        <v>167</v>
      </c>
      <c r="V351" s="6">
        <f t="shared" si="150"/>
        <v>1</v>
      </c>
      <c r="W351" s="6">
        <f>SUM(V$10:V351)</f>
        <v>175</v>
      </c>
      <c r="X351" s="12">
        <f t="shared" si="151"/>
        <v>0.53697749196141475</v>
      </c>
      <c r="Y351" s="12">
        <f t="shared" si="152"/>
        <v>0.51622418879056042</v>
      </c>
      <c r="AA351" s="6">
        <f>SUM(N$10:N351)</f>
        <v>100</v>
      </c>
      <c r="AB351" s="6">
        <f t="shared" si="153"/>
        <v>1</v>
      </c>
      <c r="AC351" s="6">
        <f>SUM(AB$10:AB351)</f>
        <v>242</v>
      </c>
      <c r="AD351" s="12">
        <f t="shared" si="154"/>
        <v>0.16501650165016502</v>
      </c>
      <c r="AE351" s="12">
        <f t="shared" si="155"/>
        <v>0.17360114777618366</v>
      </c>
      <c r="AF351" s="6">
        <f>SUM(O$10:O351)</f>
        <v>41</v>
      </c>
      <c r="AG351" s="6">
        <f t="shared" si="156"/>
        <v>1</v>
      </c>
      <c r="AH351" s="6">
        <f>SUM(AG$10:AG351)</f>
        <v>301</v>
      </c>
      <c r="AI351" s="12">
        <f t="shared" si="157"/>
        <v>0.50617283950617287</v>
      </c>
      <c r="AJ351" s="12">
        <f t="shared" si="158"/>
        <v>0.52899824253075567</v>
      </c>
      <c r="AK351" s="6">
        <f>SUM(P$10:P351)</f>
        <v>29</v>
      </c>
      <c r="AL351" s="6">
        <f t="shared" si="159"/>
        <v>1</v>
      </c>
      <c r="AM351" s="6">
        <f>SUM(AL$10:AL351)</f>
        <v>313</v>
      </c>
      <c r="AN351" s="12">
        <f t="shared" si="160"/>
        <v>0.69047619047619047</v>
      </c>
      <c r="AO351" s="12">
        <f t="shared" si="161"/>
        <v>0.51480263157894735</v>
      </c>
      <c r="AP351" s="6">
        <f>SUM(Q$10:Q351)</f>
        <v>36</v>
      </c>
      <c r="AQ351" s="6">
        <f t="shared" si="162"/>
        <v>1</v>
      </c>
      <c r="AR351" s="6">
        <f>SUM(AQ$10:AQ351)</f>
        <v>306</v>
      </c>
      <c r="AS351" s="12">
        <f t="shared" si="163"/>
        <v>0.70588235294117652</v>
      </c>
      <c r="AT351" s="12">
        <f t="shared" si="164"/>
        <v>0.51085141903171949</v>
      </c>
      <c r="AU351" s="6">
        <f>SUM(R$10:R351)</f>
        <v>34</v>
      </c>
      <c r="AV351" s="6">
        <f t="shared" si="165"/>
        <v>1</v>
      </c>
      <c r="AW351" s="6">
        <f>SUM(AV$10:AV351)</f>
        <v>308</v>
      </c>
      <c r="AX351" s="12">
        <f t="shared" si="166"/>
        <v>0.65384615384615385</v>
      </c>
      <c r="AY351" s="12">
        <f t="shared" si="167"/>
        <v>0.51505016722408026</v>
      </c>
      <c r="AZ351" s="6">
        <f>SUM(S$10:S351)</f>
        <v>22</v>
      </c>
      <c r="BA351" s="6">
        <f t="shared" si="168"/>
        <v>1</v>
      </c>
      <c r="BB351" s="6">
        <f>SUM(BA$10:BA351)</f>
        <v>320</v>
      </c>
      <c r="BC351" s="12">
        <f t="shared" si="169"/>
        <v>0.5641025641025641</v>
      </c>
      <c r="BD351" s="12">
        <f t="shared" si="170"/>
        <v>0.52373158756137483</v>
      </c>
    </row>
    <row r="352" spans="4:56" x14ac:dyDescent="0.2">
      <c r="D352" s="26">
        <v>3</v>
      </c>
      <c r="E352" s="14">
        <v>5</v>
      </c>
      <c r="F352" s="27">
        <v>3</v>
      </c>
      <c r="G352">
        <v>4</v>
      </c>
      <c r="H352">
        <v>3</v>
      </c>
      <c r="I352">
        <v>3</v>
      </c>
      <c r="J352">
        <v>3</v>
      </c>
      <c r="K352">
        <v>3</v>
      </c>
      <c r="M352" s="8">
        <f t="shared" si="147"/>
        <v>1</v>
      </c>
      <c r="N352" s="8">
        <f t="shared" si="148"/>
        <v>0</v>
      </c>
      <c r="O352" s="8">
        <f t="shared" si="147"/>
        <v>0</v>
      </c>
      <c r="P352" s="8">
        <f t="shared" si="147"/>
        <v>0</v>
      </c>
      <c r="Q352" s="8">
        <f t="shared" si="149"/>
        <v>0</v>
      </c>
      <c r="R352" s="8">
        <f t="shared" si="149"/>
        <v>0</v>
      </c>
      <c r="S352" s="8">
        <f t="shared" si="149"/>
        <v>0</v>
      </c>
      <c r="U352" s="6">
        <f>SUM(M$10:M352)</f>
        <v>168</v>
      </c>
      <c r="V352" s="6">
        <f t="shared" si="150"/>
        <v>0</v>
      </c>
      <c r="W352" s="6">
        <f>SUM(V$10:V352)</f>
        <v>175</v>
      </c>
      <c r="X352" s="12">
        <f t="shared" si="151"/>
        <v>0.54019292604501612</v>
      </c>
      <c r="Y352" s="12">
        <f t="shared" si="152"/>
        <v>0.51622418879056042</v>
      </c>
      <c r="AA352" s="6">
        <f>SUM(N$10:N352)</f>
        <v>100</v>
      </c>
      <c r="AB352" s="6">
        <f t="shared" si="153"/>
        <v>1</v>
      </c>
      <c r="AC352" s="6">
        <f>SUM(AB$10:AB352)</f>
        <v>243</v>
      </c>
      <c r="AD352" s="12">
        <f t="shared" si="154"/>
        <v>0.16501650165016502</v>
      </c>
      <c r="AE352" s="12">
        <f t="shared" si="155"/>
        <v>0.17431850789096126</v>
      </c>
      <c r="AF352" s="6">
        <f>SUM(O$10:O352)</f>
        <v>41</v>
      </c>
      <c r="AG352" s="6">
        <f t="shared" si="156"/>
        <v>1</v>
      </c>
      <c r="AH352" s="6">
        <f>SUM(AG$10:AG352)</f>
        <v>302</v>
      </c>
      <c r="AI352" s="12">
        <f t="shared" si="157"/>
        <v>0.50617283950617287</v>
      </c>
      <c r="AJ352" s="12">
        <f t="shared" si="158"/>
        <v>0.53075571177504388</v>
      </c>
      <c r="AK352" s="6">
        <f>SUM(P$10:P352)</f>
        <v>29</v>
      </c>
      <c r="AL352" s="6">
        <f t="shared" si="159"/>
        <v>1</v>
      </c>
      <c r="AM352" s="6">
        <f>SUM(AL$10:AL352)</f>
        <v>314</v>
      </c>
      <c r="AN352" s="12">
        <f t="shared" si="160"/>
        <v>0.69047619047619047</v>
      </c>
      <c r="AO352" s="12">
        <f t="shared" si="161"/>
        <v>0.51644736842105265</v>
      </c>
      <c r="AP352" s="6">
        <f>SUM(Q$10:Q352)</f>
        <v>36</v>
      </c>
      <c r="AQ352" s="6">
        <f t="shared" si="162"/>
        <v>1</v>
      </c>
      <c r="AR352" s="6">
        <f>SUM(AQ$10:AQ352)</f>
        <v>307</v>
      </c>
      <c r="AS352" s="12">
        <f t="shared" si="163"/>
        <v>0.70588235294117652</v>
      </c>
      <c r="AT352" s="12">
        <f t="shared" si="164"/>
        <v>0.51252086811352249</v>
      </c>
      <c r="AU352" s="6">
        <f>SUM(R$10:R352)</f>
        <v>34</v>
      </c>
      <c r="AV352" s="6">
        <f t="shared" si="165"/>
        <v>1</v>
      </c>
      <c r="AW352" s="6">
        <f>SUM(AV$10:AV352)</f>
        <v>309</v>
      </c>
      <c r="AX352" s="12">
        <f t="shared" si="166"/>
        <v>0.65384615384615385</v>
      </c>
      <c r="AY352" s="12">
        <f t="shared" si="167"/>
        <v>0.51672240802675584</v>
      </c>
      <c r="AZ352" s="6">
        <f>SUM(S$10:S352)</f>
        <v>22</v>
      </c>
      <c r="BA352" s="6">
        <f t="shared" si="168"/>
        <v>1</v>
      </c>
      <c r="BB352" s="6">
        <f>SUM(BA$10:BA352)</f>
        <v>321</v>
      </c>
      <c r="BC352" s="12">
        <f t="shared" si="169"/>
        <v>0.5641025641025641</v>
      </c>
      <c r="BD352" s="12">
        <f t="shared" si="170"/>
        <v>0.5253682487725041</v>
      </c>
    </row>
    <row r="353" spans="4:56" x14ac:dyDescent="0.2">
      <c r="D353" s="26">
        <v>2</v>
      </c>
      <c r="E353" s="14">
        <v>1</v>
      </c>
      <c r="F353" s="28">
        <v>2</v>
      </c>
      <c r="G353">
        <v>4</v>
      </c>
      <c r="H353">
        <v>1</v>
      </c>
      <c r="I353">
        <v>1</v>
      </c>
      <c r="J353">
        <v>1</v>
      </c>
      <c r="K353">
        <v>1</v>
      </c>
      <c r="M353" s="8">
        <f t="shared" si="147"/>
        <v>0</v>
      </c>
      <c r="N353" s="8">
        <f t="shared" si="148"/>
        <v>0</v>
      </c>
      <c r="O353" s="8">
        <f t="shared" si="147"/>
        <v>0</v>
      </c>
      <c r="P353" s="8">
        <f t="shared" si="147"/>
        <v>0</v>
      </c>
      <c r="Q353" s="8">
        <f t="shared" si="149"/>
        <v>0</v>
      </c>
      <c r="R353" s="8">
        <f t="shared" si="149"/>
        <v>0</v>
      </c>
      <c r="S353" s="8">
        <f t="shared" si="149"/>
        <v>0</v>
      </c>
      <c r="U353" s="6">
        <f>SUM(M$10:M353)</f>
        <v>168</v>
      </c>
      <c r="V353" s="6">
        <f t="shared" si="150"/>
        <v>1</v>
      </c>
      <c r="W353" s="6">
        <f>SUM(V$10:V353)</f>
        <v>176</v>
      </c>
      <c r="X353" s="12">
        <f t="shared" si="151"/>
        <v>0.54019292604501612</v>
      </c>
      <c r="Y353" s="12">
        <f t="shared" si="152"/>
        <v>0.5191740412979351</v>
      </c>
      <c r="AA353" s="6">
        <f>SUM(N$10:N353)</f>
        <v>100</v>
      </c>
      <c r="AB353" s="6">
        <f t="shared" si="153"/>
        <v>1</v>
      </c>
      <c r="AC353" s="6">
        <f>SUM(AB$10:AB353)</f>
        <v>244</v>
      </c>
      <c r="AD353" s="12">
        <f t="shared" si="154"/>
        <v>0.16501650165016502</v>
      </c>
      <c r="AE353" s="12">
        <f t="shared" si="155"/>
        <v>0.17503586800573889</v>
      </c>
      <c r="AF353" s="6">
        <f>SUM(O$10:O353)</f>
        <v>41</v>
      </c>
      <c r="AG353" s="6">
        <f t="shared" si="156"/>
        <v>1</v>
      </c>
      <c r="AH353" s="6">
        <f>SUM(AG$10:AG353)</f>
        <v>303</v>
      </c>
      <c r="AI353" s="12">
        <f t="shared" si="157"/>
        <v>0.50617283950617287</v>
      </c>
      <c r="AJ353" s="12">
        <f t="shared" si="158"/>
        <v>0.5325131810193322</v>
      </c>
      <c r="AK353" s="6">
        <f>SUM(P$10:P353)</f>
        <v>29</v>
      </c>
      <c r="AL353" s="6">
        <f t="shared" si="159"/>
        <v>1</v>
      </c>
      <c r="AM353" s="6">
        <f>SUM(AL$10:AL353)</f>
        <v>315</v>
      </c>
      <c r="AN353" s="12">
        <f t="shared" si="160"/>
        <v>0.69047619047619047</v>
      </c>
      <c r="AO353" s="12">
        <f t="shared" si="161"/>
        <v>0.51809210526315785</v>
      </c>
      <c r="AP353" s="6">
        <f>SUM(Q$10:Q353)</f>
        <v>36</v>
      </c>
      <c r="AQ353" s="6">
        <f t="shared" si="162"/>
        <v>1</v>
      </c>
      <c r="AR353" s="6">
        <f>SUM(AQ$10:AQ353)</f>
        <v>308</v>
      </c>
      <c r="AS353" s="12">
        <f t="shared" si="163"/>
        <v>0.70588235294117652</v>
      </c>
      <c r="AT353" s="12">
        <f t="shared" si="164"/>
        <v>0.5141903171953256</v>
      </c>
      <c r="AU353" s="6">
        <f>SUM(R$10:R353)</f>
        <v>34</v>
      </c>
      <c r="AV353" s="6">
        <f t="shared" si="165"/>
        <v>1</v>
      </c>
      <c r="AW353" s="6">
        <f>SUM(AV$10:AV353)</f>
        <v>310</v>
      </c>
      <c r="AX353" s="12">
        <f t="shared" si="166"/>
        <v>0.65384615384615385</v>
      </c>
      <c r="AY353" s="12">
        <f t="shared" si="167"/>
        <v>0.51839464882943143</v>
      </c>
      <c r="AZ353" s="6">
        <f>SUM(S$10:S353)</f>
        <v>22</v>
      </c>
      <c r="BA353" s="6">
        <f t="shared" si="168"/>
        <v>1</v>
      </c>
      <c r="BB353" s="6">
        <f>SUM(BA$10:BA353)</f>
        <v>322</v>
      </c>
      <c r="BC353" s="12">
        <f t="shared" si="169"/>
        <v>0.5641025641025641</v>
      </c>
      <c r="BD353" s="12">
        <f t="shared" si="170"/>
        <v>0.52700490998363336</v>
      </c>
    </row>
    <row r="354" spans="4:56" x14ac:dyDescent="0.2">
      <c r="D354" s="26">
        <v>2</v>
      </c>
      <c r="E354" s="14">
        <v>2</v>
      </c>
      <c r="F354" s="27">
        <v>2</v>
      </c>
      <c r="G354">
        <v>3</v>
      </c>
      <c r="H354">
        <v>3</v>
      </c>
      <c r="I354">
        <v>3</v>
      </c>
      <c r="J354">
        <v>3</v>
      </c>
      <c r="K354">
        <v>1</v>
      </c>
      <c r="M354" s="8">
        <f t="shared" si="147"/>
        <v>0</v>
      </c>
      <c r="N354" s="8">
        <f t="shared" si="148"/>
        <v>0</v>
      </c>
      <c r="O354" s="8">
        <f t="shared" si="147"/>
        <v>0</v>
      </c>
      <c r="P354" s="8">
        <f t="shared" si="147"/>
        <v>0</v>
      </c>
      <c r="Q354" s="8">
        <f t="shared" si="149"/>
        <v>0</v>
      </c>
      <c r="R354" s="8">
        <f t="shared" si="149"/>
        <v>0</v>
      </c>
      <c r="S354" s="8">
        <f t="shared" si="149"/>
        <v>0</v>
      </c>
      <c r="U354" s="6">
        <f>SUM(M$10:M354)</f>
        <v>168</v>
      </c>
      <c r="V354" s="6">
        <f t="shared" si="150"/>
        <v>1</v>
      </c>
      <c r="W354" s="6">
        <f>SUM(V$10:V354)</f>
        <v>177</v>
      </c>
      <c r="X354" s="12">
        <f t="shared" si="151"/>
        <v>0.54019292604501612</v>
      </c>
      <c r="Y354" s="12">
        <f t="shared" si="152"/>
        <v>0.52212389380530977</v>
      </c>
      <c r="AA354" s="6">
        <f>SUM(N$10:N354)</f>
        <v>100</v>
      </c>
      <c r="AB354" s="6">
        <f t="shared" si="153"/>
        <v>1</v>
      </c>
      <c r="AC354" s="6">
        <f>SUM(AB$10:AB354)</f>
        <v>245</v>
      </c>
      <c r="AD354" s="12">
        <f t="shared" si="154"/>
        <v>0.16501650165016502</v>
      </c>
      <c r="AE354" s="12">
        <f t="shared" si="155"/>
        <v>0.1757532281205165</v>
      </c>
      <c r="AF354" s="6">
        <f>SUM(O$10:O354)</f>
        <v>41</v>
      </c>
      <c r="AG354" s="6">
        <f t="shared" si="156"/>
        <v>1</v>
      </c>
      <c r="AH354" s="6">
        <f>SUM(AG$10:AG354)</f>
        <v>304</v>
      </c>
      <c r="AI354" s="12">
        <f t="shared" si="157"/>
        <v>0.50617283950617287</v>
      </c>
      <c r="AJ354" s="12">
        <f t="shared" si="158"/>
        <v>0.53427065026362042</v>
      </c>
      <c r="AK354" s="6">
        <f>SUM(P$10:P354)</f>
        <v>29</v>
      </c>
      <c r="AL354" s="6">
        <f t="shared" si="159"/>
        <v>1</v>
      </c>
      <c r="AM354" s="6">
        <f>SUM(AL$10:AL354)</f>
        <v>316</v>
      </c>
      <c r="AN354" s="12">
        <f t="shared" si="160"/>
        <v>0.69047619047619047</v>
      </c>
      <c r="AO354" s="12">
        <f t="shared" si="161"/>
        <v>0.51973684210526316</v>
      </c>
      <c r="AP354" s="6">
        <f>SUM(Q$10:Q354)</f>
        <v>36</v>
      </c>
      <c r="AQ354" s="6">
        <f t="shared" si="162"/>
        <v>1</v>
      </c>
      <c r="AR354" s="6">
        <f>SUM(AQ$10:AQ354)</f>
        <v>309</v>
      </c>
      <c r="AS354" s="12">
        <f t="shared" si="163"/>
        <v>0.70588235294117652</v>
      </c>
      <c r="AT354" s="12">
        <f t="shared" si="164"/>
        <v>0.5158597662771286</v>
      </c>
      <c r="AU354" s="6">
        <f>SUM(R$10:R354)</f>
        <v>34</v>
      </c>
      <c r="AV354" s="6">
        <f t="shared" si="165"/>
        <v>1</v>
      </c>
      <c r="AW354" s="6">
        <f>SUM(AV$10:AV354)</f>
        <v>311</v>
      </c>
      <c r="AX354" s="12">
        <f t="shared" si="166"/>
        <v>0.65384615384615385</v>
      </c>
      <c r="AY354" s="12">
        <f t="shared" si="167"/>
        <v>0.52006688963210701</v>
      </c>
      <c r="AZ354" s="6">
        <f>SUM(S$10:S354)</f>
        <v>22</v>
      </c>
      <c r="BA354" s="6">
        <f t="shared" si="168"/>
        <v>1</v>
      </c>
      <c r="BB354" s="6">
        <f>SUM(BA$10:BA354)</f>
        <v>323</v>
      </c>
      <c r="BC354" s="12">
        <f t="shared" si="169"/>
        <v>0.5641025641025641</v>
      </c>
      <c r="BD354" s="12">
        <f t="shared" si="170"/>
        <v>0.52864157119476274</v>
      </c>
    </row>
    <row r="355" spans="4:56" x14ac:dyDescent="0.2">
      <c r="D355" s="26">
        <v>1</v>
      </c>
      <c r="E355" s="14">
        <v>1</v>
      </c>
      <c r="F355" s="28">
        <v>2</v>
      </c>
      <c r="G355">
        <v>3</v>
      </c>
      <c r="H355">
        <v>6</v>
      </c>
      <c r="I355">
        <v>6</v>
      </c>
      <c r="J355">
        <v>6</v>
      </c>
      <c r="K355">
        <v>1</v>
      </c>
      <c r="M355" s="8">
        <f t="shared" si="147"/>
        <v>0</v>
      </c>
      <c r="N355" s="8">
        <f t="shared" si="148"/>
        <v>0</v>
      </c>
      <c r="O355" s="8">
        <f t="shared" si="147"/>
        <v>0</v>
      </c>
      <c r="P355" s="8">
        <f t="shared" si="147"/>
        <v>0</v>
      </c>
      <c r="Q355" s="8">
        <f t="shared" si="149"/>
        <v>0</v>
      </c>
      <c r="R355" s="8">
        <f t="shared" si="149"/>
        <v>0</v>
      </c>
      <c r="S355" s="8">
        <f t="shared" si="149"/>
        <v>0</v>
      </c>
      <c r="U355" s="6">
        <f>SUM(M$10:M355)</f>
        <v>168</v>
      </c>
      <c r="V355" s="6">
        <f t="shared" si="150"/>
        <v>1</v>
      </c>
      <c r="W355" s="6">
        <f>SUM(V$10:V355)</f>
        <v>178</v>
      </c>
      <c r="X355" s="12">
        <f t="shared" si="151"/>
        <v>0.54019292604501612</v>
      </c>
      <c r="Y355" s="12">
        <f t="shared" si="152"/>
        <v>0.52507374631268433</v>
      </c>
      <c r="AA355" s="6">
        <f>SUM(N$10:N355)</f>
        <v>100</v>
      </c>
      <c r="AB355" s="6">
        <f t="shared" si="153"/>
        <v>1</v>
      </c>
      <c r="AC355" s="6">
        <f>SUM(AB$10:AB355)</f>
        <v>246</v>
      </c>
      <c r="AD355" s="12">
        <f t="shared" si="154"/>
        <v>0.16501650165016502</v>
      </c>
      <c r="AE355" s="12">
        <f t="shared" si="155"/>
        <v>0.17647058823529413</v>
      </c>
      <c r="AF355" s="6">
        <f>SUM(O$10:O355)</f>
        <v>41</v>
      </c>
      <c r="AG355" s="6">
        <f t="shared" si="156"/>
        <v>1</v>
      </c>
      <c r="AH355" s="6">
        <f>SUM(AG$10:AG355)</f>
        <v>305</v>
      </c>
      <c r="AI355" s="12">
        <f t="shared" si="157"/>
        <v>0.50617283950617287</v>
      </c>
      <c r="AJ355" s="12">
        <f t="shared" si="158"/>
        <v>0.53602811950790863</v>
      </c>
      <c r="AK355" s="6">
        <f>SUM(P$10:P355)</f>
        <v>29</v>
      </c>
      <c r="AL355" s="6">
        <f t="shared" si="159"/>
        <v>1</v>
      </c>
      <c r="AM355" s="6">
        <f>SUM(AL$10:AL355)</f>
        <v>317</v>
      </c>
      <c r="AN355" s="12">
        <f t="shared" si="160"/>
        <v>0.69047619047619047</v>
      </c>
      <c r="AO355" s="12">
        <f t="shared" si="161"/>
        <v>0.52138157894736847</v>
      </c>
      <c r="AP355" s="6">
        <f>SUM(Q$10:Q355)</f>
        <v>36</v>
      </c>
      <c r="AQ355" s="6">
        <f t="shared" si="162"/>
        <v>1</v>
      </c>
      <c r="AR355" s="6">
        <f>SUM(AQ$10:AQ355)</f>
        <v>310</v>
      </c>
      <c r="AS355" s="12">
        <f t="shared" si="163"/>
        <v>0.70588235294117652</v>
      </c>
      <c r="AT355" s="12">
        <f t="shared" si="164"/>
        <v>0.51752921535893159</v>
      </c>
      <c r="AU355" s="6">
        <f>SUM(R$10:R355)</f>
        <v>34</v>
      </c>
      <c r="AV355" s="6">
        <f t="shared" si="165"/>
        <v>1</v>
      </c>
      <c r="AW355" s="6">
        <f>SUM(AV$10:AV355)</f>
        <v>312</v>
      </c>
      <c r="AX355" s="12">
        <f t="shared" si="166"/>
        <v>0.65384615384615385</v>
      </c>
      <c r="AY355" s="12">
        <f t="shared" si="167"/>
        <v>0.52173913043478259</v>
      </c>
      <c r="AZ355" s="6">
        <f>SUM(S$10:S355)</f>
        <v>22</v>
      </c>
      <c r="BA355" s="6">
        <f t="shared" si="168"/>
        <v>1</v>
      </c>
      <c r="BB355" s="6">
        <f>SUM(BA$10:BA355)</f>
        <v>324</v>
      </c>
      <c r="BC355" s="12">
        <f t="shared" si="169"/>
        <v>0.5641025641025641</v>
      </c>
      <c r="BD355" s="12">
        <f t="shared" si="170"/>
        <v>0.530278232405892</v>
      </c>
    </row>
    <row r="356" spans="4:56" x14ac:dyDescent="0.2">
      <c r="D356" s="26">
        <v>1</v>
      </c>
      <c r="E356" s="14">
        <v>1</v>
      </c>
      <c r="F356" s="27">
        <v>1</v>
      </c>
      <c r="G356">
        <v>1</v>
      </c>
      <c r="H356">
        <v>2</v>
      </c>
      <c r="I356">
        <v>4</v>
      </c>
      <c r="J356">
        <v>3</v>
      </c>
      <c r="K356">
        <v>1</v>
      </c>
      <c r="M356" s="8">
        <f t="shared" si="147"/>
        <v>0</v>
      </c>
      <c r="N356" s="8">
        <f t="shared" si="148"/>
        <v>1</v>
      </c>
      <c r="O356" s="8">
        <f t="shared" si="147"/>
        <v>0</v>
      </c>
      <c r="P356" s="8">
        <f t="shared" si="147"/>
        <v>0</v>
      </c>
      <c r="Q356" s="8">
        <f t="shared" si="149"/>
        <v>0</v>
      </c>
      <c r="R356" s="8">
        <f t="shared" si="149"/>
        <v>0</v>
      </c>
      <c r="S356" s="8">
        <f t="shared" si="149"/>
        <v>0</v>
      </c>
      <c r="U356" s="6">
        <f>SUM(M$10:M356)</f>
        <v>168</v>
      </c>
      <c r="V356" s="6">
        <f t="shared" si="150"/>
        <v>1</v>
      </c>
      <c r="W356" s="6">
        <f>SUM(V$10:V356)</f>
        <v>179</v>
      </c>
      <c r="X356" s="12">
        <f t="shared" si="151"/>
        <v>0.54019292604501612</v>
      </c>
      <c r="Y356" s="12">
        <f t="shared" si="152"/>
        <v>0.528023598820059</v>
      </c>
      <c r="AA356" s="6">
        <f>SUM(N$10:N356)</f>
        <v>101</v>
      </c>
      <c r="AB356" s="6">
        <f t="shared" si="153"/>
        <v>0</v>
      </c>
      <c r="AC356" s="6">
        <f>SUM(AB$10:AB356)</f>
        <v>246</v>
      </c>
      <c r="AD356" s="12">
        <f t="shared" si="154"/>
        <v>0.16666666666666666</v>
      </c>
      <c r="AE356" s="12">
        <f t="shared" si="155"/>
        <v>0.17647058823529413</v>
      </c>
      <c r="AF356" s="6">
        <f>SUM(O$10:O356)</f>
        <v>41</v>
      </c>
      <c r="AG356" s="6">
        <f t="shared" si="156"/>
        <v>1</v>
      </c>
      <c r="AH356" s="6">
        <f>SUM(AG$10:AG356)</f>
        <v>306</v>
      </c>
      <c r="AI356" s="12">
        <f t="shared" si="157"/>
        <v>0.50617283950617287</v>
      </c>
      <c r="AJ356" s="12">
        <f t="shared" si="158"/>
        <v>0.53778558875219684</v>
      </c>
      <c r="AK356" s="6">
        <f>SUM(P$10:P356)</f>
        <v>29</v>
      </c>
      <c r="AL356" s="6">
        <f t="shared" si="159"/>
        <v>1</v>
      </c>
      <c r="AM356" s="6">
        <f>SUM(AL$10:AL356)</f>
        <v>318</v>
      </c>
      <c r="AN356" s="12">
        <f t="shared" si="160"/>
        <v>0.69047619047619047</v>
      </c>
      <c r="AO356" s="12">
        <f t="shared" si="161"/>
        <v>0.52302631578947367</v>
      </c>
      <c r="AP356" s="6">
        <f>SUM(Q$10:Q356)</f>
        <v>36</v>
      </c>
      <c r="AQ356" s="6">
        <f t="shared" si="162"/>
        <v>1</v>
      </c>
      <c r="AR356" s="6">
        <f>SUM(AQ$10:AQ356)</f>
        <v>311</v>
      </c>
      <c r="AS356" s="12">
        <f t="shared" si="163"/>
        <v>0.70588235294117652</v>
      </c>
      <c r="AT356" s="12">
        <f t="shared" si="164"/>
        <v>0.51919866444073459</v>
      </c>
      <c r="AU356" s="6">
        <f>SUM(R$10:R356)</f>
        <v>34</v>
      </c>
      <c r="AV356" s="6">
        <f t="shared" si="165"/>
        <v>1</v>
      </c>
      <c r="AW356" s="6">
        <f>SUM(AV$10:AV356)</f>
        <v>313</v>
      </c>
      <c r="AX356" s="12">
        <f t="shared" si="166"/>
        <v>0.65384615384615385</v>
      </c>
      <c r="AY356" s="12">
        <f t="shared" si="167"/>
        <v>0.52341137123745818</v>
      </c>
      <c r="AZ356" s="6">
        <f>SUM(S$10:S356)</f>
        <v>22</v>
      </c>
      <c r="BA356" s="6">
        <f t="shared" si="168"/>
        <v>1</v>
      </c>
      <c r="BB356" s="6">
        <f>SUM(BA$10:BA356)</f>
        <v>325</v>
      </c>
      <c r="BC356" s="12">
        <f t="shared" si="169"/>
        <v>0.5641025641025641</v>
      </c>
      <c r="BD356" s="12">
        <f t="shared" si="170"/>
        <v>0.53191489361702127</v>
      </c>
    </row>
    <row r="357" spans="4:56" x14ac:dyDescent="0.2">
      <c r="D357" s="26">
        <v>3</v>
      </c>
      <c r="E357" s="14">
        <v>5</v>
      </c>
      <c r="F357" s="28">
        <v>2</v>
      </c>
      <c r="G357">
        <v>2</v>
      </c>
      <c r="H357">
        <v>2</v>
      </c>
      <c r="I357">
        <v>2</v>
      </c>
      <c r="J357">
        <v>1</v>
      </c>
      <c r="K357">
        <v>1</v>
      </c>
      <c r="M357" s="8">
        <f t="shared" si="147"/>
        <v>1</v>
      </c>
      <c r="N357" s="8">
        <f t="shared" si="148"/>
        <v>0</v>
      </c>
      <c r="O357" s="8">
        <f t="shared" si="147"/>
        <v>0</v>
      </c>
      <c r="P357" s="8">
        <f t="shared" si="147"/>
        <v>0</v>
      </c>
      <c r="Q357" s="8">
        <f t="shared" si="149"/>
        <v>0</v>
      </c>
      <c r="R357" s="8">
        <f t="shared" si="149"/>
        <v>0</v>
      </c>
      <c r="S357" s="8">
        <f t="shared" si="149"/>
        <v>0</v>
      </c>
      <c r="U357" s="6">
        <f>SUM(M$10:M357)</f>
        <v>169</v>
      </c>
      <c r="V357" s="6">
        <f t="shared" si="150"/>
        <v>0</v>
      </c>
      <c r="W357" s="6">
        <f>SUM(V$10:V357)</f>
        <v>179</v>
      </c>
      <c r="X357" s="12">
        <f t="shared" si="151"/>
        <v>0.54340836012861737</v>
      </c>
      <c r="Y357" s="12">
        <f t="shared" si="152"/>
        <v>0.528023598820059</v>
      </c>
      <c r="AA357" s="6">
        <f>SUM(N$10:N357)</f>
        <v>101</v>
      </c>
      <c r="AB357" s="6">
        <f t="shared" si="153"/>
        <v>1</v>
      </c>
      <c r="AC357" s="6">
        <f>SUM(AB$10:AB357)</f>
        <v>247</v>
      </c>
      <c r="AD357" s="12">
        <f t="shared" si="154"/>
        <v>0.16666666666666666</v>
      </c>
      <c r="AE357" s="12">
        <f t="shared" si="155"/>
        <v>0.17718794835007173</v>
      </c>
      <c r="AF357" s="6">
        <f>SUM(O$10:O357)</f>
        <v>41</v>
      </c>
      <c r="AG357" s="6">
        <f t="shared" si="156"/>
        <v>1</v>
      </c>
      <c r="AH357" s="6">
        <f>SUM(AG$10:AG357)</f>
        <v>307</v>
      </c>
      <c r="AI357" s="12">
        <f t="shared" si="157"/>
        <v>0.50617283950617287</v>
      </c>
      <c r="AJ357" s="12">
        <f t="shared" si="158"/>
        <v>0.53954305799648505</v>
      </c>
      <c r="AK357" s="6">
        <f>SUM(P$10:P357)</f>
        <v>29</v>
      </c>
      <c r="AL357" s="6">
        <f t="shared" si="159"/>
        <v>1</v>
      </c>
      <c r="AM357" s="6">
        <f>SUM(AL$10:AL357)</f>
        <v>319</v>
      </c>
      <c r="AN357" s="12">
        <f t="shared" si="160"/>
        <v>0.69047619047619047</v>
      </c>
      <c r="AO357" s="12">
        <f t="shared" si="161"/>
        <v>0.52467105263157898</v>
      </c>
      <c r="AP357" s="6">
        <f>SUM(Q$10:Q357)</f>
        <v>36</v>
      </c>
      <c r="AQ357" s="6">
        <f t="shared" si="162"/>
        <v>1</v>
      </c>
      <c r="AR357" s="6">
        <f>SUM(AQ$10:AQ357)</f>
        <v>312</v>
      </c>
      <c r="AS357" s="12">
        <f t="shared" si="163"/>
        <v>0.70588235294117652</v>
      </c>
      <c r="AT357" s="12">
        <f t="shared" si="164"/>
        <v>0.52086811352253759</v>
      </c>
      <c r="AU357" s="6">
        <f>SUM(R$10:R357)</f>
        <v>34</v>
      </c>
      <c r="AV357" s="6">
        <f t="shared" si="165"/>
        <v>1</v>
      </c>
      <c r="AW357" s="6">
        <f>SUM(AV$10:AV357)</f>
        <v>314</v>
      </c>
      <c r="AX357" s="12">
        <f t="shared" si="166"/>
        <v>0.65384615384615385</v>
      </c>
      <c r="AY357" s="12">
        <f t="shared" si="167"/>
        <v>0.52508361204013376</v>
      </c>
      <c r="AZ357" s="6">
        <f>SUM(S$10:S357)</f>
        <v>22</v>
      </c>
      <c r="BA357" s="6">
        <f t="shared" si="168"/>
        <v>1</v>
      </c>
      <c r="BB357" s="6">
        <f>SUM(BA$10:BA357)</f>
        <v>326</v>
      </c>
      <c r="BC357" s="12">
        <f t="shared" si="169"/>
        <v>0.5641025641025641</v>
      </c>
      <c r="BD357" s="12">
        <f t="shared" si="170"/>
        <v>0.53355155482815053</v>
      </c>
    </row>
    <row r="358" spans="4:56" x14ac:dyDescent="0.2">
      <c r="D358" s="26">
        <v>1</v>
      </c>
      <c r="E358" s="14">
        <v>5</v>
      </c>
      <c r="F358" s="27">
        <v>1</v>
      </c>
      <c r="G358">
        <v>4</v>
      </c>
      <c r="H358">
        <v>1</v>
      </c>
      <c r="I358">
        <v>1</v>
      </c>
      <c r="J358">
        <v>1</v>
      </c>
      <c r="K358">
        <v>1</v>
      </c>
      <c r="M358" s="8">
        <f t="shared" si="147"/>
        <v>1</v>
      </c>
      <c r="N358" s="8">
        <f t="shared" si="148"/>
        <v>1</v>
      </c>
      <c r="O358" s="8">
        <f t="shared" si="147"/>
        <v>0</v>
      </c>
      <c r="P358" s="8">
        <f t="shared" si="147"/>
        <v>0</v>
      </c>
      <c r="Q358" s="8">
        <f t="shared" si="149"/>
        <v>0</v>
      </c>
      <c r="R358" s="8">
        <f t="shared" si="149"/>
        <v>0</v>
      </c>
      <c r="S358" s="8">
        <f t="shared" si="149"/>
        <v>0</v>
      </c>
      <c r="U358" s="6">
        <f>SUM(M$10:M358)</f>
        <v>170</v>
      </c>
      <c r="V358" s="6">
        <f t="shared" si="150"/>
        <v>0</v>
      </c>
      <c r="W358" s="6">
        <f>SUM(V$10:V358)</f>
        <v>179</v>
      </c>
      <c r="X358" s="12">
        <f t="shared" si="151"/>
        <v>0.54662379421221863</v>
      </c>
      <c r="Y358" s="12">
        <f t="shared" si="152"/>
        <v>0.528023598820059</v>
      </c>
      <c r="AA358" s="6">
        <f>SUM(N$10:N358)</f>
        <v>102</v>
      </c>
      <c r="AB358" s="6">
        <f t="shared" si="153"/>
        <v>0</v>
      </c>
      <c r="AC358" s="6">
        <f>SUM(AB$10:AB358)</f>
        <v>247</v>
      </c>
      <c r="AD358" s="12">
        <f t="shared" si="154"/>
        <v>0.16831683168316833</v>
      </c>
      <c r="AE358" s="12">
        <f t="shared" si="155"/>
        <v>0.17718794835007173</v>
      </c>
      <c r="AF358" s="6">
        <f>SUM(O$10:O358)</f>
        <v>41</v>
      </c>
      <c r="AG358" s="6">
        <f t="shared" si="156"/>
        <v>1</v>
      </c>
      <c r="AH358" s="6">
        <f>SUM(AG$10:AG358)</f>
        <v>308</v>
      </c>
      <c r="AI358" s="12">
        <f t="shared" si="157"/>
        <v>0.50617283950617287</v>
      </c>
      <c r="AJ358" s="12">
        <f t="shared" si="158"/>
        <v>0.54130052724077327</v>
      </c>
      <c r="AK358" s="6">
        <f>SUM(P$10:P358)</f>
        <v>29</v>
      </c>
      <c r="AL358" s="6">
        <f t="shared" si="159"/>
        <v>1</v>
      </c>
      <c r="AM358" s="6">
        <f>SUM(AL$10:AL358)</f>
        <v>320</v>
      </c>
      <c r="AN358" s="12">
        <f t="shared" si="160"/>
        <v>0.69047619047619047</v>
      </c>
      <c r="AO358" s="12">
        <f t="shared" si="161"/>
        <v>0.52631578947368418</v>
      </c>
      <c r="AP358" s="6">
        <f>SUM(Q$10:Q358)</f>
        <v>36</v>
      </c>
      <c r="AQ358" s="6">
        <f t="shared" si="162"/>
        <v>1</v>
      </c>
      <c r="AR358" s="6">
        <f>SUM(AQ$10:AQ358)</f>
        <v>313</v>
      </c>
      <c r="AS358" s="12">
        <f t="shared" si="163"/>
        <v>0.70588235294117652</v>
      </c>
      <c r="AT358" s="12">
        <f t="shared" si="164"/>
        <v>0.52253756260434059</v>
      </c>
      <c r="AU358" s="6">
        <f>SUM(R$10:R358)</f>
        <v>34</v>
      </c>
      <c r="AV358" s="6">
        <f t="shared" si="165"/>
        <v>1</v>
      </c>
      <c r="AW358" s="6">
        <f>SUM(AV$10:AV358)</f>
        <v>315</v>
      </c>
      <c r="AX358" s="12">
        <f t="shared" si="166"/>
        <v>0.65384615384615385</v>
      </c>
      <c r="AY358" s="12">
        <f t="shared" si="167"/>
        <v>0.52675585284280935</v>
      </c>
      <c r="AZ358" s="6">
        <f>SUM(S$10:S358)</f>
        <v>22</v>
      </c>
      <c r="BA358" s="6">
        <f t="shared" si="168"/>
        <v>1</v>
      </c>
      <c r="BB358" s="6">
        <f>SUM(BA$10:BA358)</f>
        <v>327</v>
      </c>
      <c r="BC358" s="12">
        <f t="shared" si="169"/>
        <v>0.5641025641025641</v>
      </c>
      <c r="BD358" s="12">
        <f t="shared" si="170"/>
        <v>0.53518821603927991</v>
      </c>
    </row>
    <row r="359" spans="4:56" x14ac:dyDescent="0.2">
      <c r="D359" s="26">
        <v>3</v>
      </c>
      <c r="E359" s="14">
        <v>5</v>
      </c>
      <c r="F359" s="28">
        <v>2</v>
      </c>
      <c r="G359">
        <v>4</v>
      </c>
      <c r="H359">
        <v>7</v>
      </c>
      <c r="I359">
        <v>6</v>
      </c>
      <c r="J359">
        <v>7</v>
      </c>
      <c r="K359">
        <v>7</v>
      </c>
      <c r="M359" s="8">
        <f t="shared" si="147"/>
        <v>1</v>
      </c>
      <c r="N359" s="8">
        <f t="shared" si="148"/>
        <v>0</v>
      </c>
      <c r="O359" s="8">
        <f t="shared" si="147"/>
        <v>0</v>
      </c>
      <c r="P359" s="8">
        <f t="shared" si="147"/>
        <v>0</v>
      </c>
      <c r="Q359" s="8">
        <f t="shared" si="149"/>
        <v>0</v>
      </c>
      <c r="R359" s="8">
        <f t="shared" si="149"/>
        <v>0</v>
      </c>
      <c r="S359" s="8">
        <f t="shared" si="149"/>
        <v>0</v>
      </c>
      <c r="U359" s="6">
        <f>SUM(M$10:M359)</f>
        <v>171</v>
      </c>
      <c r="V359" s="6">
        <f t="shared" si="150"/>
        <v>0</v>
      </c>
      <c r="W359" s="6">
        <f>SUM(V$10:V359)</f>
        <v>179</v>
      </c>
      <c r="X359" s="12">
        <f t="shared" si="151"/>
        <v>0.54983922829581988</v>
      </c>
      <c r="Y359" s="12">
        <f t="shared" si="152"/>
        <v>0.528023598820059</v>
      </c>
      <c r="AA359" s="6">
        <f>SUM(N$10:N359)</f>
        <v>102</v>
      </c>
      <c r="AB359" s="6">
        <f t="shared" si="153"/>
        <v>1</v>
      </c>
      <c r="AC359" s="6">
        <f>SUM(AB$10:AB359)</f>
        <v>248</v>
      </c>
      <c r="AD359" s="12">
        <f t="shared" si="154"/>
        <v>0.16831683168316833</v>
      </c>
      <c r="AE359" s="12">
        <f t="shared" si="155"/>
        <v>0.17790530846484937</v>
      </c>
      <c r="AF359" s="6">
        <f>SUM(O$10:O359)</f>
        <v>41</v>
      </c>
      <c r="AG359" s="6">
        <f t="shared" si="156"/>
        <v>1</v>
      </c>
      <c r="AH359" s="6">
        <f>SUM(AG$10:AG359)</f>
        <v>309</v>
      </c>
      <c r="AI359" s="12">
        <f t="shared" si="157"/>
        <v>0.50617283950617287</v>
      </c>
      <c r="AJ359" s="12">
        <f t="shared" si="158"/>
        <v>0.54305799648506148</v>
      </c>
      <c r="AK359" s="6">
        <f>SUM(P$10:P359)</f>
        <v>29</v>
      </c>
      <c r="AL359" s="6">
        <f t="shared" si="159"/>
        <v>1</v>
      </c>
      <c r="AM359" s="6">
        <f>SUM(AL$10:AL359)</f>
        <v>321</v>
      </c>
      <c r="AN359" s="12">
        <f t="shared" si="160"/>
        <v>0.69047619047619047</v>
      </c>
      <c r="AO359" s="12">
        <f t="shared" si="161"/>
        <v>0.52796052631578949</v>
      </c>
      <c r="AP359" s="6">
        <f>SUM(Q$10:Q359)</f>
        <v>36</v>
      </c>
      <c r="AQ359" s="6">
        <f t="shared" si="162"/>
        <v>1</v>
      </c>
      <c r="AR359" s="6">
        <f>SUM(AQ$10:AQ359)</f>
        <v>314</v>
      </c>
      <c r="AS359" s="12">
        <f t="shared" si="163"/>
        <v>0.70588235294117652</v>
      </c>
      <c r="AT359" s="12">
        <f t="shared" si="164"/>
        <v>0.52420701168614359</v>
      </c>
      <c r="AU359" s="6">
        <f>SUM(R$10:R359)</f>
        <v>34</v>
      </c>
      <c r="AV359" s="6">
        <f t="shared" si="165"/>
        <v>1</v>
      </c>
      <c r="AW359" s="6">
        <f>SUM(AV$10:AV359)</f>
        <v>316</v>
      </c>
      <c r="AX359" s="12">
        <f t="shared" si="166"/>
        <v>0.65384615384615385</v>
      </c>
      <c r="AY359" s="12">
        <f t="shared" si="167"/>
        <v>0.52842809364548493</v>
      </c>
      <c r="AZ359" s="6">
        <f>SUM(S$10:S359)</f>
        <v>22</v>
      </c>
      <c r="BA359" s="6">
        <f t="shared" si="168"/>
        <v>1</v>
      </c>
      <c r="BB359" s="6">
        <f>SUM(BA$10:BA359)</f>
        <v>328</v>
      </c>
      <c r="BC359" s="12">
        <f t="shared" si="169"/>
        <v>0.5641025641025641</v>
      </c>
      <c r="BD359" s="12">
        <f t="shared" si="170"/>
        <v>0.53682487725040917</v>
      </c>
    </row>
    <row r="360" spans="4:56" x14ac:dyDescent="0.2">
      <c r="D360" s="26">
        <v>3</v>
      </c>
      <c r="E360" s="14">
        <v>2</v>
      </c>
      <c r="F360" s="27">
        <v>3</v>
      </c>
      <c r="G360">
        <v>1</v>
      </c>
      <c r="H360">
        <v>1</v>
      </c>
      <c r="I360">
        <v>1</v>
      </c>
      <c r="J360">
        <v>1</v>
      </c>
      <c r="K360">
        <v>1</v>
      </c>
      <c r="M360" s="8">
        <f t="shared" si="147"/>
        <v>0</v>
      </c>
      <c r="N360" s="8">
        <f t="shared" si="148"/>
        <v>0</v>
      </c>
      <c r="O360" s="8">
        <f t="shared" si="147"/>
        <v>0</v>
      </c>
      <c r="P360" s="8">
        <f t="shared" si="147"/>
        <v>0</v>
      </c>
      <c r="Q360" s="8">
        <f t="shared" si="149"/>
        <v>0</v>
      </c>
      <c r="R360" s="8">
        <f t="shared" si="149"/>
        <v>0</v>
      </c>
      <c r="S360" s="8">
        <f t="shared" si="149"/>
        <v>0</v>
      </c>
      <c r="U360" s="6">
        <f>SUM(M$10:M360)</f>
        <v>171</v>
      </c>
      <c r="V360" s="6">
        <f t="shared" si="150"/>
        <v>1</v>
      </c>
      <c r="W360" s="6">
        <f>SUM(V$10:V360)</f>
        <v>180</v>
      </c>
      <c r="X360" s="12">
        <f t="shared" si="151"/>
        <v>0.54983922829581988</v>
      </c>
      <c r="Y360" s="12">
        <f t="shared" si="152"/>
        <v>0.53097345132743368</v>
      </c>
      <c r="AA360" s="6">
        <f>SUM(N$10:N360)</f>
        <v>102</v>
      </c>
      <c r="AB360" s="6">
        <f t="shared" si="153"/>
        <v>1</v>
      </c>
      <c r="AC360" s="6">
        <f>SUM(AB$10:AB360)</f>
        <v>249</v>
      </c>
      <c r="AD360" s="12">
        <f t="shared" si="154"/>
        <v>0.16831683168316833</v>
      </c>
      <c r="AE360" s="12">
        <f t="shared" si="155"/>
        <v>0.17862266857962697</v>
      </c>
      <c r="AF360" s="6">
        <f>SUM(O$10:O360)</f>
        <v>41</v>
      </c>
      <c r="AG360" s="6">
        <f t="shared" si="156"/>
        <v>1</v>
      </c>
      <c r="AH360" s="6">
        <f>SUM(AG$10:AG360)</f>
        <v>310</v>
      </c>
      <c r="AI360" s="12">
        <f t="shared" si="157"/>
        <v>0.50617283950617287</v>
      </c>
      <c r="AJ360" s="12">
        <f t="shared" si="158"/>
        <v>0.54481546572934969</v>
      </c>
      <c r="AK360" s="6">
        <f>SUM(P$10:P360)</f>
        <v>29</v>
      </c>
      <c r="AL360" s="6">
        <f t="shared" si="159"/>
        <v>1</v>
      </c>
      <c r="AM360" s="6">
        <f>SUM(AL$10:AL360)</f>
        <v>322</v>
      </c>
      <c r="AN360" s="12">
        <f t="shared" si="160"/>
        <v>0.69047619047619047</v>
      </c>
      <c r="AO360" s="12">
        <f t="shared" si="161"/>
        <v>0.52960526315789469</v>
      </c>
      <c r="AP360" s="6">
        <f>SUM(Q$10:Q360)</f>
        <v>36</v>
      </c>
      <c r="AQ360" s="6">
        <f t="shared" si="162"/>
        <v>1</v>
      </c>
      <c r="AR360" s="6">
        <f>SUM(AQ$10:AQ360)</f>
        <v>315</v>
      </c>
      <c r="AS360" s="12">
        <f t="shared" si="163"/>
        <v>0.70588235294117652</v>
      </c>
      <c r="AT360" s="12">
        <f t="shared" si="164"/>
        <v>0.52587646076794659</v>
      </c>
      <c r="AU360" s="6">
        <f>SUM(R$10:R360)</f>
        <v>34</v>
      </c>
      <c r="AV360" s="6">
        <f t="shared" si="165"/>
        <v>1</v>
      </c>
      <c r="AW360" s="6">
        <f>SUM(AV$10:AV360)</f>
        <v>317</v>
      </c>
      <c r="AX360" s="12">
        <f t="shared" si="166"/>
        <v>0.65384615384615385</v>
      </c>
      <c r="AY360" s="12">
        <f t="shared" si="167"/>
        <v>0.53010033444816052</v>
      </c>
      <c r="AZ360" s="6">
        <f>SUM(S$10:S360)</f>
        <v>22</v>
      </c>
      <c r="BA360" s="6">
        <f t="shared" si="168"/>
        <v>1</v>
      </c>
      <c r="BB360" s="6">
        <f>SUM(BA$10:BA360)</f>
        <v>329</v>
      </c>
      <c r="BC360" s="12">
        <f t="shared" si="169"/>
        <v>0.5641025641025641</v>
      </c>
      <c r="BD360" s="12">
        <f t="shared" si="170"/>
        <v>0.53846153846153844</v>
      </c>
    </row>
    <row r="361" spans="4:56" x14ac:dyDescent="0.2">
      <c r="D361" s="26">
        <v>2</v>
      </c>
      <c r="E361" s="14">
        <v>4</v>
      </c>
      <c r="F361" s="28">
        <v>3</v>
      </c>
      <c r="G361">
        <v>2</v>
      </c>
      <c r="H361">
        <v>3</v>
      </c>
      <c r="I361">
        <v>3</v>
      </c>
      <c r="J361">
        <v>2</v>
      </c>
      <c r="K361">
        <v>3</v>
      </c>
      <c r="M361" s="8">
        <f t="shared" si="147"/>
        <v>0</v>
      </c>
      <c r="N361" s="8">
        <f t="shared" si="148"/>
        <v>0</v>
      </c>
      <c r="O361" s="8">
        <f t="shared" si="147"/>
        <v>0</v>
      </c>
      <c r="P361" s="8">
        <f t="shared" si="147"/>
        <v>0</v>
      </c>
      <c r="Q361" s="8">
        <f t="shared" si="149"/>
        <v>0</v>
      </c>
      <c r="R361" s="8">
        <f t="shared" si="149"/>
        <v>0</v>
      </c>
      <c r="S361" s="8">
        <f t="shared" si="149"/>
        <v>0</v>
      </c>
      <c r="U361" s="6">
        <f>SUM(M$10:M361)</f>
        <v>171</v>
      </c>
      <c r="V361" s="6">
        <f t="shared" si="150"/>
        <v>1</v>
      </c>
      <c r="W361" s="6">
        <f>SUM(V$10:V361)</f>
        <v>181</v>
      </c>
      <c r="X361" s="12">
        <f t="shared" si="151"/>
        <v>0.54983922829581988</v>
      </c>
      <c r="Y361" s="12">
        <f t="shared" si="152"/>
        <v>0.53392330383480824</v>
      </c>
      <c r="AA361" s="6">
        <f>SUM(N$10:N361)</f>
        <v>102</v>
      </c>
      <c r="AB361" s="6">
        <f t="shared" si="153"/>
        <v>1</v>
      </c>
      <c r="AC361" s="6">
        <f>SUM(AB$10:AB361)</f>
        <v>250</v>
      </c>
      <c r="AD361" s="12">
        <f t="shared" si="154"/>
        <v>0.16831683168316833</v>
      </c>
      <c r="AE361" s="12">
        <f t="shared" si="155"/>
        <v>0.1793400286944046</v>
      </c>
      <c r="AF361" s="6">
        <f>SUM(O$10:O361)</f>
        <v>41</v>
      </c>
      <c r="AG361" s="6">
        <f t="shared" si="156"/>
        <v>1</v>
      </c>
      <c r="AH361" s="6">
        <f>SUM(AG$10:AG361)</f>
        <v>311</v>
      </c>
      <c r="AI361" s="12">
        <f t="shared" si="157"/>
        <v>0.50617283950617287</v>
      </c>
      <c r="AJ361" s="12">
        <f t="shared" si="158"/>
        <v>0.54657293497363801</v>
      </c>
      <c r="AK361" s="6">
        <f>SUM(P$10:P361)</f>
        <v>29</v>
      </c>
      <c r="AL361" s="6">
        <f t="shared" si="159"/>
        <v>1</v>
      </c>
      <c r="AM361" s="6">
        <f>SUM(AL$10:AL361)</f>
        <v>323</v>
      </c>
      <c r="AN361" s="12">
        <f t="shared" si="160"/>
        <v>0.69047619047619047</v>
      </c>
      <c r="AO361" s="12">
        <f t="shared" si="161"/>
        <v>0.53125</v>
      </c>
      <c r="AP361" s="6">
        <f>SUM(Q$10:Q361)</f>
        <v>36</v>
      </c>
      <c r="AQ361" s="6">
        <f t="shared" si="162"/>
        <v>1</v>
      </c>
      <c r="AR361" s="6">
        <f>SUM(AQ$10:AQ361)</f>
        <v>316</v>
      </c>
      <c r="AS361" s="12">
        <f t="shared" si="163"/>
        <v>0.70588235294117652</v>
      </c>
      <c r="AT361" s="12">
        <f t="shared" si="164"/>
        <v>0.52754590984974958</v>
      </c>
      <c r="AU361" s="6">
        <f>SUM(R$10:R361)</f>
        <v>34</v>
      </c>
      <c r="AV361" s="6">
        <f t="shared" si="165"/>
        <v>1</v>
      </c>
      <c r="AW361" s="6">
        <f>SUM(AV$10:AV361)</f>
        <v>318</v>
      </c>
      <c r="AX361" s="12">
        <f t="shared" si="166"/>
        <v>0.65384615384615385</v>
      </c>
      <c r="AY361" s="12">
        <f t="shared" si="167"/>
        <v>0.5317725752508361</v>
      </c>
      <c r="AZ361" s="6">
        <f>SUM(S$10:S361)</f>
        <v>22</v>
      </c>
      <c r="BA361" s="6">
        <f t="shared" si="168"/>
        <v>1</v>
      </c>
      <c r="BB361" s="6">
        <f>SUM(BA$10:BA361)</f>
        <v>330</v>
      </c>
      <c r="BC361" s="12">
        <f t="shared" si="169"/>
        <v>0.5641025641025641</v>
      </c>
      <c r="BD361" s="12">
        <f t="shared" si="170"/>
        <v>0.54009819967266781</v>
      </c>
    </row>
    <row r="362" spans="4:56" x14ac:dyDescent="0.2">
      <c r="D362" s="26">
        <v>3</v>
      </c>
      <c r="E362" s="14">
        <v>5</v>
      </c>
      <c r="F362" s="27">
        <v>2</v>
      </c>
      <c r="G362">
        <v>7</v>
      </c>
      <c r="H362">
        <v>4</v>
      </c>
      <c r="I362">
        <v>3</v>
      </c>
      <c r="J362">
        <v>4</v>
      </c>
      <c r="K362">
        <v>4</v>
      </c>
      <c r="M362" s="8">
        <f t="shared" si="147"/>
        <v>1</v>
      </c>
      <c r="N362" s="8">
        <f t="shared" si="148"/>
        <v>0</v>
      </c>
      <c r="O362" s="8">
        <f t="shared" si="147"/>
        <v>0</v>
      </c>
      <c r="P362" s="8">
        <f t="shared" si="147"/>
        <v>0</v>
      </c>
      <c r="Q362" s="8">
        <f t="shared" si="149"/>
        <v>0</v>
      </c>
      <c r="R362" s="8">
        <f t="shared" si="149"/>
        <v>0</v>
      </c>
      <c r="S362" s="8">
        <f t="shared" si="149"/>
        <v>0</v>
      </c>
      <c r="U362" s="6">
        <f>SUM(M$10:M362)</f>
        <v>172</v>
      </c>
      <c r="V362" s="6">
        <f t="shared" si="150"/>
        <v>0</v>
      </c>
      <c r="W362" s="6">
        <f>SUM(V$10:V362)</f>
        <v>181</v>
      </c>
      <c r="X362" s="12">
        <f t="shared" si="151"/>
        <v>0.55305466237942125</v>
      </c>
      <c r="Y362" s="12">
        <f t="shared" si="152"/>
        <v>0.53392330383480824</v>
      </c>
      <c r="AA362" s="6">
        <f>SUM(N$10:N362)</f>
        <v>102</v>
      </c>
      <c r="AB362" s="6">
        <f t="shared" si="153"/>
        <v>1</v>
      </c>
      <c r="AC362" s="6">
        <f>SUM(AB$10:AB362)</f>
        <v>251</v>
      </c>
      <c r="AD362" s="12">
        <f t="shared" si="154"/>
        <v>0.16831683168316833</v>
      </c>
      <c r="AE362" s="12">
        <f t="shared" si="155"/>
        <v>0.18005738880918221</v>
      </c>
      <c r="AF362" s="6">
        <f>SUM(O$10:O362)</f>
        <v>41</v>
      </c>
      <c r="AG362" s="6">
        <f t="shared" si="156"/>
        <v>1</v>
      </c>
      <c r="AH362" s="6">
        <f>SUM(AG$10:AG362)</f>
        <v>312</v>
      </c>
      <c r="AI362" s="12">
        <f t="shared" si="157"/>
        <v>0.50617283950617287</v>
      </c>
      <c r="AJ362" s="12">
        <f t="shared" si="158"/>
        <v>0.54833040421792623</v>
      </c>
      <c r="AK362" s="6">
        <f>SUM(P$10:P362)</f>
        <v>29</v>
      </c>
      <c r="AL362" s="6">
        <f t="shared" si="159"/>
        <v>1</v>
      </c>
      <c r="AM362" s="6">
        <f>SUM(AL$10:AL362)</f>
        <v>324</v>
      </c>
      <c r="AN362" s="12">
        <f t="shared" si="160"/>
        <v>0.69047619047619047</v>
      </c>
      <c r="AO362" s="12">
        <f t="shared" si="161"/>
        <v>0.53289473684210531</v>
      </c>
      <c r="AP362" s="6">
        <f>SUM(Q$10:Q362)</f>
        <v>36</v>
      </c>
      <c r="AQ362" s="6">
        <f t="shared" si="162"/>
        <v>1</v>
      </c>
      <c r="AR362" s="6">
        <f>SUM(AQ$10:AQ362)</f>
        <v>317</v>
      </c>
      <c r="AS362" s="12">
        <f t="shared" si="163"/>
        <v>0.70588235294117652</v>
      </c>
      <c r="AT362" s="12">
        <f t="shared" si="164"/>
        <v>0.52921535893155258</v>
      </c>
      <c r="AU362" s="6">
        <f>SUM(R$10:R362)</f>
        <v>34</v>
      </c>
      <c r="AV362" s="6">
        <f t="shared" si="165"/>
        <v>1</v>
      </c>
      <c r="AW362" s="6">
        <f>SUM(AV$10:AV362)</f>
        <v>319</v>
      </c>
      <c r="AX362" s="12">
        <f t="shared" si="166"/>
        <v>0.65384615384615385</v>
      </c>
      <c r="AY362" s="12">
        <f t="shared" si="167"/>
        <v>0.53344481605351168</v>
      </c>
      <c r="AZ362" s="6">
        <f>SUM(S$10:S362)</f>
        <v>22</v>
      </c>
      <c r="BA362" s="6">
        <f t="shared" si="168"/>
        <v>1</v>
      </c>
      <c r="BB362" s="6">
        <f>SUM(BA$10:BA362)</f>
        <v>331</v>
      </c>
      <c r="BC362" s="12">
        <f t="shared" si="169"/>
        <v>0.5641025641025641</v>
      </c>
      <c r="BD362" s="12">
        <f t="shared" si="170"/>
        <v>0.54173486088379708</v>
      </c>
    </row>
    <row r="363" spans="4:56" x14ac:dyDescent="0.2">
      <c r="D363" s="26">
        <v>1</v>
      </c>
      <c r="E363" s="14">
        <v>5</v>
      </c>
      <c r="F363" s="28">
        <v>1</v>
      </c>
      <c r="G363">
        <v>3</v>
      </c>
      <c r="H363">
        <v>2</v>
      </c>
      <c r="I363">
        <v>2</v>
      </c>
      <c r="J363">
        <v>4</v>
      </c>
      <c r="K363">
        <v>1</v>
      </c>
      <c r="M363" s="8">
        <f t="shared" si="147"/>
        <v>1</v>
      </c>
      <c r="N363" s="8">
        <f t="shared" si="148"/>
        <v>1</v>
      </c>
      <c r="O363" s="8">
        <f t="shared" si="147"/>
        <v>0</v>
      </c>
      <c r="P363" s="8">
        <f t="shared" si="147"/>
        <v>0</v>
      </c>
      <c r="Q363" s="8">
        <f t="shared" si="149"/>
        <v>0</v>
      </c>
      <c r="R363" s="8">
        <f t="shared" si="149"/>
        <v>0</v>
      </c>
      <c r="S363" s="8">
        <f t="shared" si="149"/>
        <v>0</v>
      </c>
      <c r="U363" s="6">
        <f>SUM(M$10:M363)</f>
        <v>173</v>
      </c>
      <c r="V363" s="6">
        <f t="shared" si="150"/>
        <v>0</v>
      </c>
      <c r="W363" s="6">
        <f>SUM(V$10:V363)</f>
        <v>181</v>
      </c>
      <c r="X363" s="12">
        <f t="shared" si="151"/>
        <v>0.5562700964630225</v>
      </c>
      <c r="Y363" s="12">
        <f t="shared" si="152"/>
        <v>0.53392330383480824</v>
      </c>
      <c r="AA363" s="6">
        <f>SUM(N$10:N363)</f>
        <v>103</v>
      </c>
      <c r="AB363" s="6">
        <f t="shared" si="153"/>
        <v>0</v>
      </c>
      <c r="AC363" s="6">
        <f>SUM(AB$10:AB363)</f>
        <v>251</v>
      </c>
      <c r="AD363" s="12">
        <f t="shared" si="154"/>
        <v>0.16996699669966997</v>
      </c>
      <c r="AE363" s="12">
        <f t="shared" si="155"/>
        <v>0.18005738880918221</v>
      </c>
      <c r="AF363" s="6">
        <f>SUM(O$10:O363)</f>
        <v>41</v>
      </c>
      <c r="AG363" s="6">
        <f t="shared" si="156"/>
        <v>1</v>
      </c>
      <c r="AH363" s="6">
        <f>SUM(AG$10:AG363)</f>
        <v>313</v>
      </c>
      <c r="AI363" s="12">
        <f t="shared" si="157"/>
        <v>0.50617283950617287</v>
      </c>
      <c r="AJ363" s="12">
        <f t="shared" si="158"/>
        <v>0.55008787346221444</v>
      </c>
      <c r="AK363" s="6">
        <f>SUM(P$10:P363)</f>
        <v>29</v>
      </c>
      <c r="AL363" s="6">
        <f t="shared" si="159"/>
        <v>1</v>
      </c>
      <c r="AM363" s="6">
        <f>SUM(AL$10:AL363)</f>
        <v>325</v>
      </c>
      <c r="AN363" s="12">
        <f t="shared" si="160"/>
        <v>0.69047619047619047</v>
      </c>
      <c r="AO363" s="12">
        <f t="shared" si="161"/>
        <v>0.53453947368421051</v>
      </c>
      <c r="AP363" s="6">
        <f>SUM(Q$10:Q363)</f>
        <v>36</v>
      </c>
      <c r="AQ363" s="6">
        <f t="shared" si="162"/>
        <v>1</v>
      </c>
      <c r="AR363" s="6">
        <f>SUM(AQ$10:AQ363)</f>
        <v>318</v>
      </c>
      <c r="AS363" s="12">
        <f t="shared" si="163"/>
        <v>0.70588235294117652</v>
      </c>
      <c r="AT363" s="12">
        <f t="shared" si="164"/>
        <v>0.53088480801335558</v>
      </c>
      <c r="AU363" s="6">
        <f>SUM(R$10:R363)</f>
        <v>34</v>
      </c>
      <c r="AV363" s="6">
        <f t="shared" si="165"/>
        <v>1</v>
      </c>
      <c r="AW363" s="6">
        <f>SUM(AV$10:AV363)</f>
        <v>320</v>
      </c>
      <c r="AX363" s="12">
        <f t="shared" si="166"/>
        <v>0.65384615384615385</v>
      </c>
      <c r="AY363" s="12">
        <f t="shared" si="167"/>
        <v>0.53511705685618727</v>
      </c>
      <c r="AZ363" s="6">
        <f>SUM(S$10:S363)</f>
        <v>22</v>
      </c>
      <c r="BA363" s="6">
        <f t="shared" si="168"/>
        <v>1</v>
      </c>
      <c r="BB363" s="6">
        <f>SUM(BA$10:BA363)</f>
        <v>332</v>
      </c>
      <c r="BC363" s="12">
        <f t="shared" si="169"/>
        <v>0.5641025641025641</v>
      </c>
      <c r="BD363" s="12">
        <f t="shared" si="170"/>
        <v>0.54337152209492634</v>
      </c>
    </row>
    <row r="364" spans="4:56" x14ac:dyDescent="0.2">
      <c r="D364" s="26">
        <v>3</v>
      </c>
      <c r="E364" s="14">
        <v>4</v>
      </c>
      <c r="F364" s="27">
        <v>3</v>
      </c>
      <c r="G364">
        <v>3</v>
      </c>
      <c r="H364">
        <v>2</v>
      </c>
      <c r="I364">
        <v>2</v>
      </c>
      <c r="J364">
        <v>3</v>
      </c>
      <c r="K364">
        <v>5</v>
      </c>
      <c r="M364" s="8">
        <f t="shared" si="147"/>
        <v>0</v>
      </c>
      <c r="N364" s="8">
        <f t="shared" si="148"/>
        <v>0</v>
      </c>
      <c r="O364" s="8">
        <f t="shared" si="147"/>
        <v>0</v>
      </c>
      <c r="P364" s="8">
        <f t="shared" si="147"/>
        <v>0</v>
      </c>
      <c r="Q364" s="8">
        <f t="shared" si="149"/>
        <v>0</v>
      </c>
      <c r="R364" s="8">
        <f t="shared" si="149"/>
        <v>0</v>
      </c>
      <c r="S364" s="8">
        <f t="shared" si="149"/>
        <v>1</v>
      </c>
      <c r="U364" s="6">
        <f>SUM(M$10:M364)</f>
        <v>173</v>
      </c>
      <c r="V364" s="6">
        <f t="shared" si="150"/>
        <v>1</v>
      </c>
      <c r="W364" s="6">
        <f>SUM(V$10:V364)</f>
        <v>182</v>
      </c>
      <c r="X364" s="12">
        <f t="shared" si="151"/>
        <v>0.5562700964630225</v>
      </c>
      <c r="Y364" s="12">
        <f t="shared" si="152"/>
        <v>0.53687315634218291</v>
      </c>
      <c r="AA364" s="6">
        <f>SUM(N$10:N364)</f>
        <v>103</v>
      </c>
      <c r="AB364" s="6">
        <f t="shared" si="153"/>
        <v>1</v>
      </c>
      <c r="AC364" s="6">
        <f>SUM(AB$10:AB364)</f>
        <v>252</v>
      </c>
      <c r="AD364" s="12">
        <f t="shared" si="154"/>
        <v>0.16996699669966997</v>
      </c>
      <c r="AE364" s="12">
        <f t="shared" si="155"/>
        <v>0.18077474892395984</v>
      </c>
      <c r="AF364" s="6">
        <f>SUM(O$10:O364)</f>
        <v>41</v>
      </c>
      <c r="AG364" s="6">
        <f t="shared" si="156"/>
        <v>1</v>
      </c>
      <c r="AH364" s="6">
        <f>SUM(AG$10:AG364)</f>
        <v>314</v>
      </c>
      <c r="AI364" s="12">
        <f t="shared" si="157"/>
        <v>0.50617283950617287</v>
      </c>
      <c r="AJ364" s="12">
        <f t="shared" si="158"/>
        <v>0.55184534270650265</v>
      </c>
      <c r="AK364" s="6">
        <f>SUM(P$10:P364)</f>
        <v>29</v>
      </c>
      <c r="AL364" s="6">
        <f t="shared" si="159"/>
        <v>1</v>
      </c>
      <c r="AM364" s="6">
        <f>SUM(AL$10:AL364)</f>
        <v>326</v>
      </c>
      <c r="AN364" s="12">
        <f t="shared" si="160"/>
        <v>0.69047619047619047</v>
      </c>
      <c r="AO364" s="12">
        <f t="shared" si="161"/>
        <v>0.53618421052631582</v>
      </c>
      <c r="AP364" s="6">
        <f>SUM(Q$10:Q364)</f>
        <v>36</v>
      </c>
      <c r="AQ364" s="6">
        <f t="shared" si="162"/>
        <v>1</v>
      </c>
      <c r="AR364" s="6">
        <f>SUM(AQ$10:AQ364)</f>
        <v>319</v>
      </c>
      <c r="AS364" s="12">
        <f t="shared" si="163"/>
        <v>0.70588235294117652</v>
      </c>
      <c r="AT364" s="12">
        <f t="shared" si="164"/>
        <v>0.53255425709515858</v>
      </c>
      <c r="AU364" s="6">
        <f>SUM(R$10:R364)</f>
        <v>34</v>
      </c>
      <c r="AV364" s="6">
        <f t="shared" si="165"/>
        <v>1</v>
      </c>
      <c r="AW364" s="6">
        <f>SUM(AV$10:AV364)</f>
        <v>321</v>
      </c>
      <c r="AX364" s="12">
        <f t="shared" si="166"/>
        <v>0.65384615384615385</v>
      </c>
      <c r="AY364" s="12">
        <f t="shared" si="167"/>
        <v>0.53678929765886285</v>
      </c>
      <c r="AZ364" s="6">
        <f>SUM(S$10:S364)</f>
        <v>23</v>
      </c>
      <c r="BA364" s="6">
        <f t="shared" si="168"/>
        <v>0</v>
      </c>
      <c r="BB364" s="6">
        <f>SUM(BA$10:BA364)</f>
        <v>332</v>
      </c>
      <c r="BC364" s="12">
        <f t="shared" si="169"/>
        <v>0.58974358974358976</v>
      </c>
      <c r="BD364" s="12">
        <f t="shared" si="170"/>
        <v>0.54337152209492634</v>
      </c>
    </row>
    <row r="365" spans="4:56" x14ac:dyDescent="0.2">
      <c r="D365" s="26">
        <v>1</v>
      </c>
      <c r="E365" s="14">
        <v>5</v>
      </c>
      <c r="F365" s="28">
        <v>1</v>
      </c>
      <c r="G365">
        <v>7</v>
      </c>
      <c r="H365">
        <v>2</v>
      </c>
      <c r="I365">
        <v>1</v>
      </c>
      <c r="J365">
        <v>2</v>
      </c>
      <c r="K365">
        <v>1</v>
      </c>
      <c r="M365" s="8">
        <f t="shared" si="147"/>
        <v>1</v>
      </c>
      <c r="N365" s="8">
        <f t="shared" si="148"/>
        <v>1</v>
      </c>
      <c r="O365" s="8">
        <f t="shared" si="147"/>
        <v>0</v>
      </c>
      <c r="P365" s="8">
        <f t="shared" si="147"/>
        <v>0</v>
      </c>
      <c r="Q365" s="8">
        <f t="shared" si="149"/>
        <v>0</v>
      </c>
      <c r="R365" s="8">
        <f t="shared" si="149"/>
        <v>0</v>
      </c>
      <c r="S365" s="8">
        <f t="shared" si="149"/>
        <v>0</v>
      </c>
      <c r="U365" s="6">
        <f>SUM(M$10:M365)</f>
        <v>174</v>
      </c>
      <c r="V365" s="6">
        <f t="shared" si="150"/>
        <v>0</v>
      </c>
      <c r="W365" s="6">
        <f>SUM(V$10:V365)</f>
        <v>182</v>
      </c>
      <c r="X365" s="12">
        <f t="shared" si="151"/>
        <v>0.55948553054662375</v>
      </c>
      <c r="Y365" s="12">
        <f t="shared" si="152"/>
        <v>0.53687315634218291</v>
      </c>
      <c r="AA365" s="6">
        <f>SUM(N$10:N365)</f>
        <v>104</v>
      </c>
      <c r="AB365" s="6">
        <f t="shared" si="153"/>
        <v>0</v>
      </c>
      <c r="AC365" s="6">
        <f>SUM(AB$10:AB365)</f>
        <v>252</v>
      </c>
      <c r="AD365" s="12">
        <f t="shared" si="154"/>
        <v>0.17161716171617161</v>
      </c>
      <c r="AE365" s="12">
        <f t="shared" si="155"/>
        <v>0.18077474892395984</v>
      </c>
      <c r="AF365" s="6">
        <f>SUM(O$10:O365)</f>
        <v>41</v>
      </c>
      <c r="AG365" s="6">
        <f t="shared" si="156"/>
        <v>1</v>
      </c>
      <c r="AH365" s="6">
        <f>SUM(AG$10:AG365)</f>
        <v>315</v>
      </c>
      <c r="AI365" s="12">
        <f t="shared" si="157"/>
        <v>0.50617283950617287</v>
      </c>
      <c r="AJ365" s="12">
        <f t="shared" si="158"/>
        <v>0.55360281195079086</v>
      </c>
      <c r="AK365" s="6">
        <f>SUM(P$10:P365)</f>
        <v>29</v>
      </c>
      <c r="AL365" s="6">
        <f t="shared" si="159"/>
        <v>1</v>
      </c>
      <c r="AM365" s="6">
        <f>SUM(AL$10:AL365)</f>
        <v>327</v>
      </c>
      <c r="AN365" s="12">
        <f t="shared" si="160"/>
        <v>0.69047619047619047</v>
      </c>
      <c r="AO365" s="12">
        <f t="shared" si="161"/>
        <v>0.53782894736842102</v>
      </c>
      <c r="AP365" s="6">
        <f>SUM(Q$10:Q365)</f>
        <v>36</v>
      </c>
      <c r="AQ365" s="6">
        <f t="shared" si="162"/>
        <v>1</v>
      </c>
      <c r="AR365" s="6">
        <f>SUM(AQ$10:AQ365)</f>
        <v>320</v>
      </c>
      <c r="AS365" s="12">
        <f t="shared" si="163"/>
        <v>0.70588235294117652</v>
      </c>
      <c r="AT365" s="12">
        <f t="shared" si="164"/>
        <v>0.53422370617696158</v>
      </c>
      <c r="AU365" s="6">
        <f>SUM(R$10:R365)</f>
        <v>34</v>
      </c>
      <c r="AV365" s="6">
        <f t="shared" si="165"/>
        <v>1</v>
      </c>
      <c r="AW365" s="6">
        <f>SUM(AV$10:AV365)</f>
        <v>322</v>
      </c>
      <c r="AX365" s="12">
        <f t="shared" si="166"/>
        <v>0.65384615384615385</v>
      </c>
      <c r="AY365" s="12">
        <f t="shared" si="167"/>
        <v>0.53846153846153844</v>
      </c>
      <c r="AZ365" s="6">
        <f>SUM(S$10:S365)</f>
        <v>23</v>
      </c>
      <c r="BA365" s="6">
        <f t="shared" si="168"/>
        <v>1</v>
      </c>
      <c r="BB365" s="6">
        <f>SUM(BA$10:BA365)</f>
        <v>333</v>
      </c>
      <c r="BC365" s="12">
        <f t="shared" si="169"/>
        <v>0.58974358974358976</v>
      </c>
      <c r="BD365" s="12">
        <f t="shared" si="170"/>
        <v>0.5450081833060556</v>
      </c>
    </row>
    <row r="366" spans="4:56" x14ac:dyDescent="0.2">
      <c r="D366" s="26">
        <v>2</v>
      </c>
      <c r="E366" s="14">
        <v>5</v>
      </c>
      <c r="F366" s="27">
        <v>2</v>
      </c>
      <c r="G366">
        <v>3</v>
      </c>
      <c r="H366">
        <v>1</v>
      </c>
      <c r="I366">
        <v>1</v>
      </c>
      <c r="J366">
        <v>1</v>
      </c>
      <c r="K366">
        <v>2</v>
      </c>
      <c r="M366" s="8">
        <f t="shared" si="147"/>
        <v>1</v>
      </c>
      <c r="N366" s="8">
        <f t="shared" si="148"/>
        <v>0</v>
      </c>
      <c r="O366" s="8">
        <f t="shared" si="147"/>
        <v>0</v>
      </c>
      <c r="P366" s="8">
        <f t="shared" si="147"/>
        <v>0</v>
      </c>
      <c r="Q366" s="8">
        <f t="shared" si="149"/>
        <v>0</v>
      </c>
      <c r="R366" s="8">
        <f t="shared" si="149"/>
        <v>0</v>
      </c>
      <c r="S366" s="8">
        <f t="shared" si="149"/>
        <v>0</v>
      </c>
      <c r="U366" s="6">
        <f>SUM(M$10:M366)</f>
        <v>175</v>
      </c>
      <c r="V366" s="6">
        <f t="shared" si="150"/>
        <v>0</v>
      </c>
      <c r="W366" s="6">
        <f>SUM(V$10:V366)</f>
        <v>182</v>
      </c>
      <c r="X366" s="12">
        <f t="shared" si="151"/>
        <v>0.56270096463022512</v>
      </c>
      <c r="Y366" s="12">
        <f t="shared" si="152"/>
        <v>0.53687315634218291</v>
      </c>
      <c r="AA366" s="6">
        <f>SUM(N$10:N366)</f>
        <v>104</v>
      </c>
      <c r="AB366" s="6">
        <f t="shared" si="153"/>
        <v>1</v>
      </c>
      <c r="AC366" s="6">
        <f>SUM(AB$10:AB366)</f>
        <v>253</v>
      </c>
      <c r="AD366" s="12">
        <f t="shared" si="154"/>
        <v>0.17161716171617161</v>
      </c>
      <c r="AE366" s="12">
        <f t="shared" si="155"/>
        <v>0.18149210903873744</v>
      </c>
      <c r="AF366" s="6">
        <f>SUM(O$10:O366)</f>
        <v>41</v>
      </c>
      <c r="AG366" s="6">
        <f t="shared" si="156"/>
        <v>1</v>
      </c>
      <c r="AH366" s="6">
        <f>SUM(AG$10:AG366)</f>
        <v>316</v>
      </c>
      <c r="AI366" s="12">
        <f t="shared" si="157"/>
        <v>0.50617283950617287</v>
      </c>
      <c r="AJ366" s="12">
        <f t="shared" si="158"/>
        <v>0.55536028119507908</v>
      </c>
      <c r="AK366" s="6">
        <f>SUM(P$10:P366)</f>
        <v>29</v>
      </c>
      <c r="AL366" s="6">
        <f t="shared" si="159"/>
        <v>1</v>
      </c>
      <c r="AM366" s="6">
        <f>SUM(AL$10:AL366)</f>
        <v>328</v>
      </c>
      <c r="AN366" s="12">
        <f t="shared" si="160"/>
        <v>0.69047619047619047</v>
      </c>
      <c r="AO366" s="12">
        <f t="shared" si="161"/>
        <v>0.53947368421052633</v>
      </c>
      <c r="AP366" s="6">
        <f>SUM(Q$10:Q366)</f>
        <v>36</v>
      </c>
      <c r="AQ366" s="6">
        <f t="shared" si="162"/>
        <v>1</v>
      </c>
      <c r="AR366" s="6">
        <f>SUM(AQ$10:AQ366)</f>
        <v>321</v>
      </c>
      <c r="AS366" s="12">
        <f t="shared" si="163"/>
        <v>0.70588235294117652</v>
      </c>
      <c r="AT366" s="12">
        <f t="shared" si="164"/>
        <v>0.53589315525876458</v>
      </c>
      <c r="AU366" s="6">
        <f>SUM(R$10:R366)</f>
        <v>34</v>
      </c>
      <c r="AV366" s="6">
        <f t="shared" si="165"/>
        <v>1</v>
      </c>
      <c r="AW366" s="6">
        <f>SUM(AV$10:AV366)</f>
        <v>323</v>
      </c>
      <c r="AX366" s="12">
        <f t="shared" si="166"/>
        <v>0.65384615384615385</v>
      </c>
      <c r="AY366" s="12">
        <f t="shared" si="167"/>
        <v>0.54013377926421402</v>
      </c>
      <c r="AZ366" s="6">
        <f>SUM(S$10:S366)</f>
        <v>23</v>
      </c>
      <c r="BA366" s="6">
        <f t="shared" si="168"/>
        <v>1</v>
      </c>
      <c r="BB366" s="6">
        <f>SUM(BA$10:BA366)</f>
        <v>334</v>
      </c>
      <c r="BC366" s="12">
        <f t="shared" si="169"/>
        <v>0.58974358974358976</v>
      </c>
      <c r="BD366" s="12">
        <f t="shared" si="170"/>
        <v>0.54664484451718498</v>
      </c>
    </row>
    <row r="367" spans="4:56" x14ac:dyDescent="0.2">
      <c r="D367" s="26">
        <v>1</v>
      </c>
      <c r="E367" s="14">
        <v>5</v>
      </c>
      <c r="F367" s="28">
        <v>1</v>
      </c>
      <c r="G367">
        <v>1</v>
      </c>
      <c r="H367">
        <v>1</v>
      </c>
      <c r="I367">
        <v>1</v>
      </c>
      <c r="J367">
        <v>1</v>
      </c>
      <c r="K367">
        <v>1</v>
      </c>
      <c r="M367" s="8">
        <f t="shared" si="147"/>
        <v>1</v>
      </c>
      <c r="N367" s="8">
        <f t="shared" si="148"/>
        <v>1</v>
      </c>
      <c r="O367" s="8">
        <f t="shared" si="147"/>
        <v>0</v>
      </c>
      <c r="P367" s="8">
        <f t="shared" si="147"/>
        <v>0</v>
      </c>
      <c r="Q367" s="8">
        <f t="shared" si="149"/>
        <v>0</v>
      </c>
      <c r="R367" s="8">
        <f t="shared" si="149"/>
        <v>0</v>
      </c>
      <c r="S367" s="8">
        <f t="shared" si="149"/>
        <v>0</v>
      </c>
      <c r="U367" s="6">
        <f>SUM(M$10:M367)</f>
        <v>176</v>
      </c>
      <c r="V367" s="6">
        <f t="shared" si="150"/>
        <v>0</v>
      </c>
      <c r="W367" s="6">
        <f>SUM(V$10:V367)</f>
        <v>182</v>
      </c>
      <c r="X367" s="12">
        <f t="shared" si="151"/>
        <v>0.56591639871382637</v>
      </c>
      <c r="Y367" s="12">
        <f t="shared" si="152"/>
        <v>0.53687315634218291</v>
      </c>
      <c r="AA367" s="6">
        <f>SUM(N$10:N367)</f>
        <v>105</v>
      </c>
      <c r="AB367" s="6">
        <f t="shared" si="153"/>
        <v>0</v>
      </c>
      <c r="AC367" s="6">
        <f>SUM(AB$10:AB367)</f>
        <v>253</v>
      </c>
      <c r="AD367" s="12">
        <f t="shared" si="154"/>
        <v>0.17326732673267325</v>
      </c>
      <c r="AE367" s="12">
        <f t="shared" si="155"/>
        <v>0.18149210903873744</v>
      </c>
      <c r="AF367" s="6">
        <f>SUM(O$10:O367)</f>
        <v>41</v>
      </c>
      <c r="AG367" s="6">
        <f t="shared" si="156"/>
        <v>1</v>
      </c>
      <c r="AH367" s="6">
        <f>SUM(AG$10:AG367)</f>
        <v>317</v>
      </c>
      <c r="AI367" s="12">
        <f t="shared" si="157"/>
        <v>0.50617283950617287</v>
      </c>
      <c r="AJ367" s="12">
        <f t="shared" si="158"/>
        <v>0.55711775043936729</v>
      </c>
      <c r="AK367" s="6">
        <f>SUM(P$10:P367)</f>
        <v>29</v>
      </c>
      <c r="AL367" s="6">
        <f t="shared" si="159"/>
        <v>1</v>
      </c>
      <c r="AM367" s="6">
        <f>SUM(AL$10:AL367)</f>
        <v>329</v>
      </c>
      <c r="AN367" s="12">
        <f t="shared" si="160"/>
        <v>0.69047619047619047</v>
      </c>
      <c r="AO367" s="12">
        <f t="shared" si="161"/>
        <v>0.54111842105263153</v>
      </c>
      <c r="AP367" s="6">
        <f>SUM(Q$10:Q367)</f>
        <v>36</v>
      </c>
      <c r="AQ367" s="6">
        <f t="shared" si="162"/>
        <v>1</v>
      </c>
      <c r="AR367" s="6">
        <f>SUM(AQ$10:AQ367)</f>
        <v>322</v>
      </c>
      <c r="AS367" s="12">
        <f t="shared" si="163"/>
        <v>0.70588235294117652</v>
      </c>
      <c r="AT367" s="12">
        <f t="shared" si="164"/>
        <v>0.53756260434056757</v>
      </c>
      <c r="AU367" s="6">
        <f>SUM(R$10:R367)</f>
        <v>34</v>
      </c>
      <c r="AV367" s="6">
        <f t="shared" si="165"/>
        <v>1</v>
      </c>
      <c r="AW367" s="6">
        <f>SUM(AV$10:AV367)</f>
        <v>324</v>
      </c>
      <c r="AX367" s="12">
        <f t="shared" si="166"/>
        <v>0.65384615384615385</v>
      </c>
      <c r="AY367" s="12">
        <f t="shared" si="167"/>
        <v>0.5418060200668896</v>
      </c>
      <c r="AZ367" s="6">
        <f>SUM(S$10:S367)</f>
        <v>23</v>
      </c>
      <c r="BA367" s="6">
        <f t="shared" si="168"/>
        <v>1</v>
      </c>
      <c r="BB367" s="6">
        <f>SUM(BA$10:BA367)</f>
        <v>335</v>
      </c>
      <c r="BC367" s="12">
        <f t="shared" si="169"/>
        <v>0.58974358974358976</v>
      </c>
      <c r="BD367" s="12">
        <f t="shared" si="170"/>
        <v>0.54828150572831424</v>
      </c>
    </row>
    <row r="368" spans="4:56" x14ac:dyDescent="0.2">
      <c r="D368" s="26">
        <v>2</v>
      </c>
      <c r="E368" s="14">
        <v>5</v>
      </c>
      <c r="F368" s="27">
        <v>2</v>
      </c>
      <c r="G368">
        <v>2</v>
      </c>
      <c r="H368">
        <v>7</v>
      </c>
      <c r="I368">
        <v>6</v>
      </c>
      <c r="J368">
        <v>5</v>
      </c>
      <c r="K368">
        <v>5</v>
      </c>
      <c r="M368" s="8">
        <f t="shared" si="147"/>
        <v>1</v>
      </c>
      <c r="N368" s="8">
        <f t="shared" si="148"/>
        <v>0</v>
      </c>
      <c r="O368" s="8">
        <f t="shared" si="147"/>
        <v>0</v>
      </c>
      <c r="P368" s="8">
        <f t="shared" si="147"/>
        <v>0</v>
      </c>
      <c r="Q368" s="8">
        <f t="shared" si="149"/>
        <v>0</v>
      </c>
      <c r="R368" s="8">
        <f t="shared" si="149"/>
        <v>1</v>
      </c>
      <c r="S368" s="8">
        <f t="shared" si="149"/>
        <v>1</v>
      </c>
      <c r="U368" s="6">
        <f>SUM(M$10:M368)</f>
        <v>177</v>
      </c>
      <c r="V368" s="6">
        <f t="shared" si="150"/>
        <v>0</v>
      </c>
      <c r="W368" s="6">
        <f>SUM(V$10:V368)</f>
        <v>182</v>
      </c>
      <c r="X368" s="12">
        <f t="shared" si="151"/>
        <v>0.56913183279742763</v>
      </c>
      <c r="Y368" s="12">
        <f t="shared" si="152"/>
        <v>0.53687315634218291</v>
      </c>
      <c r="AA368" s="6">
        <f>SUM(N$10:N368)</f>
        <v>105</v>
      </c>
      <c r="AB368" s="6">
        <f t="shared" si="153"/>
        <v>1</v>
      </c>
      <c r="AC368" s="6">
        <f>SUM(AB$10:AB368)</f>
        <v>254</v>
      </c>
      <c r="AD368" s="12">
        <f t="shared" si="154"/>
        <v>0.17326732673267325</v>
      </c>
      <c r="AE368" s="12">
        <f t="shared" si="155"/>
        <v>0.18220946915351507</v>
      </c>
      <c r="AF368" s="6">
        <f>SUM(O$10:O368)</f>
        <v>41</v>
      </c>
      <c r="AG368" s="6">
        <f t="shared" si="156"/>
        <v>1</v>
      </c>
      <c r="AH368" s="6">
        <f>SUM(AG$10:AG368)</f>
        <v>318</v>
      </c>
      <c r="AI368" s="12">
        <f t="shared" si="157"/>
        <v>0.50617283950617287</v>
      </c>
      <c r="AJ368" s="12">
        <f t="shared" si="158"/>
        <v>0.5588752196836555</v>
      </c>
      <c r="AK368" s="6">
        <f>SUM(P$10:P368)</f>
        <v>29</v>
      </c>
      <c r="AL368" s="6">
        <f t="shared" si="159"/>
        <v>1</v>
      </c>
      <c r="AM368" s="6">
        <f>SUM(AL$10:AL368)</f>
        <v>330</v>
      </c>
      <c r="AN368" s="12">
        <f t="shared" si="160"/>
        <v>0.69047619047619047</v>
      </c>
      <c r="AO368" s="12">
        <f t="shared" si="161"/>
        <v>0.54276315789473684</v>
      </c>
      <c r="AP368" s="6">
        <f>SUM(Q$10:Q368)</f>
        <v>36</v>
      </c>
      <c r="AQ368" s="6">
        <f t="shared" si="162"/>
        <v>1</v>
      </c>
      <c r="AR368" s="6">
        <f>SUM(AQ$10:AQ368)</f>
        <v>323</v>
      </c>
      <c r="AS368" s="12">
        <f t="shared" si="163"/>
        <v>0.70588235294117652</v>
      </c>
      <c r="AT368" s="12">
        <f t="shared" si="164"/>
        <v>0.53923205342237057</v>
      </c>
      <c r="AU368" s="6">
        <f>SUM(R$10:R368)</f>
        <v>35</v>
      </c>
      <c r="AV368" s="6">
        <f t="shared" si="165"/>
        <v>0</v>
      </c>
      <c r="AW368" s="6">
        <f>SUM(AV$10:AV368)</f>
        <v>324</v>
      </c>
      <c r="AX368" s="12">
        <f t="shared" si="166"/>
        <v>0.67307692307692313</v>
      </c>
      <c r="AY368" s="12">
        <f t="shared" si="167"/>
        <v>0.5418060200668896</v>
      </c>
      <c r="AZ368" s="6">
        <f>SUM(S$10:S368)</f>
        <v>24</v>
      </c>
      <c r="BA368" s="6">
        <f t="shared" si="168"/>
        <v>0</v>
      </c>
      <c r="BB368" s="6">
        <f>SUM(BA$10:BA368)</f>
        <v>335</v>
      </c>
      <c r="BC368" s="12">
        <f t="shared" si="169"/>
        <v>0.61538461538461542</v>
      </c>
      <c r="BD368" s="12">
        <f t="shared" si="170"/>
        <v>0.54828150572831424</v>
      </c>
    </row>
    <row r="369" spans="4:56" x14ac:dyDescent="0.2">
      <c r="D369" s="26">
        <v>3</v>
      </c>
      <c r="E369" s="14">
        <v>4</v>
      </c>
      <c r="F369" s="28">
        <v>3</v>
      </c>
      <c r="G369">
        <v>7</v>
      </c>
      <c r="H369">
        <v>1</v>
      </c>
      <c r="I369">
        <v>1</v>
      </c>
      <c r="J369">
        <v>1</v>
      </c>
      <c r="K369">
        <v>2</v>
      </c>
      <c r="M369" s="8">
        <f t="shared" si="147"/>
        <v>0</v>
      </c>
      <c r="N369" s="8">
        <f t="shared" si="148"/>
        <v>0</v>
      </c>
      <c r="O369" s="8">
        <f t="shared" si="147"/>
        <v>0</v>
      </c>
      <c r="P369" s="8">
        <f t="shared" si="147"/>
        <v>0</v>
      </c>
      <c r="Q369" s="8">
        <f t="shared" si="149"/>
        <v>0</v>
      </c>
      <c r="R369" s="8">
        <f t="shared" si="149"/>
        <v>0</v>
      </c>
      <c r="S369" s="8">
        <f t="shared" si="149"/>
        <v>0</v>
      </c>
      <c r="U369" s="6">
        <f>SUM(M$10:M369)</f>
        <v>177</v>
      </c>
      <c r="V369" s="6">
        <f t="shared" si="150"/>
        <v>1</v>
      </c>
      <c r="W369" s="6">
        <f>SUM(V$10:V369)</f>
        <v>183</v>
      </c>
      <c r="X369" s="12">
        <f t="shared" si="151"/>
        <v>0.56913183279742763</v>
      </c>
      <c r="Y369" s="12">
        <f t="shared" si="152"/>
        <v>0.53982300884955747</v>
      </c>
      <c r="AA369" s="6">
        <f>SUM(N$10:N369)</f>
        <v>105</v>
      </c>
      <c r="AB369" s="6">
        <f t="shared" si="153"/>
        <v>1</v>
      </c>
      <c r="AC369" s="6">
        <f>SUM(AB$10:AB369)</f>
        <v>255</v>
      </c>
      <c r="AD369" s="12">
        <f t="shared" si="154"/>
        <v>0.17326732673267325</v>
      </c>
      <c r="AE369" s="12">
        <f t="shared" si="155"/>
        <v>0.18292682926829268</v>
      </c>
      <c r="AF369" s="6">
        <f>SUM(O$10:O369)</f>
        <v>41</v>
      </c>
      <c r="AG369" s="6">
        <f t="shared" si="156"/>
        <v>1</v>
      </c>
      <c r="AH369" s="6">
        <f>SUM(AG$10:AG369)</f>
        <v>319</v>
      </c>
      <c r="AI369" s="12">
        <f t="shared" si="157"/>
        <v>0.50617283950617287</v>
      </c>
      <c r="AJ369" s="12">
        <f t="shared" si="158"/>
        <v>0.56063268892794371</v>
      </c>
      <c r="AK369" s="6">
        <f>SUM(P$10:P369)</f>
        <v>29</v>
      </c>
      <c r="AL369" s="6">
        <f t="shared" si="159"/>
        <v>1</v>
      </c>
      <c r="AM369" s="6">
        <f>SUM(AL$10:AL369)</f>
        <v>331</v>
      </c>
      <c r="AN369" s="12">
        <f t="shared" si="160"/>
        <v>0.69047619047619047</v>
      </c>
      <c r="AO369" s="12">
        <f t="shared" si="161"/>
        <v>0.54440789473684215</v>
      </c>
      <c r="AP369" s="6">
        <f>SUM(Q$10:Q369)</f>
        <v>36</v>
      </c>
      <c r="AQ369" s="6">
        <f t="shared" si="162"/>
        <v>1</v>
      </c>
      <c r="AR369" s="6">
        <f>SUM(AQ$10:AQ369)</f>
        <v>324</v>
      </c>
      <c r="AS369" s="12">
        <f t="shared" si="163"/>
        <v>0.70588235294117652</v>
      </c>
      <c r="AT369" s="12">
        <f t="shared" si="164"/>
        <v>0.54090150250417357</v>
      </c>
      <c r="AU369" s="6">
        <f>SUM(R$10:R369)</f>
        <v>35</v>
      </c>
      <c r="AV369" s="6">
        <f t="shared" si="165"/>
        <v>1</v>
      </c>
      <c r="AW369" s="6">
        <f>SUM(AV$10:AV369)</f>
        <v>325</v>
      </c>
      <c r="AX369" s="12">
        <f t="shared" si="166"/>
        <v>0.67307692307692313</v>
      </c>
      <c r="AY369" s="12">
        <f t="shared" si="167"/>
        <v>0.54347826086956519</v>
      </c>
      <c r="AZ369" s="6">
        <f>SUM(S$10:S369)</f>
        <v>24</v>
      </c>
      <c r="BA369" s="6">
        <f t="shared" si="168"/>
        <v>1</v>
      </c>
      <c r="BB369" s="6">
        <f>SUM(BA$10:BA369)</f>
        <v>336</v>
      </c>
      <c r="BC369" s="12">
        <f t="shared" si="169"/>
        <v>0.61538461538461542</v>
      </c>
      <c r="BD369" s="12">
        <f t="shared" si="170"/>
        <v>0.54991816693944351</v>
      </c>
    </row>
    <row r="370" spans="4:56" x14ac:dyDescent="0.2">
      <c r="D370" s="26">
        <v>2</v>
      </c>
      <c r="E370" s="14">
        <v>5</v>
      </c>
      <c r="F370" s="27">
        <v>2</v>
      </c>
      <c r="G370">
        <v>1</v>
      </c>
      <c r="H370">
        <v>1</v>
      </c>
      <c r="I370">
        <v>1</v>
      </c>
      <c r="J370">
        <v>1</v>
      </c>
      <c r="K370">
        <v>1</v>
      </c>
      <c r="M370" s="8">
        <f t="shared" si="147"/>
        <v>1</v>
      </c>
      <c r="N370" s="8">
        <f t="shared" si="148"/>
        <v>0</v>
      </c>
      <c r="O370" s="8">
        <f t="shared" si="147"/>
        <v>0</v>
      </c>
      <c r="P370" s="8">
        <f t="shared" si="147"/>
        <v>0</v>
      </c>
      <c r="Q370" s="8">
        <f t="shared" si="149"/>
        <v>0</v>
      </c>
      <c r="R370" s="8">
        <f t="shared" si="149"/>
        <v>0</v>
      </c>
      <c r="S370" s="8">
        <f t="shared" si="149"/>
        <v>0</v>
      </c>
      <c r="U370" s="6">
        <f>SUM(M$10:M370)</f>
        <v>178</v>
      </c>
      <c r="V370" s="6">
        <f t="shared" si="150"/>
        <v>0</v>
      </c>
      <c r="W370" s="6">
        <f>SUM(V$10:V370)</f>
        <v>183</v>
      </c>
      <c r="X370" s="12">
        <f t="shared" si="151"/>
        <v>0.57234726688102899</v>
      </c>
      <c r="Y370" s="12">
        <f t="shared" si="152"/>
        <v>0.53982300884955747</v>
      </c>
      <c r="AA370" s="6">
        <f>SUM(N$10:N370)</f>
        <v>105</v>
      </c>
      <c r="AB370" s="6">
        <f t="shared" si="153"/>
        <v>1</v>
      </c>
      <c r="AC370" s="6">
        <f>SUM(AB$10:AB370)</f>
        <v>256</v>
      </c>
      <c r="AD370" s="12">
        <f t="shared" si="154"/>
        <v>0.17326732673267325</v>
      </c>
      <c r="AE370" s="12">
        <f t="shared" si="155"/>
        <v>0.18364418938307031</v>
      </c>
      <c r="AF370" s="6">
        <f>SUM(O$10:O370)</f>
        <v>41</v>
      </c>
      <c r="AG370" s="6">
        <f t="shared" si="156"/>
        <v>1</v>
      </c>
      <c r="AH370" s="6">
        <f>SUM(AG$10:AG370)</f>
        <v>320</v>
      </c>
      <c r="AI370" s="12">
        <f t="shared" si="157"/>
        <v>0.50617283950617287</v>
      </c>
      <c r="AJ370" s="12">
        <f t="shared" si="158"/>
        <v>0.56239015817223204</v>
      </c>
      <c r="AK370" s="6">
        <f>SUM(P$10:P370)</f>
        <v>29</v>
      </c>
      <c r="AL370" s="6">
        <f t="shared" si="159"/>
        <v>1</v>
      </c>
      <c r="AM370" s="6">
        <f>SUM(AL$10:AL370)</f>
        <v>332</v>
      </c>
      <c r="AN370" s="12">
        <f t="shared" si="160"/>
        <v>0.69047619047619047</v>
      </c>
      <c r="AO370" s="12">
        <f t="shared" si="161"/>
        <v>0.54605263157894735</v>
      </c>
      <c r="AP370" s="6">
        <f>SUM(Q$10:Q370)</f>
        <v>36</v>
      </c>
      <c r="AQ370" s="6">
        <f t="shared" si="162"/>
        <v>1</v>
      </c>
      <c r="AR370" s="6">
        <f>SUM(AQ$10:AQ370)</f>
        <v>325</v>
      </c>
      <c r="AS370" s="12">
        <f t="shared" si="163"/>
        <v>0.70588235294117652</v>
      </c>
      <c r="AT370" s="12">
        <f t="shared" si="164"/>
        <v>0.54257095158597668</v>
      </c>
      <c r="AU370" s="6">
        <f>SUM(R$10:R370)</f>
        <v>35</v>
      </c>
      <c r="AV370" s="6">
        <f t="shared" si="165"/>
        <v>1</v>
      </c>
      <c r="AW370" s="6">
        <f>SUM(AV$10:AV370)</f>
        <v>326</v>
      </c>
      <c r="AX370" s="12">
        <f t="shared" si="166"/>
        <v>0.67307692307692313</v>
      </c>
      <c r="AY370" s="12">
        <f t="shared" si="167"/>
        <v>0.54515050167224077</v>
      </c>
      <c r="AZ370" s="6">
        <f>SUM(S$10:S370)</f>
        <v>24</v>
      </c>
      <c r="BA370" s="6">
        <f t="shared" si="168"/>
        <v>1</v>
      </c>
      <c r="BB370" s="6">
        <f>SUM(BA$10:BA370)</f>
        <v>337</v>
      </c>
      <c r="BC370" s="12">
        <f t="shared" si="169"/>
        <v>0.61538461538461542</v>
      </c>
      <c r="BD370" s="12">
        <f t="shared" si="170"/>
        <v>0.55155482815057288</v>
      </c>
    </row>
    <row r="371" spans="4:56" x14ac:dyDescent="0.2">
      <c r="D371" s="26">
        <v>2</v>
      </c>
      <c r="E371" s="14">
        <v>2</v>
      </c>
      <c r="F371" s="28">
        <v>2</v>
      </c>
      <c r="G371">
        <v>1</v>
      </c>
      <c r="H371">
        <v>1</v>
      </c>
      <c r="I371">
        <v>1</v>
      </c>
      <c r="J371">
        <v>1</v>
      </c>
      <c r="K371">
        <v>3</v>
      </c>
      <c r="M371" s="8">
        <f t="shared" si="147"/>
        <v>0</v>
      </c>
      <c r="N371" s="8">
        <f t="shared" si="148"/>
        <v>0</v>
      </c>
      <c r="O371" s="8">
        <f t="shared" si="147"/>
        <v>0</v>
      </c>
      <c r="P371" s="8">
        <f t="shared" si="147"/>
        <v>0</v>
      </c>
      <c r="Q371" s="8">
        <f t="shared" si="149"/>
        <v>0</v>
      </c>
      <c r="R371" s="8">
        <f t="shared" si="149"/>
        <v>0</v>
      </c>
      <c r="S371" s="8">
        <f t="shared" si="149"/>
        <v>0</v>
      </c>
      <c r="U371" s="6">
        <f>SUM(M$10:M371)</f>
        <v>178</v>
      </c>
      <c r="V371" s="6">
        <f t="shared" si="150"/>
        <v>1</v>
      </c>
      <c r="W371" s="6">
        <f>SUM(V$10:V371)</f>
        <v>184</v>
      </c>
      <c r="X371" s="12">
        <f t="shared" si="151"/>
        <v>0.57234726688102899</v>
      </c>
      <c r="Y371" s="12">
        <f t="shared" si="152"/>
        <v>0.54277286135693215</v>
      </c>
      <c r="AA371" s="6">
        <f>SUM(N$10:N371)</f>
        <v>105</v>
      </c>
      <c r="AB371" s="6">
        <f t="shared" si="153"/>
        <v>1</v>
      </c>
      <c r="AC371" s="6">
        <f>SUM(AB$10:AB371)</f>
        <v>257</v>
      </c>
      <c r="AD371" s="12">
        <f t="shared" si="154"/>
        <v>0.17326732673267325</v>
      </c>
      <c r="AE371" s="12">
        <f t="shared" si="155"/>
        <v>0.18436154949784792</v>
      </c>
      <c r="AF371" s="6">
        <f>SUM(O$10:O371)</f>
        <v>41</v>
      </c>
      <c r="AG371" s="6">
        <f t="shared" si="156"/>
        <v>1</v>
      </c>
      <c r="AH371" s="6">
        <f>SUM(AG$10:AG371)</f>
        <v>321</v>
      </c>
      <c r="AI371" s="12">
        <f t="shared" si="157"/>
        <v>0.50617283950617287</v>
      </c>
      <c r="AJ371" s="12">
        <f t="shared" si="158"/>
        <v>0.56414762741652025</v>
      </c>
      <c r="AK371" s="6">
        <f>SUM(P$10:P371)</f>
        <v>29</v>
      </c>
      <c r="AL371" s="6">
        <f t="shared" si="159"/>
        <v>1</v>
      </c>
      <c r="AM371" s="6">
        <f>SUM(AL$10:AL371)</f>
        <v>333</v>
      </c>
      <c r="AN371" s="12">
        <f t="shared" si="160"/>
        <v>0.69047619047619047</v>
      </c>
      <c r="AO371" s="12">
        <f t="shared" si="161"/>
        <v>0.54769736842105265</v>
      </c>
      <c r="AP371" s="6">
        <f>SUM(Q$10:Q371)</f>
        <v>36</v>
      </c>
      <c r="AQ371" s="6">
        <f t="shared" si="162"/>
        <v>1</v>
      </c>
      <c r="AR371" s="6">
        <f>SUM(AQ$10:AQ371)</f>
        <v>326</v>
      </c>
      <c r="AS371" s="12">
        <f t="shared" si="163"/>
        <v>0.70588235294117652</v>
      </c>
      <c r="AT371" s="12">
        <f t="shared" si="164"/>
        <v>0.54424040066777968</v>
      </c>
      <c r="AU371" s="6">
        <f>SUM(R$10:R371)</f>
        <v>35</v>
      </c>
      <c r="AV371" s="6">
        <f t="shared" si="165"/>
        <v>1</v>
      </c>
      <c r="AW371" s="6">
        <f>SUM(AV$10:AV371)</f>
        <v>327</v>
      </c>
      <c r="AX371" s="12">
        <f t="shared" si="166"/>
        <v>0.67307692307692313</v>
      </c>
      <c r="AY371" s="12">
        <f t="shared" si="167"/>
        <v>0.54682274247491636</v>
      </c>
      <c r="AZ371" s="6">
        <f>SUM(S$10:S371)</f>
        <v>24</v>
      </c>
      <c r="BA371" s="6">
        <f t="shared" si="168"/>
        <v>1</v>
      </c>
      <c r="BB371" s="6">
        <f>SUM(BA$10:BA371)</f>
        <v>338</v>
      </c>
      <c r="BC371" s="12">
        <f t="shared" si="169"/>
        <v>0.61538461538461542</v>
      </c>
      <c r="BD371" s="12">
        <f t="shared" si="170"/>
        <v>0.55319148936170215</v>
      </c>
    </row>
    <row r="372" spans="4:56" x14ac:dyDescent="0.2">
      <c r="D372" s="26">
        <v>2</v>
      </c>
      <c r="E372" s="14">
        <v>3</v>
      </c>
      <c r="F372" s="27">
        <v>3</v>
      </c>
      <c r="G372">
        <v>6</v>
      </c>
      <c r="H372">
        <v>2</v>
      </c>
      <c r="I372">
        <v>4</v>
      </c>
      <c r="J372">
        <v>3</v>
      </c>
      <c r="K372">
        <v>5</v>
      </c>
      <c r="M372" s="8">
        <f t="shared" si="147"/>
        <v>0</v>
      </c>
      <c r="N372" s="8">
        <f t="shared" si="148"/>
        <v>0</v>
      </c>
      <c r="O372" s="8">
        <f t="shared" si="147"/>
        <v>0</v>
      </c>
      <c r="P372" s="8">
        <f t="shared" si="147"/>
        <v>0</v>
      </c>
      <c r="Q372" s="8">
        <f t="shared" si="149"/>
        <v>0</v>
      </c>
      <c r="R372" s="8">
        <f t="shared" si="149"/>
        <v>0</v>
      </c>
      <c r="S372" s="8">
        <f t="shared" si="149"/>
        <v>1</v>
      </c>
      <c r="U372" s="6">
        <f>SUM(M$10:M372)</f>
        <v>178</v>
      </c>
      <c r="V372" s="6">
        <f t="shared" si="150"/>
        <v>1</v>
      </c>
      <c r="W372" s="6">
        <f>SUM(V$10:V372)</f>
        <v>185</v>
      </c>
      <c r="X372" s="12">
        <f t="shared" si="151"/>
        <v>0.57234726688102899</v>
      </c>
      <c r="Y372" s="12">
        <f t="shared" si="152"/>
        <v>0.54572271386430682</v>
      </c>
      <c r="AA372" s="6">
        <f>SUM(N$10:N372)</f>
        <v>105</v>
      </c>
      <c r="AB372" s="6">
        <f t="shared" si="153"/>
        <v>1</v>
      </c>
      <c r="AC372" s="6">
        <f>SUM(AB$10:AB372)</f>
        <v>258</v>
      </c>
      <c r="AD372" s="12">
        <f t="shared" si="154"/>
        <v>0.17326732673267325</v>
      </c>
      <c r="AE372" s="12">
        <f t="shared" si="155"/>
        <v>0.18507890961262555</v>
      </c>
      <c r="AF372" s="6">
        <f>SUM(O$10:O372)</f>
        <v>41</v>
      </c>
      <c r="AG372" s="6">
        <f t="shared" si="156"/>
        <v>1</v>
      </c>
      <c r="AH372" s="6">
        <f>SUM(AG$10:AG372)</f>
        <v>322</v>
      </c>
      <c r="AI372" s="12">
        <f t="shared" si="157"/>
        <v>0.50617283950617287</v>
      </c>
      <c r="AJ372" s="12">
        <f t="shared" si="158"/>
        <v>0.56590509666080846</v>
      </c>
      <c r="AK372" s="6">
        <f>SUM(P$10:P372)</f>
        <v>29</v>
      </c>
      <c r="AL372" s="6">
        <f t="shared" si="159"/>
        <v>1</v>
      </c>
      <c r="AM372" s="6">
        <f>SUM(AL$10:AL372)</f>
        <v>334</v>
      </c>
      <c r="AN372" s="12">
        <f t="shared" si="160"/>
        <v>0.69047619047619047</v>
      </c>
      <c r="AO372" s="12">
        <f t="shared" si="161"/>
        <v>0.54934210526315785</v>
      </c>
      <c r="AP372" s="6">
        <f>SUM(Q$10:Q372)</f>
        <v>36</v>
      </c>
      <c r="AQ372" s="6">
        <f t="shared" si="162"/>
        <v>1</v>
      </c>
      <c r="AR372" s="6">
        <f>SUM(AQ$10:AQ372)</f>
        <v>327</v>
      </c>
      <c r="AS372" s="12">
        <f t="shared" si="163"/>
        <v>0.70588235294117652</v>
      </c>
      <c r="AT372" s="12">
        <f t="shared" si="164"/>
        <v>0.54590984974958268</v>
      </c>
      <c r="AU372" s="6">
        <f>SUM(R$10:R372)</f>
        <v>35</v>
      </c>
      <c r="AV372" s="6">
        <f t="shared" si="165"/>
        <v>1</v>
      </c>
      <c r="AW372" s="6">
        <f>SUM(AV$10:AV372)</f>
        <v>328</v>
      </c>
      <c r="AX372" s="12">
        <f t="shared" si="166"/>
        <v>0.67307692307692313</v>
      </c>
      <c r="AY372" s="12">
        <f t="shared" si="167"/>
        <v>0.54849498327759194</v>
      </c>
      <c r="AZ372" s="6">
        <f>SUM(S$10:S372)</f>
        <v>25</v>
      </c>
      <c r="BA372" s="6">
        <f t="shared" si="168"/>
        <v>0</v>
      </c>
      <c r="BB372" s="6">
        <f>SUM(BA$10:BA372)</f>
        <v>338</v>
      </c>
      <c r="BC372" s="12">
        <f t="shared" si="169"/>
        <v>0.64102564102564108</v>
      </c>
      <c r="BD372" s="12">
        <f t="shared" si="170"/>
        <v>0.55319148936170215</v>
      </c>
    </row>
    <row r="373" spans="4:56" x14ac:dyDescent="0.2">
      <c r="D373" s="26">
        <v>3</v>
      </c>
      <c r="E373" s="14">
        <v>2</v>
      </c>
      <c r="F373" s="28">
        <v>2</v>
      </c>
      <c r="G373">
        <v>4</v>
      </c>
      <c r="H373">
        <v>2</v>
      </c>
      <c r="I373">
        <v>3</v>
      </c>
      <c r="J373">
        <v>2</v>
      </c>
      <c r="K373">
        <v>2</v>
      </c>
      <c r="M373" s="8">
        <f t="shared" si="147"/>
        <v>0</v>
      </c>
      <c r="N373" s="8">
        <f t="shared" si="148"/>
        <v>0</v>
      </c>
      <c r="O373" s="8">
        <f t="shared" si="147"/>
        <v>0</v>
      </c>
      <c r="P373" s="8">
        <f t="shared" si="147"/>
        <v>0</v>
      </c>
      <c r="Q373" s="8">
        <f t="shared" si="149"/>
        <v>0</v>
      </c>
      <c r="R373" s="8">
        <f t="shared" si="149"/>
        <v>0</v>
      </c>
      <c r="S373" s="8">
        <f t="shared" si="149"/>
        <v>0</v>
      </c>
      <c r="U373" s="6">
        <f>SUM(M$10:M373)</f>
        <v>178</v>
      </c>
      <c r="V373" s="6">
        <f t="shared" si="150"/>
        <v>1</v>
      </c>
      <c r="W373" s="6">
        <f>SUM(V$10:V373)</f>
        <v>186</v>
      </c>
      <c r="X373" s="12">
        <f t="shared" si="151"/>
        <v>0.57234726688102899</v>
      </c>
      <c r="Y373" s="12">
        <f t="shared" si="152"/>
        <v>0.54867256637168138</v>
      </c>
      <c r="AA373" s="6">
        <f>SUM(N$10:N373)</f>
        <v>105</v>
      </c>
      <c r="AB373" s="6">
        <f t="shared" si="153"/>
        <v>1</v>
      </c>
      <c r="AC373" s="6">
        <f>SUM(AB$10:AB373)</f>
        <v>259</v>
      </c>
      <c r="AD373" s="12">
        <f t="shared" si="154"/>
        <v>0.17326732673267325</v>
      </c>
      <c r="AE373" s="12">
        <f t="shared" si="155"/>
        <v>0.18579626972740315</v>
      </c>
      <c r="AF373" s="6">
        <f>SUM(O$10:O373)</f>
        <v>41</v>
      </c>
      <c r="AG373" s="6">
        <f t="shared" si="156"/>
        <v>1</v>
      </c>
      <c r="AH373" s="6">
        <f>SUM(AG$10:AG373)</f>
        <v>323</v>
      </c>
      <c r="AI373" s="12">
        <f t="shared" si="157"/>
        <v>0.50617283950617287</v>
      </c>
      <c r="AJ373" s="12">
        <f t="shared" si="158"/>
        <v>0.56766256590509667</v>
      </c>
      <c r="AK373" s="6">
        <f>SUM(P$10:P373)</f>
        <v>29</v>
      </c>
      <c r="AL373" s="6">
        <f t="shared" si="159"/>
        <v>1</v>
      </c>
      <c r="AM373" s="6">
        <f>SUM(AL$10:AL373)</f>
        <v>335</v>
      </c>
      <c r="AN373" s="12">
        <f t="shared" si="160"/>
        <v>0.69047619047619047</v>
      </c>
      <c r="AO373" s="12">
        <f t="shared" si="161"/>
        <v>0.55098684210526316</v>
      </c>
      <c r="AP373" s="6">
        <f>SUM(Q$10:Q373)</f>
        <v>36</v>
      </c>
      <c r="AQ373" s="6">
        <f t="shared" si="162"/>
        <v>1</v>
      </c>
      <c r="AR373" s="6">
        <f>SUM(AQ$10:AQ373)</f>
        <v>328</v>
      </c>
      <c r="AS373" s="12">
        <f t="shared" si="163"/>
        <v>0.70588235294117652</v>
      </c>
      <c r="AT373" s="12">
        <f t="shared" si="164"/>
        <v>0.54757929883138567</v>
      </c>
      <c r="AU373" s="6">
        <f>SUM(R$10:R373)</f>
        <v>35</v>
      </c>
      <c r="AV373" s="6">
        <f t="shared" si="165"/>
        <v>1</v>
      </c>
      <c r="AW373" s="6">
        <f>SUM(AV$10:AV373)</f>
        <v>329</v>
      </c>
      <c r="AX373" s="12">
        <f t="shared" si="166"/>
        <v>0.67307692307692313</v>
      </c>
      <c r="AY373" s="12">
        <f t="shared" si="167"/>
        <v>0.55016722408026753</v>
      </c>
      <c r="AZ373" s="6">
        <f>SUM(S$10:S373)</f>
        <v>25</v>
      </c>
      <c r="BA373" s="6">
        <f t="shared" si="168"/>
        <v>1</v>
      </c>
      <c r="BB373" s="6">
        <f>SUM(BA$10:BA373)</f>
        <v>339</v>
      </c>
      <c r="BC373" s="12">
        <f t="shared" si="169"/>
        <v>0.64102564102564108</v>
      </c>
      <c r="BD373" s="12">
        <f t="shared" si="170"/>
        <v>0.55482815057283141</v>
      </c>
    </row>
    <row r="374" spans="4:56" x14ac:dyDescent="0.2">
      <c r="D374" s="26">
        <v>2</v>
      </c>
      <c r="E374" s="14">
        <v>2</v>
      </c>
      <c r="F374" s="27">
        <v>2</v>
      </c>
      <c r="G374">
        <v>6</v>
      </c>
      <c r="H374">
        <v>4</v>
      </c>
      <c r="I374">
        <v>4</v>
      </c>
      <c r="J374">
        <v>4</v>
      </c>
      <c r="K374">
        <v>4</v>
      </c>
      <c r="M374" s="8">
        <f t="shared" si="147"/>
        <v>0</v>
      </c>
      <c r="N374" s="8">
        <f t="shared" si="148"/>
        <v>0</v>
      </c>
      <c r="O374" s="8">
        <f t="shared" si="147"/>
        <v>0</v>
      </c>
      <c r="P374" s="8">
        <f t="shared" si="147"/>
        <v>0</v>
      </c>
      <c r="Q374" s="8">
        <f t="shared" si="149"/>
        <v>0</v>
      </c>
      <c r="R374" s="8">
        <f t="shared" si="149"/>
        <v>0</v>
      </c>
      <c r="S374" s="8">
        <f t="shared" si="149"/>
        <v>0</v>
      </c>
      <c r="U374" s="6">
        <f>SUM(M$10:M374)</f>
        <v>178</v>
      </c>
      <c r="V374" s="6">
        <f t="shared" si="150"/>
        <v>1</v>
      </c>
      <c r="W374" s="6">
        <f>SUM(V$10:V374)</f>
        <v>187</v>
      </c>
      <c r="X374" s="12">
        <f t="shared" si="151"/>
        <v>0.57234726688102899</v>
      </c>
      <c r="Y374" s="12">
        <f t="shared" si="152"/>
        <v>0.55162241887905605</v>
      </c>
      <c r="AA374" s="6">
        <f>SUM(N$10:N374)</f>
        <v>105</v>
      </c>
      <c r="AB374" s="6">
        <f t="shared" si="153"/>
        <v>1</v>
      </c>
      <c r="AC374" s="6">
        <f>SUM(AB$10:AB374)</f>
        <v>260</v>
      </c>
      <c r="AD374" s="12">
        <f t="shared" si="154"/>
        <v>0.17326732673267325</v>
      </c>
      <c r="AE374" s="12">
        <f t="shared" si="155"/>
        <v>0.18651362984218078</v>
      </c>
      <c r="AF374" s="6">
        <f>SUM(O$10:O374)</f>
        <v>41</v>
      </c>
      <c r="AG374" s="6">
        <f t="shared" si="156"/>
        <v>1</v>
      </c>
      <c r="AH374" s="6">
        <f>SUM(AG$10:AG374)</f>
        <v>324</v>
      </c>
      <c r="AI374" s="12">
        <f t="shared" si="157"/>
        <v>0.50617283950617287</v>
      </c>
      <c r="AJ374" s="12">
        <f t="shared" si="158"/>
        <v>0.56942003514938488</v>
      </c>
      <c r="AK374" s="6">
        <f>SUM(P$10:P374)</f>
        <v>29</v>
      </c>
      <c r="AL374" s="6">
        <f t="shared" si="159"/>
        <v>1</v>
      </c>
      <c r="AM374" s="6">
        <f>SUM(AL$10:AL374)</f>
        <v>336</v>
      </c>
      <c r="AN374" s="12">
        <f t="shared" si="160"/>
        <v>0.69047619047619047</v>
      </c>
      <c r="AO374" s="12">
        <f t="shared" si="161"/>
        <v>0.55263157894736847</v>
      </c>
      <c r="AP374" s="6">
        <f>SUM(Q$10:Q374)</f>
        <v>36</v>
      </c>
      <c r="AQ374" s="6">
        <f t="shared" si="162"/>
        <v>1</v>
      </c>
      <c r="AR374" s="6">
        <f>SUM(AQ$10:AQ374)</f>
        <v>329</v>
      </c>
      <c r="AS374" s="12">
        <f t="shared" si="163"/>
        <v>0.70588235294117652</v>
      </c>
      <c r="AT374" s="12">
        <f t="shared" si="164"/>
        <v>0.54924874791318867</v>
      </c>
      <c r="AU374" s="6">
        <f>SUM(R$10:R374)</f>
        <v>35</v>
      </c>
      <c r="AV374" s="6">
        <f t="shared" si="165"/>
        <v>1</v>
      </c>
      <c r="AW374" s="6">
        <f>SUM(AV$10:AV374)</f>
        <v>330</v>
      </c>
      <c r="AX374" s="12">
        <f t="shared" si="166"/>
        <v>0.67307692307692313</v>
      </c>
      <c r="AY374" s="12">
        <f t="shared" si="167"/>
        <v>0.55183946488294311</v>
      </c>
      <c r="AZ374" s="6">
        <f>SUM(S$10:S374)</f>
        <v>25</v>
      </c>
      <c r="BA374" s="6">
        <f t="shared" si="168"/>
        <v>1</v>
      </c>
      <c r="BB374" s="6">
        <f>SUM(BA$10:BA374)</f>
        <v>340</v>
      </c>
      <c r="BC374" s="12">
        <f t="shared" si="169"/>
        <v>0.64102564102564108</v>
      </c>
      <c r="BD374" s="12">
        <f t="shared" si="170"/>
        <v>0.55646481178396068</v>
      </c>
    </row>
    <row r="375" spans="4:56" x14ac:dyDescent="0.2">
      <c r="D375" s="26">
        <v>3</v>
      </c>
      <c r="E375" s="14">
        <v>5</v>
      </c>
      <c r="F375" s="28">
        <v>3</v>
      </c>
      <c r="G375">
        <v>5</v>
      </c>
      <c r="H375">
        <v>1</v>
      </c>
      <c r="I375">
        <v>1</v>
      </c>
      <c r="J375">
        <v>1</v>
      </c>
      <c r="K375">
        <v>2</v>
      </c>
      <c r="M375" s="8">
        <f t="shared" si="147"/>
        <v>1</v>
      </c>
      <c r="N375" s="8">
        <f t="shared" si="148"/>
        <v>0</v>
      </c>
      <c r="O375" s="8">
        <f t="shared" si="147"/>
        <v>1</v>
      </c>
      <c r="P375" s="8">
        <f t="shared" si="147"/>
        <v>0</v>
      </c>
      <c r="Q375" s="8">
        <f t="shared" si="149"/>
        <v>0</v>
      </c>
      <c r="R375" s="8">
        <f t="shared" si="149"/>
        <v>0</v>
      </c>
      <c r="S375" s="8">
        <f t="shared" si="149"/>
        <v>0</v>
      </c>
      <c r="U375" s="6">
        <f>SUM(M$10:M375)</f>
        <v>179</v>
      </c>
      <c r="V375" s="6">
        <f t="shared" si="150"/>
        <v>0</v>
      </c>
      <c r="W375" s="6">
        <f>SUM(V$10:V375)</f>
        <v>187</v>
      </c>
      <c r="X375" s="12">
        <f t="shared" si="151"/>
        <v>0.57556270096463025</v>
      </c>
      <c r="Y375" s="12">
        <f t="shared" si="152"/>
        <v>0.55162241887905605</v>
      </c>
      <c r="AA375" s="6">
        <f>SUM(N$10:N375)</f>
        <v>105</v>
      </c>
      <c r="AB375" s="6">
        <f t="shared" si="153"/>
        <v>1</v>
      </c>
      <c r="AC375" s="6">
        <f>SUM(AB$10:AB375)</f>
        <v>261</v>
      </c>
      <c r="AD375" s="12">
        <f t="shared" si="154"/>
        <v>0.17326732673267325</v>
      </c>
      <c r="AE375" s="12">
        <f t="shared" si="155"/>
        <v>0.18723098995695839</v>
      </c>
      <c r="AF375" s="6">
        <f>SUM(O$10:O375)</f>
        <v>42</v>
      </c>
      <c r="AG375" s="6">
        <f t="shared" si="156"/>
        <v>0</v>
      </c>
      <c r="AH375" s="6">
        <f>SUM(AG$10:AG375)</f>
        <v>324</v>
      </c>
      <c r="AI375" s="12">
        <f t="shared" si="157"/>
        <v>0.51851851851851849</v>
      </c>
      <c r="AJ375" s="12">
        <f t="shared" si="158"/>
        <v>0.56942003514938488</v>
      </c>
      <c r="AK375" s="6">
        <f>SUM(P$10:P375)</f>
        <v>29</v>
      </c>
      <c r="AL375" s="6">
        <f t="shared" si="159"/>
        <v>1</v>
      </c>
      <c r="AM375" s="6">
        <f>SUM(AL$10:AL375)</f>
        <v>337</v>
      </c>
      <c r="AN375" s="12">
        <f t="shared" si="160"/>
        <v>0.69047619047619047</v>
      </c>
      <c r="AO375" s="12">
        <f t="shared" si="161"/>
        <v>0.55427631578947367</v>
      </c>
      <c r="AP375" s="6">
        <f>SUM(Q$10:Q375)</f>
        <v>36</v>
      </c>
      <c r="AQ375" s="6">
        <f t="shared" si="162"/>
        <v>1</v>
      </c>
      <c r="AR375" s="6">
        <f>SUM(AQ$10:AQ375)</f>
        <v>330</v>
      </c>
      <c r="AS375" s="12">
        <f t="shared" si="163"/>
        <v>0.70588235294117652</v>
      </c>
      <c r="AT375" s="12">
        <f t="shared" si="164"/>
        <v>0.55091819699499167</v>
      </c>
      <c r="AU375" s="6">
        <f>SUM(R$10:R375)</f>
        <v>35</v>
      </c>
      <c r="AV375" s="6">
        <f t="shared" si="165"/>
        <v>1</v>
      </c>
      <c r="AW375" s="6">
        <f>SUM(AV$10:AV375)</f>
        <v>331</v>
      </c>
      <c r="AX375" s="12">
        <f t="shared" si="166"/>
        <v>0.67307692307692313</v>
      </c>
      <c r="AY375" s="12">
        <f t="shared" si="167"/>
        <v>0.55351170568561869</v>
      </c>
      <c r="AZ375" s="6">
        <f>SUM(S$10:S375)</f>
        <v>25</v>
      </c>
      <c r="BA375" s="6">
        <f t="shared" si="168"/>
        <v>1</v>
      </c>
      <c r="BB375" s="6">
        <f>SUM(BA$10:BA375)</f>
        <v>341</v>
      </c>
      <c r="BC375" s="12">
        <f t="shared" si="169"/>
        <v>0.64102564102564108</v>
      </c>
      <c r="BD375" s="12">
        <f t="shared" si="170"/>
        <v>0.55810147299509005</v>
      </c>
    </row>
    <row r="376" spans="4:56" x14ac:dyDescent="0.2">
      <c r="D376" s="26">
        <v>3</v>
      </c>
      <c r="E376" s="14">
        <v>5</v>
      </c>
      <c r="F376" s="27">
        <v>1</v>
      </c>
      <c r="G376">
        <v>6</v>
      </c>
      <c r="H376">
        <v>2</v>
      </c>
      <c r="I376">
        <v>3</v>
      </c>
      <c r="J376">
        <v>2</v>
      </c>
      <c r="K376">
        <v>2</v>
      </c>
      <c r="M376" s="8">
        <f t="shared" si="147"/>
        <v>1</v>
      </c>
      <c r="N376" s="8">
        <f t="shared" si="148"/>
        <v>1</v>
      </c>
      <c r="O376" s="8">
        <f t="shared" si="147"/>
        <v>0</v>
      </c>
      <c r="P376" s="8">
        <f t="shared" si="147"/>
        <v>0</v>
      </c>
      <c r="Q376" s="8">
        <f t="shared" si="149"/>
        <v>0</v>
      </c>
      <c r="R376" s="8">
        <f t="shared" si="149"/>
        <v>0</v>
      </c>
      <c r="S376" s="8">
        <f t="shared" si="149"/>
        <v>0</v>
      </c>
      <c r="U376" s="6">
        <f>SUM(M$10:M376)</f>
        <v>180</v>
      </c>
      <c r="V376" s="6">
        <f t="shared" si="150"/>
        <v>0</v>
      </c>
      <c r="W376" s="6">
        <f>SUM(V$10:V376)</f>
        <v>187</v>
      </c>
      <c r="X376" s="12">
        <f t="shared" si="151"/>
        <v>0.5787781350482315</v>
      </c>
      <c r="Y376" s="12">
        <f t="shared" si="152"/>
        <v>0.55162241887905605</v>
      </c>
      <c r="AA376" s="6">
        <f>SUM(N$10:N376)</f>
        <v>106</v>
      </c>
      <c r="AB376" s="6">
        <f t="shared" si="153"/>
        <v>0</v>
      </c>
      <c r="AC376" s="6">
        <f>SUM(AB$10:AB376)</f>
        <v>261</v>
      </c>
      <c r="AD376" s="12">
        <f t="shared" si="154"/>
        <v>0.17491749174917492</v>
      </c>
      <c r="AE376" s="12">
        <f t="shared" si="155"/>
        <v>0.18723098995695839</v>
      </c>
      <c r="AF376" s="6">
        <f>SUM(O$10:O376)</f>
        <v>42</v>
      </c>
      <c r="AG376" s="6">
        <f t="shared" si="156"/>
        <v>1</v>
      </c>
      <c r="AH376" s="6">
        <f>SUM(AG$10:AG376)</f>
        <v>325</v>
      </c>
      <c r="AI376" s="12">
        <f t="shared" si="157"/>
        <v>0.51851851851851849</v>
      </c>
      <c r="AJ376" s="12">
        <f t="shared" si="158"/>
        <v>0.5711775043936731</v>
      </c>
      <c r="AK376" s="6">
        <f>SUM(P$10:P376)</f>
        <v>29</v>
      </c>
      <c r="AL376" s="6">
        <f t="shared" si="159"/>
        <v>1</v>
      </c>
      <c r="AM376" s="6">
        <f>SUM(AL$10:AL376)</f>
        <v>338</v>
      </c>
      <c r="AN376" s="12">
        <f t="shared" si="160"/>
        <v>0.69047619047619047</v>
      </c>
      <c r="AO376" s="12">
        <f t="shared" si="161"/>
        <v>0.55592105263157898</v>
      </c>
      <c r="AP376" s="6">
        <f>SUM(Q$10:Q376)</f>
        <v>36</v>
      </c>
      <c r="AQ376" s="6">
        <f t="shared" si="162"/>
        <v>1</v>
      </c>
      <c r="AR376" s="6">
        <f>SUM(AQ$10:AQ376)</f>
        <v>331</v>
      </c>
      <c r="AS376" s="12">
        <f t="shared" si="163"/>
        <v>0.70588235294117652</v>
      </c>
      <c r="AT376" s="12">
        <f t="shared" si="164"/>
        <v>0.55258764607679467</v>
      </c>
      <c r="AU376" s="6">
        <f>SUM(R$10:R376)</f>
        <v>35</v>
      </c>
      <c r="AV376" s="6">
        <f t="shared" si="165"/>
        <v>1</v>
      </c>
      <c r="AW376" s="6">
        <f>SUM(AV$10:AV376)</f>
        <v>332</v>
      </c>
      <c r="AX376" s="12">
        <f t="shared" si="166"/>
        <v>0.67307692307692313</v>
      </c>
      <c r="AY376" s="12">
        <f t="shared" si="167"/>
        <v>0.55518394648829428</v>
      </c>
      <c r="AZ376" s="6">
        <f>SUM(S$10:S376)</f>
        <v>25</v>
      </c>
      <c r="BA376" s="6">
        <f t="shared" si="168"/>
        <v>1</v>
      </c>
      <c r="BB376" s="6">
        <f>SUM(BA$10:BA376)</f>
        <v>342</v>
      </c>
      <c r="BC376" s="12">
        <f t="shared" si="169"/>
        <v>0.64102564102564108</v>
      </c>
      <c r="BD376" s="12">
        <f t="shared" si="170"/>
        <v>0.55973813420621932</v>
      </c>
    </row>
    <row r="377" spans="4:56" x14ac:dyDescent="0.2">
      <c r="D377" s="26">
        <v>1</v>
      </c>
      <c r="E377" s="14">
        <v>7</v>
      </c>
      <c r="F377" s="28">
        <v>1</v>
      </c>
      <c r="G377">
        <v>7</v>
      </c>
      <c r="H377">
        <v>1</v>
      </c>
      <c r="I377">
        <v>2</v>
      </c>
      <c r="J377">
        <v>1</v>
      </c>
      <c r="K377">
        <v>2</v>
      </c>
      <c r="M377" s="8">
        <f t="shared" si="147"/>
        <v>0</v>
      </c>
      <c r="N377" s="8">
        <f t="shared" si="148"/>
        <v>1</v>
      </c>
      <c r="O377" s="8">
        <f t="shared" si="147"/>
        <v>0</v>
      </c>
      <c r="P377" s="8">
        <f t="shared" si="147"/>
        <v>0</v>
      </c>
      <c r="Q377" s="8">
        <f t="shared" si="149"/>
        <v>0</v>
      </c>
      <c r="R377" s="8">
        <f t="shared" si="149"/>
        <v>0</v>
      </c>
      <c r="S377" s="8">
        <f t="shared" si="149"/>
        <v>0</v>
      </c>
      <c r="U377" s="6">
        <f>SUM(M$10:M377)</f>
        <v>180</v>
      </c>
      <c r="V377" s="6">
        <f t="shared" si="150"/>
        <v>1</v>
      </c>
      <c r="W377" s="6">
        <f>SUM(V$10:V377)</f>
        <v>188</v>
      </c>
      <c r="X377" s="12">
        <f t="shared" si="151"/>
        <v>0.5787781350482315</v>
      </c>
      <c r="Y377" s="12">
        <f t="shared" si="152"/>
        <v>0.55457227138643073</v>
      </c>
      <c r="AA377" s="6">
        <f>SUM(N$10:N377)</f>
        <v>107</v>
      </c>
      <c r="AB377" s="6">
        <f t="shared" si="153"/>
        <v>0</v>
      </c>
      <c r="AC377" s="6">
        <f>SUM(AB$10:AB377)</f>
        <v>261</v>
      </c>
      <c r="AD377" s="12">
        <f t="shared" si="154"/>
        <v>0.17656765676567657</v>
      </c>
      <c r="AE377" s="12">
        <f t="shared" si="155"/>
        <v>0.18723098995695839</v>
      </c>
      <c r="AF377" s="6">
        <f>SUM(O$10:O377)</f>
        <v>42</v>
      </c>
      <c r="AG377" s="6">
        <f t="shared" si="156"/>
        <v>1</v>
      </c>
      <c r="AH377" s="6">
        <f>SUM(AG$10:AG377)</f>
        <v>326</v>
      </c>
      <c r="AI377" s="12">
        <f t="shared" si="157"/>
        <v>0.51851851851851849</v>
      </c>
      <c r="AJ377" s="12">
        <f t="shared" si="158"/>
        <v>0.57293497363796131</v>
      </c>
      <c r="AK377" s="6">
        <f>SUM(P$10:P377)</f>
        <v>29</v>
      </c>
      <c r="AL377" s="6">
        <f t="shared" si="159"/>
        <v>1</v>
      </c>
      <c r="AM377" s="6">
        <f>SUM(AL$10:AL377)</f>
        <v>339</v>
      </c>
      <c r="AN377" s="12">
        <f t="shared" si="160"/>
        <v>0.69047619047619047</v>
      </c>
      <c r="AO377" s="12">
        <f t="shared" si="161"/>
        <v>0.55756578947368418</v>
      </c>
      <c r="AP377" s="6">
        <f>SUM(Q$10:Q377)</f>
        <v>36</v>
      </c>
      <c r="AQ377" s="6">
        <f t="shared" si="162"/>
        <v>1</v>
      </c>
      <c r="AR377" s="6">
        <f>SUM(AQ$10:AQ377)</f>
        <v>332</v>
      </c>
      <c r="AS377" s="12">
        <f t="shared" si="163"/>
        <v>0.70588235294117652</v>
      </c>
      <c r="AT377" s="12">
        <f t="shared" si="164"/>
        <v>0.55425709515859767</v>
      </c>
      <c r="AU377" s="6">
        <f>SUM(R$10:R377)</f>
        <v>35</v>
      </c>
      <c r="AV377" s="6">
        <f t="shared" si="165"/>
        <v>1</v>
      </c>
      <c r="AW377" s="6">
        <f>SUM(AV$10:AV377)</f>
        <v>333</v>
      </c>
      <c r="AX377" s="12">
        <f t="shared" si="166"/>
        <v>0.67307692307692313</v>
      </c>
      <c r="AY377" s="12">
        <f t="shared" si="167"/>
        <v>0.55685618729096986</v>
      </c>
      <c r="AZ377" s="6">
        <f>SUM(S$10:S377)</f>
        <v>25</v>
      </c>
      <c r="BA377" s="6">
        <f t="shared" si="168"/>
        <v>1</v>
      </c>
      <c r="BB377" s="6">
        <f>SUM(BA$10:BA377)</f>
        <v>343</v>
      </c>
      <c r="BC377" s="12">
        <f t="shared" si="169"/>
        <v>0.64102564102564108</v>
      </c>
      <c r="BD377" s="12">
        <f t="shared" si="170"/>
        <v>0.56137479541734858</v>
      </c>
    </row>
    <row r="378" spans="4:56" x14ac:dyDescent="0.2">
      <c r="D378" s="26">
        <v>1</v>
      </c>
      <c r="E378" s="14">
        <v>5</v>
      </c>
      <c r="F378" s="27">
        <v>3</v>
      </c>
      <c r="G378">
        <v>5</v>
      </c>
      <c r="H378">
        <v>1</v>
      </c>
      <c r="I378">
        <v>1</v>
      </c>
      <c r="J378">
        <v>2</v>
      </c>
      <c r="K378">
        <v>2</v>
      </c>
      <c r="M378" s="8">
        <f t="shared" si="147"/>
        <v>1</v>
      </c>
      <c r="N378" s="8">
        <f t="shared" si="148"/>
        <v>0</v>
      </c>
      <c r="O378" s="8">
        <f t="shared" si="147"/>
        <v>1</v>
      </c>
      <c r="P378" s="8">
        <f t="shared" si="147"/>
        <v>0</v>
      </c>
      <c r="Q378" s="8">
        <f t="shared" si="149"/>
        <v>0</v>
      </c>
      <c r="R378" s="8">
        <f t="shared" si="149"/>
        <v>0</v>
      </c>
      <c r="S378" s="8">
        <f t="shared" si="149"/>
        <v>0</v>
      </c>
      <c r="U378" s="6">
        <f>SUM(M$10:M378)</f>
        <v>181</v>
      </c>
      <c r="V378" s="6">
        <f t="shared" si="150"/>
        <v>0</v>
      </c>
      <c r="W378" s="6">
        <f>SUM(V$10:V378)</f>
        <v>188</v>
      </c>
      <c r="X378" s="12">
        <f t="shared" si="151"/>
        <v>0.58199356913183276</v>
      </c>
      <c r="Y378" s="12">
        <f t="shared" si="152"/>
        <v>0.55457227138643073</v>
      </c>
      <c r="AA378" s="6">
        <f>SUM(N$10:N378)</f>
        <v>107</v>
      </c>
      <c r="AB378" s="6">
        <f t="shared" si="153"/>
        <v>1</v>
      </c>
      <c r="AC378" s="6">
        <f>SUM(AB$10:AB378)</f>
        <v>262</v>
      </c>
      <c r="AD378" s="12">
        <f t="shared" si="154"/>
        <v>0.17656765676567657</v>
      </c>
      <c r="AE378" s="12">
        <f t="shared" si="155"/>
        <v>0.18794835007173602</v>
      </c>
      <c r="AF378" s="6">
        <f>SUM(O$10:O378)</f>
        <v>43</v>
      </c>
      <c r="AG378" s="6">
        <f t="shared" si="156"/>
        <v>0</v>
      </c>
      <c r="AH378" s="6">
        <f>SUM(AG$10:AG378)</f>
        <v>326</v>
      </c>
      <c r="AI378" s="12">
        <f t="shared" si="157"/>
        <v>0.53086419753086422</v>
      </c>
      <c r="AJ378" s="12">
        <f t="shared" si="158"/>
        <v>0.57293497363796131</v>
      </c>
      <c r="AK378" s="6">
        <f>SUM(P$10:P378)</f>
        <v>29</v>
      </c>
      <c r="AL378" s="6">
        <f t="shared" si="159"/>
        <v>1</v>
      </c>
      <c r="AM378" s="6">
        <f>SUM(AL$10:AL378)</f>
        <v>340</v>
      </c>
      <c r="AN378" s="12">
        <f t="shared" si="160"/>
        <v>0.69047619047619047</v>
      </c>
      <c r="AO378" s="12">
        <f t="shared" si="161"/>
        <v>0.55921052631578949</v>
      </c>
      <c r="AP378" s="6">
        <f>SUM(Q$10:Q378)</f>
        <v>36</v>
      </c>
      <c r="AQ378" s="6">
        <f t="shared" si="162"/>
        <v>1</v>
      </c>
      <c r="AR378" s="6">
        <f>SUM(AQ$10:AQ378)</f>
        <v>333</v>
      </c>
      <c r="AS378" s="12">
        <f t="shared" si="163"/>
        <v>0.70588235294117652</v>
      </c>
      <c r="AT378" s="12">
        <f t="shared" si="164"/>
        <v>0.55592654424040067</v>
      </c>
      <c r="AU378" s="6">
        <f>SUM(R$10:R378)</f>
        <v>35</v>
      </c>
      <c r="AV378" s="6">
        <f t="shared" si="165"/>
        <v>1</v>
      </c>
      <c r="AW378" s="6">
        <f>SUM(AV$10:AV378)</f>
        <v>334</v>
      </c>
      <c r="AX378" s="12">
        <f t="shared" si="166"/>
        <v>0.67307692307692313</v>
      </c>
      <c r="AY378" s="12">
        <f t="shared" si="167"/>
        <v>0.55852842809364545</v>
      </c>
      <c r="AZ378" s="6">
        <f>SUM(S$10:S378)</f>
        <v>25</v>
      </c>
      <c r="BA378" s="6">
        <f t="shared" si="168"/>
        <v>1</v>
      </c>
      <c r="BB378" s="6">
        <f>SUM(BA$10:BA378)</f>
        <v>344</v>
      </c>
      <c r="BC378" s="12">
        <f t="shared" si="169"/>
        <v>0.64102564102564108</v>
      </c>
      <c r="BD378" s="12">
        <f t="shared" si="170"/>
        <v>0.56301145662847796</v>
      </c>
    </row>
    <row r="379" spans="4:56" x14ac:dyDescent="0.2">
      <c r="D379" s="26">
        <v>2</v>
      </c>
      <c r="E379" s="14">
        <v>5</v>
      </c>
      <c r="F379" s="28">
        <v>2</v>
      </c>
      <c r="G379">
        <v>5</v>
      </c>
      <c r="H379">
        <v>2</v>
      </c>
      <c r="I379">
        <v>2</v>
      </c>
      <c r="J379">
        <v>2</v>
      </c>
      <c r="K379">
        <v>1</v>
      </c>
      <c r="M379" s="8">
        <f t="shared" si="147"/>
        <v>1</v>
      </c>
      <c r="N379" s="8">
        <f t="shared" si="148"/>
        <v>0</v>
      </c>
      <c r="O379" s="8">
        <f t="shared" si="147"/>
        <v>1</v>
      </c>
      <c r="P379" s="8">
        <f t="shared" si="147"/>
        <v>0</v>
      </c>
      <c r="Q379" s="8">
        <f t="shared" si="149"/>
        <v>0</v>
      </c>
      <c r="R379" s="8">
        <f t="shared" si="149"/>
        <v>0</v>
      </c>
      <c r="S379" s="8">
        <f t="shared" si="149"/>
        <v>0</v>
      </c>
      <c r="U379" s="6">
        <f>SUM(M$10:M379)</f>
        <v>182</v>
      </c>
      <c r="V379" s="6">
        <f t="shared" si="150"/>
        <v>0</v>
      </c>
      <c r="W379" s="6">
        <f>SUM(V$10:V379)</f>
        <v>188</v>
      </c>
      <c r="X379" s="12">
        <f t="shared" si="151"/>
        <v>0.58520900321543412</v>
      </c>
      <c r="Y379" s="12">
        <f t="shared" si="152"/>
        <v>0.55457227138643073</v>
      </c>
      <c r="AA379" s="6">
        <f>SUM(N$10:N379)</f>
        <v>107</v>
      </c>
      <c r="AB379" s="6">
        <f t="shared" si="153"/>
        <v>1</v>
      </c>
      <c r="AC379" s="6">
        <f>SUM(AB$10:AB379)</f>
        <v>263</v>
      </c>
      <c r="AD379" s="12">
        <f t="shared" si="154"/>
        <v>0.17656765676567657</v>
      </c>
      <c r="AE379" s="12">
        <f t="shared" si="155"/>
        <v>0.18866571018651362</v>
      </c>
      <c r="AF379" s="6">
        <f>SUM(O$10:O379)</f>
        <v>44</v>
      </c>
      <c r="AG379" s="6">
        <f t="shared" si="156"/>
        <v>0</v>
      </c>
      <c r="AH379" s="6">
        <f>SUM(AG$10:AG379)</f>
        <v>326</v>
      </c>
      <c r="AI379" s="12">
        <f t="shared" si="157"/>
        <v>0.54320987654320985</v>
      </c>
      <c r="AJ379" s="12">
        <f t="shared" si="158"/>
        <v>0.57293497363796131</v>
      </c>
      <c r="AK379" s="6">
        <f>SUM(P$10:P379)</f>
        <v>29</v>
      </c>
      <c r="AL379" s="6">
        <f t="shared" si="159"/>
        <v>1</v>
      </c>
      <c r="AM379" s="6">
        <f>SUM(AL$10:AL379)</f>
        <v>341</v>
      </c>
      <c r="AN379" s="12">
        <f t="shared" si="160"/>
        <v>0.69047619047619047</v>
      </c>
      <c r="AO379" s="12">
        <f t="shared" si="161"/>
        <v>0.56085526315789469</v>
      </c>
      <c r="AP379" s="6">
        <f>SUM(Q$10:Q379)</f>
        <v>36</v>
      </c>
      <c r="AQ379" s="6">
        <f t="shared" si="162"/>
        <v>1</v>
      </c>
      <c r="AR379" s="6">
        <f>SUM(AQ$10:AQ379)</f>
        <v>334</v>
      </c>
      <c r="AS379" s="12">
        <f t="shared" si="163"/>
        <v>0.70588235294117652</v>
      </c>
      <c r="AT379" s="12">
        <f t="shared" si="164"/>
        <v>0.55759599332220366</v>
      </c>
      <c r="AU379" s="6">
        <f>SUM(R$10:R379)</f>
        <v>35</v>
      </c>
      <c r="AV379" s="6">
        <f t="shared" si="165"/>
        <v>1</v>
      </c>
      <c r="AW379" s="6">
        <f>SUM(AV$10:AV379)</f>
        <v>335</v>
      </c>
      <c r="AX379" s="12">
        <f t="shared" si="166"/>
        <v>0.67307692307692313</v>
      </c>
      <c r="AY379" s="12">
        <f t="shared" si="167"/>
        <v>0.56020066889632103</v>
      </c>
      <c r="AZ379" s="6">
        <f>SUM(S$10:S379)</f>
        <v>25</v>
      </c>
      <c r="BA379" s="6">
        <f t="shared" si="168"/>
        <v>1</v>
      </c>
      <c r="BB379" s="6">
        <f>SUM(BA$10:BA379)</f>
        <v>345</v>
      </c>
      <c r="BC379" s="12">
        <f t="shared" si="169"/>
        <v>0.64102564102564108</v>
      </c>
      <c r="BD379" s="12">
        <f t="shared" si="170"/>
        <v>0.56464811783960722</v>
      </c>
    </row>
    <row r="380" spans="4:56" x14ac:dyDescent="0.2">
      <c r="D380" s="26">
        <v>1</v>
      </c>
      <c r="E380" s="14">
        <v>5</v>
      </c>
      <c r="F380" s="27">
        <v>1</v>
      </c>
      <c r="G380">
        <v>1</v>
      </c>
      <c r="H380">
        <v>2</v>
      </c>
      <c r="I380">
        <v>4</v>
      </c>
      <c r="J380">
        <v>3</v>
      </c>
      <c r="K380">
        <v>1</v>
      </c>
      <c r="M380" s="8">
        <f t="shared" si="147"/>
        <v>1</v>
      </c>
      <c r="N380" s="8">
        <f t="shared" si="148"/>
        <v>1</v>
      </c>
      <c r="O380" s="8">
        <f t="shared" si="147"/>
        <v>0</v>
      </c>
      <c r="P380" s="8">
        <f t="shared" si="147"/>
        <v>0</v>
      </c>
      <c r="Q380" s="8">
        <f t="shared" si="149"/>
        <v>0</v>
      </c>
      <c r="R380" s="8">
        <f t="shared" si="149"/>
        <v>0</v>
      </c>
      <c r="S380" s="8">
        <f t="shared" si="149"/>
        <v>0</v>
      </c>
      <c r="U380" s="6">
        <f>SUM(M$10:M380)</f>
        <v>183</v>
      </c>
      <c r="V380" s="6">
        <f t="shared" si="150"/>
        <v>0</v>
      </c>
      <c r="W380" s="6">
        <f>SUM(V$10:V380)</f>
        <v>188</v>
      </c>
      <c r="X380" s="12">
        <f t="shared" si="151"/>
        <v>0.58842443729903537</v>
      </c>
      <c r="Y380" s="12">
        <f t="shared" si="152"/>
        <v>0.55457227138643073</v>
      </c>
      <c r="AA380" s="6">
        <f>SUM(N$10:N380)</f>
        <v>108</v>
      </c>
      <c r="AB380" s="6">
        <f t="shared" si="153"/>
        <v>0</v>
      </c>
      <c r="AC380" s="6">
        <f>SUM(AB$10:AB380)</f>
        <v>263</v>
      </c>
      <c r="AD380" s="12">
        <f t="shared" si="154"/>
        <v>0.17821782178217821</v>
      </c>
      <c r="AE380" s="12">
        <f t="shared" si="155"/>
        <v>0.18866571018651362</v>
      </c>
      <c r="AF380" s="6">
        <f>SUM(O$10:O380)</f>
        <v>44</v>
      </c>
      <c r="AG380" s="6">
        <f t="shared" si="156"/>
        <v>1</v>
      </c>
      <c r="AH380" s="6">
        <f>SUM(AG$10:AG380)</f>
        <v>327</v>
      </c>
      <c r="AI380" s="12">
        <f t="shared" si="157"/>
        <v>0.54320987654320985</v>
      </c>
      <c r="AJ380" s="12">
        <f t="shared" si="158"/>
        <v>0.57469244288224952</v>
      </c>
      <c r="AK380" s="6">
        <f>SUM(P$10:P380)</f>
        <v>29</v>
      </c>
      <c r="AL380" s="6">
        <f t="shared" si="159"/>
        <v>1</v>
      </c>
      <c r="AM380" s="6">
        <f>SUM(AL$10:AL380)</f>
        <v>342</v>
      </c>
      <c r="AN380" s="12">
        <f t="shared" si="160"/>
        <v>0.69047619047619047</v>
      </c>
      <c r="AO380" s="12">
        <f t="shared" si="161"/>
        <v>0.5625</v>
      </c>
      <c r="AP380" s="6">
        <f>SUM(Q$10:Q380)</f>
        <v>36</v>
      </c>
      <c r="AQ380" s="6">
        <f t="shared" si="162"/>
        <v>1</v>
      </c>
      <c r="AR380" s="6">
        <f>SUM(AQ$10:AQ380)</f>
        <v>335</v>
      </c>
      <c r="AS380" s="12">
        <f t="shared" si="163"/>
        <v>0.70588235294117652</v>
      </c>
      <c r="AT380" s="12">
        <f t="shared" si="164"/>
        <v>0.55926544240400666</v>
      </c>
      <c r="AU380" s="6">
        <f>SUM(R$10:R380)</f>
        <v>35</v>
      </c>
      <c r="AV380" s="6">
        <f t="shared" si="165"/>
        <v>1</v>
      </c>
      <c r="AW380" s="6">
        <f>SUM(AV$10:AV380)</f>
        <v>336</v>
      </c>
      <c r="AX380" s="12">
        <f t="shared" si="166"/>
        <v>0.67307692307692313</v>
      </c>
      <c r="AY380" s="12">
        <f t="shared" si="167"/>
        <v>0.56187290969899661</v>
      </c>
      <c r="AZ380" s="6">
        <f>SUM(S$10:S380)</f>
        <v>25</v>
      </c>
      <c r="BA380" s="6">
        <f t="shared" si="168"/>
        <v>1</v>
      </c>
      <c r="BB380" s="6">
        <f>SUM(BA$10:BA380)</f>
        <v>346</v>
      </c>
      <c r="BC380" s="12">
        <f t="shared" si="169"/>
        <v>0.64102564102564108</v>
      </c>
      <c r="BD380" s="12">
        <f t="shared" si="170"/>
        <v>0.56628477905073649</v>
      </c>
    </row>
    <row r="381" spans="4:56" x14ac:dyDescent="0.2">
      <c r="D381" s="26">
        <v>1</v>
      </c>
      <c r="E381" s="14">
        <v>2</v>
      </c>
      <c r="F381" s="28">
        <v>2</v>
      </c>
      <c r="G381">
        <v>6</v>
      </c>
      <c r="H381">
        <v>1</v>
      </c>
      <c r="I381">
        <v>4</v>
      </c>
      <c r="J381">
        <v>3</v>
      </c>
      <c r="K381">
        <v>1</v>
      </c>
      <c r="M381" s="8">
        <f t="shared" si="147"/>
        <v>0</v>
      </c>
      <c r="N381" s="8">
        <f t="shared" si="148"/>
        <v>0</v>
      </c>
      <c r="O381" s="8">
        <f t="shared" si="147"/>
        <v>0</v>
      </c>
      <c r="P381" s="8">
        <f t="shared" si="147"/>
        <v>0</v>
      </c>
      <c r="Q381" s="8">
        <f t="shared" si="149"/>
        <v>0</v>
      </c>
      <c r="R381" s="8">
        <f t="shared" si="149"/>
        <v>0</v>
      </c>
      <c r="S381" s="8">
        <f t="shared" si="149"/>
        <v>0</v>
      </c>
      <c r="U381" s="6">
        <f>SUM(M$10:M381)</f>
        <v>183</v>
      </c>
      <c r="V381" s="6">
        <f t="shared" si="150"/>
        <v>1</v>
      </c>
      <c r="W381" s="6">
        <f>SUM(V$10:V381)</f>
        <v>189</v>
      </c>
      <c r="X381" s="12">
        <f t="shared" si="151"/>
        <v>0.58842443729903537</v>
      </c>
      <c r="Y381" s="12">
        <f t="shared" si="152"/>
        <v>0.55752212389380529</v>
      </c>
      <c r="AA381" s="6">
        <f>SUM(N$10:N381)</f>
        <v>108</v>
      </c>
      <c r="AB381" s="6">
        <f t="shared" si="153"/>
        <v>1</v>
      </c>
      <c r="AC381" s="6">
        <f>SUM(AB$10:AB381)</f>
        <v>264</v>
      </c>
      <c r="AD381" s="12">
        <f t="shared" si="154"/>
        <v>0.17821782178217821</v>
      </c>
      <c r="AE381" s="12">
        <f t="shared" si="155"/>
        <v>0.18938307030129126</v>
      </c>
      <c r="AF381" s="6">
        <f>SUM(O$10:O381)</f>
        <v>44</v>
      </c>
      <c r="AG381" s="6">
        <f t="shared" si="156"/>
        <v>1</v>
      </c>
      <c r="AH381" s="6">
        <f>SUM(AG$10:AG381)</f>
        <v>328</v>
      </c>
      <c r="AI381" s="12">
        <f t="shared" si="157"/>
        <v>0.54320987654320985</v>
      </c>
      <c r="AJ381" s="12">
        <f t="shared" si="158"/>
        <v>0.57644991212653773</v>
      </c>
      <c r="AK381" s="6">
        <f>SUM(P$10:P381)</f>
        <v>29</v>
      </c>
      <c r="AL381" s="6">
        <f t="shared" si="159"/>
        <v>1</v>
      </c>
      <c r="AM381" s="6">
        <f>SUM(AL$10:AL381)</f>
        <v>343</v>
      </c>
      <c r="AN381" s="12">
        <f t="shared" si="160"/>
        <v>0.69047619047619047</v>
      </c>
      <c r="AO381" s="12">
        <f t="shared" si="161"/>
        <v>0.56414473684210531</v>
      </c>
      <c r="AP381" s="6">
        <f>SUM(Q$10:Q381)</f>
        <v>36</v>
      </c>
      <c r="AQ381" s="6">
        <f t="shared" si="162"/>
        <v>1</v>
      </c>
      <c r="AR381" s="6">
        <f>SUM(AQ$10:AQ381)</f>
        <v>336</v>
      </c>
      <c r="AS381" s="12">
        <f t="shared" si="163"/>
        <v>0.70588235294117652</v>
      </c>
      <c r="AT381" s="12">
        <f t="shared" si="164"/>
        <v>0.56093489148580966</v>
      </c>
      <c r="AU381" s="6">
        <f>SUM(R$10:R381)</f>
        <v>35</v>
      </c>
      <c r="AV381" s="6">
        <f t="shared" si="165"/>
        <v>1</v>
      </c>
      <c r="AW381" s="6">
        <f>SUM(AV$10:AV381)</f>
        <v>337</v>
      </c>
      <c r="AX381" s="12">
        <f t="shared" si="166"/>
        <v>0.67307692307692313</v>
      </c>
      <c r="AY381" s="12">
        <f t="shared" si="167"/>
        <v>0.5635451505016722</v>
      </c>
      <c r="AZ381" s="6">
        <f>SUM(S$10:S381)</f>
        <v>25</v>
      </c>
      <c r="BA381" s="6">
        <f t="shared" si="168"/>
        <v>1</v>
      </c>
      <c r="BB381" s="6">
        <f>SUM(BA$10:BA381)</f>
        <v>347</v>
      </c>
      <c r="BC381" s="12">
        <f t="shared" si="169"/>
        <v>0.64102564102564108</v>
      </c>
      <c r="BD381" s="12">
        <f t="shared" si="170"/>
        <v>0.56792144026186575</v>
      </c>
    </row>
    <row r="382" spans="4:56" x14ac:dyDescent="0.2">
      <c r="D382" s="26">
        <v>3</v>
      </c>
      <c r="E382" s="14">
        <v>5</v>
      </c>
      <c r="F382" s="27">
        <v>1</v>
      </c>
      <c r="G382">
        <v>2</v>
      </c>
      <c r="H382">
        <v>7</v>
      </c>
      <c r="I382">
        <v>7</v>
      </c>
      <c r="J382">
        <v>7</v>
      </c>
      <c r="K382">
        <v>6</v>
      </c>
      <c r="M382" s="8">
        <f t="shared" si="147"/>
        <v>1</v>
      </c>
      <c r="N382" s="8">
        <f t="shared" si="148"/>
        <v>1</v>
      </c>
      <c r="O382" s="8">
        <f t="shared" si="147"/>
        <v>0</v>
      </c>
      <c r="P382" s="8">
        <f t="shared" si="147"/>
        <v>0</v>
      </c>
      <c r="Q382" s="8">
        <f t="shared" si="149"/>
        <v>0</v>
      </c>
      <c r="R382" s="8">
        <f t="shared" si="149"/>
        <v>0</v>
      </c>
      <c r="S382" s="8">
        <f t="shared" si="149"/>
        <v>0</v>
      </c>
      <c r="U382" s="6">
        <f>SUM(M$10:M382)</f>
        <v>184</v>
      </c>
      <c r="V382" s="6">
        <f t="shared" si="150"/>
        <v>0</v>
      </c>
      <c r="W382" s="6">
        <f>SUM(V$10:V382)</f>
        <v>189</v>
      </c>
      <c r="X382" s="12">
        <f t="shared" si="151"/>
        <v>0.59163987138263663</v>
      </c>
      <c r="Y382" s="12">
        <f t="shared" si="152"/>
        <v>0.55752212389380529</v>
      </c>
      <c r="AA382" s="6">
        <f>SUM(N$10:N382)</f>
        <v>109</v>
      </c>
      <c r="AB382" s="6">
        <f t="shared" si="153"/>
        <v>0</v>
      </c>
      <c r="AC382" s="6">
        <f>SUM(AB$10:AB382)</f>
        <v>264</v>
      </c>
      <c r="AD382" s="12">
        <f t="shared" si="154"/>
        <v>0.17986798679867988</v>
      </c>
      <c r="AE382" s="12">
        <f t="shared" si="155"/>
        <v>0.18938307030129126</v>
      </c>
      <c r="AF382" s="6">
        <f>SUM(O$10:O382)</f>
        <v>44</v>
      </c>
      <c r="AG382" s="6">
        <f t="shared" si="156"/>
        <v>1</v>
      </c>
      <c r="AH382" s="6">
        <f>SUM(AG$10:AG382)</f>
        <v>329</v>
      </c>
      <c r="AI382" s="12">
        <f t="shared" si="157"/>
        <v>0.54320987654320985</v>
      </c>
      <c r="AJ382" s="12">
        <f t="shared" si="158"/>
        <v>0.57820738137082606</v>
      </c>
      <c r="AK382" s="6">
        <f>SUM(P$10:P382)</f>
        <v>29</v>
      </c>
      <c r="AL382" s="6">
        <f t="shared" si="159"/>
        <v>1</v>
      </c>
      <c r="AM382" s="6">
        <f>SUM(AL$10:AL382)</f>
        <v>344</v>
      </c>
      <c r="AN382" s="12">
        <f t="shared" si="160"/>
        <v>0.69047619047619047</v>
      </c>
      <c r="AO382" s="12">
        <f t="shared" si="161"/>
        <v>0.56578947368421051</v>
      </c>
      <c r="AP382" s="6">
        <f>SUM(Q$10:Q382)</f>
        <v>36</v>
      </c>
      <c r="AQ382" s="6">
        <f t="shared" si="162"/>
        <v>1</v>
      </c>
      <c r="AR382" s="6">
        <f>SUM(AQ$10:AQ382)</f>
        <v>337</v>
      </c>
      <c r="AS382" s="12">
        <f t="shared" si="163"/>
        <v>0.70588235294117652</v>
      </c>
      <c r="AT382" s="12">
        <f t="shared" si="164"/>
        <v>0.56260434056761266</v>
      </c>
      <c r="AU382" s="6">
        <f>SUM(R$10:R382)</f>
        <v>35</v>
      </c>
      <c r="AV382" s="6">
        <f t="shared" si="165"/>
        <v>1</v>
      </c>
      <c r="AW382" s="6">
        <f>SUM(AV$10:AV382)</f>
        <v>338</v>
      </c>
      <c r="AX382" s="12">
        <f t="shared" si="166"/>
        <v>0.67307692307692313</v>
      </c>
      <c r="AY382" s="12">
        <f t="shared" si="167"/>
        <v>0.56521739130434778</v>
      </c>
      <c r="AZ382" s="6">
        <f>SUM(S$10:S382)</f>
        <v>25</v>
      </c>
      <c r="BA382" s="6">
        <f t="shared" si="168"/>
        <v>1</v>
      </c>
      <c r="BB382" s="6">
        <f>SUM(BA$10:BA382)</f>
        <v>348</v>
      </c>
      <c r="BC382" s="12">
        <f t="shared" si="169"/>
        <v>0.64102564102564108</v>
      </c>
      <c r="BD382" s="12">
        <f t="shared" si="170"/>
        <v>0.56955810147299513</v>
      </c>
    </row>
    <row r="383" spans="4:56" x14ac:dyDescent="0.2">
      <c r="D383" s="26">
        <v>2</v>
      </c>
      <c r="E383" s="14">
        <v>4</v>
      </c>
      <c r="F383" s="28">
        <v>2</v>
      </c>
      <c r="G383">
        <v>4</v>
      </c>
      <c r="H383">
        <v>7</v>
      </c>
      <c r="I383">
        <v>7</v>
      </c>
      <c r="J383">
        <v>7</v>
      </c>
      <c r="K383">
        <v>6</v>
      </c>
      <c r="M383" s="8">
        <f t="shared" si="147"/>
        <v>0</v>
      </c>
      <c r="N383" s="8">
        <f t="shared" si="148"/>
        <v>0</v>
      </c>
      <c r="O383" s="8">
        <f t="shared" si="147"/>
        <v>0</v>
      </c>
      <c r="P383" s="8">
        <f t="shared" si="147"/>
        <v>0</v>
      </c>
      <c r="Q383" s="8">
        <f t="shared" si="149"/>
        <v>0</v>
      </c>
      <c r="R383" s="8">
        <f t="shared" si="149"/>
        <v>0</v>
      </c>
      <c r="S383" s="8">
        <f t="shared" si="149"/>
        <v>0</v>
      </c>
      <c r="U383" s="6">
        <f>SUM(M$10:M383)</f>
        <v>184</v>
      </c>
      <c r="V383" s="6">
        <f t="shared" si="150"/>
        <v>1</v>
      </c>
      <c r="W383" s="6">
        <f>SUM(V$10:V383)</f>
        <v>190</v>
      </c>
      <c r="X383" s="12">
        <f t="shared" si="151"/>
        <v>0.59163987138263663</v>
      </c>
      <c r="Y383" s="12">
        <f t="shared" si="152"/>
        <v>0.56047197640117996</v>
      </c>
      <c r="AA383" s="6">
        <f>SUM(N$10:N383)</f>
        <v>109</v>
      </c>
      <c r="AB383" s="6">
        <f t="shared" si="153"/>
        <v>1</v>
      </c>
      <c r="AC383" s="6">
        <f>SUM(AB$10:AB383)</f>
        <v>265</v>
      </c>
      <c r="AD383" s="12">
        <f t="shared" si="154"/>
        <v>0.17986798679867988</v>
      </c>
      <c r="AE383" s="12">
        <f t="shared" si="155"/>
        <v>0.19010043041606886</v>
      </c>
      <c r="AF383" s="6">
        <f>SUM(O$10:O383)</f>
        <v>44</v>
      </c>
      <c r="AG383" s="6">
        <f t="shared" si="156"/>
        <v>1</v>
      </c>
      <c r="AH383" s="6">
        <f>SUM(AG$10:AG383)</f>
        <v>330</v>
      </c>
      <c r="AI383" s="12">
        <f t="shared" si="157"/>
        <v>0.54320987654320985</v>
      </c>
      <c r="AJ383" s="12">
        <f t="shared" si="158"/>
        <v>0.57996485061511427</v>
      </c>
      <c r="AK383" s="6">
        <f>SUM(P$10:P383)</f>
        <v>29</v>
      </c>
      <c r="AL383" s="6">
        <f t="shared" si="159"/>
        <v>1</v>
      </c>
      <c r="AM383" s="6">
        <f>SUM(AL$10:AL383)</f>
        <v>345</v>
      </c>
      <c r="AN383" s="12">
        <f t="shared" si="160"/>
        <v>0.69047619047619047</v>
      </c>
      <c r="AO383" s="12">
        <f t="shared" si="161"/>
        <v>0.56743421052631582</v>
      </c>
      <c r="AP383" s="6">
        <f>SUM(Q$10:Q383)</f>
        <v>36</v>
      </c>
      <c r="AQ383" s="6">
        <f t="shared" si="162"/>
        <v>1</v>
      </c>
      <c r="AR383" s="6">
        <f>SUM(AQ$10:AQ383)</f>
        <v>338</v>
      </c>
      <c r="AS383" s="12">
        <f t="shared" si="163"/>
        <v>0.70588235294117652</v>
      </c>
      <c r="AT383" s="12">
        <f t="shared" si="164"/>
        <v>0.56427378964941566</v>
      </c>
      <c r="AU383" s="6">
        <f>SUM(R$10:R383)</f>
        <v>35</v>
      </c>
      <c r="AV383" s="6">
        <f t="shared" si="165"/>
        <v>1</v>
      </c>
      <c r="AW383" s="6">
        <f>SUM(AV$10:AV383)</f>
        <v>339</v>
      </c>
      <c r="AX383" s="12">
        <f t="shared" si="166"/>
        <v>0.67307692307692313</v>
      </c>
      <c r="AY383" s="12">
        <f t="shared" si="167"/>
        <v>0.56688963210702337</v>
      </c>
      <c r="AZ383" s="6">
        <f>SUM(S$10:S383)</f>
        <v>25</v>
      </c>
      <c r="BA383" s="6">
        <f t="shared" si="168"/>
        <v>1</v>
      </c>
      <c r="BB383" s="6">
        <f>SUM(BA$10:BA383)</f>
        <v>349</v>
      </c>
      <c r="BC383" s="12">
        <f t="shared" si="169"/>
        <v>0.64102564102564108</v>
      </c>
      <c r="BD383" s="12">
        <f t="shared" si="170"/>
        <v>0.57119476268412439</v>
      </c>
    </row>
    <row r="384" spans="4:56" x14ac:dyDescent="0.2">
      <c r="D384" s="26">
        <v>3</v>
      </c>
      <c r="E384" s="14">
        <v>5</v>
      </c>
      <c r="F384" s="27">
        <v>2</v>
      </c>
      <c r="G384">
        <v>7</v>
      </c>
      <c r="H384">
        <v>2</v>
      </c>
      <c r="I384">
        <v>2</v>
      </c>
      <c r="J384">
        <v>3</v>
      </c>
      <c r="K384">
        <v>3</v>
      </c>
      <c r="M384" s="8">
        <f t="shared" si="147"/>
        <v>1</v>
      </c>
      <c r="N384" s="8">
        <f t="shared" si="148"/>
        <v>0</v>
      </c>
      <c r="O384" s="8">
        <f t="shared" si="147"/>
        <v>0</v>
      </c>
      <c r="P384" s="8">
        <f t="shared" si="147"/>
        <v>0</v>
      </c>
      <c r="Q384" s="8">
        <f t="shared" si="149"/>
        <v>0</v>
      </c>
      <c r="R384" s="8">
        <f t="shared" si="149"/>
        <v>0</v>
      </c>
      <c r="S384" s="8">
        <f t="shared" si="149"/>
        <v>0</v>
      </c>
      <c r="U384" s="6">
        <f>SUM(M$10:M384)</f>
        <v>185</v>
      </c>
      <c r="V384" s="6">
        <f t="shared" si="150"/>
        <v>0</v>
      </c>
      <c r="W384" s="6">
        <f>SUM(V$10:V384)</f>
        <v>190</v>
      </c>
      <c r="X384" s="12">
        <f t="shared" si="151"/>
        <v>0.59485530546623799</v>
      </c>
      <c r="Y384" s="12">
        <f t="shared" si="152"/>
        <v>0.56047197640117996</v>
      </c>
      <c r="AA384" s="6">
        <f>SUM(N$10:N384)</f>
        <v>109</v>
      </c>
      <c r="AB384" s="6">
        <f t="shared" si="153"/>
        <v>1</v>
      </c>
      <c r="AC384" s="6">
        <f>SUM(AB$10:AB384)</f>
        <v>266</v>
      </c>
      <c r="AD384" s="12">
        <f t="shared" si="154"/>
        <v>0.17986798679867988</v>
      </c>
      <c r="AE384" s="12">
        <f t="shared" si="155"/>
        <v>0.19081779053084649</v>
      </c>
      <c r="AF384" s="6">
        <f>SUM(O$10:O384)</f>
        <v>44</v>
      </c>
      <c r="AG384" s="6">
        <f t="shared" si="156"/>
        <v>1</v>
      </c>
      <c r="AH384" s="6">
        <f>SUM(AG$10:AG384)</f>
        <v>331</v>
      </c>
      <c r="AI384" s="12">
        <f t="shared" si="157"/>
        <v>0.54320987654320985</v>
      </c>
      <c r="AJ384" s="12">
        <f t="shared" si="158"/>
        <v>0.58172231985940248</v>
      </c>
      <c r="AK384" s="6">
        <f>SUM(P$10:P384)</f>
        <v>29</v>
      </c>
      <c r="AL384" s="6">
        <f t="shared" si="159"/>
        <v>1</v>
      </c>
      <c r="AM384" s="6">
        <f>SUM(AL$10:AL384)</f>
        <v>346</v>
      </c>
      <c r="AN384" s="12">
        <f t="shared" si="160"/>
        <v>0.69047619047619047</v>
      </c>
      <c r="AO384" s="12">
        <f t="shared" si="161"/>
        <v>0.56907894736842102</v>
      </c>
      <c r="AP384" s="6">
        <f>SUM(Q$10:Q384)</f>
        <v>36</v>
      </c>
      <c r="AQ384" s="6">
        <f t="shared" si="162"/>
        <v>1</v>
      </c>
      <c r="AR384" s="6">
        <f>SUM(AQ$10:AQ384)</f>
        <v>339</v>
      </c>
      <c r="AS384" s="12">
        <f t="shared" si="163"/>
        <v>0.70588235294117652</v>
      </c>
      <c r="AT384" s="12">
        <f t="shared" si="164"/>
        <v>0.56594323873121866</v>
      </c>
      <c r="AU384" s="6">
        <f>SUM(R$10:R384)</f>
        <v>35</v>
      </c>
      <c r="AV384" s="6">
        <f t="shared" si="165"/>
        <v>1</v>
      </c>
      <c r="AW384" s="6">
        <f>SUM(AV$10:AV384)</f>
        <v>340</v>
      </c>
      <c r="AX384" s="12">
        <f t="shared" si="166"/>
        <v>0.67307692307692313</v>
      </c>
      <c r="AY384" s="12">
        <f t="shared" si="167"/>
        <v>0.56856187290969895</v>
      </c>
      <c r="AZ384" s="6">
        <f>SUM(S$10:S384)</f>
        <v>25</v>
      </c>
      <c r="BA384" s="6">
        <f t="shared" si="168"/>
        <v>1</v>
      </c>
      <c r="BB384" s="6">
        <f>SUM(BA$10:BA384)</f>
        <v>350</v>
      </c>
      <c r="BC384" s="12">
        <f t="shared" si="169"/>
        <v>0.64102564102564108</v>
      </c>
      <c r="BD384" s="12">
        <f t="shared" si="170"/>
        <v>0.57283142389525366</v>
      </c>
    </row>
    <row r="385" spans="4:56" x14ac:dyDescent="0.2">
      <c r="D385" s="26">
        <v>3</v>
      </c>
      <c r="E385" s="14">
        <v>3</v>
      </c>
      <c r="F385" s="28">
        <v>3</v>
      </c>
      <c r="G385">
        <v>2</v>
      </c>
      <c r="H385">
        <v>2</v>
      </c>
      <c r="I385">
        <v>2</v>
      </c>
      <c r="J385">
        <v>1</v>
      </c>
      <c r="K385">
        <v>5</v>
      </c>
      <c r="M385" s="8">
        <f t="shared" si="147"/>
        <v>0</v>
      </c>
      <c r="N385" s="8">
        <f t="shared" si="148"/>
        <v>0</v>
      </c>
      <c r="O385" s="8">
        <f t="shared" si="147"/>
        <v>0</v>
      </c>
      <c r="P385" s="8">
        <f t="shared" si="147"/>
        <v>0</v>
      </c>
      <c r="Q385" s="8">
        <f t="shared" si="149"/>
        <v>0</v>
      </c>
      <c r="R385" s="8">
        <f t="shared" si="149"/>
        <v>0</v>
      </c>
      <c r="S385" s="8">
        <f t="shared" si="149"/>
        <v>1</v>
      </c>
      <c r="U385" s="6">
        <f>SUM(M$10:M385)</f>
        <v>185</v>
      </c>
      <c r="V385" s="6">
        <f t="shared" si="150"/>
        <v>1</v>
      </c>
      <c r="W385" s="6">
        <f>SUM(V$10:V385)</f>
        <v>191</v>
      </c>
      <c r="X385" s="12">
        <f t="shared" si="151"/>
        <v>0.59485530546623799</v>
      </c>
      <c r="Y385" s="12">
        <f t="shared" si="152"/>
        <v>0.56342182890855452</v>
      </c>
      <c r="AA385" s="6">
        <f>SUM(N$10:N385)</f>
        <v>109</v>
      </c>
      <c r="AB385" s="6">
        <f t="shared" si="153"/>
        <v>1</v>
      </c>
      <c r="AC385" s="6">
        <f>SUM(AB$10:AB385)</f>
        <v>267</v>
      </c>
      <c r="AD385" s="12">
        <f t="shared" si="154"/>
        <v>0.17986798679867988</v>
      </c>
      <c r="AE385" s="12">
        <f t="shared" si="155"/>
        <v>0.1915351506456241</v>
      </c>
      <c r="AF385" s="6">
        <f>SUM(O$10:O385)</f>
        <v>44</v>
      </c>
      <c r="AG385" s="6">
        <f t="shared" si="156"/>
        <v>1</v>
      </c>
      <c r="AH385" s="6">
        <f>SUM(AG$10:AG385)</f>
        <v>332</v>
      </c>
      <c r="AI385" s="12">
        <f t="shared" si="157"/>
        <v>0.54320987654320985</v>
      </c>
      <c r="AJ385" s="12">
        <f t="shared" si="158"/>
        <v>0.58347978910369069</v>
      </c>
      <c r="AK385" s="6">
        <f>SUM(P$10:P385)</f>
        <v>29</v>
      </c>
      <c r="AL385" s="6">
        <f t="shared" si="159"/>
        <v>1</v>
      </c>
      <c r="AM385" s="6">
        <f>SUM(AL$10:AL385)</f>
        <v>347</v>
      </c>
      <c r="AN385" s="12">
        <f t="shared" si="160"/>
        <v>0.69047619047619047</v>
      </c>
      <c r="AO385" s="12">
        <f t="shared" si="161"/>
        <v>0.57072368421052633</v>
      </c>
      <c r="AP385" s="6">
        <f>SUM(Q$10:Q385)</f>
        <v>36</v>
      </c>
      <c r="AQ385" s="6">
        <f t="shared" si="162"/>
        <v>1</v>
      </c>
      <c r="AR385" s="6">
        <f>SUM(AQ$10:AQ385)</f>
        <v>340</v>
      </c>
      <c r="AS385" s="12">
        <f t="shared" si="163"/>
        <v>0.70588235294117652</v>
      </c>
      <c r="AT385" s="12">
        <f t="shared" si="164"/>
        <v>0.56761268781302165</v>
      </c>
      <c r="AU385" s="6">
        <f>SUM(R$10:R385)</f>
        <v>35</v>
      </c>
      <c r="AV385" s="6">
        <f t="shared" si="165"/>
        <v>1</v>
      </c>
      <c r="AW385" s="6">
        <f>SUM(AV$10:AV385)</f>
        <v>341</v>
      </c>
      <c r="AX385" s="12">
        <f t="shared" si="166"/>
        <v>0.67307692307692313</v>
      </c>
      <c r="AY385" s="12">
        <f t="shared" si="167"/>
        <v>0.57023411371237454</v>
      </c>
      <c r="AZ385" s="6">
        <f>SUM(S$10:S385)</f>
        <v>26</v>
      </c>
      <c r="BA385" s="6">
        <f t="shared" si="168"/>
        <v>0</v>
      </c>
      <c r="BB385" s="6">
        <f>SUM(BA$10:BA385)</f>
        <v>350</v>
      </c>
      <c r="BC385" s="12">
        <f t="shared" si="169"/>
        <v>0.66666666666666663</v>
      </c>
      <c r="BD385" s="12">
        <f t="shared" si="170"/>
        <v>0.57283142389525366</v>
      </c>
    </row>
    <row r="386" spans="4:56" x14ac:dyDescent="0.2">
      <c r="D386" s="26">
        <v>3</v>
      </c>
      <c r="E386" s="14">
        <v>5</v>
      </c>
      <c r="F386" s="27">
        <v>3</v>
      </c>
      <c r="G386">
        <v>6</v>
      </c>
      <c r="H386">
        <v>7</v>
      </c>
      <c r="I386">
        <v>7</v>
      </c>
      <c r="J386">
        <v>7</v>
      </c>
      <c r="K386">
        <v>1</v>
      </c>
      <c r="M386" s="8">
        <f t="shared" si="147"/>
        <v>1</v>
      </c>
      <c r="N386" s="8">
        <f t="shared" si="148"/>
        <v>0</v>
      </c>
      <c r="O386" s="8">
        <f t="shared" si="147"/>
        <v>0</v>
      </c>
      <c r="P386" s="8">
        <f t="shared" si="147"/>
        <v>0</v>
      </c>
      <c r="Q386" s="8">
        <f t="shared" si="149"/>
        <v>0</v>
      </c>
      <c r="R386" s="8">
        <f t="shared" si="149"/>
        <v>0</v>
      </c>
      <c r="S386" s="8">
        <f t="shared" si="149"/>
        <v>0</v>
      </c>
      <c r="U386" s="6">
        <f>SUM(M$10:M386)</f>
        <v>186</v>
      </c>
      <c r="V386" s="6">
        <f t="shared" si="150"/>
        <v>0</v>
      </c>
      <c r="W386" s="6">
        <f>SUM(V$10:V386)</f>
        <v>191</v>
      </c>
      <c r="X386" s="12">
        <f t="shared" si="151"/>
        <v>0.59807073954983925</v>
      </c>
      <c r="Y386" s="12">
        <f t="shared" si="152"/>
        <v>0.56342182890855452</v>
      </c>
      <c r="AA386" s="6">
        <f>SUM(N$10:N386)</f>
        <v>109</v>
      </c>
      <c r="AB386" s="6">
        <f t="shared" si="153"/>
        <v>1</v>
      </c>
      <c r="AC386" s="6">
        <f>SUM(AB$10:AB386)</f>
        <v>268</v>
      </c>
      <c r="AD386" s="12">
        <f t="shared" si="154"/>
        <v>0.17986798679867988</v>
      </c>
      <c r="AE386" s="12">
        <f t="shared" si="155"/>
        <v>0.19225251076040173</v>
      </c>
      <c r="AF386" s="6">
        <f>SUM(O$10:O386)</f>
        <v>44</v>
      </c>
      <c r="AG386" s="6">
        <f t="shared" si="156"/>
        <v>1</v>
      </c>
      <c r="AH386" s="6">
        <f>SUM(AG$10:AG386)</f>
        <v>333</v>
      </c>
      <c r="AI386" s="12">
        <f t="shared" si="157"/>
        <v>0.54320987654320985</v>
      </c>
      <c r="AJ386" s="12">
        <f t="shared" si="158"/>
        <v>0.58523725834797891</v>
      </c>
      <c r="AK386" s="6">
        <f>SUM(P$10:P386)</f>
        <v>29</v>
      </c>
      <c r="AL386" s="6">
        <f t="shared" si="159"/>
        <v>1</v>
      </c>
      <c r="AM386" s="6">
        <f>SUM(AL$10:AL386)</f>
        <v>348</v>
      </c>
      <c r="AN386" s="12">
        <f t="shared" si="160"/>
        <v>0.69047619047619047</v>
      </c>
      <c r="AO386" s="12">
        <f t="shared" si="161"/>
        <v>0.57236842105263153</v>
      </c>
      <c r="AP386" s="6">
        <f>SUM(Q$10:Q386)</f>
        <v>36</v>
      </c>
      <c r="AQ386" s="6">
        <f t="shared" si="162"/>
        <v>1</v>
      </c>
      <c r="AR386" s="6">
        <f>SUM(AQ$10:AQ386)</f>
        <v>341</v>
      </c>
      <c r="AS386" s="12">
        <f t="shared" si="163"/>
        <v>0.70588235294117652</v>
      </c>
      <c r="AT386" s="12">
        <f t="shared" si="164"/>
        <v>0.56928213689482465</v>
      </c>
      <c r="AU386" s="6">
        <f>SUM(R$10:R386)</f>
        <v>35</v>
      </c>
      <c r="AV386" s="6">
        <f t="shared" si="165"/>
        <v>1</v>
      </c>
      <c r="AW386" s="6">
        <f>SUM(AV$10:AV386)</f>
        <v>342</v>
      </c>
      <c r="AX386" s="12">
        <f t="shared" si="166"/>
        <v>0.67307692307692313</v>
      </c>
      <c r="AY386" s="12">
        <f t="shared" si="167"/>
        <v>0.57190635451505012</v>
      </c>
      <c r="AZ386" s="6">
        <f>SUM(S$10:S386)</f>
        <v>26</v>
      </c>
      <c r="BA386" s="6">
        <f t="shared" si="168"/>
        <v>1</v>
      </c>
      <c r="BB386" s="6">
        <f>SUM(BA$10:BA386)</f>
        <v>351</v>
      </c>
      <c r="BC386" s="12">
        <f t="shared" si="169"/>
        <v>0.66666666666666663</v>
      </c>
      <c r="BD386" s="12">
        <f t="shared" si="170"/>
        <v>0.57446808510638303</v>
      </c>
    </row>
    <row r="387" spans="4:56" x14ac:dyDescent="0.2">
      <c r="D387" s="26">
        <v>4</v>
      </c>
      <c r="E387" s="14">
        <v>5</v>
      </c>
      <c r="F387" s="28">
        <v>1</v>
      </c>
      <c r="G387">
        <v>7</v>
      </c>
      <c r="H387">
        <v>5</v>
      </c>
      <c r="I387">
        <v>2</v>
      </c>
      <c r="J387">
        <v>2</v>
      </c>
      <c r="K387">
        <v>1</v>
      </c>
      <c r="M387" s="8">
        <f t="shared" si="147"/>
        <v>1</v>
      </c>
      <c r="N387" s="8">
        <f t="shared" si="148"/>
        <v>1</v>
      </c>
      <c r="O387" s="8">
        <f t="shared" si="147"/>
        <v>0</v>
      </c>
      <c r="P387" s="8">
        <f t="shared" si="147"/>
        <v>1</v>
      </c>
      <c r="Q387" s="8">
        <f t="shared" si="149"/>
        <v>0</v>
      </c>
      <c r="R387" s="8">
        <f t="shared" si="149"/>
        <v>0</v>
      </c>
      <c r="S387" s="8">
        <f t="shared" si="149"/>
        <v>0</v>
      </c>
      <c r="U387" s="6">
        <f>SUM(M$10:M387)</f>
        <v>187</v>
      </c>
      <c r="V387" s="6">
        <f t="shared" si="150"/>
        <v>0</v>
      </c>
      <c r="W387" s="6">
        <f>SUM(V$10:V387)</f>
        <v>191</v>
      </c>
      <c r="X387" s="12">
        <f t="shared" si="151"/>
        <v>0.6012861736334405</v>
      </c>
      <c r="Y387" s="12">
        <f t="shared" si="152"/>
        <v>0.56342182890855452</v>
      </c>
      <c r="AA387" s="6">
        <f>SUM(N$10:N387)</f>
        <v>110</v>
      </c>
      <c r="AB387" s="6">
        <f t="shared" si="153"/>
        <v>0</v>
      </c>
      <c r="AC387" s="6">
        <f>SUM(AB$10:AB387)</f>
        <v>268</v>
      </c>
      <c r="AD387" s="12">
        <f t="shared" si="154"/>
        <v>0.18151815181518152</v>
      </c>
      <c r="AE387" s="12">
        <f t="shared" si="155"/>
        <v>0.19225251076040173</v>
      </c>
      <c r="AF387" s="6">
        <f>SUM(O$10:O387)</f>
        <v>44</v>
      </c>
      <c r="AG387" s="6">
        <f t="shared" si="156"/>
        <v>1</v>
      </c>
      <c r="AH387" s="6">
        <f>SUM(AG$10:AG387)</f>
        <v>334</v>
      </c>
      <c r="AI387" s="12">
        <f t="shared" si="157"/>
        <v>0.54320987654320985</v>
      </c>
      <c r="AJ387" s="12">
        <f t="shared" si="158"/>
        <v>0.58699472759226712</v>
      </c>
      <c r="AK387" s="6">
        <f>SUM(P$10:P387)</f>
        <v>30</v>
      </c>
      <c r="AL387" s="6">
        <f t="shared" si="159"/>
        <v>0</v>
      </c>
      <c r="AM387" s="6">
        <f>SUM(AL$10:AL387)</f>
        <v>348</v>
      </c>
      <c r="AN387" s="12">
        <f t="shared" si="160"/>
        <v>0.7142857142857143</v>
      </c>
      <c r="AO387" s="12">
        <f t="shared" si="161"/>
        <v>0.57236842105263153</v>
      </c>
      <c r="AP387" s="6">
        <f>SUM(Q$10:Q387)</f>
        <v>36</v>
      </c>
      <c r="AQ387" s="6">
        <f t="shared" si="162"/>
        <v>1</v>
      </c>
      <c r="AR387" s="6">
        <f>SUM(AQ$10:AQ387)</f>
        <v>342</v>
      </c>
      <c r="AS387" s="12">
        <f t="shared" si="163"/>
        <v>0.70588235294117652</v>
      </c>
      <c r="AT387" s="12">
        <f t="shared" si="164"/>
        <v>0.57095158597662776</v>
      </c>
      <c r="AU387" s="6">
        <f>SUM(R$10:R387)</f>
        <v>35</v>
      </c>
      <c r="AV387" s="6">
        <f t="shared" si="165"/>
        <v>1</v>
      </c>
      <c r="AW387" s="6">
        <f>SUM(AV$10:AV387)</f>
        <v>343</v>
      </c>
      <c r="AX387" s="12">
        <f t="shared" si="166"/>
        <v>0.67307692307692313</v>
      </c>
      <c r="AY387" s="12">
        <f t="shared" si="167"/>
        <v>0.5735785953177257</v>
      </c>
      <c r="AZ387" s="6">
        <f>SUM(S$10:S387)</f>
        <v>26</v>
      </c>
      <c r="BA387" s="6">
        <f t="shared" si="168"/>
        <v>1</v>
      </c>
      <c r="BB387" s="6">
        <f>SUM(BA$10:BA387)</f>
        <v>352</v>
      </c>
      <c r="BC387" s="12">
        <f t="shared" si="169"/>
        <v>0.66666666666666663</v>
      </c>
      <c r="BD387" s="12">
        <f t="shared" si="170"/>
        <v>0.5761047463175123</v>
      </c>
    </row>
    <row r="388" spans="4:56" x14ac:dyDescent="0.2">
      <c r="D388" s="26">
        <v>2</v>
      </c>
      <c r="E388" s="14">
        <v>2</v>
      </c>
      <c r="F388" s="27">
        <v>2</v>
      </c>
      <c r="G388">
        <v>2</v>
      </c>
      <c r="H388">
        <v>1</v>
      </c>
      <c r="I388">
        <v>2</v>
      </c>
      <c r="J388">
        <v>3</v>
      </c>
      <c r="K388">
        <v>2</v>
      </c>
      <c r="M388" s="8">
        <f t="shared" si="147"/>
        <v>0</v>
      </c>
      <c r="N388" s="8">
        <f t="shared" si="148"/>
        <v>0</v>
      </c>
      <c r="O388" s="8">
        <f t="shared" si="147"/>
        <v>0</v>
      </c>
      <c r="P388" s="8">
        <f t="shared" si="147"/>
        <v>0</v>
      </c>
      <c r="Q388" s="8">
        <f t="shared" si="149"/>
        <v>0</v>
      </c>
      <c r="R388" s="8">
        <f t="shared" si="149"/>
        <v>0</v>
      </c>
      <c r="S388" s="8">
        <f t="shared" si="149"/>
        <v>0</v>
      </c>
      <c r="U388" s="6">
        <f>SUM(M$10:M388)</f>
        <v>187</v>
      </c>
      <c r="V388" s="6">
        <f t="shared" si="150"/>
        <v>1</v>
      </c>
      <c r="W388" s="6">
        <f>SUM(V$10:V388)</f>
        <v>192</v>
      </c>
      <c r="X388" s="12">
        <f t="shared" si="151"/>
        <v>0.6012861736334405</v>
      </c>
      <c r="Y388" s="12">
        <f t="shared" si="152"/>
        <v>0.5663716814159292</v>
      </c>
      <c r="AA388" s="6">
        <f>SUM(N$10:N388)</f>
        <v>110</v>
      </c>
      <c r="AB388" s="6">
        <f t="shared" si="153"/>
        <v>1</v>
      </c>
      <c r="AC388" s="6">
        <f>SUM(AB$10:AB388)</f>
        <v>269</v>
      </c>
      <c r="AD388" s="12">
        <f t="shared" si="154"/>
        <v>0.18151815181518152</v>
      </c>
      <c r="AE388" s="12">
        <f t="shared" si="155"/>
        <v>0.19296987087517933</v>
      </c>
      <c r="AF388" s="6">
        <f>SUM(O$10:O388)</f>
        <v>44</v>
      </c>
      <c r="AG388" s="6">
        <f t="shared" si="156"/>
        <v>1</v>
      </c>
      <c r="AH388" s="6">
        <f>SUM(AG$10:AG388)</f>
        <v>335</v>
      </c>
      <c r="AI388" s="12">
        <f t="shared" si="157"/>
        <v>0.54320987654320985</v>
      </c>
      <c r="AJ388" s="12">
        <f t="shared" si="158"/>
        <v>0.58875219683655533</v>
      </c>
      <c r="AK388" s="6">
        <f>SUM(P$10:P388)</f>
        <v>30</v>
      </c>
      <c r="AL388" s="6">
        <f t="shared" si="159"/>
        <v>1</v>
      </c>
      <c r="AM388" s="6">
        <f>SUM(AL$10:AL388)</f>
        <v>349</v>
      </c>
      <c r="AN388" s="12">
        <f t="shared" si="160"/>
        <v>0.7142857142857143</v>
      </c>
      <c r="AO388" s="12">
        <f t="shared" si="161"/>
        <v>0.57401315789473684</v>
      </c>
      <c r="AP388" s="6">
        <f>SUM(Q$10:Q388)</f>
        <v>36</v>
      </c>
      <c r="AQ388" s="6">
        <f t="shared" si="162"/>
        <v>1</v>
      </c>
      <c r="AR388" s="6">
        <f>SUM(AQ$10:AQ388)</f>
        <v>343</v>
      </c>
      <c r="AS388" s="12">
        <f t="shared" si="163"/>
        <v>0.70588235294117652</v>
      </c>
      <c r="AT388" s="12">
        <f t="shared" si="164"/>
        <v>0.57262103505843076</v>
      </c>
      <c r="AU388" s="6">
        <f>SUM(R$10:R388)</f>
        <v>35</v>
      </c>
      <c r="AV388" s="6">
        <f t="shared" si="165"/>
        <v>1</v>
      </c>
      <c r="AW388" s="6">
        <f>SUM(AV$10:AV388)</f>
        <v>344</v>
      </c>
      <c r="AX388" s="12">
        <f t="shared" si="166"/>
        <v>0.67307692307692313</v>
      </c>
      <c r="AY388" s="12">
        <f t="shared" si="167"/>
        <v>0.57525083612040129</v>
      </c>
      <c r="AZ388" s="6">
        <f>SUM(S$10:S388)</f>
        <v>26</v>
      </c>
      <c r="BA388" s="6">
        <f t="shared" si="168"/>
        <v>1</v>
      </c>
      <c r="BB388" s="6">
        <f>SUM(BA$10:BA388)</f>
        <v>353</v>
      </c>
      <c r="BC388" s="12">
        <f t="shared" si="169"/>
        <v>0.66666666666666663</v>
      </c>
      <c r="BD388" s="12">
        <f t="shared" si="170"/>
        <v>0.57774140752864156</v>
      </c>
    </row>
    <row r="389" spans="4:56" x14ac:dyDescent="0.2">
      <c r="D389" s="26">
        <v>2</v>
      </c>
      <c r="E389" s="14">
        <v>7</v>
      </c>
      <c r="F389" s="28">
        <v>2</v>
      </c>
      <c r="G389">
        <v>1</v>
      </c>
      <c r="H389">
        <v>1</v>
      </c>
      <c r="I389">
        <v>1</v>
      </c>
      <c r="J389">
        <v>1</v>
      </c>
      <c r="K389">
        <v>1</v>
      </c>
      <c r="M389" s="8">
        <f t="shared" si="147"/>
        <v>0</v>
      </c>
      <c r="N389" s="8">
        <f t="shared" si="148"/>
        <v>0</v>
      </c>
      <c r="O389" s="8">
        <f t="shared" si="147"/>
        <v>0</v>
      </c>
      <c r="P389" s="8">
        <f t="shared" si="147"/>
        <v>0</v>
      </c>
      <c r="Q389" s="8">
        <f t="shared" si="149"/>
        <v>0</v>
      </c>
      <c r="R389" s="8">
        <f t="shared" si="149"/>
        <v>0</v>
      </c>
      <c r="S389" s="8">
        <f t="shared" si="149"/>
        <v>0</v>
      </c>
      <c r="U389" s="6">
        <f>SUM(M$10:M389)</f>
        <v>187</v>
      </c>
      <c r="V389" s="6">
        <f t="shared" si="150"/>
        <v>1</v>
      </c>
      <c r="W389" s="6">
        <f>SUM(V$10:V389)</f>
        <v>193</v>
      </c>
      <c r="X389" s="12">
        <f t="shared" si="151"/>
        <v>0.6012861736334405</v>
      </c>
      <c r="Y389" s="12">
        <f t="shared" si="152"/>
        <v>0.56932153392330387</v>
      </c>
      <c r="AA389" s="6">
        <f>SUM(N$10:N389)</f>
        <v>110</v>
      </c>
      <c r="AB389" s="6">
        <f t="shared" si="153"/>
        <v>1</v>
      </c>
      <c r="AC389" s="6">
        <f>SUM(AB$10:AB389)</f>
        <v>270</v>
      </c>
      <c r="AD389" s="12">
        <f t="shared" si="154"/>
        <v>0.18151815181518152</v>
      </c>
      <c r="AE389" s="12">
        <f t="shared" si="155"/>
        <v>0.19368723098995697</v>
      </c>
      <c r="AF389" s="6">
        <f>SUM(O$10:O389)</f>
        <v>44</v>
      </c>
      <c r="AG389" s="6">
        <f t="shared" si="156"/>
        <v>1</v>
      </c>
      <c r="AH389" s="6">
        <f>SUM(AG$10:AG389)</f>
        <v>336</v>
      </c>
      <c r="AI389" s="12">
        <f t="shared" si="157"/>
        <v>0.54320987654320985</v>
      </c>
      <c r="AJ389" s="12">
        <f t="shared" si="158"/>
        <v>0.59050966608084354</v>
      </c>
      <c r="AK389" s="6">
        <f>SUM(P$10:P389)</f>
        <v>30</v>
      </c>
      <c r="AL389" s="6">
        <f t="shared" si="159"/>
        <v>1</v>
      </c>
      <c r="AM389" s="6">
        <f>SUM(AL$10:AL389)</f>
        <v>350</v>
      </c>
      <c r="AN389" s="12">
        <f t="shared" si="160"/>
        <v>0.7142857142857143</v>
      </c>
      <c r="AO389" s="12">
        <f t="shared" si="161"/>
        <v>0.57565789473684215</v>
      </c>
      <c r="AP389" s="6">
        <f>SUM(Q$10:Q389)</f>
        <v>36</v>
      </c>
      <c r="AQ389" s="6">
        <f t="shared" si="162"/>
        <v>1</v>
      </c>
      <c r="AR389" s="6">
        <f>SUM(AQ$10:AQ389)</f>
        <v>344</v>
      </c>
      <c r="AS389" s="12">
        <f t="shared" si="163"/>
        <v>0.70588235294117652</v>
      </c>
      <c r="AT389" s="12">
        <f t="shared" si="164"/>
        <v>0.57429048414023376</v>
      </c>
      <c r="AU389" s="6">
        <f>SUM(R$10:R389)</f>
        <v>35</v>
      </c>
      <c r="AV389" s="6">
        <f t="shared" si="165"/>
        <v>1</v>
      </c>
      <c r="AW389" s="6">
        <f>SUM(AV$10:AV389)</f>
        <v>345</v>
      </c>
      <c r="AX389" s="12">
        <f t="shared" si="166"/>
        <v>0.67307692307692313</v>
      </c>
      <c r="AY389" s="12">
        <f t="shared" si="167"/>
        <v>0.57692307692307687</v>
      </c>
      <c r="AZ389" s="6">
        <f>SUM(S$10:S389)</f>
        <v>26</v>
      </c>
      <c r="BA389" s="6">
        <f t="shared" si="168"/>
        <v>1</v>
      </c>
      <c r="BB389" s="6">
        <f>SUM(BA$10:BA389)</f>
        <v>354</v>
      </c>
      <c r="BC389" s="12">
        <f t="shared" si="169"/>
        <v>0.66666666666666663</v>
      </c>
      <c r="BD389" s="12">
        <f t="shared" si="170"/>
        <v>0.57937806873977082</v>
      </c>
    </row>
    <row r="390" spans="4:56" x14ac:dyDescent="0.2">
      <c r="D390" s="26">
        <v>3</v>
      </c>
      <c r="E390" s="14">
        <v>4</v>
      </c>
      <c r="F390" s="27">
        <v>3</v>
      </c>
      <c r="G390">
        <v>1</v>
      </c>
      <c r="H390">
        <v>3</v>
      </c>
      <c r="I390">
        <v>1</v>
      </c>
      <c r="J390">
        <v>1</v>
      </c>
      <c r="K390">
        <v>3</v>
      </c>
      <c r="M390" s="8">
        <f t="shared" si="147"/>
        <v>0</v>
      </c>
      <c r="N390" s="8">
        <f t="shared" si="148"/>
        <v>0</v>
      </c>
      <c r="O390" s="8">
        <f t="shared" si="147"/>
        <v>0</v>
      </c>
      <c r="P390" s="8">
        <f t="shared" si="147"/>
        <v>0</v>
      </c>
      <c r="Q390" s="8">
        <f t="shared" si="149"/>
        <v>0</v>
      </c>
      <c r="R390" s="8">
        <f t="shared" si="149"/>
        <v>0</v>
      </c>
      <c r="S390" s="8">
        <f t="shared" si="149"/>
        <v>0</v>
      </c>
      <c r="U390" s="6">
        <f>SUM(M$10:M390)</f>
        <v>187</v>
      </c>
      <c r="V390" s="6">
        <f t="shared" si="150"/>
        <v>1</v>
      </c>
      <c r="W390" s="6">
        <f>SUM(V$10:V390)</f>
        <v>194</v>
      </c>
      <c r="X390" s="12">
        <f t="shared" si="151"/>
        <v>0.6012861736334405</v>
      </c>
      <c r="Y390" s="12">
        <f t="shared" si="152"/>
        <v>0.57227138643067843</v>
      </c>
      <c r="AA390" s="6">
        <f>SUM(N$10:N390)</f>
        <v>110</v>
      </c>
      <c r="AB390" s="6">
        <f t="shared" si="153"/>
        <v>1</v>
      </c>
      <c r="AC390" s="6">
        <f>SUM(AB$10:AB390)</f>
        <v>271</v>
      </c>
      <c r="AD390" s="12">
        <f t="shared" si="154"/>
        <v>0.18151815181518152</v>
      </c>
      <c r="AE390" s="12">
        <f t="shared" si="155"/>
        <v>0.19440459110473457</v>
      </c>
      <c r="AF390" s="6">
        <f>SUM(O$10:O390)</f>
        <v>44</v>
      </c>
      <c r="AG390" s="6">
        <f t="shared" si="156"/>
        <v>1</v>
      </c>
      <c r="AH390" s="6">
        <f>SUM(AG$10:AG390)</f>
        <v>337</v>
      </c>
      <c r="AI390" s="12">
        <f t="shared" si="157"/>
        <v>0.54320987654320985</v>
      </c>
      <c r="AJ390" s="12">
        <f t="shared" si="158"/>
        <v>0.59226713532513175</v>
      </c>
      <c r="AK390" s="6">
        <f>SUM(P$10:P390)</f>
        <v>30</v>
      </c>
      <c r="AL390" s="6">
        <f t="shared" si="159"/>
        <v>1</v>
      </c>
      <c r="AM390" s="6">
        <f>SUM(AL$10:AL390)</f>
        <v>351</v>
      </c>
      <c r="AN390" s="12">
        <f t="shared" si="160"/>
        <v>0.7142857142857143</v>
      </c>
      <c r="AO390" s="12">
        <f t="shared" si="161"/>
        <v>0.57730263157894735</v>
      </c>
      <c r="AP390" s="6">
        <f>SUM(Q$10:Q390)</f>
        <v>36</v>
      </c>
      <c r="AQ390" s="6">
        <f t="shared" si="162"/>
        <v>1</v>
      </c>
      <c r="AR390" s="6">
        <f>SUM(AQ$10:AQ390)</f>
        <v>345</v>
      </c>
      <c r="AS390" s="12">
        <f t="shared" si="163"/>
        <v>0.70588235294117652</v>
      </c>
      <c r="AT390" s="12">
        <f t="shared" si="164"/>
        <v>0.57595993322203676</v>
      </c>
      <c r="AU390" s="6">
        <f>SUM(R$10:R390)</f>
        <v>35</v>
      </c>
      <c r="AV390" s="6">
        <f t="shared" si="165"/>
        <v>1</v>
      </c>
      <c r="AW390" s="6">
        <f>SUM(AV$10:AV390)</f>
        <v>346</v>
      </c>
      <c r="AX390" s="12">
        <f t="shared" si="166"/>
        <v>0.67307692307692313</v>
      </c>
      <c r="AY390" s="12">
        <f t="shared" si="167"/>
        <v>0.57859531772575246</v>
      </c>
      <c r="AZ390" s="6">
        <f>SUM(S$10:S390)</f>
        <v>26</v>
      </c>
      <c r="BA390" s="6">
        <f t="shared" si="168"/>
        <v>1</v>
      </c>
      <c r="BB390" s="6">
        <f>SUM(BA$10:BA390)</f>
        <v>355</v>
      </c>
      <c r="BC390" s="12">
        <f t="shared" si="169"/>
        <v>0.66666666666666663</v>
      </c>
      <c r="BD390" s="12">
        <f t="shared" si="170"/>
        <v>0.5810147299509002</v>
      </c>
    </row>
    <row r="391" spans="4:56" x14ac:dyDescent="0.2">
      <c r="D391" s="26">
        <v>3</v>
      </c>
      <c r="E391" s="14">
        <v>5</v>
      </c>
      <c r="F391" s="28">
        <v>3</v>
      </c>
      <c r="G391">
        <v>3</v>
      </c>
      <c r="H391">
        <v>1</v>
      </c>
      <c r="I391">
        <v>1</v>
      </c>
      <c r="J391">
        <v>1</v>
      </c>
      <c r="K391">
        <v>2</v>
      </c>
      <c r="M391" s="8">
        <f t="shared" si="147"/>
        <v>1</v>
      </c>
      <c r="N391" s="8">
        <f t="shared" si="148"/>
        <v>0</v>
      </c>
      <c r="O391" s="8">
        <f t="shared" si="147"/>
        <v>0</v>
      </c>
      <c r="P391" s="8">
        <f t="shared" si="147"/>
        <v>0</v>
      </c>
      <c r="Q391" s="8">
        <f t="shared" si="149"/>
        <v>0</v>
      </c>
      <c r="R391" s="8">
        <f t="shared" si="149"/>
        <v>0</v>
      </c>
      <c r="S391" s="8">
        <f t="shared" si="149"/>
        <v>0</v>
      </c>
      <c r="U391" s="6">
        <f>SUM(M$10:M391)</f>
        <v>188</v>
      </c>
      <c r="V391" s="6">
        <f t="shared" si="150"/>
        <v>0</v>
      </c>
      <c r="W391" s="6">
        <f>SUM(V$10:V391)</f>
        <v>194</v>
      </c>
      <c r="X391" s="12">
        <f t="shared" si="151"/>
        <v>0.60450160771704176</v>
      </c>
      <c r="Y391" s="12">
        <f t="shared" si="152"/>
        <v>0.57227138643067843</v>
      </c>
      <c r="AA391" s="6">
        <f>SUM(N$10:N391)</f>
        <v>110</v>
      </c>
      <c r="AB391" s="6">
        <f t="shared" si="153"/>
        <v>1</v>
      </c>
      <c r="AC391" s="6">
        <f>SUM(AB$10:AB391)</f>
        <v>272</v>
      </c>
      <c r="AD391" s="12">
        <f t="shared" si="154"/>
        <v>0.18151815181518152</v>
      </c>
      <c r="AE391" s="12">
        <f t="shared" si="155"/>
        <v>0.1951219512195122</v>
      </c>
      <c r="AF391" s="6">
        <f>SUM(O$10:O391)</f>
        <v>44</v>
      </c>
      <c r="AG391" s="6">
        <f t="shared" si="156"/>
        <v>1</v>
      </c>
      <c r="AH391" s="6">
        <f>SUM(AG$10:AG391)</f>
        <v>338</v>
      </c>
      <c r="AI391" s="12">
        <f t="shared" si="157"/>
        <v>0.54320987654320985</v>
      </c>
      <c r="AJ391" s="12">
        <f t="shared" si="158"/>
        <v>0.59402460456942008</v>
      </c>
      <c r="AK391" s="6">
        <f>SUM(P$10:P391)</f>
        <v>30</v>
      </c>
      <c r="AL391" s="6">
        <f t="shared" si="159"/>
        <v>1</v>
      </c>
      <c r="AM391" s="6">
        <f>SUM(AL$10:AL391)</f>
        <v>352</v>
      </c>
      <c r="AN391" s="12">
        <f t="shared" si="160"/>
        <v>0.7142857142857143</v>
      </c>
      <c r="AO391" s="12">
        <f t="shared" si="161"/>
        <v>0.57894736842105265</v>
      </c>
      <c r="AP391" s="6">
        <f>SUM(Q$10:Q391)</f>
        <v>36</v>
      </c>
      <c r="AQ391" s="6">
        <f t="shared" si="162"/>
        <v>1</v>
      </c>
      <c r="AR391" s="6">
        <f>SUM(AQ$10:AQ391)</f>
        <v>346</v>
      </c>
      <c r="AS391" s="12">
        <f t="shared" si="163"/>
        <v>0.70588235294117652</v>
      </c>
      <c r="AT391" s="12">
        <f t="shared" si="164"/>
        <v>0.57762938230383976</v>
      </c>
      <c r="AU391" s="6">
        <f>SUM(R$10:R391)</f>
        <v>35</v>
      </c>
      <c r="AV391" s="6">
        <f t="shared" si="165"/>
        <v>1</v>
      </c>
      <c r="AW391" s="6">
        <f>SUM(AV$10:AV391)</f>
        <v>347</v>
      </c>
      <c r="AX391" s="12">
        <f t="shared" si="166"/>
        <v>0.67307692307692313</v>
      </c>
      <c r="AY391" s="12">
        <f t="shared" si="167"/>
        <v>0.58026755852842804</v>
      </c>
      <c r="AZ391" s="6">
        <f>SUM(S$10:S391)</f>
        <v>26</v>
      </c>
      <c r="BA391" s="6">
        <f t="shared" si="168"/>
        <v>1</v>
      </c>
      <c r="BB391" s="6">
        <f>SUM(BA$10:BA391)</f>
        <v>356</v>
      </c>
      <c r="BC391" s="12">
        <f t="shared" si="169"/>
        <v>0.66666666666666663</v>
      </c>
      <c r="BD391" s="12">
        <f t="shared" si="170"/>
        <v>0.58265139116202946</v>
      </c>
    </row>
    <row r="392" spans="4:56" x14ac:dyDescent="0.2">
      <c r="D392" s="26">
        <v>3</v>
      </c>
      <c r="E392" s="14">
        <v>5</v>
      </c>
      <c r="F392" s="27">
        <v>3</v>
      </c>
      <c r="G392">
        <v>7</v>
      </c>
      <c r="H392">
        <v>4</v>
      </c>
      <c r="I392">
        <v>3</v>
      </c>
      <c r="J392">
        <v>4</v>
      </c>
      <c r="K392">
        <v>1</v>
      </c>
      <c r="M392" s="8">
        <f t="shared" si="147"/>
        <v>1</v>
      </c>
      <c r="N392" s="8">
        <f t="shared" si="148"/>
        <v>0</v>
      </c>
      <c r="O392" s="8">
        <f t="shared" si="147"/>
        <v>0</v>
      </c>
      <c r="P392" s="8">
        <f t="shared" si="147"/>
        <v>0</v>
      </c>
      <c r="Q392" s="8">
        <f t="shared" si="149"/>
        <v>0</v>
      </c>
      <c r="R392" s="8">
        <f t="shared" si="149"/>
        <v>0</v>
      </c>
      <c r="S392" s="8">
        <f t="shared" si="149"/>
        <v>0</v>
      </c>
      <c r="U392" s="6">
        <f>SUM(M$10:M392)</f>
        <v>189</v>
      </c>
      <c r="V392" s="6">
        <f t="shared" si="150"/>
        <v>0</v>
      </c>
      <c r="W392" s="6">
        <f>SUM(V$10:V392)</f>
        <v>194</v>
      </c>
      <c r="X392" s="12">
        <f t="shared" si="151"/>
        <v>0.60771704180064312</v>
      </c>
      <c r="Y392" s="12">
        <f t="shared" si="152"/>
        <v>0.57227138643067843</v>
      </c>
      <c r="AA392" s="6">
        <f>SUM(N$10:N392)</f>
        <v>110</v>
      </c>
      <c r="AB392" s="6">
        <f t="shared" si="153"/>
        <v>1</v>
      </c>
      <c r="AC392" s="6">
        <f>SUM(AB$10:AB392)</f>
        <v>273</v>
      </c>
      <c r="AD392" s="12">
        <f t="shared" si="154"/>
        <v>0.18151815181518152</v>
      </c>
      <c r="AE392" s="12">
        <f t="shared" si="155"/>
        <v>0.19583931133428981</v>
      </c>
      <c r="AF392" s="6">
        <f>SUM(O$10:O392)</f>
        <v>44</v>
      </c>
      <c r="AG392" s="6">
        <f t="shared" si="156"/>
        <v>1</v>
      </c>
      <c r="AH392" s="6">
        <f>SUM(AG$10:AG392)</f>
        <v>339</v>
      </c>
      <c r="AI392" s="12">
        <f t="shared" si="157"/>
        <v>0.54320987654320985</v>
      </c>
      <c r="AJ392" s="12">
        <f t="shared" si="158"/>
        <v>0.59578207381370829</v>
      </c>
      <c r="AK392" s="6">
        <f>SUM(P$10:P392)</f>
        <v>30</v>
      </c>
      <c r="AL392" s="6">
        <f t="shared" si="159"/>
        <v>1</v>
      </c>
      <c r="AM392" s="6">
        <f>SUM(AL$10:AL392)</f>
        <v>353</v>
      </c>
      <c r="AN392" s="12">
        <f t="shared" si="160"/>
        <v>0.7142857142857143</v>
      </c>
      <c r="AO392" s="12">
        <f t="shared" si="161"/>
        <v>0.58059210526315785</v>
      </c>
      <c r="AP392" s="6">
        <f>SUM(Q$10:Q392)</f>
        <v>36</v>
      </c>
      <c r="AQ392" s="6">
        <f t="shared" si="162"/>
        <v>1</v>
      </c>
      <c r="AR392" s="6">
        <f>SUM(AQ$10:AQ392)</f>
        <v>347</v>
      </c>
      <c r="AS392" s="12">
        <f t="shared" si="163"/>
        <v>0.70588235294117652</v>
      </c>
      <c r="AT392" s="12">
        <f t="shared" si="164"/>
        <v>0.57929883138564275</v>
      </c>
      <c r="AU392" s="6">
        <f>SUM(R$10:R392)</f>
        <v>35</v>
      </c>
      <c r="AV392" s="6">
        <f t="shared" si="165"/>
        <v>1</v>
      </c>
      <c r="AW392" s="6">
        <f>SUM(AV$10:AV392)</f>
        <v>348</v>
      </c>
      <c r="AX392" s="12">
        <f t="shared" si="166"/>
        <v>0.67307692307692313</v>
      </c>
      <c r="AY392" s="12">
        <f t="shared" si="167"/>
        <v>0.58193979933110362</v>
      </c>
      <c r="AZ392" s="6">
        <f>SUM(S$10:S392)</f>
        <v>26</v>
      </c>
      <c r="BA392" s="6">
        <f t="shared" si="168"/>
        <v>1</v>
      </c>
      <c r="BB392" s="6">
        <f>SUM(BA$10:BA392)</f>
        <v>357</v>
      </c>
      <c r="BC392" s="12">
        <f t="shared" si="169"/>
        <v>0.66666666666666663</v>
      </c>
      <c r="BD392" s="12">
        <f t="shared" si="170"/>
        <v>0.58428805237315873</v>
      </c>
    </row>
    <row r="393" spans="4:56" x14ac:dyDescent="0.2">
      <c r="D393" s="26">
        <v>3</v>
      </c>
      <c r="E393" s="14">
        <v>7</v>
      </c>
      <c r="F393" s="28">
        <v>3</v>
      </c>
      <c r="G393">
        <v>5</v>
      </c>
      <c r="H393">
        <v>7</v>
      </c>
      <c r="I393">
        <v>6</v>
      </c>
      <c r="J393">
        <v>7</v>
      </c>
      <c r="K393">
        <v>7</v>
      </c>
      <c r="M393" s="8">
        <f t="shared" si="147"/>
        <v>0</v>
      </c>
      <c r="N393" s="8">
        <f t="shared" si="148"/>
        <v>0</v>
      </c>
      <c r="O393" s="8">
        <f t="shared" si="147"/>
        <v>1</v>
      </c>
      <c r="P393" s="8">
        <f t="shared" si="147"/>
        <v>0</v>
      </c>
      <c r="Q393" s="8">
        <f t="shared" si="149"/>
        <v>0</v>
      </c>
      <c r="R393" s="8">
        <f t="shared" si="149"/>
        <v>0</v>
      </c>
      <c r="S393" s="8">
        <f t="shared" si="149"/>
        <v>0</v>
      </c>
      <c r="U393" s="6">
        <f>SUM(M$10:M393)</f>
        <v>189</v>
      </c>
      <c r="V393" s="6">
        <f t="shared" si="150"/>
        <v>1</v>
      </c>
      <c r="W393" s="6">
        <f>SUM(V$10:V393)</f>
        <v>195</v>
      </c>
      <c r="X393" s="12">
        <f t="shared" si="151"/>
        <v>0.60771704180064312</v>
      </c>
      <c r="Y393" s="12">
        <f t="shared" si="152"/>
        <v>0.5752212389380531</v>
      </c>
      <c r="AA393" s="6">
        <f>SUM(N$10:N393)</f>
        <v>110</v>
      </c>
      <c r="AB393" s="6">
        <f t="shared" si="153"/>
        <v>1</v>
      </c>
      <c r="AC393" s="6">
        <f>SUM(AB$10:AB393)</f>
        <v>274</v>
      </c>
      <c r="AD393" s="12">
        <f t="shared" si="154"/>
        <v>0.18151815181518152</v>
      </c>
      <c r="AE393" s="12">
        <f t="shared" si="155"/>
        <v>0.19655667144906744</v>
      </c>
      <c r="AF393" s="6">
        <f>SUM(O$10:O393)</f>
        <v>45</v>
      </c>
      <c r="AG393" s="6">
        <f t="shared" si="156"/>
        <v>0</v>
      </c>
      <c r="AH393" s="6">
        <f>SUM(AG$10:AG393)</f>
        <v>339</v>
      </c>
      <c r="AI393" s="12">
        <f t="shared" si="157"/>
        <v>0.55555555555555558</v>
      </c>
      <c r="AJ393" s="12">
        <f t="shared" si="158"/>
        <v>0.59578207381370829</v>
      </c>
      <c r="AK393" s="6">
        <f>SUM(P$10:P393)</f>
        <v>30</v>
      </c>
      <c r="AL393" s="6">
        <f t="shared" si="159"/>
        <v>1</v>
      </c>
      <c r="AM393" s="6">
        <f>SUM(AL$10:AL393)</f>
        <v>354</v>
      </c>
      <c r="AN393" s="12">
        <f t="shared" si="160"/>
        <v>0.7142857142857143</v>
      </c>
      <c r="AO393" s="12">
        <f t="shared" si="161"/>
        <v>0.58223684210526316</v>
      </c>
      <c r="AP393" s="6">
        <f>SUM(Q$10:Q393)</f>
        <v>36</v>
      </c>
      <c r="AQ393" s="6">
        <f t="shared" si="162"/>
        <v>1</v>
      </c>
      <c r="AR393" s="6">
        <f>SUM(AQ$10:AQ393)</f>
        <v>348</v>
      </c>
      <c r="AS393" s="12">
        <f t="shared" si="163"/>
        <v>0.70588235294117652</v>
      </c>
      <c r="AT393" s="12">
        <f t="shared" si="164"/>
        <v>0.58096828046744575</v>
      </c>
      <c r="AU393" s="6">
        <f>SUM(R$10:R393)</f>
        <v>35</v>
      </c>
      <c r="AV393" s="6">
        <f t="shared" si="165"/>
        <v>1</v>
      </c>
      <c r="AW393" s="6">
        <f>SUM(AV$10:AV393)</f>
        <v>349</v>
      </c>
      <c r="AX393" s="12">
        <f t="shared" si="166"/>
        <v>0.67307692307692313</v>
      </c>
      <c r="AY393" s="12">
        <f t="shared" si="167"/>
        <v>0.58361204013377932</v>
      </c>
      <c r="AZ393" s="6">
        <f>SUM(S$10:S393)</f>
        <v>26</v>
      </c>
      <c r="BA393" s="6">
        <f t="shared" si="168"/>
        <v>1</v>
      </c>
      <c r="BB393" s="6">
        <f>SUM(BA$10:BA393)</f>
        <v>358</v>
      </c>
      <c r="BC393" s="12">
        <f t="shared" si="169"/>
        <v>0.66666666666666663</v>
      </c>
      <c r="BD393" s="12">
        <f t="shared" si="170"/>
        <v>0.5859247135842881</v>
      </c>
    </row>
    <row r="394" spans="4:56" x14ac:dyDescent="0.2">
      <c r="D394" s="26">
        <v>1</v>
      </c>
      <c r="E394" s="14">
        <v>5</v>
      </c>
      <c r="F394" s="27">
        <v>1</v>
      </c>
      <c r="G394">
        <v>7</v>
      </c>
      <c r="H394">
        <v>4</v>
      </c>
      <c r="I394">
        <v>2</v>
      </c>
      <c r="J394">
        <v>3</v>
      </c>
      <c r="K394">
        <v>3</v>
      </c>
      <c r="M394" s="8">
        <f t="shared" si="147"/>
        <v>1</v>
      </c>
      <c r="N394" s="8">
        <f t="shared" si="148"/>
        <v>1</v>
      </c>
      <c r="O394" s="8">
        <f t="shared" si="147"/>
        <v>0</v>
      </c>
      <c r="P394" s="8">
        <f t="shared" ref="P394:S457" si="171">IF(H394=$C$6,1,0)</f>
        <v>0</v>
      </c>
      <c r="Q394" s="8">
        <f t="shared" si="149"/>
        <v>0</v>
      </c>
      <c r="R394" s="8">
        <f t="shared" si="149"/>
        <v>0</v>
      </c>
      <c r="S394" s="8">
        <f t="shared" si="149"/>
        <v>0</v>
      </c>
      <c r="U394" s="6">
        <f>SUM(M$10:M394)</f>
        <v>190</v>
      </c>
      <c r="V394" s="6">
        <f t="shared" si="150"/>
        <v>0</v>
      </c>
      <c r="W394" s="6">
        <f>SUM(V$10:V394)</f>
        <v>195</v>
      </c>
      <c r="X394" s="12">
        <f t="shared" si="151"/>
        <v>0.61093247588424437</v>
      </c>
      <c r="Y394" s="12">
        <f t="shared" si="152"/>
        <v>0.5752212389380531</v>
      </c>
      <c r="AA394" s="6">
        <f>SUM(N$10:N394)</f>
        <v>111</v>
      </c>
      <c r="AB394" s="6">
        <f t="shared" si="153"/>
        <v>0</v>
      </c>
      <c r="AC394" s="6">
        <f>SUM(AB$10:AB394)</f>
        <v>274</v>
      </c>
      <c r="AD394" s="12">
        <f t="shared" si="154"/>
        <v>0.18316831683168316</v>
      </c>
      <c r="AE394" s="12">
        <f t="shared" si="155"/>
        <v>0.19655667144906744</v>
      </c>
      <c r="AF394" s="6">
        <f>SUM(O$10:O394)</f>
        <v>45</v>
      </c>
      <c r="AG394" s="6">
        <f t="shared" si="156"/>
        <v>1</v>
      </c>
      <c r="AH394" s="6">
        <f>SUM(AG$10:AG394)</f>
        <v>340</v>
      </c>
      <c r="AI394" s="12">
        <f t="shared" si="157"/>
        <v>0.55555555555555558</v>
      </c>
      <c r="AJ394" s="12">
        <f t="shared" si="158"/>
        <v>0.5975395430579965</v>
      </c>
      <c r="AK394" s="6">
        <f>SUM(P$10:P394)</f>
        <v>30</v>
      </c>
      <c r="AL394" s="6">
        <f t="shared" si="159"/>
        <v>1</v>
      </c>
      <c r="AM394" s="6">
        <f>SUM(AL$10:AL394)</f>
        <v>355</v>
      </c>
      <c r="AN394" s="12">
        <f t="shared" si="160"/>
        <v>0.7142857142857143</v>
      </c>
      <c r="AO394" s="12">
        <f t="shared" si="161"/>
        <v>0.58388157894736847</v>
      </c>
      <c r="AP394" s="6">
        <f>SUM(Q$10:Q394)</f>
        <v>36</v>
      </c>
      <c r="AQ394" s="6">
        <f t="shared" si="162"/>
        <v>1</v>
      </c>
      <c r="AR394" s="6">
        <f>SUM(AQ$10:AQ394)</f>
        <v>349</v>
      </c>
      <c r="AS394" s="12">
        <f t="shared" si="163"/>
        <v>0.70588235294117652</v>
      </c>
      <c r="AT394" s="12">
        <f t="shared" si="164"/>
        <v>0.58263772954924875</v>
      </c>
      <c r="AU394" s="6">
        <f>SUM(R$10:R394)</f>
        <v>35</v>
      </c>
      <c r="AV394" s="6">
        <f t="shared" si="165"/>
        <v>1</v>
      </c>
      <c r="AW394" s="6">
        <f>SUM(AV$10:AV394)</f>
        <v>350</v>
      </c>
      <c r="AX394" s="12">
        <f t="shared" si="166"/>
        <v>0.67307692307692313</v>
      </c>
      <c r="AY394" s="12">
        <f t="shared" si="167"/>
        <v>0.5852842809364549</v>
      </c>
      <c r="AZ394" s="6">
        <f>SUM(S$10:S394)</f>
        <v>26</v>
      </c>
      <c r="BA394" s="6">
        <f t="shared" si="168"/>
        <v>1</v>
      </c>
      <c r="BB394" s="6">
        <f>SUM(BA$10:BA394)</f>
        <v>359</v>
      </c>
      <c r="BC394" s="12">
        <f t="shared" si="169"/>
        <v>0.66666666666666663</v>
      </c>
      <c r="BD394" s="12">
        <f t="shared" si="170"/>
        <v>0.58756137479541737</v>
      </c>
    </row>
    <row r="395" spans="4:56" x14ac:dyDescent="0.2">
      <c r="D395" s="26">
        <v>3</v>
      </c>
      <c r="E395" s="14">
        <v>7</v>
      </c>
      <c r="F395" s="28">
        <v>2</v>
      </c>
      <c r="G395">
        <v>2</v>
      </c>
      <c r="H395">
        <v>1</v>
      </c>
      <c r="I395">
        <v>2</v>
      </c>
      <c r="J395">
        <v>5</v>
      </c>
      <c r="K395">
        <v>3</v>
      </c>
      <c r="M395" s="8">
        <f t="shared" ref="M395:M426" si="172">IF(E395=$C$6,1,0)</f>
        <v>0</v>
      </c>
      <c r="N395" s="8">
        <f t="shared" ref="N395:N458" si="173">IF(F395=$C$2,1,0)</f>
        <v>0</v>
      </c>
      <c r="O395" s="8">
        <f t="shared" ref="O395:O426" si="174">IF(G395=$C$6,1,0)</f>
        <v>0</v>
      </c>
      <c r="P395" s="8">
        <f t="shared" si="171"/>
        <v>0</v>
      </c>
      <c r="Q395" s="8">
        <f t="shared" si="171"/>
        <v>0</v>
      </c>
      <c r="R395" s="8">
        <f t="shared" si="171"/>
        <v>1</v>
      </c>
      <c r="S395" s="8">
        <f t="shared" si="171"/>
        <v>0</v>
      </c>
      <c r="U395" s="6">
        <f>SUM(M$10:M395)</f>
        <v>190</v>
      </c>
      <c r="V395" s="6">
        <f t="shared" ref="V395:V458" si="175">(M395-1)*-1</f>
        <v>1</v>
      </c>
      <c r="W395" s="6">
        <f>SUM(V$10:V395)</f>
        <v>196</v>
      </c>
      <c r="X395" s="12">
        <f t="shared" ref="X395:X458" si="176">U395/311</f>
        <v>0.61093247588424437</v>
      </c>
      <c r="Y395" s="12">
        <f t="shared" ref="Y395:Y458" si="177">W395/339</f>
        <v>0.57817109144542778</v>
      </c>
      <c r="AA395" s="6">
        <f>SUM(N$10:N395)</f>
        <v>111</v>
      </c>
      <c r="AB395" s="6">
        <f t="shared" ref="AB395:AB458" si="178">(N395-1)*-1</f>
        <v>1</v>
      </c>
      <c r="AC395" s="6">
        <f>SUM(AB$10:AB395)</f>
        <v>275</v>
      </c>
      <c r="AD395" s="12">
        <f t="shared" ref="AD395:AD458" si="179">AA395/606</f>
        <v>0.18316831683168316</v>
      </c>
      <c r="AE395" s="12">
        <f t="shared" ref="AE395:AE458" si="180">AC395/1394</f>
        <v>0.19727403156384504</v>
      </c>
      <c r="AF395" s="6">
        <f>SUM(O$10:O395)</f>
        <v>45</v>
      </c>
      <c r="AG395" s="6">
        <f t="shared" ref="AG395:AG458" si="181">(O395-1)*-1</f>
        <v>1</v>
      </c>
      <c r="AH395" s="6">
        <f>SUM(AG$10:AG395)</f>
        <v>341</v>
      </c>
      <c r="AI395" s="12">
        <f t="shared" ref="AI395:AI458" si="182">AF395/81</f>
        <v>0.55555555555555558</v>
      </c>
      <c r="AJ395" s="12">
        <f t="shared" ref="AJ395:AJ458" si="183">AH395/569</f>
        <v>0.59929701230228472</v>
      </c>
      <c r="AK395" s="6">
        <f>SUM(P$10:P395)</f>
        <v>30</v>
      </c>
      <c r="AL395" s="6">
        <f t="shared" ref="AL395:AL458" si="184">(P395-1)*-1</f>
        <v>1</v>
      </c>
      <c r="AM395" s="6">
        <f>SUM(AL$10:AL395)</f>
        <v>356</v>
      </c>
      <c r="AN395" s="12">
        <f t="shared" ref="AN395:AN458" si="185">AK395/42</f>
        <v>0.7142857142857143</v>
      </c>
      <c r="AO395" s="12">
        <f t="shared" ref="AO395:AO458" si="186">AM395/608</f>
        <v>0.58552631578947367</v>
      </c>
      <c r="AP395" s="6">
        <f>SUM(Q$10:Q395)</f>
        <v>36</v>
      </c>
      <c r="AQ395" s="6">
        <f t="shared" ref="AQ395:AQ458" si="187">(Q395-1)*-1</f>
        <v>1</v>
      </c>
      <c r="AR395" s="6">
        <f>SUM(AQ$10:AQ395)</f>
        <v>350</v>
      </c>
      <c r="AS395" s="12">
        <f t="shared" ref="AS395:AS458" si="188">AP395/51</f>
        <v>0.70588235294117652</v>
      </c>
      <c r="AT395" s="12">
        <f t="shared" ref="AT395:AT458" si="189">AR395/599</f>
        <v>0.58430717863105175</v>
      </c>
      <c r="AU395" s="6">
        <f>SUM(R$10:R395)</f>
        <v>36</v>
      </c>
      <c r="AV395" s="6">
        <f t="shared" ref="AV395:AV458" si="190">(R395-1)*-1</f>
        <v>0</v>
      </c>
      <c r="AW395" s="6">
        <f>SUM(AV$10:AV395)</f>
        <v>350</v>
      </c>
      <c r="AX395" s="12">
        <f t="shared" ref="AX395:AX458" si="191">AU395/52</f>
        <v>0.69230769230769229</v>
      </c>
      <c r="AY395" s="12">
        <f t="shared" ref="AY395:AY458" si="192">AW395/598</f>
        <v>0.5852842809364549</v>
      </c>
      <c r="AZ395" s="6">
        <f>SUM(S$10:S395)</f>
        <v>26</v>
      </c>
      <c r="BA395" s="6">
        <f t="shared" ref="BA395:BA458" si="193">(S395-1)*-1</f>
        <v>1</v>
      </c>
      <c r="BB395" s="6">
        <f>SUM(BA$10:BA395)</f>
        <v>360</v>
      </c>
      <c r="BC395" s="12">
        <f t="shared" ref="BC395:BC458" si="194">AZ395/39</f>
        <v>0.66666666666666663</v>
      </c>
      <c r="BD395" s="12">
        <f t="shared" ref="BD395:BD458" si="195">BB395/611</f>
        <v>0.58919803600654663</v>
      </c>
    </row>
    <row r="396" spans="4:56" x14ac:dyDescent="0.2">
      <c r="D396" s="26">
        <v>2</v>
      </c>
      <c r="E396" s="14">
        <v>4</v>
      </c>
      <c r="F396" s="27">
        <v>2</v>
      </c>
      <c r="G396">
        <v>2</v>
      </c>
      <c r="H396">
        <v>3</v>
      </c>
      <c r="I396">
        <v>2</v>
      </c>
      <c r="J396">
        <v>2</v>
      </c>
      <c r="K396">
        <v>1</v>
      </c>
      <c r="M396" s="8">
        <f t="shared" si="172"/>
        <v>0</v>
      </c>
      <c r="N396" s="8">
        <f t="shared" si="173"/>
        <v>0</v>
      </c>
      <c r="O396" s="8">
        <f t="shared" si="174"/>
        <v>0</v>
      </c>
      <c r="P396" s="8">
        <f t="shared" si="171"/>
        <v>0</v>
      </c>
      <c r="Q396" s="8">
        <f t="shared" si="171"/>
        <v>0</v>
      </c>
      <c r="R396" s="8">
        <f t="shared" si="171"/>
        <v>0</v>
      </c>
      <c r="S396" s="8">
        <f t="shared" si="171"/>
        <v>0</v>
      </c>
      <c r="U396" s="6">
        <f>SUM(M$10:M396)</f>
        <v>190</v>
      </c>
      <c r="V396" s="6">
        <f t="shared" si="175"/>
        <v>1</v>
      </c>
      <c r="W396" s="6">
        <f>SUM(V$10:V396)</f>
        <v>197</v>
      </c>
      <c r="X396" s="12">
        <f t="shared" si="176"/>
        <v>0.61093247588424437</v>
      </c>
      <c r="Y396" s="12">
        <f t="shared" si="177"/>
        <v>0.58112094395280234</v>
      </c>
      <c r="AA396" s="6">
        <f>SUM(N$10:N396)</f>
        <v>111</v>
      </c>
      <c r="AB396" s="6">
        <f t="shared" si="178"/>
        <v>1</v>
      </c>
      <c r="AC396" s="6">
        <f>SUM(AB$10:AB396)</f>
        <v>276</v>
      </c>
      <c r="AD396" s="12">
        <f t="shared" si="179"/>
        <v>0.18316831683168316</v>
      </c>
      <c r="AE396" s="12">
        <f t="shared" si="180"/>
        <v>0.19799139167862267</v>
      </c>
      <c r="AF396" s="6">
        <f>SUM(O$10:O396)</f>
        <v>45</v>
      </c>
      <c r="AG396" s="6">
        <f t="shared" si="181"/>
        <v>1</v>
      </c>
      <c r="AH396" s="6">
        <f>SUM(AG$10:AG396)</f>
        <v>342</v>
      </c>
      <c r="AI396" s="12">
        <f t="shared" si="182"/>
        <v>0.55555555555555558</v>
      </c>
      <c r="AJ396" s="12">
        <f t="shared" si="183"/>
        <v>0.60105448154657293</v>
      </c>
      <c r="AK396" s="6">
        <f>SUM(P$10:P396)</f>
        <v>30</v>
      </c>
      <c r="AL396" s="6">
        <f t="shared" si="184"/>
        <v>1</v>
      </c>
      <c r="AM396" s="6">
        <f>SUM(AL$10:AL396)</f>
        <v>357</v>
      </c>
      <c r="AN396" s="12">
        <f t="shared" si="185"/>
        <v>0.7142857142857143</v>
      </c>
      <c r="AO396" s="12">
        <f t="shared" si="186"/>
        <v>0.58717105263157898</v>
      </c>
      <c r="AP396" s="6">
        <f>SUM(Q$10:Q396)</f>
        <v>36</v>
      </c>
      <c r="AQ396" s="6">
        <f t="shared" si="187"/>
        <v>1</v>
      </c>
      <c r="AR396" s="6">
        <f>SUM(AQ$10:AQ396)</f>
        <v>351</v>
      </c>
      <c r="AS396" s="12">
        <f t="shared" si="188"/>
        <v>0.70588235294117652</v>
      </c>
      <c r="AT396" s="12">
        <f t="shared" si="189"/>
        <v>0.58597662771285475</v>
      </c>
      <c r="AU396" s="6">
        <f>SUM(R$10:R396)</f>
        <v>36</v>
      </c>
      <c r="AV396" s="6">
        <f t="shared" si="190"/>
        <v>1</v>
      </c>
      <c r="AW396" s="6">
        <f>SUM(AV$10:AV396)</f>
        <v>351</v>
      </c>
      <c r="AX396" s="12">
        <f t="shared" si="191"/>
        <v>0.69230769230769229</v>
      </c>
      <c r="AY396" s="12">
        <f t="shared" si="192"/>
        <v>0.58695652173913049</v>
      </c>
      <c r="AZ396" s="6">
        <f>SUM(S$10:S396)</f>
        <v>26</v>
      </c>
      <c r="BA396" s="6">
        <f t="shared" si="193"/>
        <v>1</v>
      </c>
      <c r="BB396" s="6">
        <f>SUM(BA$10:BA396)</f>
        <v>361</v>
      </c>
      <c r="BC396" s="12">
        <f t="shared" si="194"/>
        <v>0.66666666666666663</v>
      </c>
      <c r="BD396" s="12">
        <f t="shared" si="195"/>
        <v>0.5908346972176759</v>
      </c>
    </row>
    <row r="397" spans="4:56" x14ac:dyDescent="0.2">
      <c r="D397" s="26">
        <v>2</v>
      </c>
      <c r="E397" s="14">
        <v>5</v>
      </c>
      <c r="F397" s="28">
        <v>2</v>
      </c>
      <c r="G397">
        <v>3</v>
      </c>
      <c r="H397">
        <v>4</v>
      </c>
      <c r="I397">
        <v>4</v>
      </c>
      <c r="J397">
        <v>4</v>
      </c>
      <c r="K397">
        <v>5</v>
      </c>
      <c r="M397" s="8">
        <f t="shared" si="172"/>
        <v>1</v>
      </c>
      <c r="N397" s="8">
        <f t="shared" si="173"/>
        <v>0</v>
      </c>
      <c r="O397" s="8">
        <f t="shared" si="174"/>
        <v>0</v>
      </c>
      <c r="P397" s="8">
        <f t="shared" si="171"/>
        <v>0</v>
      </c>
      <c r="Q397" s="8">
        <f t="shared" si="171"/>
        <v>0</v>
      </c>
      <c r="R397" s="8">
        <f t="shared" si="171"/>
        <v>0</v>
      </c>
      <c r="S397" s="8">
        <f t="shared" si="171"/>
        <v>1</v>
      </c>
      <c r="U397" s="6">
        <f>SUM(M$10:M397)</f>
        <v>191</v>
      </c>
      <c r="V397" s="6">
        <f t="shared" si="175"/>
        <v>0</v>
      </c>
      <c r="W397" s="6">
        <f>SUM(V$10:V397)</f>
        <v>197</v>
      </c>
      <c r="X397" s="12">
        <f t="shared" si="176"/>
        <v>0.61414790996784563</v>
      </c>
      <c r="Y397" s="12">
        <f t="shared" si="177"/>
        <v>0.58112094395280234</v>
      </c>
      <c r="AA397" s="6">
        <f>SUM(N$10:N397)</f>
        <v>111</v>
      </c>
      <c r="AB397" s="6">
        <f t="shared" si="178"/>
        <v>1</v>
      </c>
      <c r="AC397" s="6">
        <f>SUM(AB$10:AB397)</f>
        <v>277</v>
      </c>
      <c r="AD397" s="12">
        <f t="shared" si="179"/>
        <v>0.18316831683168316</v>
      </c>
      <c r="AE397" s="12">
        <f t="shared" si="180"/>
        <v>0.19870875179340028</v>
      </c>
      <c r="AF397" s="6">
        <f>SUM(O$10:O397)</f>
        <v>45</v>
      </c>
      <c r="AG397" s="6">
        <f t="shared" si="181"/>
        <v>1</v>
      </c>
      <c r="AH397" s="6">
        <f>SUM(AG$10:AG397)</f>
        <v>343</v>
      </c>
      <c r="AI397" s="12">
        <f t="shared" si="182"/>
        <v>0.55555555555555558</v>
      </c>
      <c r="AJ397" s="12">
        <f t="shared" si="183"/>
        <v>0.60281195079086114</v>
      </c>
      <c r="AK397" s="6">
        <f>SUM(P$10:P397)</f>
        <v>30</v>
      </c>
      <c r="AL397" s="6">
        <f t="shared" si="184"/>
        <v>1</v>
      </c>
      <c r="AM397" s="6">
        <f>SUM(AL$10:AL397)</f>
        <v>358</v>
      </c>
      <c r="AN397" s="12">
        <f t="shared" si="185"/>
        <v>0.7142857142857143</v>
      </c>
      <c r="AO397" s="12">
        <f t="shared" si="186"/>
        <v>0.58881578947368418</v>
      </c>
      <c r="AP397" s="6">
        <f>SUM(Q$10:Q397)</f>
        <v>36</v>
      </c>
      <c r="AQ397" s="6">
        <f t="shared" si="187"/>
        <v>1</v>
      </c>
      <c r="AR397" s="6">
        <f>SUM(AQ$10:AQ397)</f>
        <v>352</v>
      </c>
      <c r="AS397" s="12">
        <f t="shared" si="188"/>
        <v>0.70588235294117652</v>
      </c>
      <c r="AT397" s="12">
        <f t="shared" si="189"/>
        <v>0.58764607679465775</v>
      </c>
      <c r="AU397" s="6">
        <f>SUM(R$10:R397)</f>
        <v>36</v>
      </c>
      <c r="AV397" s="6">
        <f t="shared" si="190"/>
        <v>1</v>
      </c>
      <c r="AW397" s="6">
        <f>SUM(AV$10:AV397)</f>
        <v>352</v>
      </c>
      <c r="AX397" s="12">
        <f t="shared" si="191"/>
        <v>0.69230769230769229</v>
      </c>
      <c r="AY397" s="12">
        <f t="shared" si="192"/>
        <v>0.58862876254180607</v>
      </c>
      <c r="AZ397" s="6">
        <f>SUM(S$10:S397)</f>
        <v>27</v>
      </c>
      <c r="BA397" s="6">
        <f t="shared" si="193"/>
        <v>0</v>
      </c>
      <c r="BB397" s="6">
        <f>SUM(BA$10:BA397)</f>
        <v>361</v>
      </c>
      <c r="BC397" s="12">
        <f t="shared" si="194"/>
        <v>0.69230769230769229</v>
      </c>
      <c r="BD397" s="12">
        <f t="shared" si="195"/>
        <v>0.5908346972176759</v>
      </c>
    </row>
    <row r="398" spans="4:56" x14ac:dyDescent="0.2">
      <c r="D398" s="26">
        <v>2</v>
      </c>
      <c r="E398" s="14">
        <v>5</v>
      </c>
      <c r="F398" s="27">
        <v>2</v>
      </c>
      <c r="G398">
        <v>5</v>
      </c>
      <c r="H398">
        <v>3</v>
      </c>
      <c r="I398">
        <v>2</v>
      </c>
      <c r="J398">
        <v>2</v>
      </c>
      <c r="K398">
        <v>3</v>
      </c>
      <c r="M398" s="8">
        <f t="shared" si="172"/>
        <v>1</v>
      </c>
      <c r="N398" s="8">
        <f t="shared" si="173"/>
        <v>0</v>
      </c>
      <c r="O398" s="8">
        <f t="shared" si="174"/>
        <v>1</v>
      </c>
      <c r="P398" s="8">
        <f t="shared" si="171"/>
        <v>0</v>
      </c>
      <c r="Q398" s="8">
        <f t="shared" si="171"/>
        <v>0</v>
      </c>
      <c r="R398" s="8">
        <f t="shared" si="171"/>
        <v>0</v>
      </c>
      <c r="S398" s="8">
        <f t="shared" si="171"/>
        <v>0</v>
      </c>
      <c r="U398" s="6">
        <f>SUM(M$10:M398)</f>
        <v>192</v>
      </c>
      <c r="V398" s="6">
        <f t="shared" si="175"/>
        <v>0</v>
      </c>
      <c r="W398" s="6">
        <f>SUM(V$10:V398)</f>
        <v>197</v>
      </c>
      <c r="X398" s="12">
        <f t="shared" si="176"/>
        <v>0.61736334405144699</v>
      </c>
      <c r="Y398" s="12">
        <f t="shared" si="177"/>
        <v>0.58112094395280234</v>
      </c>
      <c r="AA398" s="6">
        <f>SUM(N$10:N398)</f>
        <v>111</v>
      </c>
      <c r="AB398" s="6">
        <f t="shared" si="178"/>
        <v>1</v>
      </c>
      <c r="AC398" s="6">
        <f>SUM(AB$10:AB398)</f>
        <v>278</v>
      </c>
      <c r="AD398" s="12">
        <f t="shared" si="179"/>
        <v>0.18316831683168316</v>
      </c>
      <c r="AE398" s="12">
        <f t="shared" si="180"/>
        <v>0.19942611190817791</v>
      </c>
      <c r="AF398" s="6">
        <f>SUM(O$10:O398)</f>
        <v>46</v>
      </c>
      <c r="AG398" s="6">
        <f t="shared" si="181"/>
        <v>0</v>
      </c>
      <c r="AH398" s="6">
        <f>SUM(AG$10:AG398)</f>
        <v>343</v>
      </c>
      <c r="AI398" s="12">
        <f t="shared" si="182"/>
        <v>0.5679012345679012</v>
      </c>
      <c r="AJ398" s="12">
        <f t="shared" si="183"/>
        <v>0.60281195079086114</v>
      </c>
      <c r="AK398" s="6">
        <f>SUM(P$10:P398)</f>
        <v>30</v>
      </c>
      <c r="AL398" s="6">
        <f t="shared" si="184"/>
        <v>1</v>
      </c>
      <c r="AM398" s="6">
        <f>SUM(AL$10:AL398)</f>
        <v>359</v>
      </c>
      <c r="AN398" s="12">
        <f t="shared" si="185"/>
        <v>0.7142857142857143</v>
      </c>
      <c r="AO398" s="12">
        <f t="shared" si="186"/>
        <v>0.59046052631578949</v>
      </c>
      <c r="AP398" s="6">
        <f>SUM(Q$10:Q398)</f>
        <v>36</v>
      </c>
      <c r="AQ398" s="6">
        <f t="shared" si="187"/>
        <v>1</v>
      </c>
      <c r="AR398" s="6">
        <f>SUM(AQ$10:AQ398)</f>
        <v>353</v>
      </c>
      <c r="AS398" s="12">
        <f t="shared" si="188"/>
        <v>0.70588235294117652</v>
      </c>
      <c r="AT398" s="12">
        <f t="shared" si="189"/>
        <v>0.58931552587646074</v>
      </c>
      <c r="AU398" s="6">
        <f>SUM(R$10:R398)</f>
        <v>36</v>
      </c>
      <c r="AV398" s="6">
        <f t="shared" si="190"/>
        <v>1</v>
      </c>
      <c r="AW398" s="6">
        <f>SUM(AV$10:AV398)</f>
        <v>353</v>
      </c>
      <c r="AX398" s="12">
        <f t="shared" si="191"/>
        <v>0.69230769230769229</v>
      </c>
      <c r="AY398" s="12">
        <f t="shared" si="192"/>
        <v>0.59030100334448166</v>
      </c>
      <c r="AZ398" s="6">
        <f>SUM(S$10:S398)</f>
        <v>27</v>
      </c>
      <c r="BA398" s="6">
        <f t="shared" si="193"/>
        <v>1</v>
      </c>
      <c r="BB398" s="6">
        <f>SUM(BA$10:BA398)</f>
        <v>362</v>
      </c>
      <c r="BC398" s="12">
        <f t="shared" si="194"/>
        <v>0.69230769230769229</v>
      </c>
      <c r="BD398" s="12">
        <f t="shared" si="195"/>
        <v>0.59247135842880527</v>
      </c>
    </row>
    <row r="399" spans="4:56" x14ac:dyDescent="0.2">
      <c r="D399" s="26">
        <v>3</v>
      </c>
      <c r="E399" s="14">
        <v>4</v>
      </c>
      <c r="F399" s="28">
        <v>2</v>
      </c>
      <c r="G399">
        <v>3</v>
      </c>
      <c r="H399">
        <v>1</v>
      </c>
      <c r="I399">
        <v>2</v>
      </c>
      <c r="J399">
        <v>2</v>
      </c>
      <c r="K399">
        <v>3</v>
      </c>
      <c r="M399" s="8">
        <f t="shared" si="172"/>
        <v>0</v>
      </c>
      <c r="N399" s="8">
        <f t="shared" si="173"/>
        <v>0</v>
      </c>
      <c r="O399" s="8">
        <f t="shared" si="174"/>
        <v>0</v>
      </c>
      <c r="P399" s="8">
        <f t="shared" si="171"/>
        <v>0</v>
      </c>
      <c r="Q399" s="8">
        <f t="shared" si="171"/>
        <v>0</v>
      </c>
      <c r="R399" s="8">
        <f t="shared" si="171"/>
        <v>0</v>
      </c>
      <c r="S399" s="8">
        <f t="shared" si="171"/>
        <v>0</v>
      </c>
      <c r="U399" s="6">
        <f>SUM(M$10:M399)</f>
        <v>192</v>
      </c>
      <c r="V399" s="6">
        <f t="shared" si="175"/>
        <v>1</v>
      </c>
      <c r="W399" s="6">
        <f>SUM(V$10:V399)</f>
        <v>198</v>
      </c>
      <c r="X399" s="12">
        <f t="shared" si="176"/>
        <v>0.61736334405144699</v>
      </c>
      <c r="Y399" s="12">
        <f t="shared" si="177"/>
        <v>0.58407079646017701</v>
      </c>
      <c r="AA399" s="6">
        <f>SUM(N$10:N399)</f>
        <v>111</v>
      </c>
      <c r="AB399" s="6">
        <f t="shared" si="178"/>
        <v>1</v>
      </c>
      <c r="AC399" s="6">
        <f>SUM(AB$10:AB399)</f>
        <v>279</v>
      </c>
      <c r="AD399" s="12">
        <f t="shared" si="179"/>
        <v>0.18316831683168316</v>
      </c>
      <c r="AE399" s="12">
        <f t="shared" si="180"/>
        <v>0.20014347202295552</v>
      </c>
      <c r="AF399" s="6">
        <f>SUM(O$10:O399)</f>
        <v>46</v>
      </c>
      <c r="AG399" s="6">
        <f t="shared" si="181"/>
        <v>1</v>
      </c>
      <c r="AH399" s="6">
        <f>SUM(AG$10:AG399)</f>
        <v>344</v>
      </c>
      <c r="AI399" s="12">
        <f t="shared" si="182"/>
        <v>0.5679012345679012</v>
      </c>
      <c r="AJ399" s="12">
        <f t="shared" si="183"/>
        <v>0.60456942003514935</v>
      </c>
      <c r="AK399" s="6">
        <f>SUM(P$10:P399)</f>
        <v>30</v>
      </c>
      <c r="AL399" s="6">
        <f t="shared" si="184"/>
        <v>1</v>
      </c>
      <c r="AM399" s="6">
        <f>SUM(AL$10:AL399)</f>
        <v>360</v>
      </c>
      <c r="AN399" s="12">
        <f t="shared" si="185"/>
        <v>0.7142857142857143</v>
      </c>
      <c r="AO399" s="12">
        <f t="shared" si="186"/>
        <v>0.59210526315789469</v>
      </c>
      <c r="AP399" s="6">
        <f>SUM(Q$10:Q399)</f>
        <v>36</v>
      </c>
      <c r="AQ399" s="6">
        <f t="shared" si="187"/>
        <v>1</v>
      </c>
      <c r="AR399" s="6">
        <f>SUM(AQ$10:AQ399)</f>
        <v>354</v>
      </c>
      <c r="AS399" s="12">
        <f t="shared" si="188"/>
        <v>0.70588235294117652</v>
      </c>
      <c r="AT399" s="12">
        <f t="shared" si="189"/>
        <v>0.59098497495826374</v>
      </c>
      <c r="AU399" s="6">
        <f>SUM(R$10:R399)</f>
        <v>36</v>
      </c>
      <c r="AV399" s="6">
        <f t="shared" si="190"/>
        <v>1</v>
      </c>
      <c r="AW399" s="6">
        <f>SUM(AV$10:AV399)</f>
        <v>354</v>
      </c>
      <c r="AX399" s="12">
        <f t="shared" si="191"/>
        <v>0.69230769230769229</v>
      </c>
      <c r="AY399" s="12">
        <f t="shared" si="192"/>
        <v>0.59197324414715724</v>
      </c>
      <c r="AZ399" s="6">
        <f>SUM(S$10:S399)</f>
        <v>27</v>
      </c>
      <c r="BA399" s="6">
        <f t="shared" si="193"/>
        <v>1</v>
      </c>
      <c r="BB399" s="6">
        <f>SUM(BA$10:BA399)</f>
        <v>363</v>
      </c>
      <c r="BC399" s="12">
        <f t="shared" si="194"/>
        <v>0.69230769230769229</v>
      </c>
      <c r="BD399" s="12">
        <f t="shared" si="195"/>
        <v>0.59410801963993454</v>
      </c>
    </row>
    <row r="400" spans="4:56" x14ac:dyDescent="0.2">
      <c r="D400" s="26">
        <v>1</v>
      </c>
      <c r="E400" s="14">
        <v>5</v>
      </c>
      <c r="F400" s="27">
        <v>1</v>
      </c>
      <c r="G400">
        <v>1</v>
      </c>
      <c r="H400">
        <v>1</v>
      </c>
      <c r="I400">
        <v>1</v>
      </c>
      <c r="J400">
        <v>2</v>
      </c>
      <c r="K400">
        <v>3</v>
      </c>
      <c r="M400" s="8">
        <f t="shared" si="172"/>
        <v>1</v>
      </c>
      <c r="N400" s="8">
        <f t="shared" si="173"/>
        <v>1</v>
      </c>
      <c r="O400" s="8">
        <f t="shared" si="174"/>
        <v>0</v>
      </c>
      <c r="P400" s="8">
        <f t="shared" si="171"/>
        <v>0</v>
      </c>
      <c r="Q400" s="8">
        <f t="shared" si="171"/>
        <v>0</v>
      </c>
      <c r="R400" s="8">
        <f t="shared" si="171"/>
        <v>0</v>
      </c>
      <c r="S400" s="8">
        <f t="shared" si="171"/>
        <v>0</v>
      </c>
      <c r="U400" s="6">
        <f>SUM(M$10:M400)</f>
        <v>193</v>
      </c>
      <c r="V400" s="6">
        <f t="shared" si="175"/>
        <v>0</v>
      </c>
      <c r="W400" s="6">
        <f>SUM(V$10:V400)</f>
        <v>198</v>
      </c>
      <c r="X400" s="12">
        <f t="shared" si="176"/>
        <v>0.62057877813504825</v>
      </c>
      <c r="Y400" s="12">
        <f t="shared" si="177"/>
        <v>0.58407079646017701</v>
      </c>
      <c r="AA400" s="6">
        <f>SUM(N$10:N400)</f>
        <v>112</v>
      </c>
      <c r="AB400" s="6">
        <f t="shared" si="178"/>
        <v>0</v>
      </c>
      <c r="AC400" s="6">
        <f>SUM(AB$10:AB400)</f>
        <v>279</v>
      </c>
      <c r="AD400" s="12">
        <f t="shared" si="179"/>
        <v>0.18481848184818481</v>
      </c>
      <c r="AE400" s="12">
        <f t="shared" si="180"/>
        <v>0.20014347202295552</v>
      </c>
      <c r="AF400" s="6">
        <f>SUM(O$10:O400)</f>
        <v>46</v>
      </c>
      <c r="AG400" s="6">
        <f t="shared" si="181"/>
        <v>1</v>
      </c>
      <c r="AH400" s="6">
        <f>SUM(AG$10:AG400)</f>
        <v>345</v>
      </c>
      <c r="AI400" s="12">
        <f t="shared" si="182"/>
        <v>0.5679012345679012</v>
      </c>
      <c r="AJ400" s="12">
        <f t="shared" si="183"/>
        <v>0.60632688927943756</v>
      </c>
      <c r="AK400" s="6">
        <f>SUM(P$10:P400)</f>
        <v>30</v>
      </c>
      <c r="AL400" s="6">
        <f t="shared" si="184"/>
        <v>1</v>
      </c>
      <c r="AM400" s="6">
        <f>SUM(AL$10:AL400)</f>
        <v>361</v>
      </c>
      <c r="AN400" s="12">
        <f t="shared" si="185"/>
        <v>0.7142857142857143</v>
      </c>
      <c r="AO400" s="12">
        <f t="shared" si="186"/>
        <v>0.59375</v>
      </c>
      <c r="AP400" s="6">
        <f>SUM(Q$10:Q400)</f>
        <v>36</v>
      </c>
      <c r="AQ400" s="6">
        <f t="shared" si="187"/>
        <v>1</v>
      </c>
      <c r="AR400" s="6">
        <f>SUM(AQ$10:AQ400)</f>
        <v>355</v>
      </c>
      <c r="AS400" s="12">
        <f t="shared" si="188"/>
        <v>0.70588235294117652</v>
      </c>
      <c r="AT400" s="12">
        <f t="shared" si="189"/>
        <v>0.59265442404006674</v>
      </c>
      <c r="AU400" s="6">
        <f>SUM(R$10:R400)</f>
        <v>36</v>
      </c>
      <c r="AV400" s="6">
        <f t="shared" si="190"/>
        <v>1</v>
      </c>
      <c r="AW400" s="6">
        <f>SUM(AV$10:AV400)</f>
        <v>355</v>
      </c>
      <c r="AX400" s="12">
        <f t="shared" si="191"/>
        <v>0.69230769230769229</v>
      </c>
      <c r="AY400" s="12">
        <f t="shared" si="192"/>
        <v>0.59364548494983282</v>
      </c>
      <c r="AZ400" s="6">
        <f>SUM(S$10:S400)</f>
        <v>27</v>
      </c>
      <c r="BA400" s="6">
        <f t="shared" si="193"/>
        <v>1</v>
      </c>
      <c r="BB400" s="6">
        <f>SUM(BA$10:BA400)</f>
        <v>364</v>
      </c>
      <c r="BC400" s="12">
        <f t="shared" si="194"/>
        <v>0.69230769230769229</v>
      </c>
      <c r="BD400" s="12">
        <f t="shared" si="195"/>
        <v>0.5957446808510638</v>
      </c>
    </row>
    <row r="401" spans="4:56" x14ac:dyDescent="0.2">
      <c r="D401" s="26">
        <v>3</v>
      </c>
      <c r="E401" s="14">
        <v>6</v>
      </c>
      <c r="F401" s="28">
        <v>2</v>
      </c>
      <c r="G401">
        <v>7</v>
      </c>
      <c r="H401">
        <v>1</v>
      </c>
      <c r="I401">
        <v>1</v>
      </c>
      <c r="J401">
        <v>1</v>
      </c>
      <c r="K401">
        <v>1</v>
      </c>
      <c r="M401" s="8">
        <f t="shared" si="172"/>
        <v>0</v>
      </c>
      <c r="N401" s="8">
        <f t="shared" si="173"/>
        <v>0</v>
      </c>
      <c r="O401" s="8">
        <f t="shared" si="174"/>
        <v>0</v>
      </c>
      <c r="P401" s="8">
        <f t="shared" si="171"/>
        <v>0</v>
      </c>
      <c r="Q401" s="8">
        <f t="shared" si="171"/>
        <v>0</v>
      </c>
      <c r="R401" s="8">
        <f t="shared" si="171"/>
        <v>0</v>
      </c>
      <c r="S401" s="8">
        <f t="shared" si="171"/>
        <v>0</v>
      </c>
      <c r="U401" s="6">
        <f>SUM(M$10:M401)</f>
        <v>193</v>
      </c>
      <c r="V401" s="6">
        <f t="shared" si="175"/>
        <v>1</v>
      </c>
      <c r="W401" s="6">
        <f>SUM(V$10:V401)</f>
        <v>199</v>
      </c>
      <c r="X401" s="12">
        <f t="shared" si="176"/>
        <v>0.62057877813504825</v>
      </c>
      <c r="Y401" s="12">
        <f t="shared" si="177"/>
        <v>0.58702064896755157</v>
      </c>
      <c r="AA401" s="6">
        <f>SUM(N$10:N401)</f>
        <v>112</v>
      </c>
      <c r="AB401" s="6">
        <f t="shared" si="178"/>
        <v>1</v>
      </c>
      <c r="AC401" s="6">
        <f>SUM(AB$10:AB401)</f>
        <v>280</v>
      </c>
      <c r="AD401" s="12">
        <f t="shared" si="179"/>
        <v>0.18481848184818481</v>
      </c>
      <c r="AE401" s="12">
        <f t="shared" si="180"/>
        <v>0.20086083213773315</v>
      </c>
      <c r="AF401" s="6">
        <f>SUM(O$10:O401)</f>
        <v>46</v>
      </c>
      <c r="AG401" s="6">
        <f t="shared" si="181"/>
        <v>1</v>
      </c>
      <c r="AH401" s="6">
        <f>SUM(AG$10:AG401)</f>
        <v>346</v>
      </c>
      <c r="AI401" s="12">
        <f t="shared" si="182"/>
        <v>0.5679012345679012</v>
      </c>
      <c r="AJ401" s="12">
        <f t="shared" si="183"/>
        <v>0.60808435852372589</v>
      </c>
      <c r="AK401" s="6">
        <f>SUM(P$10:P401)</f>
        <v>30</v>
      </c>
      <c r="AL401" s="6">
        <f t="shared" si="184"/>
        <v>1</v>
      </c>
      <c r="AM401" s="6">
        <f>SUM(AL$10:AL401)</f>
        <v>362</v>
      </c>
      <c r="AN401" s="12">
        <f t="shared" si="185"/>
        <v>0.7142857142857143</v>
      </c>
      <c r="AO401" s="12">
        <f t="shared" si="186"/>
        <v>0.59539473684210531</v>
      </c>
      <c r="AP401" s="6">
        <f>SUM(Q$10:Q401)</f>
        <v>36</v>
      </c>
      <c r="AQ401" s="6">
        <f t="shared" si="187"/>
        <v>1</v>
      </c>
      <c r="AR401" s="6">
        <f>SUM(AQ$10:AQ401)</f>
        <v>356</v>
      </c>
      <c r="AS401" s="12">
        <f t="shared" si="188"/>
        <v>0.70588235294117652</v>
      </c>
      <c r="AT401" s="12">
        <f t="shared" si="189"/>
        <v>0.59432387312186974</v>
      </c>
      <c r="AU401" s="6">
        <f>SUM(R$10:R401)</f>
        <v>36</v>
      </c>
      <c r="AV401" s="6">
        <f t="shared" si="190"/>
        <v>1</v>
      </c>
      <c r="AW401" s="6">
        <f>SUM(AV$10:AV401)</f>
        <v>356</v>
      </c>
      <c r="AX401" s="12">
        <f t="shared" si="191"/>
        <v>0.69230769230769229</v>
      </c>
      <c r="AY401" s="12">
        <f t="shared" si="192"/>
        <v>0.59531772575250841</v>
      </c>
      <c r="AZ401" s="6">
        <f>SUM(S$10:S401)</f>
        <v>27</v>
      </c>
      <c r="BA401" s="6">
        <f t="shared" si="193"/>
        <v>1</v>
      </c>
      <c r="BB401" s="6">
        <f>SUM(BA$10:BA401)</f>
        <v>365</v>
      </c>
      <c r="BC401" s="12">
        <f t="shared" si="194"/>
        <v>0.69230769230769229</v>
      </c>
      <c r="BD401" s="12">
        <f t="shared" si="195"/>
        <v>0.59738134206219318</v>
      </c>
    </row>
    <row r="402" spans="4:56" x14ac:dyDescent="0.2">
      <c r="D402" s="26">
        <v>2</v>
      </c>
      <c r="E402" s="14">
        <v>5</v>
      </c>
      <c r="F402" s="27">
        <v>2</v>
      </c>
      <c r="G402">
        <v>7</v>
      </c>
      <c r="H402">
        <v>3</v>
      </c>
      <c r="I402">
        <v>4</v>
      </c>
      <c r="J402">
        <v>2</v>
      </c>
      <c r="K402">
        <v>3</v>
      </c>
      <c r="M402" s="8">
        <f t="shared" si="172"/>
        <v>1</v>
      </c>
      <c r="N402" s="8">
        <f t="shared" si="173"/>
        <v>0</v>
      </c>
      <c r="O402" s="8">
        <f t="shared" si="174"/>
        <v>0</v>
      </c>
      <c r="P402" s="8">
        <f t="shared" si="171"/>
        <v>0</v>
      </c>
      <c r="Q402" s="8">
        <f t="shared" si="171"/>
        <v>0</v>
      </c>
      <c r="R402" s="8">
        <f t="shared" si="171"/>
        <v>0</v>
      </c>
      <c r="S402" s="8">
        <f t="shared" si="171"/>
        <v>0</v>
      </c>
      <c r="U402" s="6">
        <f>SUM(M$10:M402)</f>
        <v>194</v>
      </c>
      <c r="V402" s="6">
        <f t="shared" si="175"/>
        <v>0</v>
      </c>
      <c r="W402" s="6">
        <f>SUM(V$10:V402)</f>
        <v>199</v>
      </c>
      <c r="X402" s="12">
        <f t="shared" si="176"/>
        <v>0.6237942122186495</v>
      </c>
      <c r="Y402" s="12">
        <f t="shared" si="177"/>
        <v>0.58702064896755157</v>
      </c>
      <c r="AA402" s="6">
        <f>SUM(N$10:N402)</f>
        <v>112</v>
      </c>
      <c r="AB402" s="6">
        <f t="shared" si="178"/>
        <v>1</v>
      </c>
      <c r="AC402" s="6">
        <f>SUM(AB$10:AB402)</f>
        <v>281</v>
      </c>
      <c r="AD402" s="12">
        <f t="shared" si="179"/>
        <v>0.18481848184818481</v>
      </c>
      <c r="AE402" s="12">
        <f t="shared" si="180"/>
        <v>0.20157819225251075</v>
      </c>
      <c r="AF402" s="6">
        <f>SUM(O$10:O402)</f>
        <v>46</v>
      </c>
      <c r="AG402" s="6">
        <f t="shared" si="181"/>
        <v>1</v>
      </c>
      <c r="AH402" s="6">
        <f>SUM(AG$10:AG402)</f>
        <v>347</v>
      </c>
      <c r="AI402" s="12">
        <f t="shared" si="182"/>
        <v>0.5679012345679012</v>
      </c>
      <c r="AJ402" s="12">
        <f t="shared" si="183"/>
        <v>0.6098418277680141</v>
      </c>
      <c r="AK402" s="6">
        <f>SUM(P$10:P402)</f>
        <v>30</v>
      </c>
      <c r="AL402" s="6">
        <f t="shared" si="184"/>
        <v>1</v>
      </c>
      <c r="AM402" s="6">
        <f>SUM(AL$10:AL402)</f>
        <v>363</v>
      </c>
      <c r="AN402" s="12">
        <f t="shared" si="185"/>
        <v>0.7142857142857143</v>
      </c>
      <c r="AO402" s="12">
        <f t="shared" si="186"/>
        <v>0.59703947368421051</v>
      </c>
      <c r="AP402" s="6">
        <f>SUM(Q$10:Q402)</f>
        <v>36</v>
      </c>
      <c r="AQ402" s="6">
        <f t="shared" si="187"/>
        <v>1</v>
      </c>
      <c r="AR402" s="6">
        <f>SUM(AQ$10:AQ402)</f>
        <v>357</v>
      </c>
      <c r="AS402" s="12">
        <f t="shared" si="188"/>
        <v>0.70588235294117652</v>
      </c>
      <c r="AT402" s="12">
        <f t="shared" si="189"/>
        <v>0.59599332220367274</v>
      </c>
      <c r="AU402" s="6">
        <f>SUM(R$10:R402)</f>
        <v>36</v>
      </c>
      <c r="AV402" s="6">
        <f t="shared" si="190"/>
        <v>1</v>
      </c>
      <c r="AW402" s="6">
        <f>SUM(AV$10:AV402)</f>
        <v>357</v>
      </c>
      <c r="AX402" s="12">
        <f t="shared" si="191"/>
        <v>0.69230769230769229</v>
      </c>
      <c r="AY402" s="12">
        <f t="shared" si="192"/>
        <v>0.59698996655518399</v>
      </c>
      <c r="AZ402" s="6">
        <f>SUM(S$10:S402)</f>
        <v>27</v>
      </c>
      <c r="BA402" s="6">
        <f t="shared" si="193"/>
        <v>1</v>
      </c>
      <c r="BB402" s="6">
        <f>SUM(BA$10:BA402)</f>
        <v>366</v>
      </c>
      <c r="BC402" s="12">
        <f t="shared" si="194"/>
        <v>0.69230769230769229</v>
      </c>
      <c r="BD402" s="12">
        <f t="shared" si="195"/>
        <v>0.59901800327332244</v>
      </c>
    </row>
    <row r="403" spans="4:56" x14ac:dyDescent="0.2">
      <c r="D403" s="26">
        <v>1</v>
      </c>
      <c r="E403" s="14">
        <v>5</v>
      </c>
      <c r="F403" s="28">
        <v>1</v>
      </c>
      <c r="G403">
        <v>1</v>
      </c>
      <c r="H403">
        <v>2</v>
      </c>
      <c r="I403">
        <v>3</v>
      </c>
      <c r="J403">
        <v>4</v>
      </c>
      <c r="K403">
        <v>1</v>
      </c>
      <c r="M403" s="8">
        <f t="shared" si="172"/>
        <v>1</v>
      </c>
      <c r="N403" s="8">
        <f t="shared" si="173"/>
        <v>1</v>
      </c>
      <c r="O403" s="8">
        <f t="shared" si="174"/>
        <v>0</v>
      </c>
      <c r="P403" s="8">
        <f t="shared" si="171"/>
        <v>0</v>
      </c>
      <c r="Q403" s="8">
        <f t="shared" si="171"/>
        <v>0</v>
      </c>
      <c r="R403" s="8">
        <f t="shared" si="171"/>
        <v>0</v>
      </c>
      <c r="S403" s="8">
        <f t="shared" si="171"/>
        <v>0</v>
      </c>
      <c r="U403" s="6">
        <f>SUM(M$10:M403)</f>
        <v>195</v>
      </c>
      <c r="V403" s="6">
        <f t="shared" si="175"/>
        <v>0</v>
      </c>
      <c r="W403" s="6">
        <f>SUM(V$10:V403)</f>
        <v>199</v>
      </c>
      <c r="X403" s="12">
        <f t="shared" si="176"/>
        <v>0.62700964630225076</v>
      </c>
      <c r="Y403" s="12">
        <f t="shared" si="177"/>
        <v>0.58702064896755157</v>
      </c>
      <c r="AA403" s="6">
        <f>SUM(N$10:N403)</f>
        <v>113</v>
      </c>
      <c r="AB403" s="6">
        <f t="shared" si="178"/>
        <v>0</v>
      </c>
      <c r="AC403" s="6">
        <f>SUM(AB$10:AB403)</f>
        <v>281</v>
      </c>
      <c r="AD403" s="12">
        <f t="shared" si="179"/>
        <v>0.18646864686468648</v>
      </c>
      <c r="AE403" s="12">
        <f t="shared" si="180"/>
        <v>0.20157819225251075</v>
      </c>
      <c r="AF403" s="6">
        <f>SUM(O$10:O403)</f>
        <v>46</v>
      </c>
      <c r="AG403" s="6">
        <f t="shared" si="181"/>
        <v>1</v>
      </c>
      <c r="AH403" s="6">
        <f>SUM(AG$10:AG403)</f>
        <v>348</v>
      </c>
      <c r="AI403" s="12">
        <f t="shared" si="182"/>
        <v>0.5679012345679012</v>
      </c>
      <c r="AJ403" s="12">
        <f t="shared" si="183"/>
        <v>0.61159929701230231</v>
      </c>
      <c r="AK403" s="6">
        <f>SUM(P$10:P403)</f>
        <v>30</v>
      </c>
      <c r="AL403" s="6">
        <f t="shared" si="184"/>
        <v>1</v>
      </c>
      <c r="AM403" s="6">
        <f>SUM(AL$10:AL403)</f>
        <v>364</v>
      </c>
      <c r="AN403" s="12">
        <f t="shared" si="185"/>
        <v>0.7142857142857143</v>
      </c>
      <c r="AO403" s="12">
        <f t="shared" si="186"/>
        <v>0.59868421052631582</v>
      </c>
      <c r="AP403" s="6">
        <f>SUM(Q$10:Q403)</f>
        <v>36</v>
      </c>
      <c r="AQ403" s="6">
        <f t="shared" si="187"/>
        <v>1</v>
      </c>
      <c r="AR403" s="6">
        <f>SUM(AQ$10:AQ403)</f>
        <v>358</v>
      </c>
      <c r="AS403" s="12">
        <f t="shared" si="188"/>
        <v>0.70588235294117652</v>
      </c>
      <c r="AT403" s="12">
        <f t="shared" si="189"/>
        <v>0.59766277128547585</v>
      </c>
      <c r="AU403" s="6">
        <f>SUM(R$10:R403)</f>
        <v>36</v>
      </c>
      <c r="AV403" s="6">
        <f t="shared" si="190"/>
        <v>1</v>
      </c>
      <c r="AW403" s="6">
        <f>SUM(AV$10:AV403)</f>
        <v>358</v>
      </c>
      <c r="AX403" s="12">
        <f t="shared" si="191"/>
        <v>0.69230769230769229</v>
      </c>
      <c r="AY403" s="12">
        <f t="shared" si="192"/>
        <v>0.59866220735785958</v>
      </c>
      <c r="AZ403" s="6">
        <f>SUM(S$10:S403)</f>
        <v>27</v>
      </c>
      <c r="BA403" s="6">
        <f t="shared" si="193"/>
        <v>1</v>
      </c>
      <c r="BB403" s="6">
        <f>SUM(BA$10:BA403)</f>
        <v>367</v>
      </c>
      <c r="BC403" s="12">
        <f t="shared" si="194"/>
        <v>0.69230769230769229</v>
      </c>
      <c r="BD403" s="12">
        <f t="shared" si="195"/>
        <v>0.60065466448445171</v>
      </c>
    </row>
    <row r="404" spans="4:56" x14ac:dyDescent="0.2">
      <c r="D404" s="26">
        <v>2</v>
      </c>
      <c r="E404" s="14">
        <v>5</v>
      </c>
      <c r="F404" s="27">
        <v>2</v>
      </c>
      <c r="G404">
        <v>6</v>
      </c>
      <c r="H404">
        <v>5</v>
      </c>
      <c r="I404">
        <v>5</v>
      </c>
      <c r="J404">
        <v>7</v>
      </c>
      <c r="K404">
        <v>5</v>
      </c>
      <c r="M404" s="8">
        <f t="shared" si="172"/>
        <v>1</v>
      </c>
      <c r="N404" s="8">
        <f t="shared" si="173"/>
        <v>0</v>
      </c>
      <c r="O404" s="8">
        <f t="shared" si="174"/>
        <v>0</v>
      </c>
      <c r="P404" s="8">
        <f t="shared" si="171"/>
        <v>1</v>
      </c>
      <c r="Q404" s="8">
        <f t="shared" si="171"/>
        <v>1</v>
      </c>
      <c r="R404" s="8">
        <f t="shared" si="171"/>
        <v>0</v>
      </c>
      <c r="S404" s="8">
        <f t="shared" si="171"/>
        <v>1</v>
      </c>
      <c r="U404" s="6">
        <f>SUM(M$10:M404)</f>
        <v>196</v>
      </c>
      <c r="V404" s="6">
        <f t="shared" si="175"/>
        <v>0</v>
      </c>
      <c r="W404" s="6">
        <f>SUM(V$10:V404)</f>
        <v>199</v>
      </c>
      <c r="X404" s="12">
        <f t="shared" si="176"/>
        <v>0.63022508038585212</v>
      </c>
      <c r="Y404" s="12">
        <f t="shared" si="177"/>
        <v>0.58702064896755157</v>
      </c>
      <c r="AA404" s="6">
        <f>SUM(N$10:N404)</f>
        <v>113</v>
      </c>
      <c r="AB404" s="6">
        <f t="shared" si="178"/>
        <v>1</v>
      </c>
      <c r="AC404" s="6">
        <f>SUM(AB$10:AB404)</f>
        <v>282</v>
      </c>
      <c r="AD404" s="12">
        <f t="shared" si="179"/>
        <v>0.18646864686468648</v>
      </c>
      <c r="AE404" s="12">
        <f t="shared" si="180"/>
        <v>0.20229555236728838</v>
      </c>
      <c r="AF404" s="6">
        <f>SUM(O$10:O404)</f>
        <v>46</v>
      </c>
      <c r="AG404" s="6">
        <f t="shared" si="181"/>
        <v>1</v>
      </c>
      <c r="AH404" s="6">
        <f>SUM(AG$10:AG404)</f>
        <v>349</v>
      </c>
      <c r="AI404" s="12">
        <f t="shared" si="182"/>
        <v>0.5679012345679012</v>
      </c>
      <c r="AJ404" s="12">
        <f t="shared" si="183"/>
        <v>0.61335676625659052</v>
      </c>
      <c r="AK404" s="6">
        <f>SUM(P$10:P404)</f>
        <v>31</v>
      </c>
      <c r="AL404" s="6">
        <f t="shared" si="184"/>
        <v>0</v>
      </c>
      <c r="AM404" s="6">
        <f>SUM(AL$10:AL404)</f>
        <v>364</v>
      </c>
      <c r="AN404" s="12">
        <f t="shared" si="185"/>
        <v>0.73809523809523814</v>
      </c>
      <c r="AO404" s="12">
        <f t="shared" si="186"/>
        <v>0.59868421052631582</v>
      </c>
      <c r="AP404" s="6">
        <f>SUM(Q$10:Q404)</f>
        <v>37</v>
      </c>
      <c r="AQ404" s="6">
        <f t="shared" si="187"/>
        <v>0</v>
      </c>
      <c r="AR404" s="6">
        <f>SUM(AQ$10:AQ404)</f>
        <v>358</v>
      </c>
      <c r="AS404" s="12">
        <f t="shared" si="188"/>
        <v>0.72549019607843135</v>
      </c>
      <c r="AT404" s="12">
        <f t="shared" si="189"/>
        <v>0.59766277128547585</v>
      </c>
      <c r="AU404" s="6">
        <f>SUM(R$10:R404)</f>
        <v>36</v>
      </c>
      <c r="AV404" s="6">
        <f t="shared" si="190"/>
        <v>1</v>
      </c>
      <c r="AW404" s="6">
        <f>SUM(AV$10:AV404)</f>
        <v>359</v>
      </c>
      <c r="AX404" s="12">
        <f t="shared" si="191"/>
        <v>0.69230769230769229</v>
      </c>
      <c r="AY404" s="12">
        <f t="shared" si="192"/>
        <v>0.60033444816053516</v>
      </c>
      <c r="AZ404" s="6">
        <f>SUM(S$10:S404)</f>
        <v>28</v>
      </c>
      <c r="BA404" s="6">
        <f t="shared" si="193"/>
        <v>0</v>
      </c>
      <c r="BB404" s="6">
        <f>SUM(BA$10:BA404)</f>
        <v>367</v>
      </c>
      <c r="BC404" s="12">
        <f t="shared" si="194"/>
        <v>0.71794871794871795</v>
      </c>
      <c r="BD404" s="12">
        <f t="shared" si="195"/>
        <v>0.60065466448445171</v>
      </c>
    </row>
    <row r="405" spans="4:56" x14ac:dyDescent="0.2">
      <c r="D405" s="26">
        <v>3</v>
      </c>
      <c r="E405" s="14">
        <v>7</v>
      </c>
      <c r="F405" s="28">
        <v>1</v>
      </c>
      <c r="G405">
        <v>7</v>
      </c>
      <c r="H405">
        <v>1</v>
      </c>
      <c r="I405">
        <v>1</v>
      </c>
      <c r="J405">
        <v>1</v>
      </c>
      <c r="K405">
        <v>1</v>
      </c>
      <c r="M405" s="8">
        <f t="shared" si="172"/>
        <v>0</v>
      </c>
      <c r="N405" s="8">
        <f t="shared" si="173"/>
        <v>1</v>
      </c>
      <c r="O405" s="8">
        <f t="shared" si="174"/>
        <v>0</v>
      </c>
      <c r="P405" s="8">
        <f t="shared" si="171"/>
        <v>0</v>
      </c>
      <c r="Q405" s="8">
        <f t="shared" si="171"/>
        <v>0</v>
      </c>
      <c r="R405" s="8">
        <f t="shared" si="171"/>
        <v>0</v>
      </c>
      <c r="S405" s="8">
        <f t="shared" si="171"/>
        <v>0</v>
      </c>
      <c r="U405" s="6">
        <f>SUM(M$10:M405)</f>
        <v>196</v>
      </c>
      <c r="V405" s="6">
        <f t="shared" si="175"/>
        <v>1</v>
      </c>
      <c r="W405" s="6">
        <f>SUM(V$10:V405)</f>
        <v>200</v>
      </c>
      <c r="X405" s="12">
        <f t="shared" si="176"/>
        <v>0.63022508038585212</v>
      </c>
      <c r="Y405" s="12">
        <f t="shared" si="177"/>
        <v>0.58997050147492625</v>
      </c>
      <c r="AA405" s="6">
        <f>SUM(N$10:N405)</f>
        <v>114</v>
      </c>
      <c r="AB405" s="6">
        <f t="shared" si="178"/>
        <v>0</v>
      </c>
      <c r="AC405" s="6">
        <f>SUM(AB$10:AB405)</f>
        <v>282</v>
      </c>
      <c r="AD405" s="12">
        <f t="shared" si="179"/>
        <v>0.18811881188118812</v>
      </c>
      <c r="AE405" s="12">
        <f t="shared" si="180"/>
        <v>0.20229555236728838</v>
      </c>
      <c r="AF405" s="6">
        <f>SUM(O$10:O405)</f>
        <v>46</v>
      </c>
      <c r="AG405" s="6">
        <f t="shared" si="181"/>
        <v>1</v>
      </c>
      <c r="AH405" s="6">
        <f>SUM(AG$10:AG405)</f>
        <v>350</v>
      </c>
      <c r="AI405" s="12">
        <f t="shared" si="182"/>
        <v>0.5679012345679012</v>
      </c>
      <c r="AJ405" s="12">
        <f t="shared" si="183"/>
        <v>0.61511423550087874</v>
      </c>
      <c r="AK405" s="6">
        <f>SUM(P$10:P405)</f>
        <v>31</v>
      </c>
      <c r="AL405" s="6">
        <f t="shared" si="184"/>
        <v>1</v>
      </c>
      <c r="AM405" s="6">
        <f>SUM(AL$10:AL405)</f>
        <v>365</v>
      </c>
      <c r="AN405" s="12">
        <f t="shared" si="185"/>
        <v>0.73809523809523814</v>
      </c>
      <c r="AO405" s="12">
        <f t="shared" si="186"/>
        <v>0.60032894736842102</v>
      </c>
      <c r="AP405" s="6">
        <f>SUM(Q$10:Q405)</f>
        <v>37</v>
      </c>
      <c r="AQ405" s="6">
        <f t="shared" si="187"/>
        <v>1</v>
      </c>
      <c r="AR405" s="6">
        <f>SUM(AQ$10:AQ405)</f>
        <v>359</v>
      </c>
      <c r="AS405" s="12">
        <f t="shared" si="188"/>
        <v>0.72549019607843135</v>
      </c>
      <c r="AT405" s="12">
        <f t="shared" si="189"/>
        <v>0.59933222036727885</v>
      </c>
      <c r="AU405" s="6">
        <f>SUM(R$10:R405)</f>
        <v>36</v>
      </c>
      <c r="AV405" s="6">
        <f t="shared" si="190"/>
        <v>1</v>
      </c>
      <c r="AW405" s="6">
        <f>SUM(AV$10:AV405)</f>
        <v>360</v>
      </c>
      <c r="AX405" s="12">
        <f t="shared" si="191"/>
        <v>0.69230769230769229</v>
      </c>
      <c r="AY405" s="12">
        <f t="shared" si="192"/>
        <v>0.60200668896321075</v>
      </c>
      <c r="AZ405" s="6">
        <f>SUM(S$10:S405)</f>
        <v>28</v>
      </c>
      <c r="BA405" s="6">
        <f t="shared" si="193"/>
        <v>1</v>
      </c>
      <c r="BB405" s="6">
        <f>SUM(BA$10:BA405)</f>
        <v>368</v>
      </c>
      <c r="BC405" s="12">
        <f t="shared" si="194"/>
        <v>0.71794871794871795</v>
      </c>
      <c r="BD405" s="12">
        <f t="shared" si="195"/>
        <v>0.60229132569558097</v>
      </c>
    </row>
    <row r="406" spans="4:56" x14ac:dyDescent="0.2">
      <c r="D406" s="26">
        <v>3</v>
      </c>
      <c r="E406" s="14">
        <v>2</v>
      </c>
      <c r="F406" s="27">
        <v>2</v>
      </c>
      <c r="G406">
        <v>2</v>
      </c>
      <c r="H406">
        <v>4</v>
      </c>
      <c r="I406">
        <v>1</v>
      </c>
      <c r="J406">
        <v>1</v>
      </c>
      <c r="K406">
        <v>4</v>
      </c>
      <c r="M406" s="8">
        <f t="shared" si="172"/>
        <v>0</v>
      </c>
      <c r="N406" s="8">
        <f t="shared" si="173"/>
        <v>0</v>
      </c>
      <c r="O406" s="8">
        <f t="shared" si="174"/>
        <v>0</v>
      </c>
      <c r="P406" s="8">
        <f t="shared" si="171"/>
        <v>0</v>
      </c>
      <c r="Q406" s="8">
        <f t="shared" si="171"/>
        <v>0</v>
      </c>
      <c r="R406" s="8">
        <f t="shared" si="171"/>
        <v>0</v>
      </c>
      <c r="S406" s="8">
        <f t="shared" si="171"/>
        <v>0</v>
      </c>
      <c r="U406" s="6">
        <f>SUM(M$10:M406)</f>
        <v>196</v>
      </c>
      <c r="V406" s="6">
        <f t="shared" si="175"/>
        <v>1</v>
      </c>
      <c r="W406" s="6">
        <f>SUM(V$10:V406)</f>
        <v>201</v>
      </c>
      <c r="X406" s="12">
        <f t="shared" si="176"/>
        <v>0.63022508038585212</v>
      </c>
      <c r="Y406" s="12">
        <f t="shared" si="177"/>
        <v>0.59292035398230092</v>
      </c>
      <c r="AA406" s="6">
        <f>SUM(N$10:N406)</f>
        <v>114</v>
      </c>
      <c r="AB406" s="6">
        <f t="shared" si="178"/>
        <v>1</v>
      </c>
      <c r="AC406" s="6">
        <f>SUM(AB$10:AB406)</f>
        <v>283</v>
      </c>
      <c r="AD406" s="12">
        <f t="shared" si="179"/>
        <v>0.18811881188118812</v>
      </c>
      <c r="AE406" s="12">
        <f t="shared" si="180"/>
        <v>0.20301291248206599</v>
      </c>
      <c r="AF406" s="6">
        <f>SUM(O$10:O406)</f>
        <v>46</v>
      </c>
      <c r="AG406" s="6">
        <f t="shared" si="181"/>
        <v>1</v>
      </c>
      <c r="AH406" s="6">
        <f>SUM(AG$10:AG406)</f>
        <v>351</v>
      </c>
      <c r="AI406" s="12">
        <f t="shared" si="182"/>
        <v>0.5679012345679012</v>
      </c>
      <c r="AJ406" s="12">
        <f t="shared" si="183"/>
        <v>0.61687170474516695</v>
      </c>
      <c r="AK406" s="6">
        <f>SUM(P$10:P406)</f>
        <v>31</v>
      </c>
      <c r="AL406" s="6">
        <f t="shared" si="184"/>
        <v>1</v>
      </c>
      <c r="AM406" s="6">
        <f>SUM(AL$10:AL406)</f>
        <v>366</v>
      </c>
      <c r="AN406" s="12">
        <f t="shared" si="185"/>
        <v>0.73809523809523814</v>
      </c>
      <c r="AO406" s="12">
        <f t="shared" si="186"/>
        <v>0.60197368421052633</v>
      </c>
      <c r="AP406" s="6">
        <f>SUM(Q$10:Q406)</f>
        <v>37</v>
      </c>
      <c r="AQ406" s="6">
        <f t="shared" si="187"/>
        <v>1</v>
      </c>
      <c r="AR406" s="6">
        <f>SUM(AQ$10:AQ406)</f>
        <v>360</v>
      </c>
      <c r="AS406" s="12">
        <f t="shared" si="188"/>
        <v>0.72549019607843135</v>
      </c>
      <c r="AT406" s="12">
        <f t="shared" si="189"/>
        <v>0.60100166944908184</v>
      </c>
      <c r="AU406" s="6">
        <f>SUM(R$10:R406)</f>
        <v>36</v>
      </c>
      <c r="AV406" s="6">
        <f t="shared" si="190"/>
        <v>1</v>
      </c>
      <c r="AW406" s="6">
        <f>SUM(AV$10:AV406)</f>
        <v>361</v>
      </c>
      <c r="AX406" s="12">
        <f t="shared" si="191"/>
        <v>0.69230769230769229</v>
      </c>
      <c r="AY406" s="12">
        <f t="shared" si="192"/>
        <v>0.60367892976588633</v>
      </c>
      <c r="AZ406" s="6">
        <f>SUM(S$10:S406)</f>
        <v>28</v>
      </c>
      <c r="BA406" s="6">
        <f t="shared" si="193"/>
        <v>1</v>
      </c>
      <c r="BB406" s="6">
        <f>SUM(BA$10:BA406)</f>
        <v>369</v>
      </c>
      <c r="BC406" s="12">
        <f t="shared" si="194"/>
        <v>0.71794871794871795</v>
      </c>
      <c r="BD406" s="12">
        <f t="shared" si="195"/>
        <v>0.60392798690671035</v>
      </c>
    </row>
    <row r="407" spans="4:56" x14ac:dyDescent="0.2">
      <c r="D407" s="26">
        <v>2</v>
      </c>
      <c r="E407" s="14">
        <v>2</v>
      </c>
      <c r="F407" s="28">
        <v>2</v>
      </c>
      <c r="G407">
        <v>2</v>
      </c>
      <c r="H407">
        <v>1</v>
      </c>
      <c r="I407">
        <v>1</v>
      </c>
      <c r="J407">
        <v>1</v>
      </c>
      <c r="K407">
        <v>1</v>
      </c>
      <c r="M407" s="8">
        <f t="shared" si="172"/>
        <v>0</v>
      </c>
      <c r="N407" s="8">
        <f t="shared" si="173"/>
        <v>0</v>
      </c>
      <c r="O407" s="8">
        <f t="shared" si="174"/>
        <v>0</v>
      </c>
      <c r="P407" s="8">
        <f t="shared" si="171"/>
        <v>0</v>
      </c>
      <c r="Q407" s="8">
        <f t="shared" si="171"/>
        <v>0</v>
      </c>
      <c r="R407" s="8">
        <f t="shared" si="171"/>
        <v>0</v>
      </c>
      <c r="S407" s="8">
        <f t="shared" si="171"/>
        <v>0</v>
      </c>
      <c r="U407" s="6">
        <f>SUM(M$10:M407)</f>
        <v>196</v>
      </c>
      <c r="V407" s="6">
        <f t="shared" si="175"/>
        <v>1</v>
      </c>
      <c r="W407" s="6">
        <f>SUM(V$10:V407)</f>
        <v>202</v>
      </c>
      <c r="X407" s="12">
        <f t="shared" si="176"/>
        <v>0.63022508038585212</v>
      </c>
      <c r="Y407" s="12">
        <f t="shared" si="177"/>
        <v>0.59587020648967548</v>
      </c>
      <c r="AA407" s="6">
        <f>SUM(N$10:N407)</f>
        <v>114</v>
      </c>
      <c r="AB407" s="6">
        <f t="shared" si="178"/>
        <v>1</v>
      </c>
      <c r="AC407" s="6">
        <f>SUM(AB$10:AB407)</f>
        <v>284</v>
      </c>
      <c r="AD407" s="12">
        <f t="shared" si="179"/>
        <v>0.18811881188118812</v>
      </c>
      <c r="AE407" s="12">
        <f t="shared" si="180"/>
        <v>0.20373027259684362</v>
      </c>
      <c r="AF407" s="6">
        <f>SUM(O$10:O407)</f>
        <v>46</v>
      </c>
      <c r="AG407" s="6">
        <f t="shared" si="181"/>
        <v>1</v>
      </c>
      <c r="AH407" s="6">
        <f>SUM(AG$10:AG407)</f>
        <v>352</v>
      </c>
      <c r="AI407" s="12">
        <f t="shared" si="182"/>
        <v>0.5679012345679012</v>
      </c>
      <c r="AJ407" s="12">
        <f t="shared" si="183"/>
        <v>0.61862917398945516</v>
      </c>
      <c r="AK407" s="6">
        <f>SUM(P$10:P407)</f>
        <v>31</v>
      </c>
      <c r="AL407" s="6">
        <f t="shared" si="184"/>
        <v>1</v>
      </c>
      <c r="AM407" s="6">
        <f>SUM(AL$10:AL407)</f>
        <v>367</v>
      </c>
      <c r="AN407" s="12">
        <f t="shared" si="185"/>
        <v>0.73809523809523814</v>
      </c>
      <c r="AO407" s="12">
        <f t="shared" si="186"/>
        <v>0.60361842105263153</v>
      </c>
      <c r="AP407" s="6">
        <f>SUM(Q$10:Q407)</f>
        <v>37</v>
      </c>
      <c r="AQ407" s="6">
        <f t="shared" si="187"/>
        <v>1</v>
      </c>
      <c r="AR407" s="6">
        <f>SUM(AQ$10:AQ407)</f>
        <v>361</v>
      </c>
      <c r="AS407" s="12">
        <f t="shared" si="188"/>
        <v>0.72549019607843135</v>
      </c>
      <c r="AT407" s="12">
        <f t="shared" si="189"/>
        <v>0.60267111853088484</v>
      </c>
      <c r="AU407" s="6">
        <f>SUM(R$10:R407)</f>
        <v>36</v>
      </c>
      <c r="AV407" s="6">
        <f t="shared" si="190"/>
        <v>1</v>
      </c>
      <c r="AW407" s="6">
        <f>SUM(AV$10:AV407)</f>
        <v>362</v>
      </c>
      <c r="AX407" s="12">
        <f t="shared" si="191"/>
        <v>0.69230769230769229</v>
      </c>
      <c r="AY407" s="12">
        <f t="shared" si="192"/>
        <v>0.60535117056856191</v>
      </c>
      <c r="AZ407" s="6">
        <f>SUM(S$10:S407)</f>
        <v>28</v>
      </c>
      <c r="BA407" s="6">
        <f t="shared" si="193"/>
        <v>1</v>
      </c>
      <c r="BB407" s="6">
        <f>SUM(BA$10:BA407)</f>
        <v>370</v>
      </c>
      <c r="BC407" s="12">
        <f t="shared" si="194"/>
        <v>0.71794871794871795</v>
      </c>
      <c r="BD407" s="12">
        <f t="shared" si="195"/>
        <v>0.60556464811783961</v>
      </c>
    </row>
    <row r="408" spans="4:56" x14ac:dyDescent="0.2">
      <c r="D408" s="26">
        <v>4</v>
      </c>
      <c r="E408" s="14">
        <v>4</v>
      </c>
      <c r="F408" s="27">
        <v>1</v>
      </c>
      <c r="G408">
        <v>1</v>
      </c>
      <c r="H408">
        <v>1</v>
      </c>
      <c r="I408">
        <v>2</v>
      </c>
      <c r="J408">
        <v>3</v>
      </c>
      <c r="K408">
        <v>1</v>
      </c>
      <c r="M408" s="8">
        <f t="shared" si="172"/>
        <v>0</v>
      </c>
      <c r="N408" s="8">
        <f t="shared" si="173"/>
        <v>1</v>
      </c>
      <c r="O408" s="8">
        <f t="shared" si="174"/>
        <v>0</v>
      </c>
      <c r="P408" s="8">
        <f t="shared" si="171"/>
        <v>0</v>
      </c>
      <c r="Q408" s="8">
        <f t="shared" si="171"/>
        <v>0</v>
      </c>
      <c r="R408" s="8">
        <f t="shared" si="171"/>
        <v>0</v>
      </c>
      <c r="S408" s="8">
        <f t="shared" si="171"/>
        <v>0</v>
      </c>
      <c r="U408" s="6">
        <f>SUM(M$10:M408)</f>
        <v>196</v>
      </c>
      <c r="V408" s="6">
        <f t="shared" si="175"/>
        <v>1</v>
      </c>
      <c r="W408" s="6">
        <f>SUM(V$10:V408)</f>
        <v>203</v>
      </c>
      <c r="X408" s="12">
        <f t="shared" si="176"/>
        <v>0.63022508038585212</v>
      </c>
      <c r="Y408" s="12">
        <f t="shared" si="177"/>
        <v>0.59882005899705015</v>
      </c>
      <c r="AA408" s="6">
        <f>SUM(N$10:N408)</f>
        <v>115</v>
      </c>
      <c r="AB408" s="6">
        <f t="shared" si="178"/>
        <v>0</v>
      </c>
      <c r="AC408" s="6">
        <f>SUM(AB$10:AB408)</f>
        <v>284</v>
      </c>
      <c r="AD408" s="12">
        <f t="shared" si="179"/>
        <v>0.18976897689768976</v>
      </c>
      <c r="AE408" s="12">
        <f t="shared" si="180"/>
        <v>0.20373027259684362</v>
      </c>
      <c r="AF408" s="6">
        <f>SUM(O$10:O408)</f>
        <v>46</v>
      </c>
      <c r="AG408" s="6">
        <f t="shared" si="181"/>
        <v>1</v>
      </c>
      <c r="AH408" s="6">
        <f>SUM(AG$10:AG408)</f>
        <v>353</v>
      </c>
      <c r="AI408" s="12">
        <f t="shared" si="182"/>
        <v>0.5679012345679012</v>
      </c>
      <c r="AJ408" s="12">
        <f t="shared" si="183"/>
        <v>0.62038664323374337</v>
      </c>
      <c r="AK408" s="6">
        <f>SUM(P$10:P408)</f>
        <v>31</v>
      </c>
      <c r="AL408" s="6">
        <f t="shared" si="184"/>
        <v>1</v>
      </c>
      <c r="AM408" s="6">
        <f>SUM(AL$10:AL408)</f>
        <v>368</v>
      </c>
      <c r="AN408" s="12">
        <f t="shared" si="185"/>
        <v>0.73809523809523814</v>
      </c>
      <c r="AO408" s="12">
        <f t="shared" si="186"/>
        <v>0.60526315789473684</v>
      </c>
      <c r="AP408" s="6">
        <f>SUM(Q$10:Q408)</f>
        <v>37</v>
      </c>
      <c r="AQ408" s="6">
        <f t="shared" si="187"/>
        <v>1</v>
      </c>
      <c r="AR408" s="6">
        <f>SUM(AQ$10:AQ408)</f>
        <v>362</v>
      </c>
      <c r="AS408" s="12">
        <f t="shared" si="188"/>
        <v>0.72549019607843135</v>
      </c>
      <c r="AT408" s="12">
        <f t="shared" si="189"/>
        <v>0.60434056761268784</v>
      </c>
      <c r="AU408" s="6">
        <f>SUM(R$10:R408)</f>
        <v>36</v>
      </c>
      <c r="AV408" s="6">
        <f t="shared" si="190"/>
        <v>1</v>
      </c>
      <c r="AW408" s="6">
        <f>SUM(AV$10:AV408)</f>
        <v>363</v>
      </c>
      <c r="AX408" s="12">
        <f t="shared" si="191"/>
        <v>0.69230769230769229</v>
      </c>
      <c r="AY408" s="12">
        <f t="shared" si="192"/>
        <v>0.6070234113712375</v>
      </c>
      <c r="AZ408" s="6">
        <f>SUM(S$10:S408)</f>
        <v>28</v>
      </c>
      <c r="BA408" s="6">
        <f t="shared" si="193"/>
        <v>1</v>
      </c>
      <c r="BB408" s="6">
        <f>SUM(BA$10:BA408)</f>
        <v>371</v>
      </c>
      <c r="BC408" s="12">
        <f t="shared" si="194"/>
        <v>0.71794871794871795</v>
      </c>
      <c r="BD408" s="12">
        <f t="shared" si="195"/>
        <v>0.60720130932896887</v>
      </c>
    </row>
    <row r="409" spans="4:56" x14ac:dyDescent="0.2">
      <c r="D409" s="26">
        <v>4</v>
      </c>
      <c r="E409" s="14">
        <v>4</v>
      </c>
      <c r="F409" s="28">
        <v>3</v>
      </c>
      <c r="G409">
        <v>5</v>
      </c>
      <c r="H409">
        <v>1</v>
      </c>
      <c r="I409">
        <v>1</v>
      </c>
      <c r="J409">
        <v>2</v>
      </c>
      <c r="K409">
        <v>2</v>
      </c>
      <c r="M409" s="8">
        <f t="shared" si="172"/>
        <v>0</v>
      </c>
      <c r="N409" s="8">
        <f t="shared" si="173"/>
        <v>0</v>
      </c>
      <c r="O409" s="8">
        <f t="shared" si="174"/>
        <v>1</v>
      </c>
      <c r="P409" s="8">
        <f t="shared" si="171"/>
        <v>0</v>
      </c>
      <c r="Q409" s="8">
        <f t="shared" si="171"/>
        <v>0</v>
      </c>
      <c r="R409" s="8">
        <f t="shared" si="171"/>
        <v>0</v>
      </c>
      <c r="S409" s="8">
        <f t="shared" si="171"/>
        <v>0</v>
      </c>
      <c r="U409" s="6">
        <f>SUM(M$10:M409)</f>
        <v>196</v>
      </c>
      <c r="V409" s="6">
        <f t="shared" si="175"/>
        <v>1</v>
      </c>
      <c r="W409" s="6">
        <f>SUM(V$10:V409)</f>
        <v>204</v>
      </c>
      <c r="X409" s="12">
        <f t="shared" si="176"/>
        <v>0.63022508038585212</v>
      </c>
      <c r="Y409" s="12">
        <f t="shared" si="177"/>
        <v>0.60176991150442483</v>
      </c>
      <c r="AA409" s="6">
        <f>SUM(N$10:N409)</f>
        <v>115</v>
      </c>
      <c r="AB409" s="6">
        <f t="shared" si="178"/>
        <v>1</v>
      </c>
      <c r="AC409" s="6">
        <f>SUM(AB$10:AB409)</f>
        <v>285</v>
      </c>
      <c r="AD409" s="12">
        <f t="shared" si="179"/>
        <v>0.18976897689768976</v>
      </c>
      <c r="AE409" s="12">
        <f t="shared" si="180"/>
        <v>0.20444763271162122</v>
      </c>
      <c r="AF409" s="6">
        <f>SUM(O$10:O409)</f>
        <v>47</v>
      </c>
      <c r="AG409" s="6">
        <f t="shared" si="181"/>
        <v>0</v>
      </c>
      <c r="AH409" s="6">
        <f>SUM(AG$10:AG409)</f>
        <v>353</v>
      </c>
      <c r="AI409" s="12">
        <f t="shared" si="182"/>
        <v>0.58024691358024694</v>
      </c>
      <c r="AJ409" s="12">
        <f t="shared" si="183"/>
        <v>0.62038664323374337</v>
      </c>
      <c r="AK409" s="6">
        <f>SUM(P$10:P409)</f>
        <v>31</v>
      </c>
      <c r="AL409" s="6">
        <f t="shared" si="184"/>
        <v>1</v>
      </c>
      <c r="AM409" s="6">
        <f>SUM(AL$10:AL409)</f>
        <v>369</v>
      </c>
      <c r="AN409" s="12">
        <f t="shared" si="185"/>
        <v>0.73809523809523814</v>
      </c>
      <c r="AO409" s="12">
        <f t="shared" si="186"/>
        <v>0.60690789473684215</v>
      </c>
      <c r="AP409" s="6">
        <f>SUM(Q$10:Q409)</f>
        <v>37</v>
      </c>
      <c r="AQ409" s="6">
        <f t="shared" si="187"/>
        <v>1</v>
      </c>
      <c r="AR409" s="6">
        <f>SUM(AQ$10:AQ409)</f>
        <v>363</v>
      </c>
      <c r="AS409" s="12">
        <f t="shared" si="188"/>
        <v>0.72549019607843135</v>
      </c>
      <c r="AT409" s="12">
        <f t="shared" si="189"/>
        <v>0.60601001669449084</v>
      </c>
      <c r="AU409" s="6">
        <f>SUM(R$10:R409)</f>
        <v>36</v>
      </c>
      <c r="AV409" s="6">
        <f t="shared" si="190"/>
        <v>1</v>
      </c>
      <c r="AW409" s="6">
        <f>SUM(AV$10:AV409)</f>
        <v>364</v>
      </c>
      <c r="AX409" s="12">
        <f t="shared" si="191"/>
        <v>0.69230769230769229</v>
      </c>
      <c r="AY409" s="12">
        <f t="shared" si="192"/>
        <v>0.60869565217391308</v>
      </c>
      <c r="AZ409" s="6">
        <f>SUM(S$10:S409)</f>
        <v>28</v>
      </c>
      <c r="BA409" s="6">
        <f t="shared" si="193"/>
        <v>1</v>
      </c>
      <c r="BB409" s="6">
        <f>SUM(BA$10:BA409)</f>
        <v>372</v>
      </c>
      <c r="BC409" s="12">
        <f t="shared" si="194"/>
        <v>0.71794871794871795</v>
      </c>
      <c r="BD409" s="12">
        <f t="shared" si="195"/>
        <v>0.60883797054009825</v>
      </c>
    </row>
    <row r="410" spans="4:56" x14ac:dyDescent="0.2">
      <c r="D410" s="26">
        <v>3</v>
      </c>
      <c r="E410" s="14">
        <v>6</v>
      </c>
      <c r="F410" s="27">
        <v>2</v>
      </c>
      <c r="G410">
        <v>3</v>
      </c>
      <c r="H410">
        <v>4</v>
      </c>
      <c r="I410">
        <v>2</v>
      </c>
      <c r="J410">
        <v>4</v>
      </c>
      <c r="K410">
        <v>3</v>
      </c>
      <c r="M410" s="8">
        <f t="shared" si="172"/>
        <v>0</v>
      </c>
      <c r="N410" s="8">
        <f t="shared" si="173"/>
        <v>0</v>
      </c>
      <c r="O410" s="8">
        <f t="shared" si="174"/>
        <v>0</v>
      </c>
      <c r="P410" s="8">
        <f t="shared" si="171"/>
        <v>0</v>
      </c>
      <c r="Q410" s="8">
        <f t="shared" si="171"/>
        <v>0</v>
      </c>
      <c r="R410" s="8">
        <f t="shared" si="171"/>
        <v>0</v>
      </c>
      <c r="S410" s="8">
        <f t="shared" si="171"/>
        <v>0</v>
      </c>
      <c r="U410" s="6">
        <f>SUM(M$10:M410)</f>
        <v>196</v>
      </c>
      <c r="V410" s="6">
        <f t="shared" si="175"/>
        <v>1</v>
      </c>
      <c r="W410" s="6">
        <f>SUM(V$10:V410)</f>
        <v>205</v>
      </c>
      <c r="X410" s="12">
        <f t="shared" si="176"/>
        <v>0.63022508038585212</v>
      </c>
      <c r="Y410" s="12">
        <f t="shared" si="177"/>
        <v>0.60471976401179939</v>
      </c>
      <c r="AA410" s="6">
        <f>SUM(N$10:N410)</f>
        <v>115</v>
      </c>
      <c r="AB410" s="6">
        <f t="shared" si="178"/>
        <v>1</v>
      </c>
      <c r="AC410" s="6">
        <f>SUM(AB$10:AB410)</f>
        <v>286</v>
      </c>
      <c r="AD410" s="12">
        <f t="shared" si="179"/>
        <v>0.18976897689768976</v>
      </c>
      <c r="AE410" s="12">
        <f t="shared" si="180"/>
        <v>0.20516499282639886</v>
      </c>
      <c r="AF410" s="6">
        <f>SUM(O$10:O410)</f>
        <v>47</v>
      </c>
      <c r="AG410" s="6">
        <f t="shared" si="181"/>
        <v>1</v>
      </c>
      <c r="AH410" s="6">
        <f>SUM(AG$10:AG410)</f>
        <v>354</v>
      </c>
      <c r="AI410" s="12">
        <f t="shared" si="182"/>
        <v>0.58024691358024694</v>
      </c>
      <c r="AJ410" s="12">
        <f t="shared" si="183"/>
        <v>0.62214411247803159</v>
      </c>
      <c r="AK410" s="6">
        <f>SUM(P$10:P410)</f>
        <v>31</v>
      </c>
      <c r="AL410" s="6">
        <f t="shared" si="184"/>
        <v>1</v>
      </c>
      <c r="AM410" s="6">
        <f>SUM(AL$10:AL410)</f>
        <v>370</v>
      </c>
      <c r="AN410" s="12">
        <f t="shared" si="185"/>
        <v>0.73809523809523814</v>
      </c>
      <c r="AO410" s="12">
        <f t="shared" si="186"/>
        <v>0.60855263157894735</v>
      </c>
      <c r="AP410" s="6">
        <f>SUM(Q$10:Q410)</f>
        <v>37</v>
      </c>
      <c r="AQ410" s="6">
        <f t="shared" si="187"/>
        <v>1</v>
      </c>
      <c r="AR410" s="6">
        <f>SUM(AQ$10:AQ410)</f>
        <v>364</v>
      </c>
      <c r="AS410" s="12">
        <f t="shared" si="188"/>
        <v>0.72549019607843135</v>
      </c>
      <c r="AT410" s="12">
        <f t="shared" si="189"/>
        <v>0.60767946577629384</v>
      </c>
      <c r="AU410" s="6">
        <f>SUM(R$10:R410)</f>
        <v>36</v>
      </c>
      <c r="AV410" s="6">
        <f t="shared" si="190"/>
        <v>1</v>
      </c>
      <c r="AW410" s="6">
        <f>SUM(AV$10:AV410)</f>
        <v>365</v>
      </c>
      <c r="AX410" s="12">
        <f t="shared" si="191"/>
        <v>0.69230769230769229</v>
      </c>
      <c r="AY410" s="12">
        <f t="shared" si="192"/>
        <v>0.61036789297658867</v>
      </c>
      <c r="AZ410" s="6">
        <f>SUM(S$10:S410)</f>
        <v>28</v>
      </c>
      <c r="BA410" s="6">
        <f t="shared" si="193"/>
        <v>1</v>
      </c>
      <c r="BB410" s="6">
        <f>SUM(BA$10:BA410)</f>
        <v>373</v>
      </c>
      <c r="BC410" s="12">
        <f t="shared" si="194"/>
        <v>0.71794871794871795</v>
      </c>
      <c r="BD410" s="12">
        <f t="shared" si="195"/>
        <v>0.61047463175122751</v>
      </c>
    </row>
    <row r="411" spans="4:56" x14ac:dyDescent="0.2">
      <c r="D411" s="26">
        <v>3</v>
      </c>
      <c r="E411" s="14">
        <v>4</v>
      </c>
      <c r="F411" s="28">
        <v>3</v>
      </c>
      <c r="G411">
        <v>6</v>
      </c>
      <c r="H411">
        <v>1</v>
      </c>
      <c r="I411">
        <v>1</v>
      </c>
      <c r="J411">
        <v>2</v>
      </c>
      <c r="K411">
        <v>3</v>
      </c>
      <c r="M411" s="8">
        <f t="shared" si="172"/>
        <v>0</v>
      </c>
      <c r="N411" s="8">
        <f t="shared" si="173"/>
        <v>0</v>
      </c>
      <c r="O411" s="8">
        <f t="shared" si="174"/>
        <v>0</v>
      </c>
      <c r="P411" s="8">
        <f t="shared" si="171"/>
        <v>0</v>
      </c>
      <c r="Q411" s="8">
        <f t="shared" si="171"/>
        <v>0</v>
      </c>
      <c r="R411" s="8">
        <f t="shared" si="171"/>
        <v>0</v>
      </c>
      <c r="S411" s="8">
        <f t="shared" si="171"/>
        <v>0</v>
      </c>
      <c r="U411" s="6">
        <f>SUM(M$10:M411)</f>
        <v>196</v>
      </c>
      <c r="V411" s="6">
        <f t="shared" si="175"/>
        <v>1</v>
      </c>
      <c r="W411" s="6">
        <f>SUM(V$10:V411)</f>
        <v>206</v>
      </c>
      <c r="X411" s="12">
        <f t="shared" si="176"/>
        <v>0.63022508038585212</v>
      </c>
      <c r="Y411" s="12">
        <f t="shared" si="177"/>
        <v>0.60766961651917406</v>
      </c>
      <c r="AA411" s="6">
        <f>SUM(N$10:N411)</f>
        <v>115</v>
      </c>
      <c r="AB411" s="6">
        <f t="shared" si="178"/>
        <v>1</v>
      </c>
      <c r="AC411" s="6">
        <f>SUM(AB$10:AB411)</f>
        <v>287</v>
      </c>
      <c r="AD411" s="12">
        <f t="shared" si="179"/>
        <v>0.18976897689768976</v>
      </c>
      <c r="AE411" s="12">
        <f t="shared" si="180"/>
        <v>0.20588235294117646</v>
      </c>
      <c r="AF411" s="6">
        <f>SUM(O$10:O411)</f>
        <v>47</v>
      </c>
      <c r="AG411" s="6">
        <f t="shared" si="181"/>
        <v>1</v>
      </c>
      <c r="AH411" s="6">
        <f>SUM(AG$10:AG411)</f>
        <v>355</v>
      </c>
      <c r="AI411" s="12">
        <f t="shared" si="182"/>
        <v>0.58024691358024694</v>
      </c>
      <c r="AJ411" s="12">
        <f t="shared" si="183"/>
        <v>0.62390158172231991</v>
      </c>
      <c r="AK411" s="6">
        <f>SUM(P$10:P411)</f>
        <v>31</v>
      </c>
      <c r="AL411" s="6">
        <f t="shared" si="184"/>
        <v>1</v>
      </c>
      <c r="AM411" s="6">
        <f>SUM(AL$10:AL411)</f>
        <v>371</v>
      </c>
      <c r="AN411" s="12">
        <f t="shared" si="185"/>
        <v>0.73809523809523814</v>
      </c>
      <c r="AO411" s="12">
        <f t="shared" si="186"/>
        <v>0.61019736842105265</v>
      </c>
      <c r="AP411" s="6">
        <f>SUM(Q$10:Q411)</f>
        <v>37</v>
      </c>
      <c r="AQ411" s="6">
        <f t="shared" si="187"/>
        <v>1</v>
      </c>
      <c r="AR411" s="6">
        <f>SUM(AQ$10:AQ411)</f>
        <v>365</v>
      </c>
      <c r="AS411" s="12">
        <f t="shared" si="188"/>
        <v>0.72549019607843135</v>
      </c>
      <c r="AT411" s="12">
        <f t="shared" si="189"/>
        <v>0.60934891485809684</v>
      </c>
      <c r="AU411" s="6">
        <f>SUM(R$10:R411)</f>
        <v>36</v>
      </c>
      <c r="AV411" s="6">
        <f t="shared" si="190"/>
        <v>1</v>
      </c>
      <c r="AW411" s="6">
        <f>SUM(AV$10:AV411)</f>
        <v>366</v>
      </c>
      <c r="AX411" s="12">
        <f t="shared" si="191"/>
        <v>0.69230769230769229</v>
      </c>
      <c r="AY411" s="12">
        <f t="shared" si="192"/>
        <v>0.61204013377926425</v>
      </c>
      <c r="AZ411" s="6">
        <f>SUM(S$10:S411)</f>
        <v>28</v>
      </c>
      <c r="BA411" s="6">
        <f t="shared" si="193"/>
        <v>1</v>
      </c>
      <c r="BB411" s="6">
        <f>SUM(BA$10:BA411)</f>
        <v>374</v>
      </c>
      <c r="BC411" s="12">
        <f t="shared" si="194"/>
        <v>0.71794871794871795</v>
      </c>
      <c r="BD411" s="12">
        <f t="shared" si="195"/>
        <v>0.61211129296235678</v>
      </c>
    </row>
    <row r="412" spans="4:56" x14ac:dyDescent="0.2">
      <c r="D412" s="26">
        <v>2</v>
      </c>
      <c r="E412" s="14">
        <v>7</v>
      </c>
      <c r="F412" s="27">
        <v>1</v>
      </c>
      <c r="G412">
        <v>6</v>
      </c>
      <c r="H412">
        <v>2</v>
      </c>
      <c r="I412">
        <v>4</v>
      </c>
      <c r="J412">
        <v>3</v>
      </c>
      <c r="K412">
        <v>2</v>
      </c>
      <c r="M412" s="8">
        <f t="shared" si="172"/>
        <v>0</v>
      </c>
      <c r="N412" s="8">
        <f t="shared" si="173"/>
        <v>1</v>
      </c>
      <c r="O412" s="8">
        <f t="shared" si="174"/>
        <v>0</v>
      </c>
      <c r="P412" s="8">
        <f t="shared" si="171"/>
        <v>0</v>
      </c>
      <c r="Q412" s="8">
        <f t="shared" si="171"/>
        <v>0</v>
      </c>
      <c r="R412" s="8">
        <f t="shared" si="171"/>
        <v>0</v>
      </c>
      <c r="S412" s="8">
        <f t="shared" si="171"/>
        <v>0</v>
      </c>
      <c r="U412" s="6">
        <f>SUM(M$10:M412)</f>
        <v>196</v>
      </c>
      <c r="V412" s="6">
        <f t="shared" si="175"/>
        <v>1</v>
      </c>
      <c r="W412" s="6">
        <f>SUM(V$10:V412)</f>
        <v>207</v>
      </c>
      <c r="X412" s="12">
        <f t="shared" si="176"/>
        <v>0.63022508038585212</v>
      </c>
      <c r="Y412" s="12">
        <f t="shared" si="177"/>
        <v>0.61061946902654862</v>
      </c>
      <c r="AA412" s="6">
        <f>SUM(N$10:N412)</f>
        <v>116</v>
      </c>
      <c r="AB412" s="6">
        <f t="shared" si="178"/>
        <v>0</v>
      </c>
      <c r="AC412" s="6">
        <f>SUM(AB$10:AB412)</f>
        <v>287</v>
      </c>
      <c r="AD412" s="12">
        <f t="shared" si="179"/>
        <v>0.19141914191419143</v>
      </c>
      <c r="AE412" s="12">
        <f t="shared" si="180"/>
        <v>0.20588235294117646</v>
      </c>
      <c r="AF412" s="6">
        <f>SUM(O$10:O412)</f>
        <v>47</v>
      </c>
      <c r="AG412" s="6">
        <f t="shared" si="181"/>
        <v>1</v>
      </c>
      <c r="AH412" s="6">
        <f>SUM(AG$10:AG412)</f>
        <v>356</v>
      </c>
      <c r="AI412" s="12">
        <f t="shared" si="182"/>
        <v>0.58024691358024694</v>
      </c>
      <c r="AJ412" s="12">
        <f t="shared" si="183"/>
        <v>0.62565905096660812</v>
      </c>
      <c r="AK412" s="6">
        <f>SUM(P$10:P412)</f>
        <v>31</v>
      </c>
      <c r="AL412" s="6">
        <f t="shared" si="184"/>
        <v>1</v>
      </c>
      <c r="AM412" s="6">
        <f>SUM(AL$10:AL412)</f>
        <v>372</v>
      </c>
      <c r="AN412" s="12">
        <f t="shared" si="185"/>
        <v>0.73809523809523814</v>
      </c>
      <c r="AO412" s="12">
        <f t="shared" si="186"/>
        <v>0.61184210526315785</v>
      </c>
      <c r="AP412" s="6">
        <f>SUM(Q$10:Q412)</f>
        <v>37</v>
      </c>
      <c r="AQ412" s="6">
        <f t="shared" si="187"/>
        <v>1</v>
      </c>
      <c r="AR412" s="6">
        <f>SUM(AQ$10:AQ412)</f>
        <v>366</v>
      </c>
      <c r="AS412" s="12">
        <f t="shared" si="188"/>
        <v>0.72549019607843135</v>
      </c>
      <c r="AT412" s="12">
        <f t="shared" si="189"/>
        <v>0.61101836393989983</v>
      </c>
      <c r="AU412" s="6">
        <f>SUM(R$10:R412)</f>
        <v>36</v>
      </c>
      <c r="AV412" s="6">
        <f t="shared" si="190"/>
        <v>1</v>
      </c>
      <c r="AW412" s="6">
        <f>SUM(AV$10:AV412)</f>
        <v>367</v>
      </c>
      <c r="AX412" s="12">
        <f t="shared" si="191"/>
        <v>0.69230769230769229</v>
      </c>
      <c r="AY412" s="12">
        <f t="shared" si="192"/>
        <v>0.61371237458193983</v>
      </c>
      <c r="AZ412" s="6">
        <f>SUM(S$10:S412)</f>
        <v>28</v>
      </c>
      <c r="BA412" s="6">
        <f t="shared" si="193"/>
        <v>1</v>
      </c>
      <c r="BB412" s="6">
        <f>SUM(BA$10:BA412)</f>
        <v>375</v>
      </c>
      <c r="BC412" s="12">
        <f t="shared" si="194"/>
        <v>0.71794871794871795</v>
      </c>
      <c r="BD412" s="12">
        <f t="shared" si="195"/>
        <v>0.61374795417348604</v>
      </c>
    </row>
    <row r="413" spans="4:56" x14ac:dyDescent="0.2">
      <c r="D413" s="26">
        <v>3</v>
      </c>
      <c r="E413" s="14">
        <v>2</v>
      </c>
      <c r="F413" s="28">
        <v>1</v>
      </c>
      <c r="G413">
        <v>2</v>
      </c>
      <c r="H413">
        <v>2</v>
      </c>
      <c r="I413">
        <v>1</v>
      </c>
      <c r="J413">
        <v>1</v>
      </c>
      <c r="K413">
        <v>2</v>
      </c>
      <c r="M413" s="8">
        <f t="shared" si="172"/>
        <v>0</v>
      </c>
      <c r="N413" s="8">
        <f t="shared" si="173"/>
        <v>1</v>
      </c>
      <c r="O413" s="8">
        <f t="shared" si="174"/>
        <v>0</v>
      </c>
      <c r="P413" s="8">
        <f t="shared" si="171"/>
        <v>0</v>
      </c>
      <c r="Q413" s="8">
        <f t="shared" si="171"/>
        <v>0</v>
      </c>
      <c r="R413" s="8">
        <f t="shared" si="171"/>
        <v>0</v>
      </c>
      <c r="S413" s="8">
        <f t="shared" si="171"/>
        <v>0</v>
      </c>
      <c r="U413" s="6">
        <f>SUM(M$10:M413)</f>
        <v>196</v>
      </c>
      <c r="V413" s="6">
        <f t="shared" si="175"/>
        <v>1</v>
      </c>
      <c r="W413" s="6">
        <f>SUM(V$10:V413)</f>
        <v>208</v>
      </c>
      <c r="X413" s="12">
        <f t="shared" si="176"/>
        <v>0.63022508038585212</v>
      </c>
      <c r="Y413" s="12">
        <f t="shared" si="177"/>
        <v>0.6135693215339233</v>
      </c>
      <c r="AA413" s="6">
        <f>SUM(N$10:N413)</f>
        <v>117</v>
      </c>
      <c r="AB413" s="6">
        <f t="shared" si="178"/>
        <v>0</v>
      </c>
      <c r="AC413" s="6">
        <f>SUM(AB$10:AB413)</f>
        <v>287</v>
      </c>
      <c r="AD413" s="12">
        <f t="shared" si="179"/>
        <v>0.19306930693069307</v>
      </c>
      <c r="AE413" s="12">
        <f t="shared" si="180"/>
        <v>0.20588235294117646</v>
      </c>
      <c r="AF413" s="6">
        <f>SUM(O$10:O413)</f>
        <v>47</v>
      </c>
      <c r="AG413" s="6">
        <f t="shared" si="181"/>
        <v>1</v>
      </c>
      <c r="AH413" s="6">
        <f>SUM(AG$10:AG413)</f>
        <v>357</v>
      </c>
      <c r="AI413" s="12">
        <f t="shared" si="182"/>
        <v>0.58024691358024694</v>
      </c>
      <c r="AJ413" s="12">
        <f t="shared" si="183"/>
        <v>0.62741652021089633</v>
      </c>
      <c r="AK413" s="6">
        <f>SUM(P$10:P413)</f>
        <v>31</v>
      </c>
      <c r="AL413" s="6">
        <f t="shared" si="184"/>
        <v>1</v>
      </c>
      <c r="AM413" s="6">
        <f>SUM(AL$10:AL413)</f>
        <v>373</v>
      </c>
      <c r="AN413" s="12">
        <f t="shared" si="185"/>
        <v>0.73809523809523814</v>
      </c>
      <c r="AO413" s="12">
        <f t="shared" si="186"/>
        <v>0.61348684210526316</v>
      </c>
      <c r="AP413" s="6">
        <f>SUM(Q$10:Q413)</f>
        <v>37</v>
      </c>
      <c r="AQ413" s="6">
        <f t="shared" si="187"/>
        <v>1</v>
      </c>
      <c r="AR413" s="6">
        <f>SUM(AQ$10:AQ413)</f>
        <v>367</v>
      </c>
      <c r="AS413" s="12">
        <f t="shared" si="188"/>
        <v>0.72549019607843135</v>
      </c>
      <c r="AT413" s="12">
        <f t="shared" si="189"/>
        <v>0.61268781302170283</v>
      </c>
      <c r="AU413" s="6">
        <f>SUM(R$10:R413)</f>
        <v>36</v>
      </c>
      <c r="AV413" s="6">
        <f t="shared" si="190"/>
        <v>1</v>
      </c>
      <c r="AW413" s="6">
        <f>SUM(AV$10:AV413)</f>
        <v>368</v>
      </c>
      <c r="AX413" s="12">
        <f t="shared" si="191"/>
        <v>0.69230769230769229</v>
      </c>
      <c r="AY413" s="12">
        <f t="shared" si="192"/>
        <v>0.61538461538461542</v>
      </c>
      <c r="AZ413" s="6">
        <f>SUM(S$10:S413)</f>
        <v>28</v>
      </c>
      <c r="BA413" s="6">
        <f t="shared" si="193"/>
        <v>1</v>
      </c>
      <c r="BB413" s="6">
        <f>SUM(BA$10:BA413)</f>
        <v>376</v>
      </c>
      <c r="BC413" s="12">
        <f t="shared" si="194"/>
        <v>0.71794871794871795</v>
      </c>
      <c r="BD413" s="12">
        <f t="shared" si="195"/>
        <v>0.61538461538461542</v>
      </c>
    </row>
    <row r="414" spans="4:56" x14ac:dyDescent="0.2">
      <c r="D414" s="26">
        <v>2</v>
      </c>
      <c r="E414" s="14">
        <v>5</v>
      </c>
      <c r="F414" s="27">
        <v>2</v>
      </c>
      <c r="G414">
        <v>5</v>
      </c>
      <c r="H414">
        <v>1</v>
      </c>
      <c r="I414">
        <v>1</v>
      </c>
      <c r="J414">
        <v>1</v>
      </c>
      <c r="K414">
        <v>1</v>
      </c>
      <c r="M414" s="8">
        <f t="shared" si="172"/>
        <v>1</v>
      </c>
      <c r="N414" s="8">
        <f t="shared" si="173"/>
        <v>0</v>
      </c>
      <c r="O414" s="8">
        <f t="shared" si="174"/>
        <v>1</v>
      </c>
      <c r="P414" s="8">
        <f t="shared" si="171"/>
        <v>0</v>
      </c>
      <c r="Q414" s="8">
        <f t="shared" si="171"/>
        <v>0</v>
      </c>
      <c r="R414" s="8">
        <f t="shared" si="171"/>
        <v>0</v>
      </c>
      <c r="S414" s="8">
        <f t="shared" si="171"/>
        <v>0</v>
      </c>
      <c r="U414" s="6">
        <f>SUM(M$10:M414)</f>
        <v>197</v>
      </c>
      <c r="V414" s="6">
        <f t="shared" si="175"/>
        <v>0</v>
      </c>
      <c r="W414" s="6">
        <f>SUM(V$10:V414)</f>
        <v>208</v>
      </c>
      <c r="X414" s="12">
        <f t="shared" si="176"/>
        <v>0.63344051446945338</v>
      </c>
      <c r="Y414" s="12">
        <f t="shared" si="177"/>
        <v>0.6135693215339233</v>
      </c>
      <c r="AA414" s="6">
        <f>SUM(N$10:N414)</f>
        <v>117</v>
      </c>
      <c r="AB414" s="6">
        <f t="shared" si="178"/>
        <v>1</v>
      </c>
      <c r="AC414" s="6">
        <f>SUM(AB$10:AB414)</f>
        <v>288</v>
      </c>
      <c r="AD414" s="12">
        <f t="shared" si="179"/>
        <v>0.19306930693069307</v>
      </c>
      <c r="AE414" s="12">
        <f t="shared" si="180"/>
        <v>0.20659971305595409</v>
      </c>
      <c r="AF414" s="6">
        <f>SUM(O$10:O414)</f>
        <v>48</v>
      </c>
      <c r="AG414" s="6">
        <f t="shared" si="181"/>
        <v>0</v>
      </c>
      <c r="AH414" s="6">
        <f>SUM(AG$10:AG414)</f>
        <v>357</v>
      </c>
      <c r="AI414" s="12">
        <f t="shared" si="182"/>
        <v>0.59259259259259256</v>
      </c>
      <c r="AJ414" s="12">
        <f t="shared" si="183"/>
        <v>0.62741652021089633</v>
      </c>
      <c r="AK414" s="6">
        <f>SUM(P$10:P414)</f>
        <v>31</v>
      </c>
      <c r="AL414" s="6">
        <f t="shared" si="184"/>
        <v>1</v>
      </c>
      <c r="AM414" s="6">
        <f>SUM(AL$10:AL414)</f>
        <v>374</v>
      </c>
      <c r="AN414" s="12">
        <f t="shared" si="185"/>
        <v>0.73809523809523814</v>
      </c>
      <c r="AO414" s="12">
        <f t="shared" si="186"/>
        <v>0.61513157894736847</v>
      </c>
      <c r="AP414" s="6">
        <f>SUM(Q$10:Q414)</f>
        <v>37</v>
      </c>
      <c r="AQ414" s="6">
        <f t="shared" si="187"/>
        <v>1</v>
      </c>
      <c r="AR414" s="6">
        <f>SUM(AQ$10:AQ414)</f>
        <v>368</v>
      </c>
      <c r="AS414" s="12">
        <f t="shared" si="188"/>
        <v>0.72549019607843135</v>
      </c>
      <c r="AT414" s="12">
        <f t="shared" si="189"/>
        <v>0.61435726210350583</v>
      </c>
      <c r="AU414" s="6">
        <f>SUM(R$10:R414)</f>
        <v>36</v>
      </c>
      <c r="AV414" s="6">
        <f t="shared" si="190"/>
        <v>1</v>
      </c>
      <c r="AW414" s="6">
        <f>SUM(AV$10:AV414)</f>
        <v>369</v>
      </c>
      <c r="AX414" s="12">
        <f t="shared" si="191"/>
        <v>0.69230769230769229</v>
      </c>
      <c r="AY414" s="12">
        <f t="shared" si="192"/>
        <v>0.617056856187291</v>
      </c>
      <c r="AZ414" s="6">
        <f>SUM(S$10:S414)</f>
        <v>28</v>
      </c>
      <c r="BA414" s="6">
        <f t="shared" si="193"/>
        <v>1</v>
      </c>
      <c r="BB414" s="6">
        <f>SUM(BA$10:BA414)</f>
        <v>377</v>
      </c>
      <c r="BC414" s="12">
        <f t="shared" si="194"/>
        <v>0.71794871794871795</v>
      </c>
      <c r="BD414" s="12">
        <f t="shared" si="195"/>
        <v>0.61702127659574468</v>
      </c>
    </row>
    <row r="415" spans="4:56" x14ac:dyDescent="0.2">
      <c r="D415" s="26">
        <v>2</v>
      </c>
      <c r="E415" s="14">
        <v>5</v>
      </c>
      <c r="F415" s="28">
        <v>2</v>
      </c>
      <c r="G415">
        <v>1</v>
      </c>
      <c r="H415">
        <v>1</v>
      </c>
      <c r="I415">
        <v>1</v>
      </c>
      <c r="J415">
        <v>1</v>
      </c>
      <c r="K415">
        <v>3</v>
      </c>
      <c r="M415" s="8">
        <f t="shared" si="172"/>
        <v>1</v>
      </c>
      <c r="N415" s="8">
        <f t="shared" si="173"/>
        <v>0</v>
      </c>
      <c r="O415" s="8">
        <f t="shared" si="174"/>
        <v>0</v>
      </c>
      <c r="P415" s="8">
        <f t="shared" si="171"/>
        <v>0</v>
      </c>
      <c r="Q415" s="8">
        <f t="shared" si="171"/>
        <v>0</v>
      </c>
      <c r="R415" s="8">
        <f t="shared" si="171"/>
        <v>0</v>
      </c>
      <c r="S415" s="8">
        <f t="shared" si="171"/>
        <v>0</v>
      </c>
      <c r="U415" s="6">
        <f>SUM(M$10:M415)</f>
        <v>198</v>
      </c>
      <c r="V415" s="6">
        <f t="shared" si="175"/>
        <v>0</v>
      </c>
      <c r="W415" s="6">
        <f>SUM(V$10:V415)</f>
        <v>208</v>
      </c>
      <c r="X415" s="12">
        <f t="shared" si="176"/>
        <v>0.63665594855305463</v>
      </c>
      <c r="Y415" s="12">
        <f t="shared" si="177"/>
        <v>0.6135693215339233</v>
      </c>
      <c r="AA415" s="6">
        <f>SUM(N$10:N415)</f>
        <v>117</v>
      </c>
      <c r="AB415" s="6">
        <f t="shared" si="178"/>
        <v>1</v>
      </c>
      <c r="AC415" s="6">
        <f>SUM(AB$10:AB415)</f>
        <v>289</v>
      </c>
      <c r="AD415" s="12">
        <f t="shared" si="179"/>
        <v>0.19306930693069307</v>
      </c>
      <c r="AE415" s="12">
        <f t="shared" si="180"/>
        <v>0.2073170731707317</v>
      </c>
      <c r="AF415" s="6">
        <f>SUM(O$10:O415)</f>
        <v>48</v>
      </c>
      <c r="AG415" s="6">
        <f t="shared" si="181"/>
        <v>1</v>
      </c>
      <c r="AH415" s="6">
        <f>SUM(AG$10:AG415)</f>
        <v>358</v>
      </c>
      <c r="AI415" s="12">
        <f t="shared" si="182"/>
        <v>0.59259259259259256</v>
      </c>
      <c r="AJ415" s="12">
        <f t="shared" si="183"/>
        <v>0.62917398945518455</v>
      </c>
      <c r="AK415" s="6">
        <f>SUM(P$10:P415)</f>
        <v>31</v>
      </c>
      <c r="AL415" s="6">
        <f t="shared" si="184"/>
        <v>1</v>
      </c>
      <c r="AM415" s="6">
        <f>SUM(AL$10:AL415)</f>
        <v>375</v>
      </c>
      <c r="AN415" s="12">
        <f t="shared" si="185"/>
        <v>0.73809523809523814</v>
      </c>
      <c r="AO415" s="12">
        <f t="shared" si="186"/>
        <v>0.61677631578947367</v>
      </c>
      <c r="AP415" s="6">
        <f>SUM(Q$10:Q415)</f>
        <v>37</v>
      </c>
      <c r="AQ415" s="6">
        <f t="shared" si="187"/>
        <v>1</v>
      </c>
      <c r="AR415" s="6">
        <f>SUM(AQ$10:AQ415)</f>
        <v>369</v>
      </c>
      <c r="AS415" s="12">
        <f t="shared" si="188"/>
        <v>0.72549019607843135</v>
      </c>
      <c r="AT415" s="12">
        <f t="shared" si="189"/>
        <v>0.61602671118530883</v>
      </c>
      <c r="AU415" s="6">
        <f>SUM(R$10:R415)</f>
        <v>36</v>
      </c>
      <c r="AV415" s="6">
        <f t="shared" si="190"/>
        <v>1</v>
      </c>
      <c r="AW415" s="6">
        <f>SUM(AV$10:AV415)</f>
        <v>370</v>
      </c>
      <c r="AX415" s="12">
        <f t="shared" si="191"/>
        <v>0.69230769230769229</v>
      </c>
      <c r="AY415" s="12">
        <f t="shared" si="192"/>
        <v>0.61872909698996659</v>
      </c>
      <c r="AZ415" s="6">
        <f>SUM(S$10:S415)</f>
        <v>28</v>
      </c>
      <c r="BA415" s="6">
        <f t="shared" si="193"/>
        <v>1</v>
      </c>
      <c r="BB415" s="6">
        <f>SUM(BA$10:BA415)</f>
        <v>378</v>
      </c>
      <c r="BC415" s="12">
        <f t="shared" si="194"/>
        <v>0.71794871794871795</v>
      </c>
      <c r="BD415" s="12">
        <f t="shared" si="195"/>
        <v>0.61865793780687395</v>
      </c>
    </row>
    <row r="416" spans="4:56" x14ac:dyDescent="0.2">
      <c r="D416" s="26">
        <v>2</v>
      </c>
      <c r="E416" s="14">
        <v>5</v>
      </c>
      <c r="F416" s="27">
        <v>3</v>
      </c>
      <c r="G416">
        <v>4</v>
      </c>
      <c r="H416">
        <v>2</v>
      </c>
      <c r="I416">
        <v>3</v>
      </c>
      <c r="J416">
        <v>4</v>
      </c>
      <c r="K416">
        <v>1</v>
      </c>
      <c r="M416" s="8">
        <f t="shared" si="172"/>
        <v>1</v>
      </c>
      <c r="N416" s="8">
        <f t="shared" si="173"/>
        <v>0</v>
      </c>
      <c r="O416" s="8">
        <f t="shared" si="174"/>
        <v>0</v>
      </c>
      <c r="P416" s="8">
        <f t="shared" si="171"/>
        <v>0</v>
      </c>
      <c r="Q416" s="8">
        <f t="shared" si="171"/>
        <v>0</v>
      </c>
      <c r="R416" s="8">
        <f t="shared" si="171"/>
        <v>0</v>
      </c>
      <c r="S416" s="8">
        <f t="shared" si="171"/>
        <v>0</v>
      </c>
      <c r="U416" s="6">
        <f>SUM(M$10:M416)</f>
        <v>199</v>
      </c>
      <c r="V416" s="6">
        <f t="shared" si="175"/>
        <v>0</v>
      </c>
      <c r="W416" s="6">
        <f>SUM(V$10:V416)</f>
        <v>208</v>
      </c>
      <c r="X416" s="12">
        <f t="shared" si="176"/>
        <v>0.63987138263665599</v>
      </c>
      <c r="Y416" s="12">
        <f t="shared" si="177"/>
        <v>0.6135693215339233</v>
      </c>
      <c r="AA416" s="6">
        <f>SUM(N$10:N416)</f>
        <v>117</v>
      </c>
      <c r="AB416" s="6">
        <f t="shared" si="178"/>
        <v>1</v>
      </c>
      <c r="AC416" s="6">
        <f>SUM(AB$10:AB416)</f>
        <v>290</v>
      </c>
      <c r="AD416" s="12">
        <f t="shared" si="179"/>
        <v>0.19306930693069307</v>
      </c>
      <c r="AE416" s="12">
        <f t="shared" si="180"/>
        <v>0.20803443328550933</v>
      </c>
      <c r="AF416" s="6">
        <f>SUM(O$10:O416)</f>
        <v>48</v>
      </c>
      <c r="AG416" s="6">
        <f t="shared" si="181"/>
        <v>1</v>
      </c>
      <c r="AH416" s="6">
        <f>SUM(AG$10:AG416)</f>
        <v>359</v>
      </c>
      <c r="AI416" s="12">
        <f t="shared" si="182"/>
        <v>0.59259259259259256</v>
      </c>
      <c r="AJ416" s="12">
        <f t="shared" si="183"/>
        <v>0.63093145869947276</v>
      </c>
      <c r="AK416" s="6">
        <f>SUM(P$10:P416)</f>
        <v>31</v>
      </c>
      <c r="AL416" s="6">
        <f t="shared" si="184"/>
        <v>1</v>
      </c>
      <c r="AM416" s="6">
        <f>SUM(AL$10:AL416)</f>
        <v>376</v>
      </c>
      <c r="AN416" s="12">
        <f t="shared" si="185"/>
        <v>0.73809523809523814</v>
      </c>
      <c r="AO416" s="12">
        <f t="shared" si="186"/>
        <v>0.61842105263157898</v>
      </c>
      <c r="AP416" s="6">
        <f>SUM(Q$10:Q416)</f>
        <v>37</v>
      </c>
      <c r="AQ416" s="6">
        <f t="shared" si="187"/>
        <v>1</v>
      </c>
      <c r="AR416" s="6">
        <f>SUM(AQ$10:AQ416)</f>
        <v>370</v>
      </c>
      <c r="AS416" s="12">
        <f t="shared" si="188"/>
        <v>0.72549019607843135</v>
      </c>
      <c r="AT416" s="12">
        <f t="shared" si="189"/>
        <v>0.61769616026711183</v>
      </c>
      <c r="AU416" s="6">
        <f>SUM(R$10:R416)</f>
        <v>36</v>
      </c>
      <c r="AV416" s="6">
        <f t="shared" si="190"/>
        <v>1</v>
      </c>
      <c r="AW416" s="6">
        <f>SUM(AV$10:AV416)</f>
        <v>371</v>
      </c>
      <c r="AX416" s="12">
        <f t="shared" si="191"/>
        <v>0.69230769230769229</v>
      </c>
      <c r="AY416" s="12">
        <f t="shared" si="192"/>
        <v>0.62040133779264217</v>
      </c>
      <c r="AZ416" s="6">
        <f>SUM(S$10:S416)</f>
        <v>28</v>
      </c>
      <c r="BA416" s="6">
        <f t="shared" si="193"/>
        <v>1</v>
      </c>
      <c r="BB416" s="6">
        <f>SUM(BA$10:BA416)</f>
        <v>379</v>
      </c>
      <c r="BC416" s="12">
        <f t="shared" si="194"/>
        <v>0.71794871794871795</v>
      </c>
      <c r="BD416" s="12">
        <f t="shared" si="195"/>
        <v>0.62029459901800332</v>
      </c>
    </row>
    <row r="417" spans="4:56" x14ac:dyDescent="0.2">
      <c r="D417" s="26">
        <v>2</v>
      </c>
      <c r="E417" s="14">
        <v>5</v>
      </c>
      <c r="F417" s="28">
        <v>2</v>
      </c>
      <c r="G417">
        <v>7</v>
      </c>
      <c r="H417">
        <v>1</v>
      </c>
      <c r="I417">
        <v>1</v>
      </c>
      <c r="J417">
        <v>1</v>
      </c>
      <c r="K417">
        <v>2</v>
      </c>
      <c r="M417" s="8">
        <f t="shared" si="172"/>
        <v>1</v>
      </c>
      <c r="N417" s="8">
        <f t="shared" si="173"/>
        <v>0</v>
      </c>
      <c r="O417" s="8">
        <f t="shared" si="174"/>
        <v>0</v>
      </c>
      <c r="P417" s="8">
        <f t="shared" si="171"/>
        <v>0</v>
      </c>
      <c r="Q417" s="8">
        <f t="shared" si="171"/>
        <v>0</v>
      </c>
      <c r="R417" s="8">
        <f t="shared" si="171"/>
        <v>0</v>
      </c>
      <c r="S417" s="8">
        <f t="shared" si="171"/>
        <v>0</v>
      </c>
      <c r="U417" s="6">
        <f>SUM(M$10:M417)</f>
        <v>200</v>
      </c>
      <c r="V417" s="6">
        <f t="shared" si="175"/>
        <v>0</v>
      </c>
      <c r="W417" s="6">
        <f>SUM(V$10:V417)</f>
        <v>208</v>
      </c>
      <c r="X417" s="12">
        <f t="shared" si="176"/>
        <v>0.64308681672025725</v>
      </c>
      <c r="Y417" s="12">
        <f t="shared" si="177"/>
        <v>0.6135693215339233</v>
      </c>
      <c r="AA417" s="6">
        <f>SUM(N$10:N417)</f>
        <v>117</v>
      </c>
      <c r="AB417" s="6">
        <f t="shared" si="178"/>
        <v>1</v>
      </c>
      <c r="AC417" s="6">
        <f>SUM(AB$10:AB417)</f>
        <v>291</v>
      </c>
      <c r="AD417" s="12">
        <f t="shared" si="179"/>
        <v>0.19306930693069307</v>
      </c>
      <c r="AE417" s="12">
        <f t="shared" si="180"/>
        <v>0.20875179340028693</v>
      </c>
      <c r="AF417" s="6">
        <f>SUM(O$10:O417)</f>
        <v>48</v>
      </c>
      <c r="AG417" s="6">
        <f t="shared" si="181"/>
        <v>1</v>
      </c>
      <c r="AH417" s="6">
        <f>SUM(AG$10:AG417)</f>
        <v>360</v>
      </c>
      <c r="AI417" s="12">
        <f t="shared" si="182"/>
        <v>0.59259259259259256</v>
      </c>
      <c r="AJ417" s="12">
        <f t="shared" si="183"/>
        <v>0.63268892794376097</v>
      </c>
      <c r="AK417" s="6">
        <f>SUM(P$10:P417)</f>
        <v>31</v>
      </c>
      <c r="AL417" s="6">
        <f t="shared" si="184"/>
        <v>1</v>
      </c>
      <c r="AM417" s="6">
        <f>SUM(AL$10:AL417)</f>
        <v>377</v>
      </c>
      <c r="AN417" s="12">
        <f t="shared" si="185"/>
        <v>0.73809523809523814</v>
      </c>
      <c r="AO417" s="12">
        <f t="shared" si="186"/>
        <v>0.62006578947368418</v>
      </c>
      <c r="AP417" s="6">
        <f>SUM(Q$10:Q417)</f>
        <v>37</v>
      </c>
      <c r="AQ417" s="6">
        <f t="shared" si="187"/>
        <v>1</v>
      </c>
      <c r="AR417" s="6">
        <f>SUM(AQ$10:AQ417)</f>
        <v>371</v>
      </c>
      <c r="AS417" s="12">
        <f t="shared" si="188"/>
        <v>0.72549019607843135</v>
      </c>
      <c r="AT417" s="12">
        <f t="shared" si="189"/>
        <v>0.61936560934891483</v>
      </c>
      <c r="AU417" s="6">
        <f>SUM(R$10:R417)</f>
        <v>36</v>
      </c>
      <c r="AV417" s="6">
        <f t="shared" si="190"/>
        <v>1</v>
      </c>
      <c r="AW417" s="6">
        <f>SUM(AV$10:AV417)</f>
        <v>372</v>
      </c>
      <c r="AX417" s="12">
        <f t="shared" si="191"/>
        <v>0.69230769230769229</v>
      </c>
      <c r="AY417" s="12">
        <f t="shared" si="192"/>
        <v>0.62207357859531776</v>
      </c>
      <c r="AZ417" s="6">
        <f>SUM(S$10:S417)</f>
        <v>28</v>
      </c>
      <c r="BA417" s="6">
        <f t="shared" si="193"/>
        <v>1</v>
      </c>
      <c r="BB417" s="6">
        <f>SUM(BA$10:BA417)</f>
        <v>380</v>
      </c>
      <c r="BC417" s="12">
        <f t="shared" si="194"/>
        <v>0.71794871794871795</v>
      </c>
      <c r="BD417" s="12">
        <f t="shared" si="195"/>
        <v>0.62193126022913259</v>
      </c>
    </row>
    <row r="418" spans="4:56" x14ac:dyDescent="0.2">
      <c r="D418" s="26">
        <v>2</v>
      </c>
      <c r="E418" s="14">
        <v>2</v>
      </c>
      <c r="F418" s="27">
        <v>3</v>
      </c>
      <c r="G418">
        <v>5</v>
      </c>
      <c r="H418">
        <v>1</v>
      </c>
      <c r="I418">
        <v>2</v>
      </c>
      <c r="J418">
        <v>2</v>
      </c>
      <c r="K418">
        <v>2</v>
      </c>
      <c r="M418" s="8">
        <f t="shared" si="172"/>
        <v>0</v>
      </c>
      <c r="N418" s="8">
        <f t="shared" si="173"/>
        <v>0</v>
      </c>
      <c r="O418" s="8">
        <f t="shared" si="174"/>
        <v>1</v>
      </c>
      <c r="P418" s="8">
        <f t="shared" si="171"/>
        <v>0</v>
      </c>
      <c r="Q418" s="8">
        <f t="shared" si="171"/>
        <v>0</v>
      </c>
      <c r="R418" s="8">
        <f t="shared" si="171"/>
        <v>0</v>
      </c>
      <c r="S418" s="8">
        <f t="shared" si="171"/>
        <v>0</v>
      </c>
      <c r="U418" s="6">
        <f>SUM(M$10:M418)</f>
        <v>200</v>
      </c>
      <c r="V418" s="6">
        <f t="shared" si="175"/>
        <v>1</v>
      </c>
      <c r="W418" s="6">
        <f>SUM(V$10:V418)</f>
        <v>209</v>
      </c>
      <c r="X418" s="12">
        <f t="shared" si="176"/>
        <v>0.64308681672025725</v>
      </c>
      <c r="Y418" s="12">
        <f t="shared" si="177"/>
        <v>0.61651917404129797</v>
      </c>
      <c r="AA418" s="6">
        <f>SUM(N$10:N418)</f>
        <v>117</v>
      </c>
      <c r="AB418" s="6">
        <f t="shared" si="178"/>
        <v>1</v>
      </c>
      <c r="AC418" s="6">
        <f>SUM(AB$10:AB418)</f>
        <v>292</v>
      </c>
      <c r="AD418" s="12">
        <f t="shared" si="179"/>
        <v>0.19306930693069307</v>
      </c>
      <c r="AE418" s="12">
        <f t="shared" si="180"/>
        <v>0.20946915351506457</v>
      </c>
      <c r="AF418" s="6">
        <f>SUM(O$10:O418)</f>
        <v>49</v>
      </c>
      <c r="AG418" s="6">
        <f t="shared" si="181"/>
        <v>0</v>
      </c>
      <c r="AH418" s="6">
        <f>SUM(AG$10:AG418)</f>
        <v>360</v>
      </c>
      <c r="AI418" s="12">
        <f t="shared" si="182"/>
        <v>0.60493827160493829</v>
      </c>
      <c r="AJ418" s="12">
        <f t="shared" si="183"/>
        <v>0.63268892794376097</v>
      </c>
      <c r="AK418" s="6">
        <f>SUM(P$10:P418)</f>
        <v>31</v>
      </c>
      <c r="AL418" s="6">
        <f t="shared" si="184"/>
        <v>1</v>
      </c>
      <c r="AM418" s="6">
        <f>SUM(AL$10:AL418)</f>
        <v>378</v>
      </c>
      <c r="AN418" s="12">
        <f t="shared" si="185"/>
        <v>0.73809523809523814</v>
      </c>
      <c r="AO418" s="12">
        <f t="shared" si="186"/>
        <v>0.62171052631578949</v>
      </c>
      <c r="AP418" s="6">
        <f>SUM(Q$10:Q418)</f>
        <v>37</v>
      </c>
      <c r="AQ418" s="6">
        <f t="shared" si="187"/>
        <v>1</v>
      </c>
      <c r="AR418" s="6">
        <f>SUM(AQ$10:AQ418)</f>
        <v>372</v>
      </c>
      <c r="AS418" s="12">
        <f t="shared" si="188"/>
        <v>0.72549019607843135</v>
      </c>
      <c r="AT418" s="12">
        <f t="shared" si="189"/>
        <v>0.62103505843071782</v>
      </c>
      <c r="AU418" s="6">
        <f>SUM(R$10:R418)</f>
        <v>36</v>
      </c>
      <c r="AV418" s="6">
        <f t="shared" si="190"/>
        <v>1</v>
      </c>
      <c r="AW418" s="6">
        <f>SUM(AV$10:AV418)</f>
        <v>373</v>
      </c>
      <c r="AX418" s="12">
        <f t="shared" si="191"/>
        <v>0.69230769230769229</v>
      </c>
      <c r="AY418" s="12">
        <f t="shared" si="192"/>
        <v>0.62374581939799334</v>
      </c>
      <c r="AZ418" s="6">
        <f>SUM(S$10:S418)</f>
        <v>28</v>
      </c>
      <c r="BA418" s="6">
        <f t="shared" si="193"/>
        <v>1</v>
      </c>
      <c r="BB418" s="6">
        <f>SUM(BA$10:BA418)</f>
        <v>381</v>
      </c>
      <c r="BC418" s="12">
        <f t="shared" si="194"/>
        <v>0.71794871794871795</v>
      </c>
      <c r="BD418" s="12">
        <f t="shared" si="195"/>
        <v>0.62356792144026185</v>
      </c>
    </row>
    <row r="419" spans="4:56" x14ac:dyDescent="0.2">
      <c r="D419" s="26">
        <v>2</v>
      </c>
      <c r="E419" s="14">
        <v>5</v>
      </c>
      <c r="F419" s="28">
        <v>2</v>
      </c>
      <c r="G419">
        <v>5</v>
      </c>
      <c r="H419">
        <v>2</v>
      </c>
      <c r="I419">
        <v>3</v>
      </c>
      <c r="J419">
        <v>5</v>
      </c>
      <c r="K419">
        <v>2</v>
      </c>
      <c r="M419" s="8">
        <f t="shared" si="172"/>
        <v>1</v>
      </c>
      <c r="N419" s="8">
        <f t="shared" si="173"/>
        <v>0</v>
      </c>
      <c r="O419" s="8">
        <f t="shared" si="174"/>
        <v>1</v>
      </c>
      <c r="P419" s="8">
        <f t="shared" si="171"/>
        <v>0</v>
      </c>
      <c r="Q419" s="8">
        <f t="shared" si="171"/>
        <v>0</v>
      </c>
      <c r="R419" s="8">
        <f t="shared" si="171"/>
        <v>1</v>
      </c>
      <c r="S419" s="8">
        <f t="shared" si="171"/>
        <v>0</v>
      </c>
      <c r="U419" s="6">
        <f>SUM(M$10:M419)</f>
        <v>201</v>
      </c>
      <c r="V419" s="6">
        <f t="shared" si="175"/>
        <v>0</v>
      </c>
      <c r="W419" s="6">
        <f>SUM(V$10:V419)</f>
        <v>209</v>
      </c>
      <c r="X419" s="12">
        <f t="shared" si="176"/>
        <v>0.6463022508038585</v>
      </c>
      <c r="Y419" s="12">
        <f t="shared" si="177"/>
        <v>0.61651917404129797</v>
      </c>
      <c r="AA419" s="6">
        <f>SUM(N$10:N419)</f>
        <v>117</v>
      </c>
      <c r="AB419" s="6">
        <f t="shared" si="178"/>
        <v>1</v>
      </c>
      <c r="AC419" s="6">
        <f>SUM(AB$10:AB419)</f>
        <v>293</v>
      </c>
      <c r="AD419" s="12">
        <f t="shared" si="179"/>
        <v>0.19306930693069307</v>
      </c>
      <c r="AE419" s="12">
        <f t="shared" si="180"/>
        <v>0.21018651362984217</v>
      </c>
      <c r="AF419" s="6">
        <f>SUM(O$10:O419)</f>
        <v>50</v>
      </c>
      <c r="AG419" s="6">
        <f t="shared" si="181"/>
        <v>0</v>
      </c>
      <c r="AH419" s="6">
        <f>SUM(AG$10:AG419)</f>
        <v>360</v>
      </c>
      <c r="AI419" s="12">
        <f t="shared" si="182"/>
        <v>0.61728395061728392</v>
      </c>
      <c r="AJ419" s="12">
        <f t="shared" si="183"/>
        <v>0.63268892794376097</v>
      </c>
      <c r="AK419" s="6">
        <f>SUM(P$10:P419)</f>
        <v>31</v>
      </c>
      <c r="AL419" s="6">
        <f t="shared" si="184"/>
        <v>1</v>
      </c>
      <c r="AM419" s="6">
        <f>SUM(AL$10:AL419)</f>
        <v>379</v>
      </c>
      <c r="AN419" s="12">
        <f t="shared" si="185"/>
        <v>0.73809523809523814</v>
      </c>
      <c r="AO419" s="12">
        <f t="shared" si="186"/>
        <v>0.62335526315789469</v>
      </c>
      <c r="AP419" s="6">
        <f>SUM(Q$10:Q419)</f>
        <v>37</v>
      </c>
      <c r="AQ419" s="6">
        <f t="shared" si="187"/>
        <v>1</v>
      </c>
      <c r="AR419" s="6">
        <f>SUM(AQ$10:AQ419)</f>
        <v>373</v>
      </c>
      <c r="AS419" s="12">
        <f t="shared" si="188"/>
        <v>0.72549019607843135</v>
      </c>
      <c r="AT419" s="12">
        <f t="shared" si="189"/>
        <v>0.62270450751252082</v>
      </c>
      <c r="AU419" s="6">
        <f>SUM(R$10:R419)</f>
        <v>37</v>
      </c>
      <c r="AV419" s="6">
        <f t="shared" si="190"/>
        <v>0</v>
      </c>
      <c r="AW419" s="6">
        <f>SUM(AV$10:AV419)</f>
        <v>373</v>
      </c>
      <c r="AX419" s="12">
        <f t="shared" si="191"/>
        <v>0.71153846153846156</v>
      </c>
      <c r="AY419" s="12">
        <f t="shared" si="192"/>
        <v>0.62374581939799334</v>
      </c>
      <c r="AZ419" s="6">
        <f>SUM(S$10:S419)</f>
        <v>28</v>
      </c>
      <c r="BA419" s="6">
        <f t="shared" si="193"/>
        <v>1</v>
      </c>
      <c r="BB419" s="6">
        <f>SUM(BA$10:BA419)</f>
        <v>382</v>
      </c>
      <c r="BC419" s="12">
        <f t="shared" si="194"/>
        <v>0.71794871794871795</v>
      </c>
      <c r="BD419" s="12">
        <f t="shared" si="195"/>
        <v>0.62520458265139112</v>
      </c>
    </row>
    <row r="420" spans="4:56" x14ac:dyDescent="0.2">
      <c r="D420" s="26">
        <v>1</v>
      </c>
      <c r="E420" s="14">
        <v>6</v>
      </c>
      <c r="F420" s="27">
        <v>1</v>
      </c>
      <c r="G420">
        <v>1</v>
      </c>
      <c r="H420">
        <v>2</v>
      </c>
      <c r="I420">
        <v>3</v>
      </c>
      <c r="J420">
        <v>3</v>
      </c>
      <c r="K420">
        <v>1</v>
      </c>
      <c r="M420" s="8">
        <f t="shared" si="172"/>
        <v>0</v>
      </c>
      <c r="N420" s="8">
        <f t="shared" si="173"/>
        <v>1</v>
      </c>
      <c r="O420" s="8">
        <f t="shared" si="174"/>
        <v>0</v>
      </c>
      <c r="P420" s="8">
        <f t="shared" si="171"/>
        <v>0</v>
      </c>
      <c r="Q420" s="8">
        <f t="shared" si="171"/>
        <v>0</v>
      </c>
      <c r="R420" s="8">
        <f t="shared" si="171"/>
        <v>0</v>
      </c>
      <c r="S420" s="8">
        <f t="shared" si="171"/>
        <v>0</v>
      </c>
      <c r="U420" s="6">
        <f>SUM(M$10:M420)</f>
        <v>201</v>
      </c>
      <c r="V420" s="6">
        <f t="shared" si="175"/>
        <v>1</v>
      </c>
      <c r="W420" s="6">
        <f>SUM(V$10:V420)</f>
        <v>210</v>
      </c>
      <c r="X420" s="12">
        <f t="shared" si="176"/>
        <v>0.6463022508038585</v>
      </c>
      <c r="Y420" s="12">
        <f t="shared" si="177"/>
        <v>0.61946902654867253</v>
      </c>
      <c r="AA420" s="6">
        <f>SUM(N$10:N420)</f>
        <v>118</v>
      </c>
      <c r="AB420" s="6">
        <f t="shared" si="178"/>
        <v>0</v>
      </c>
      <c r="AC420" s="6">
        <f>SUM(AB$10:AB420)</f>
        <v>293</v>
      </c>
      <c r="AD420" s="12">
        <f t="shared" si="179"/>
        <v>0.19471947194719472</v>
      </c>
      <c r="AE420" s="12">
        <f t="shared" si="180"/>
        <v>0.21018651362984217</v>
      </c>
      <c r="AF420" s="6">
        <f>SUM(O$10:O420)</f>
        <v>50</v>
      </c>
      <c r="AG420" s="6">
        <f t="shared" si="181"/>
        <v>1</v>
      </c>
      <c r="AH420" s="6">
        <f>SUM(AG$10:AG420)</f>
        <v>361</v>
      </c>
      <c r="AI420" s="12">
        <f t="shared" si="182"/>
        <v>0.61728395061728392</v>
      </c>
      <c r="AJ420" s="12">
        <f t="shared" si="183"/>
        <v>0.63444639718804918</v>
      </c>
      <c r="AK420" s="6">
        <f>SUM(P$10:P420)</f>
        <v>31</v>
      </c>
      <c r="AL420" s="6">
        <f t="shared" si="184"/>
        <v>1</v>
      </c>
      <c r="AM420" s="6">
        <f>SUM(AL$10:AL420)</f>
        <v>380</v>
      </c>
      <c r="AN420" s="12">
        <f t="shared" si="185"/>
        <v>0.73809523809523814</v>
      </c>
      <c r="AO420" s="12">
        <f t="shared" si="186"/>
        <v>0.625</v>
      </c>
      <c r="AP420" s="6">
        <f>SUM(Q$10:Q420)</f>
        <v>37</v>
      </c>
      <c r="AQ420" s="6">
        <f t="shared" si="187"/>
        <v>1</v>
      </c>
      <c r="AR420" s="6">
        <f>SUM(AQ$10:AQ420)</f>
        <v>374</v>
      </c>
      <c r="AS420" s="12">
        <f t="shared" si="188"/>
        <v>0.72549019607843135</v>
      </c>
      <c r="AT420" s="12">
        <f t="shared" si="189"/>
        <v>0.62437395659432382</v>
      </c>
      <c r="AU420" s="6">
        <f>SUM(R$10:R420)</f>
        <v>37</v>
      </c>
      <c r="AV420" s="6">
        <f t="shared" si="190"/>
        <v>1</v>
      </c>
      <c r="AW420" s="6">
        <f>SUM(AV$10:AV420)</f>
        <v>374</v>
      </c>
      <c r="AX420" s="12">
        <f t="shared" si="191"/>
        <v>0.71153846153846156</v>
      </c>
      <c r="AY420" s="12">
        <f t="shared" si="192"/>
        <v>0.62541806020066892</v>
      </c>
      <c r="AZ420" s="6">
        <f>SUM(S$10:S420)</f>
        <v>28</v>
      </c>
      <c r="BA420" s="6">
        <f t="shared" si="193"/>
        <v>1</v>
      </c>
      <c r="BB420" s="6">
        <f>SUM(BA$10:BA420)</f>
        <v>383</v>
      </c>
      <c r="BC420" s="12">
        <f t="shared" si="194"/>
        <v>0.71794871794871795</v>
      </c>
      <c r="BD420" s="12">
        <f t="shared" si="195"/>
        <v>0.62684124386252049</v>
      </c>
    </row>
    <row r="421" spans="4:56" x14ac:dyDescent="0.2">
      <c r="D421" s="26">
        <v>2</v>
      </c>
      <c r="E421" s="14">
        <v>4</v>
      </c>
      <c r="F421" s="28">
        <v>2</v>
      </c>
      <c r="G421">
        <v>4</v>
      </c>
      <c r="H421">
        <v>2</v>
      </c>
      <c r="I421">
        <v>2</v>
      </c>
      <c r="J421">
        <v>2</v>
      </c>
      <c r="K421">
        <v>1</v>
      </c>
      <c r="M421" s="8">
        <f t="shared" si="172"/>
        <v>0</v>
      </c>
      <c r="N421" s="8">
        <f t="shared" si="173"/>
        <v>0</v>
      </c>
      <c r="O421" s="8">
        <f t="shared" si="174"/>
        <v>0</v>
      </c>
      <c r="P421" s="8">
        <f t="shared" si="171"/>
        <v>0</v>
      </c>
      <c r="Q421" s="8">
        <f t="shared" si="171"/>
        <v>0</v>
      </c>
      <c r="R421" s="8">
        <f t="shared" si="171"/>
        <v>0</v>
      </c>
      <c r="S421" s="8">
        <f t="shared" si="171"/>
        <v>0</v>
      </c>
      <c r="U421" s="6">
        <f>SUM(M$10:M421)</f>
        <v>201</v>
      </c>
      <c r="V421" s="6">
        <f t="shared" si="175"/>
        <v>1</v>
      </c>
      <c r="W421" s="6">
        <f>SUM(V$10:V421)</f>
        <v>211</v>
      </c>
      <c r="X421" s="12">
        <f t="shared" si="176"/>
        <v>0.6463022508038585</v>
      </c>
      <c r="Y421" s="12">
        <f t="shared" si="177"/>
        <v>0.6224188790560472</v>
      </c>
      <c r="AA421" s="6">
        <f>SUM(N$10:N421)</f>
        <v>118</v>
      </c>
      <c r="AB421" s="6">
        <f t="shared" si="178"/>
        <v>1</v>
      </c>
      <c r="AC421" s="6">
        <f>SUM(AB$10:AB421)</f>
        <v>294</v>
      </c>
      <c r="AD421" s="12">
        <f t="shared" si="179"/>
        <v>0.19471947194719472</v>
      </c>
      <c r="AE421" s="12">
        <f t="shared" si="180"/>
        <v>0.2109038737446198</v>
      </c>
      <c r="AF421" s="6">
        <f>SUM(O$10:O421)</f>
        <v>50</v>
      </c>
      <c r="AG421" s="6">
        <f t="shared" si="181"/>
        <v>1</v>
      </c>
      <c r="AH421" s="6">
        <f>SUM(AG$10:AG421)</f>
        <v>362</v>
      </c>
      <c r="AI421" s="12">
        <f t="shared" si="182"/>
        <v>0.61728395061728392</v>
      </c>
      <c r="AJ421" s="12">
        <f t="shared" si="183"/>
        <v>0.63620386643233739</v>
      </c>
      <c r="AK421" s="6">
        <f>SUM(P$10:P421)</f>
        <v>31</v>
      </c>
      <c r="AL421" s="6">
        <f t="shared" si="184"/>
        <v>1</v>
      </c>
      <c r="AM421" s="6">
        <f>SUM(AL$10:AL421)</f>
        <v>381</v>
      </c>
      <c r="AN421" s="12">
        <f t="shared" si="185"/>
        <v>0.73809523809523814</v>
      </c>
      <c r="AO421" s="12">
        <f t="shared" si="186"/>
        <v>0.62664473684210531</v>
      </c>
      <c r="AP421" s="6">
        <f>SUM(Q$10:Q421)</f>
        <v>37</v>
      </c>
      <c r="AQ421" s="6">
        <f t="shared" si="187"/>
        <v>1</v>
      </c>
      <c r="AR421" s="6">
        <f>SUM(AQ$10:AQ421)</f>
        <v>375</v>
      </c>
      <c r="AS421" s="12">
        <f t="shared" si="188"/>
        <v>0.72549019607843135</v>
      </c>
      <c r="AT421" s="12">
        <f t="shared" si="189"/>
        <v>0.62604340567612693</v>
      </c>
      <c r="AU421" s="6">
        <f>SUM(R$10:R421)</f>
        <v>37</v>
      </c>
      <c r="AV421" s="6">
        <f t="shared" si="190"/>
        <v>1</v>
      </c>
      <c r="AW421" s="6">
        <f>SUM(AV$10:AV421)</f>
        <v>375</v>
      </c>
      <c r="AX421" s="12">
        <f t="shared" si="191"/>
        <v>0.71153846153846156</v>
      </c>
      <c r="AY421" s="12">
        <f t="shared" si="192"/>
        <v>0.62709030100334451</v>
      </c>
      <c r="AZ421" s="6">
        <f>SUM(S$10:S421)</f>
        <v>28</v>
      </c>
      <c r="BA421" s="6">
        <f t="shared" si="193"/>
        <v>1</v>
      </c>
      <c r="BB421" s="6">
        <f>SUM(BA$10:BA421)</f>
        <v>384</v>
      </c>
      <c r="BC421" s="12">
        <f t="shared" si="194"/>
        <v>0.71794871794871795</v>
      </c>
      <c r="BD421" s="12">
        <f t="shared" si="195"/>
        <v>0.62847790507364976</v>
      </c>
    </row>
    <row r="422" spans="4:56" x14ac:dyDescent="0.2">
      <c r="D422" s="26">
        <v>3</v>
      </c>
      <c r="E422" s="14">
        <v>5</v>
      </c>
      <c r="F422" s="27">
        <v>3</v>
      </c>
      <c r="G422">
        <v>2</v>
      </c>
      <c r="H422">
        <v>1</v>
      </c>
      <c r="I422">
        <v>1</v>
      </c>
      <c r="J422">
        <v>1</v>
      </c>
      <c r="K422">
        <v>3</v>
      </c>
      <c r="M422" s="8">
        <f t="shared" si="172"/>
        <v>1</v>
      </c>
      <c r="N422" s="8">
        <f t="shared" si="173"/>
        <v>0</v>
      </c>
      <c r="O422" s="8">
        <f t="shared" si="174"/>
        <v>0</v>
      </c>
      <c r="P422" s="8">
        <f t="shared" si="171"/>
        <v>0</v>
      </c>
      <c r="Q422" s="8">
        <f t="shared" si="171"/>
        <v>0</v>
      </c>
      <c r="R422" s="8">
        <f t="shared" si="171"/>
        <v>0</v>
      </c>
      <c r="S422" s="8">
        <f t="shared" si="171"/>
        <v>0</v>
      </c>
      <c r="U422" s="6">
        <f>SUM(M$10:M422)</f>
        <v>202</v>
      </c>
      <c r="V422" s="6">
        <f t="shared" si="175"/>
        <v>0</v>
      </c>
      <c r="W422" s="6">
        <f>SUM(V$10:V422)</f>
        <v>211</v>
      </c>
      <c r="X422" s="12">
        <f t="shared" si="176"/>
        <v>0.64951768488745976</v>
      </c>
      <c r="Y422" s="12">
        <f t="shared" si="177"/>
        <v>0.6224188790560472</v>
      </c>
      <c r="AA422" s="6">
        <f>SUM(N$10:N422)</f>
        <v>118</v>
      </c>
      <c r="AB422" s="6">
        <f t="shared" si="178"/>
        <v>1</v>
      </c>
      <c r="AC422" s="6">
        <f>SUM(AB$10:AB422)</f>
        <v>295</v>
      </c>
      <c r="AD422" s="12">
        <f t="shared" si="179"/>
        <v>0.19471947194719472</v>
      </c>
      <c r="AE422" s="12">
        <f t="shared" si="180"/>
        <v>0.21162123385939741</v>
      </c>
      <c r="AF422" s="6">
        <f>SUM(O$10:O422)</f>
        <v>50</v>
      </c>
      <c r="AG422" s="6">
        <f t="shared" si="181"/>
        <v>1</v>
      </c>
      <c r="AH422" s="6">
        <f>SUM(AG$10:AG422)</f>
        <v>363</v>
      </c>
      <c r="AI422" s="12">
        <f t="shared" si="182"/>
        <v>0.61728395061728392</v>
      </c>
      <c r="AJ422" s="12">
        <f t="shared" si="183"/>
        <v>0.63796133567662561</v>
      </c>
      <c r="AK422" s="6">
        <f>SUM(P$10:P422)</f>
        <v>31</v>
      </c>
      <c r="AL422" s="6">
        <f t="shared" si="184"/>
        <v>1</v>
      </c>
      <c r="AM422" s="6">
        <f>SUM(AL$10:AL422)</f>
        <v>382</v>
      </c>
      <c r="AN422" s="12">
        <f t="shared" si="185"/>
        <v>0.73809523809523814</v>
      </c>
      <c r="AO422" s="12">
        <f t="shared" si="186"/>
        <v>0.62828947368421051</v>
      </c>
      <c r="AP422" s="6">
        <f>SUM(Q$10:Q422)</f>
        <v>37</v>
      </c>
      <c r="AQ422" s="6">
        <f t="shared" si="187"/>
        <v>1</v>
      </c>
      <c r="AR422" s="6">
        <f>SUM(AQ$10:AQ422)</f>
        <v>376</v>
      </c>
      <c r="AS422" s="12">
        <f t="shared" si="188"/>
        <v>0.72549019607843135</v>
      </c>
      <c r="AT422" s="12">
        <f t="shared" si="189"/>
        <v>0.62771285475792993</v>
      </c>
      <c r="AU422" s="6">
        <f>SUM(R$10:R422)</f>
        <v>37</v>
      </c>
      <c r="AV422" s="6">
        <f t="shared" si="190"/>
        <v>1</v>
      </c>
      <c r="AW422" s="6">
        <f>SUM(AV$10:AV422)</f>
        <v>376</v>
      </c>
      <c r="AX422" s="12">
        <f t="shared" si="191"/>
        <v>0.71153846153846156</v>
      </c>
      <c r="AY422" s="12">
        <f t="shared" si="192"/>
        <v>0.62876254180602009</v>
      </c>
      <c r="AZ422" s="6">
        <f>SUM(S$10:S422)</f>
        <v>28</v>
      </c>
      <c r="BA422" s="6">
        <f t="shared" si="193"/>
        <v>1</v>
      </c>
      <c r="BB422" s="6">
        <f>SUM(BA$10:BA422)</f>
        <v>385</v>
      </c>
      <c r="BC422" s="12">
        <f t="shared" si="194"/>
        <v>0.71794871794871795</v>
      </c>
      <c r="BD422" s="12">
        <f t="shared" si="195"/>
        <v>0.63011456628477902</v>
      </c>
    </row>
    <row r="423" spans="4:56" x14ac:dyDescent="0.2">
      <c r="D423" s="26">
        <v>2</v>
      </c>
      <c r="E423" s="14">
        <v>2</v>
      </c>
      <c r="F423" s="28">
        <v>2</v>
      </c>
      <c r="G423">
        <v>2</v>
      </c>
      <c r="H423">
        <v>4</v>
      </c>
      <c r="I423">
        <v>3</v>
      </c>
      <c r="J423">
        <v>4</v>
      </c>
      <c r="K423">
        <v>4</v>
      </c>
      <c r="M423" s="8">
        <f t="shared" si="172"/>
        <v>0</v>
      </c>
      <c r="N423" s="8">
        <f t="shared" si="173"/>
        <v>0</v>
      </c>
      <c r="O423" s="8">
        <f t="shared" si="174"/>
        <v>0</v>
      </c>
      <c r="P423" s="8">
        <f t="shared" si="171"/>
        <v>0</v>
      </c>
      <c r="Q423" s="8">
        <f t="shared" si="171"/>
        <v>0</v>
      </c>
      <c r="R423" s="8">
        <f t="shared" si="171"/>
        <v>0</v>
      </c>
      <c r="S423" s="8">
        <f t="shared" si="171"/>
        <v>0</v>
      </c>
      <c r="U423" s="6">
        <f>SUM(M$10:M423)</f>
        <v>202</v>
      </c>
      <c r="V423" s="6">
        <f t="shared" si="175"/>
        <v>1</v>
      </c>
      <c r="W423" s="6">
        <f>SUM(V$10:V423)</f>
        <v>212</v>
      </c>
      <c r="X423" s="12">
        <f t="shared" si="176"/>
        <v>0.64951768488745976</v>
      </c>
      <c r="Y423" s="12">
        <f t="shared" si="177"/>
        <v>0.62536873156342188</v>
      </c>
      <c r="AA423" s="6">
        <f>SUM(N$10:N423)</f>
        <v>118</v>
      </c>
      <c r="AB423" s="6">
        <f t="shared" si="178"/>
        <v>1</v>
      </c>
      <c r="AC423" s="6">
        <f>SUM(AB$10:AB423)</f>
        <v>296</v>
      </c>
      <c r="AD423" s="12">
        <f t="shared" si="179"/>
        <v>0.19471947194719472</v>
      </c>
      <c r="AE423" s="12">
        <f t="shared" si="180"/>
        <v>0.21233859397417504</v>
      </c>
      <c r="AF423" s="6">
        <f>SUM(O$10:O423)</f>
        <v>50</v>
      </c>
      <c r="AG423" s="6">
        <f t="shared" si="181"/>
        <v>1</v>
      </c>
      <c r="AH423" s="6">
        <f>SUM(AG$10:AG423)</f>
        <v>364</v>
      </c>
      <c r="AI423" s="12">
        <f t="shared" si="182"/>
        <v>0.61728395061728392</v>
      </c>
      <c r="AJ423" s="12">
        <f t="shared" si="183"/>
        <v>0.63971880492091393</v>
      </c>
      <c r="AK423" s="6">
        <f>SUM(P$10:P423)</f>
        <v>31</v>
      </c>
      <c r="AL423" s="6">
        <f t="shared" si="184"/>
        <v>1</v>
      </c>
      <c r="AM423" s="6">
        <f>SUM(AL$10:AL423)</f>
        <v>383</v>
      </c>
      <c r="AN423" s="12">
        <f t="shared" si="185"/>
        <v>0.73809523809523814</v>
      </c>
      <c r="AO423" s="12">
        <f t="shared" si="186"/>
        <v>0.62993421052631582</v>
      </c>
      <c r="AP423" s="6">
        <f>SUM(Q$10:Q423)</f>
        <v>37</v>
      </c>
      <c r="AQ423" s="6">
        <f t="shared" si="187"/>
        <v>1</v>
      </c>
      <c r="AR423" s="6">
        <f>SUM(AQ$10:AQ423)</f>
        <v>377</v>
      </c>
      <c r="AS423" s="12">
        <f t="shared" si="188"/>
        <v>0.72549019607843135</v>
      </c>
      <c r="AT423" s="12">
        <f t="shared" si="189"/>
        <v>0.62938230383973293</v>
      </c>
      <c r="AU423" s="6">
        <f>SUM(R$10:R423)</f>
        <v>37</v>
      </c>
      <c r="AV423" s="6">
        <f t="shared" si="190"/>
        <v>1</v>
      </c>
      <c r="AW423" s="6">
        <f>SUM(AV$10:AV423)</f>
        <v>377</v>
      </c>
      <c r="AX423" s="12">
        <f t="shared" si="191"/>
        <v>0.71153846153846156</v>
      </c>
      <c r="AY423" s="12">
        <f t="shared" si="192"/>
        <v>0.63043478260869568</v>
      </c>
      <c r="AZ423" s="6">
        <f>SUM(S$10:S423)</f>
        <v>28</v>
      </c>
      <c r="BA423" s="6">
        <f t="shared" si="193"/>
        <v>1</v>
      </c>
      <c r="BB423" s="6">
        <f>SUM(BA$10:BA423)</f>
        <v>386</v>
      </c>
      <c r="BC423" s="12">
        <f t="shared" si="194"/>
        <v>0.71794871794871795</v>
      </c>
      <c r="BD423" s="12">
        <f t="shared" si="195"/>
        <v>0.6317512274959084</v>
      </c>
    </row>
    <row r="424" spans="4:56" x14ac:dyDescent="0.2">
      <c r="D424" s="26">
        <v>1</v>
      </c>
      <c r="E424" s="14">
        <v>5</v>
      </c>
      <c r="F424" s="27">
        <v>1</v>
      </c>
      <c r="G424">
        <v>1</v>
      </c>
      <c r="H424">
        <v>1</v>
      </c>
      <c r="I424">
        <v>5</v>
      </c>
      <c r="J424">
        <v>4</v>
      </c>
      <c r="K424">
        <v>3</v>
      </c>
      <c r="M424" s="8">
        <f t="shared" si="172"/>
        <v>1</v>
      </c>
      <c r="N424" s="8">
        <f t="shared" si="173"/>
        <v>1</v>
      </c>
      <c r="O424" s="8">
        <f t="shared" si="174"/>
        <v>0</v>
      </c>
      <c r="P424" s="8">
        <f t="shared" si="171"/>
        <v>0</v>
      </c>
      <c r="Q424" s="8">
        <f t="shared" si="171"/>
        <v>1</v>
      </c>
      <c r="R424" s="8">
        <f t="shared" si="171"/>
        <v>0</v>
      </c>
      <c r="S424" s="8">
        <f t="shared" si="171"/>
        <v>0</v>
      </c>
      <c r="U424" s="6">
        <f>SUM(M$10:M424)</f>
        <v>203</v>
      </c>
      <c r="V424" s="6">
        <f t="shared" si="175"/>
        <v>0</v>
      </c>
      <c r="W424" s="6">
        <f>SUM(V$10:V424)</f>
        <v>212</v>
      </c>
      <c r="X424" s="12">
        <f t="shared" si="176"/>
        <v>0.65273311897106112</v>
      </c>
      <c r="Y424" s="12">
        <f t="shared" si="177"/>
        <v>0.62536873156342188</v>
      </c>
      <c r="AA424" s="6">
        <f>SUM(N$10:N424)</f>
        <v>119</v>
      </c>
      <c r="AB424" s="6">
        <f t="shared" si="178"/>
        <v>0</v>
      </c>
      <c r="AC424" s="6">
        <f>SUM(AB$10:AB424)</f>
        <v>296</v>
      </c>
      <c r="AD424" s="12">
        <f t="shared" si="179"/>
        <v>0.19636963696369636</v>
      </c>
      <c r="AE424" s="12">
        <f t="shared" si="180"/>
        <v>0.21233859397417504</v>
      </c>
      <c r="AF424" s="6">
        <f>SUM(O$10:O424)</f>
        <v>50</v>
      </c>
      <c r="AG424" s="6">
        <f t="shared" si="181"/>
        <v>1</v>
      </c>
      <c r="AH424" s="6">
        <f>SUM(AG$10:AG424)</f>
        <v>365</v>
      </c>
      <c r="AI424" s="12">
        <f t="shared" si="182"/>
        <v>0.61728395061728392</v>
      </c>
      <c r="AJ424" s="12">
        <f t="shared" si="183"/>
        <v>0.64147627416520214</v>
      </c>
      <c r="AK424" s="6">
        <f>SUM(P$10:P424)</f>
        <v>31</v>
      </c>
      <c r="AL424" s="6">
        <f t="shared" si="184"/>
        <v>1</v>
      </c>
      <c r="AM424" s="6">
        <f>SUM(AL$10:AL424)</f>
        <v>384</v>
      </c>
      <c r="AN424" s="12">
        <f t="shared" si="185"/>
        <v>0.73809523809523814</v>
      </c>
      <c r="AO424" s="12">
        <f t="shared" si="186"/>
        <v>0.63157894736842102</v>
      </c>
      <c r="AP424" s="6">
        <f>SUM(Q$10:Q424)</f>
        <v>38</v>
      </c>
      <c r="AQ424" s="6">
        <f t="shared" si="187"/>
        <v>0</v>
      </c>
      <c r="AR424" s="6">
        <f>SUM(AQ$10:AQ424)</f>
        <v>377</v>
      </c>
      <c r="AS424" s="12">
        <f t="shared" si="188"/>
        <v>0.74509803921568629</v>
      </c>
      <c r="AT424" s="12">
        <f t="shared" si="189"/>
        <v>0.62938230383973293</v>
      </c>
      <c r="AU424" s="6">
        <f>SUM(R$10:R424)</f>
        <v>37</v>
      </c>
      <c r="AV424" s="6">
        <f t="shared" si="190"/>
        <v>1</v>
      </c>
      <c r="AW424" s="6">
        <f>SUM(AV$10:AV424)</f>
        <v>378</v>
      </c>
      <c r="AX424" s="12">
        <f t="shared" si="191"/>
        <v>0.71153846153846156</v>
      </c>
      <c r="AY424" s="12">
        <f t="shared" si="192"/>
        <v>0.63210702341137126</v>
      </c>
      <c r="AZ424" s="6">
        <f>SUM(S$10:S424)</f>
        <v>28</v>
      </c>
      <c r="BA424" s="6">
        <f t="shared" si="193"/>
        <v>1</v>
      </c>
      <c r="BB424" s="6">
        <f>SUM(BA$10:BA424)</f>
        <v>387</v>
      </c>
      <c r="BC424" s="12">
        <f t="shared" si="194"/>
        <v>0.71794871794871795</v>
      </c>
      <c r="BD424" s="12">
        <f t="shared" si="195"/>
        <v>0.63338788870703766</v>
      </c>
    </row>
    <row r="425" spans="4:56" x14ac:dyDescent="0.2">
      <c r="D425" s="26">
        <v>3</v>
      </c>
      <c r="E425" s="14">
        <v>5</v>
      </c>
      <c r="F425" s="28">
        <v>1</v>
      </c>
      <c r="G425">
        <v>5</v>
      </c>
      <c r="H425">
        <v>4</v>
      </c>
      <c r="I425">
        <v>1</v>
      </c>
      <c r="J425">
        <v>6</v>
      </c>
      <c r="K425">
        <v>4</v>
      </c>
      <c r="M425" s="8">
        <f t="shared" si="172"/>
        <v>1</v>
      </c>
      <c r="N425" s="8">
        <f t="shared" si="173"/>
        <v>1</v>
      </c>
      <c r="O425" s="8">
        <f t="shared" si="174"/>
        <v>1</v>
      </c>
      <c r="P425" s="8">
        <f t="shared" si="171"/>
        <v>0</v>
      </c>
      <c r="Q425" s="8">
        <f t="shared" si="171"/>
        <v>0</v>
      </c>
      <c r="R425" s="8">
        <f t="shared" si="171"/>
        <v>0</v>
      </c>
      <c r="S425" s="8">
        <f t="shared" si="171"/>
        <v>0</v>
      </c>
      <c r="U425" s="6">
        <f>SUM(M$10:M425)</f>
        <v>204</v>
      </c>
      <c r="V425" s="6">
        <f t="shared" si="175"/>
        <v>0</v>
      </c>
      <c r="W425" s="6">
        <f>SUM(V$10:V425)</f>
        <v>212</v>
      </c>
      <c r="X425" s="12">
        <f t="shared" si="176"/>
        <v>0.65594855305466238</v>
      </c>
      <c r="Y425" s="12">
        <f t="shared" si="177"/>
        <v>0.62536873156342188</v>
      </c>
      <c r="AA425" s="6">
        <f>SUM(N$10:N425)</f>
        <v>120</v>
      </c>
      <c r="AB425" s="6">
        <f t="shared" si="178"/>
        <v>0</v>
      </c>
      <c r="AC425" s="6">
        <f>SUM(AB$10:AB425)</f>
        <v>296</v>
      </c>
      <c r="AD425" s="12">
        <f t="shared" si="179"/>
        <v>0.19801980198019803</v>
      </c>
      <c r="AE425" s="12">
        <f t="shared" si="180"/>
        <v>0.21233859397417504</v>
      </c>
      <c r="AF425" s="6">
        <f>SUM(O$10:O425)</f>
        <v>51</v>
      </c>
      <c r="AG425" s="6">
        <f t="shared" si="181"/>
        <v>0</v>
      </c>
      <c r="AH425" s="6">
        <f>SUM(AG$10:AG425)</f>
        <v>365</v>
      </c>
      <c r="AI425" s="12">
        <f t="shared" si="182"/>
        <v>0.62962962962962965</v>
      </c>
      <c r="AJ425" s="12">
        <f t="shared" si="183"/>
        <v>0.64147627416520214</v>
      </c>
      <c r="AK425" s="6">
        <f>SUM(P$10:P425)</f>
        <v>31</v>
      </c>
      <c r="AL425" s="6">
        <f t="shared" si="184"/>
        <v>1</v>
      </c>
      <c r="AM425" s="6">
        <f>SUM(AL$10:AL425)</f>
        <v>385</v>
      </c>
      <c r="AN425" s="12">
        <f t="shared" si="185"/>
        <v>0.73809523809523814</v>
      </c>
      <c r="AO425" s="12">
        <f t="shared" si="186"/>
        <v>0.63322368421052633</v>
      </c>
      <c r="AP425" s="6">
        <f>SUM(Q$10:Q425)</f>
        <v>38</v>
      </c>
      <c r="AQ425" s="6">
        <f t="shared" si="187"/>
        <v>1</v>
      </c>
      <c r="AR425" s="6">
        <f>SUM(AQ$10:AQ425)</f>
        <v>378</v>
      </c>
      <c r="AS425" s="12">
        <f t="shared" si="188"/>
        <v>0.74509803921568629</v>
      </c>
      <c r="AT425" s="12">
        <f t="shared" si="189"/>
        <v>0.63105175292153592</v>
      </c>
      <c r="AU425" s="6">
        <f>SUM(R$10:R425)</f>
        <v>37</v>
      </c>
      <c r="AV425" s="6">
        <f t="shared" si="190"/>
        <v>1</v>
      </c>
      <c r="AW425" s="6">
        <f>SUM(AV$10:AV425)</f>
        <v>379</v>
      </c>
      <c r="AX425" s="12">
        <f t="shared" si="191"/>
        <v>0.71153846153846156</v>
      </c>
      <c r="AY425" s="12">
        <f t="shared" si="192"/>
        <v>0.63377926421404684</v>
      </c>
      <c r="AZ425" s="6">
        <f>SUM(S$10:S425)</f>
        <v>28</v>
      </c>
      <c r="BA425" s="6">
        <f t="shared" si="193"/>
        <v>1</v>
      </c>
      <c r="BB425" s="6">
        <f>SUM(BA$10:BA425)</f>
        <v>388</v>
      </c>
      <c r="BC425" s="12">
        <f t="shared" si="194"/>
        <v>0.71794871794871795</v>
      </c>
      <c r="BD425" s="12">
        <f t="shared" si="195"/>
        <v>0.63502454991816693</v>
      </c>
    </row>
    <row r="426" spans="4:56" x14ac:dyDescent="0.2">
      <c r="D426" s="26">
        <v>3</v>
      </c>
      <c r="E426" s="14">
        <v>2</v>
      </c>
      <c r="F426" s="27">
        <v>2</v>
      </c>
      <c r="G426">
        <v>7</v>
      </c>
      <c r="H426">
        <v>3</v>
      </c>
      <c r="I426">
        <v>3</v>
      </c>
      <c r="J426">
        <v>2</v>
      </c>
      <c r="K426">
        <v>1</v>
      </c>
      <c r="M426" s="8">
        <f t="shared" si="172"/>
        <v>0</v>
      </c>
      <c r="N426" s="8">
        <f t="shared" si="173"/>
        <v>0</v>
      </c>
      <c r="O426" s="8">
        <f t="shared" si="174"/>
        <v>0</v>
      </c>
      <c r="P426" s="8">
        <f t="shared" si="171"/>
        <v>0</v>
      </c>
      <c r="Q426" s="8">
        <f t="shared" si="171"/>
        <v>0</v>
      </c>
      <c r="R426" s="8">
        <f t="shared" si="171"/>
        <v>0</v>
      </c>
      <c r="S426" s="8">
        <f t="shared" si="171"/>
        <v>0</v>
      </c>
      <c r="U426" s="6">
        <f>SUM(M$10:M426)</f>
        <v>204</v>
      </c>
      <c r="V426" s="6">
        <f t="shared" si="175"/>
        <v>1</v>
      </c>
      <c r="W426" s="6">
        <f>SUM(V$10:V426)</f>
        <v>213</v>
      </c>
      <c r="X426" s="12">
        <f t="shared" si="176"/>
        <v>0.65594855305466238</v>
      </c>
      <c r="Y426" s="12">
        <f t="shared" si="177"/>
        <v>0.62831858407079644</v>
      </c>
      <c r="AA426" s="6">
        <f>SUM(N$10:N426)</f>
        <v>120</v>
      </c>
      <c r="AB426" s="6">
        <f t="shared" si="178"/>
        <v>1</v>
      </c>
      <c r="AC426" s="6">
        <f>SUM(AB$10:AB426)</f>
        <v>297</v>
      </c>
      <c r="AD426" s="12">
        <f t="shared" si="179"/>
        <v>0.19801980198019803</v>
      </c>
      <c r="AE426" s="12">
        <f t="shared" si="180"/>
        <v>0.21305595408895264</v>
      </c>
      <c r="AF426" s="6">
        <f>SUM(O$10:O426)</f>
        <v>51</v>
      </c>
      <c r="AG426" s="6">
        <f t="shared" si="181"/>
        <v>1</v>
      </c>
      <c r="AH426" s="6">
        <f>SUM(AG$10:AG426)</f>
        <v>366</v>
      </c>
      <c r="AI426" s="12">
        <f t="shared" si="182"/>
        <v>0.62962962962962965</v>
      </c>
      <c r="AJ426" s="12">
        <f t="shared" si="183"/>
        <v>0.64323374340949035</v>
      </c>
      <c r="AK426" s="6">
        <f>SUM(P$10:P426)</f>
        <v>31</v>
      </c>
      <c r="AL426" s="6">
        <f t="shared" si="184"/>
        <v>1</v>
      </c>
      <c r="AM426" s="6">
        <f>SUM(AL$10:AL426)</f>
        <v>386</v>
      </c>
      <c r="AN426" s="12">
        <f t="shared" si="185"/>
        <v>0.73809523809523814</v>
      </c>
      <c r="AO426" s="12">
        <f t="shared" si="186"/>
        <v>0.63486842105263153</v>
      </c>
      <c r="AP426" s="6">
        <f>SUM(Q$10:Q426)</f>
        <v>38</v>
      </c>
      <c r="AQ426" s="6">
        <f t="shared" si="187"/>
        <v>1</v>
      </c>
      <c r="AR426" s="6">
        <f>SUM(AQ$10:AQ426)</f>
        <v>379</v>
      </c>
      <c r="AS426" s="12">
        <f t="shared" si="188"/>
        <v>0.74509803921568629</v>
      </c>
      <c r="AT426" s="12">
        <f t="shared" si="189"/>
        <v>0.63272120200333892</v>
      </c>
      <c r="AU426" s="6">
        <f>SUM(R$10:R426)</f>
        <v>37</v>
      </c>
      <c r="AV426" s="6">
        <f t="shared" si="190"/>
        <v>1</v>
      </c>
      <c r="AW426" s="6">
        <f>SUM(AV$10:AV426)</f>
        <v>380</v>
      </c>
      <c r="AX426" s="12">
        <f t="shared" si="191"/>
        <v>0.71153846153846156</v>
      </c>
      <c r="AY426" s="12">
        <f t="shared" si="192"/>
        <v>0.63545150501672243</v>
      </c>
      <c r="AZ426" s="6">
        <f>SUM(S$10:S426)</f>
        <v>28</v>
      </c>
      <c r="BA426" s="6">
        <f t="shared" si="193"/>
        <v>1</v>
      </c>
      <c r="BB426" s="6">
        <f>SUM(BA$10:BA426)</f>
        <v>389</v>
      </c>
      <c r="BC426" s="12">
        <f t="shared" si="194"/>
        <v>0.71794871794871795</v>
      </c>
      <c r="BD426" s="12">
        <f t="shared" si="195"/>
        <v>0.63666121112929619</v>
      </c>
    </row>
    <row r="427" spans="4:56" x14ac:dyDescent="0.2">
      <c r="D427" s="26">
        <v>2</v>
      </c>
      <c r="E427" s="14">
        <v>2</v>
      </c>
      <c r="F427" s="28">
        <v>2</v>
      </c>
      <c r="G427">
        <v>7</v>
      </c>
      <c r="H427">
        <v>2</v>
      </c>
      <c r="I427">
        <v>4</v>
      </c>
      <c r="J427">
        <v>3</v>
      </c>
      <c r="K427">
        <v>5</v>
      </c>
      <c r="M427" s="8">
        <f t="shared" ref="M427:M458" si="196">IF(E427=$C$6,1,0)</f>
        <v>0</v>
      </c>
      <c r="N427" s="8">
        <f t="shared" si="173"/>
        <v>0</v>
      </c>
      <c r="O427" s="8">
        <f t="shared" ref="O427:O458" si="197">IF(G427=$C$6,1,0)</f>
        <v>0</v>
      </c>
      <c r="P427" s="8">
        <f t="shared" si="171"/>
        <v>0</v>
      </c>
      <c r="Q427" s="8">
        <f t="shared" si="171"/>
        <v>0</v>
      </c>
      <c r="R427" s="8">
        <f t="shared" si="171"/>
        <v>0</v>
      </c>
      <c r="S427" s="8">
        <f t="shared" si="171"/>
        <v>1</v>
      </c>
      <c r="U427" s="6">
        <f>SUM(M$10:M427)</f>
        <v>204</v>
      </c>
      <c r="V427" s="6">
        <f t="shared" si="175"/>
        <v>1</v>
      </c>
      <c r="W427" s="6">
        <f>SUM(V$10:V427)</f>
        <v>214</v>
      </c>
      <c r="X427" s="12">
        <f t="shared" si="176"/>
        <v>0.65594855305466238</v>
      </c>
      <c r="Y427" s="12">
        <f t="shared" si="177"/>
        <v>0.63126843657817111</v>
      </c>
      <c r="AA427" s="6">
        <f>SUM(N$10:N427)</f>
        <v>120</v>
      </c>
      <c r="AB427" s="6">
        <f t="shared" si="178"/>
        <v>1</v>
      </c>
      <c r="AC427" s="6">
        <f>SUM(AB$10:AB427)</f>
        <v>298</v>
      </c>
      <c r="AD427" s="12">
        <f t="shared" si="179"/>
        <v>0.19801980198019803</v>
      </c>
      <c r="AE427" s="12">
        <f t="shared" si="180"/>
        <v>0.21377331420373027</v>
      </c>
      <c r="AF427" s="6">
        <f>SUM(O$10:O427)</f>
        <v>51</v>
      </c>
      <c r="AG427" s="6">
        <f t="shared" si="181"/>
        <v>1</v>
      </c>
      <c r="AH427" s="6">
        <f>SUM(AG$10:AG427)</f>
        <v>367</v>
      </c>
      <c r="AI427" s="12">
        <f t="shared" si="182"/>
        <v>0.62962962962962965</v>
      </c>
      <c r="AJ427" s="12">
        <f t="shared" si="183"/>
        <v>0.64499121265377857</v>
      </c>
      <c r="AK427" s="6">
        <f>SUM(P$10:P427)</f>
        <v>31</v>
      </c>
      <c r="AL427" s="6">
        <f t="shared" si="184"/>
        <v>1</v>
      </c>
      <c r="AM427" s="6">
        <f>SUM(AL$10:AL427)</f>
        <v>387</v>
      </c>
      <c r="AN427" s="12">
        <f t="shared" si="185"/>
        <v>0.73809523809523814</v>
      </c>
      <c r="AO427" s="12">
        <f t="shared" si="186"/>
        <v>0.63651315789473684</v>
      </c>
      <c r="AP427" s="6">
        <f>SUM(Q$10:Q427)</f>
        <v>38</v>
      </c>
      <c r="AQ427" s="6">
        <f t="shared" si="187"/>
        <v>1</v>
      </c>
      <c r="AR427" s="6">
        <f>SUM(AQ$10:AQ427)</f>
        <v>380</v>
      </c>
      <c r="AS427" s="12">
        <f t="shared" si="188"/>
        <v>0.74509803921568629</v>
      </c>
      <c r="AT427" s="12">
        <f t="shared" si="189"/>
        <v>0.63439065108514192</v>
      </c>
      <c r="AU427" s="6">
        <f>SUM(R$10:R427)</f>
        <v>37</v>
      </c>
      <c r="AV427" s="6">
        <f t="shared" si="190"/>
        <v>1</v>
      </c>
      <c r="AW427" s="6">
        <f>SUM(AV$10:AV427)</f>
        <v>381</v>
      </c>
      <c r="AX427" s="12">
        <f t="shared" si="191"/>
        <v>0.71153846153846156</v>
      </c>
      <c r="AY427" s="12">
        <f t="shared" si="192"/>
        <v>0.63712374581939801</v>
      </c>
      <c r="AZ427" s="6">
        <f>SUM(S$10:S427)</f>
        <v>29</v>
      </c>
      <c r="BA427" s="6">
        <f t="shared" si="193"/>
        <v>0</v>
      </c>
      <c r="BB427" s="6">
        <f>SUM(BA$10:BA427)</f>
        <v>389</v>
      </c>
      <c r="BC427" s="12">
        <f t="shared" si="194"/>
        <v>0.74358974358974361</v>
      </c>
      <c r="BD427" s="12">
        <f t="shared" si="195"/>
        <v>0.63666121112929619</v>
      </c>
    </row>
    <row r="428" spans="4:56" x14ac:dyDescent="0.2">
      <c r="D428" s="26">
        <v>2</v>
      </c>
      <c r="E428" s="14">
        <v>2</v>
      </c>
      <c r="F428" s="27">
        <v>2</v>
      </c>
      <c r="G428">
        <v>3</v>
      </c>
      <c r="H428">
        <v>2</v>
      </c>
      <c r="I428">
        <v>1</v>
      </c>
      <c r="J428">
        <v>1</v>
      </c>
      <c r="K428">
        <v>1</v>
      </c>
      <c r="M428" s="8">
        <f t="shared" si="196"/>
        <v>0</v>
      </c>
      <c r="N428" s="8">
        <f t="shared" si="173"/>
        <v>0</v>
      </c>
      <c r="O428" s="8">
        <f t="shared" si="197"/>
        <v>0</v>
      </c>
      <c r="P428" s="8">
        <f t="shared" si="171"/>
        <v>0</v>
      </c>
      <c r="Q428" s="8">
        <f t="shared" si="171"/>
        <v>0</v>
      </c>
      <c r="R428" s="8">
        <f t="shared" si="171"/>
        <v>0</v>
      </c>
      <c r="S428" s="8">
        <f t="shared" si="171"/>
        <v>0</v>
      </c>
      <c r="U428" s="6">
        <f>SUM(M$10:M428)</f>
        <v>204</v>
      </c>
      <c r="V428" s="6">
        <f t="shared" si="175"/>
        <v>1</v>
      </c>
      <c r="W428" s="6">
        <f>SUM(V$10:V428)</f>
        <v>215</v>
      </c>
      <c r="X428" s="12">
        <f t="shared" si="176"/>
        <v>0.65594855305466238</v>
      </c>
      <c r="Y428" s="12">
        <f t="shared" si="177"/>
        <v>0.63421828908554567</v>
      </c>
      <c r="AA428" s="6">
        <f>SUM(N$10:N428)</f>
        <v>120</v>
      </c>
      <c r="AB428" s="6">
        <f t="shared" si="178"/>
        <v>1</v>
      </c>
      <c r="AC428" s="6">
        <f>SUM(AB$10:AB428)</f>
        <v>299</v>
      </c>
      <c r="AD428" s="12">
        <f t="shared" si="179"/>
        <v>0.19801980198019803</v>
      </c>
      <c r="AE428" s="12">
        <f t="shared" si="180"/>
        <v>0.21449067431850788</v>
      </c>
      <c r="AF428" s="6">
        <f>SUM(O$10:O428)</f>
        <v>51</v>
      </c>
      <c r="AG428" s="6">
        <f t="shared" si="181"/>
        <v>1</v>
      </c>
      <c r="AH428" s="6">
        <f>SUM(AG$10:AG428)</f>
        <v>368</v>
      </c>
      <c r="AI428" s="12">
        <f t="shared" si="182"/>
        <v>0.62962962962962965</v>
      </c>
      <c r="AJ428" s="12">
        <f t="shared" si="183"/>
        <v>0.64674868189806678</v>
      </c>
      <c r="AK428" s="6">
        <f>SUM(P$10:P428)</f>
        <v>31</v>
      </c>
      <c r="AL428" s="6">
        <f t="shared" si="184"/>
        <v>1</v>
      </c>
      <c r="AM428" s="6">
        <f>SUM(AL$10:AL428)</f>
        <v>388</v>
      </c>
      <c r="AN428" s="12">
        <f t="shared" si="185"/>
        <v>0.73809523809523814</v>
      </c>
      <c r="AO428" s="12">
        <f t="shared" si="186"/>
        <v>0.63815789473684215</v>
      </c>
      <c r="AP428" s="6">
        <f>SUM(Q$10:Q428)</f>
        <v>38</v>
      </c>
      <c r="AQ428" s="6">
        <f t="shared" si="187"/>
        <v>1</v>
      </c>
      <c r="AR428" s="6">
        <f>SUM(AQ$10:AQ428)</f>
        <v>381</v>
      </c>
      <c r="AS428" s="12">
        <f t="shared" si="188"/>
        <v>0.74509803921568629</v>
      </c>
      <c r="AT428" s="12">
        <f t="shared" si="189"/>
        <v>0.63606010016694492</v>
      </c>
      <c r="AU428" s="6">
        <f>SUM(R$10:R428)</f>
        <v>37</v>
      </c>
      <c r="AV428" s="6">
        <f t="shared" si="190"/>
        <v>1</v>
      </c>
      <c r="AW428" s="6">
        <f>SUM(AV$10:AV428)</f>
        <v>382</v>
      </c>
      <c r="AX428" s="12">
        <f t="shared" si="191"/>
        <v>0.71153846153846156</v>
      </c>
      <c r="AY428" s="12">
        <f t="shared" si="192"/>
        <v>0.6387959866220736</v>
      </c>
      <c r="AZ428" s="6">
        <f>SUM(S$10:S428)</f>
        <v>29</v>
      </c>
      <c r="BA428" s="6">
        <f t="shared" si="193"/>
        <v>1</v>
      </c>
      <c r="BB428" s="6">
        <f>SUM(BA$10:BA428)</f>
        <v>390</v>
      </c>
      <c r="BC428" s="12">
        <f t="shared" si="194"/>
        <v>0.74358974358974361</v>
      </c>
      <c r="BD428" s="12">
        <f t="shared" si="195"/>
        <v>0.63829787234042556</v>
      </c>
    </row>
    <row r="429" spans="4:56" x14ac:dyDescent="0.2">
      <c r="D429" s="26">
        <v>3</v>
      </c>
      <c r="E429" s="14">
        <v>2</v>
      </c>
      <c r="F429" s="28">
        <v>2</v>
      </c>
      <c r="G429">
        <v>1</v>
      </c>
      <c r="H429">
        <v>2</v>
      </c>
      <c r="I429">
        <v>2</v>
      </c>
      <c r="J429">
        <v>2</v>
      </c>
      <c r="K429">
        <v>1</v>
      </c>
      <c r="M429" s="8">
        <f t="shared" si="196"/>
        <v>0</v>
      </c>
      <c r="N429" s="8">
        <f t="shared" si="173"/>
        <v>0</v>
      </c>
      <c r="O429" s="8">
        <f t="shared" si="197"/>
        <v>0</v>
      </c>
      <c r="P429" s="8">
        <f t="shared" si="171"/>
        <v>0</v>
      </c>
      <c r="Q429" s="8">
        <f t="shared" si="171"/>
        <v>0</v>
      </c>
      <c r="R429" s="8">
        <f t="shared" si="171"/>
        <v>0</v>
      </c>
      <c r="S429" s="8">
        <f t="shared" si="171"/>
        <v>0</v>
      </c>
      <c r="U429" s="6">
        <f>SUM(M$10:M429)</f>
        <v>204</v>
      </c>
      <c r="V429" s="6">
        <f t="shared" si="175"/>
        <v>1</v>
      </c>
      <c r="W429" s="6">
        <f>SUM(V$10:V429)</f>
        <v>216</v>
      </c>
      <c r="X429" s="12">
        <f t="shared" si="176"/>
        <v>0.65594855305466238</v>
      </c>
      <c r="Y429" s="12">
        <f t="shared" si="177"/>
        <v>0.63716814159292035</v>
      </c>
      <c r="AA429" s="6">
        <f>SUM(N$10:N429)</f>
        <v>120</v>
      </c>
      <c r="AB429" s="6">
        <f t="shared" si="178"/>
        <v>1</v>
      </c>
      <c r="AC429" s="6">
        <f>SUM(AB$10:AB429)</f>
        <v>300</v>
      </c>
      <c r="AD429" s="12">
        <f t="shared" si="179"/>
        <v>0.19801980198019803</v>
      </c>
      <c r="AE429" s="12">
        <f t="shared" si="180"/>
        <v>0.21520803443328551</v>
      </c>
      <c r="AF429" s="6">
        <f>SUM(O$10:O429)</f>
        <v>51</v>
      </c>
      <c r="AG429" s="6">
        <f t="shared" si="181"/>
        <v>1</v>
      </c>
      <c r="AH429" s="6">
        <f>SUM(AG$10:AG429)</f>
        <v>369</v>
      </c>
      <c r="AI429" s="12">
        <f t="shared" si="182"/>
        <v>0.62962962962962965</v>
      </c>
      <c r="AJ429" s="12">
        <f t="shared" si="183"/>
        <v>0.64850615114235499</v>
      </c>
      <c r="AK429" s="6">
        <f>SUM(P$10:P429)</f>
        <v>31</v>
      </c>
      <c r="AL429" s="6">
        <f t="shared" si="184"/>
        <v>1</v>
      </c>
      <c r="AM429" s="6">
        <f>SUM(AL$10:AL429)</f>
        <v>389</v>
      </c>
      <c r="AN429" s="12">
        <f t="shared" si="185"/>
        <v>0.73809523809523814</v>
      </c>
      <c r="AO429" s="12">
        <f t="shared" si="186"/>
        <v>0.63980263157894735</v>
      </c>
      <c r="AP429" s="6">
        <f>SUM(Q$10:Q429)</f>
        <v>38</v>
      </c>
      <c r="AQ429" s="6">
        <f t="shared" si="187"/>
        <v>1</v>
      </c>
      <c r="AR429" s="6">
        <f>SUM(AQ$10:AQ429)</f>
        <v>382</v>
      </c>
      <c r="AS429" s="12">
        <f t="shared" si="188"/>
        <v>0.74509803921568629</v>
      </c>
      <c r="AT429" s="12">
        <f t="shared" si="189"/>
        <v>0.63772954924874792</v>
      </c>
      <c r="AU429" s="6">
        <f>SUM(R$10:R429)</f>
        <v>37</v>
      </c>
      <c r="AV429" s="6">
        <f t="shared" si="190"/>
        <v>1</v>
      </c>
      <c r="AW429" s="6">
        <f>SUM(AV$10:AV429)</f>
        <v>383</v>
      </c>
      <c r="AX429" s="12">
        <f t="shared" si="191"/>
        <v>0.71153846153846156</v>
      </c>
      <c r="AY429" s="12">
        <f t="shared" si="192"/>
        <v>0.64046822742474918</v>
      </c>
      <c r="AZ429" s="6">
        <f>SUM(S$10:S429)</f>
        <v>29</v>
      </c>
      <c r="BA429" s="6">
        <f t="shared" si="193"/>
        <v>1</v>
      </c>
      <c r="BB429" s="6">
        <f>SUM(BA$10:BA429)</f>
        <v>391</v>
      </c>
      <c r="BC429" s="12">
        <f t="shared" si="194"/>
        <v>0.74358974358974361</v>
      </c>
      <c r="BD429" s="12">
        <f t="shared" si="195"/>
        <v>0.63993453355155483</v>
      </c>
    </row>
    <row r="430" spans="4:56" x14ac:dyDescent="0.2">
      <c r="D430" s="26">
        <v>2</v>
      </c>
      <c r="E430" s="14">
        <v>5</v>
      </c>
      <c r="F430" s="27">
        <v>2</v>
      </c>
      <c r="G430">
        <v>1</v>
      </c>
      <c r="H430">
        <v>1</v>
      </c>
      <c r="I430">
        <v>1</v>
      </c>
      <c r="J430">
        <v>1</v>
      </c>
      <c r="K430">
        <v>1</v>
      </c>
      <c r="M430" s="8">
        <f t="shared" si="196"/>
        <v>1</v>
      </c>
      <c r="N430" s="8">
        <f t="shared" si="173"/>
        <v>0</v>
      </c>
      <c r="O430" s="8">
        <f t="shared" si="197"/>
        <v>0</v>
      </c>
      <c r="P430" s="8">
        <f t="shared" si="171"/>
        <v>0</v>
      </c>
      <c r="Q430" s="8">
        <f t="shared" si="171"/>
        <v>0</v>
      </c>
      <c r="R430" s="8">
        <f t="shared" si="171"/>
        <v>0</v>
      </c>
      <c r="S430" s="8">
        <f t="shared" si="171"/>
        <v>0</v>
      </c>
      <c r="U430" s="6">
        <f>SUM(M$10:M430)</f>
        <v>205</v>
      </c>
      <c r="V430" s="6">
        <f t="shared" si="175"/>
        <v>0</v>
      </c>
      <c r="W430" s="6">
        <f>SUM(V$10:V430)</f>
        <v>216</v>
      </c>
      <c r="X430" s="12">
        <f t="shared" si="176"/>
        <v>0.65916398713826363</v>
      </c>
      <c r="Y430" s="12">
        <f t="shared" si="177"/>
        <v>0.63716814159292035</v>
      </c>
      <c r="AA430" s="6">
        <f>SUM(N$10:N430)</f>
        <v>120</v>
      </c>
      <c r="AB430" s="6">
        <f t="shared" si="178"/>
        <v>1</v>
      </c>
      <c r="AC430" s="6">
        <f>SUM(AB$10:AB430)</f>
        <v>301</v>
      </c>
      <c r="AD430" s="12">
        <f t="shared" si="179"/>
        <v>0.19801980198019803</v>
      </c>
      <c r="AE430" s="12">
        <f t="shared" si="180"/>
        <v>0.21592539454806312</v>
      </c>
      <c r="AF430" s="6">
        <f>SUM(O$10:O430)</f>
        <v>51</v>
      </c>
      <c r="AG430" s="6">
        <f t="shared" si="181"/>
        <v>1</v>
      </c>
      <c r="AH430" s="6">
        <f>SUM(AG$10:AG430)</f>
        <v>370</v>
      </c>
      <c r="AI430" s="12">
        <f t="shared" si="182"/>
        <v>0.62962962962962965</v>
      </c>
      <c r="AJ430" s="12">
        <f t="shared" si="183"/>
        <v>0.6502636203866432</v>
      </c>
      <c r="AK430" s="6">
        <f>SUM(P$10:P430)</f>
        <v>31</v>
      </c>
      <c r="AL430" s="6">
        <f t="shared" si="184"/>
        <v>1</v>
      </c>
      <c r="AM430" s="6">
        <f>SUM(AL$10:AL430)</f>
        <v>390</v>
      </c>
      <c r="AN430" s="12">
        <f t="shared" si="185"/>
        <v>0.73809523809523814</v>
      </c>
      <c r="AO430" s="12">
        <f t="shared" si="186"/>
        <v>0.64144736842105265</v>
      </c>
      <c r="AP430" s="6">
        <f>SUM(Q$10:Q430)</f>
        <v>38</v>
      </c>
      <c r="AQ430" s="6">
        <f t="shared" si="187"/>
        <v>1</v>
      </c>
      <c r="AR430" s="6">
        <f>SUM(AQ$10:AQ430)</f>
        <v>383</v>
      </c>
      <c r="AS430" s="12">
        <f t="shared" si="188"/>
        <v>0.74509803921568629</v>
      </c>
      <c r="AT430" s="12">
        <f t="shared" si="189"/>
        <v>0.63939899833055092</v>
      </c>
      <c r="AU430" s="6">
        <f>SUM(R$10:R430)</f>
        <v>37</v>
      </c>
      <c r="AV430" s="6">
        <f t="shared" si="190"/>
        <v>1</v>
      </c>
      <c r="AW430" s="6">
        <f>SUM(AV$10:AV430)</f>
        <v>384</v>
      </c>
      <c r="AX430" s="12">
        <f t="shared" si="191"/>
        <v>0.71153846153846156</v>
      </c>
      <c r="AY430" s="12">
        <f t="shared" si="192"/>
        <v>0.64214046822742477</v>
      </c>
      <c r="AZ430" s="6">
        <f>SUM(S$10:S430)</f>
        <v>29</v>
      </c>
      <c r="BA430" s="6">
        <f t="shared" si="193"/>
        <v>1</v>
      </c>
      <c r="BB430" s="6">
        <f>SUM(BA$10:BA430)</f>
        <v>392</v>
      </c>
      <c r="BC430" s="12">
        <f t="shared" si="194"/>
        <v>0.74358974358974361</v>
      </c>
      <c r="BD430" s="12">
        <f t="shared" si="195"/>
        <v>0.64157119476268409</v>
      </c>
    </row>
    <row r="431" spans="4:56" x14ac:dyDescent="0.2">
      <c r="D431" s="26">
        <v>1</v>
      </c>
      <c r="E431" s="14">
        <v>5</v>
      </c>
      <c r="F431" s="28">
        <v>1</v>
      </c>
      <c r="G431">
        <v>2</v>
      </c>
      <c r="H431">
        <v>1</v>
      </c>
      <c r="I431">
        <v>1</v>
      </c>
      <c r="J431">
        <v>1</v>
      </c>
      <c r="K431">
        <v>3</v>
      </c>
      <c r="M431" s="8">
        <f t="shared" si="196"/>
        <v>1</v>
      </c>
      <c r="N431" s="8">
        <f t="shared" si="173"/>
        <v>1</v>
      </c>
      <c r="O431" s="8">
        <f t="shared" si="197"/>
        <v>0</v>
      </c>
      <c r="P431" s="8">
        <f t="shared" si="171"/>
        <v>0</v>
      </c>
      <c r="Q431" s="8">
        <f t="shared" si="171"/>
        <v>0</v>
      </c>
      <c r="R431" s="8">
        <f t="shared" si="171"/>
        <v>0</v>
      </c>
      <c r="S431" s="8">
        <f t="shared" si="171"/>
        <v>0</v>
      </c>
      <c r="U431" s="6">
        <f>SUM(M$10:M431)</f>
        <v>206</v>
      </c>
      <c r="V431" s="6">
        <f t="shared" si="175"/>
        <v>0</v>
      </c>
      <c r="W431" s="6">
        <f>SUM(V$10:V431)</f>
        <v>216</v>
      </c>
      <c r="X431" s="12">
        <f t="shared" si="176"/>
        <v>0.66237942122186499</v>
      </c>
      <c r="Y431" s="12">
        <f t="shared" si="177"/>
        <v>0.63716814159292035</v>
      </c>
      <c r="AA431" s="6">
        <f>SUM(N$10:N431)</f>
        <v>121</v>
      </c>
      <c r="AB431" s="6">
        <f t="shared" si="178"/>
        <v>0</v>
      </c>
      <c r="AC431" s="6">
        <f>SUM(AB$10:AB431)</f>
        <v>301</v>
      </c>
      <c r="AD431" s="12">
        <f t="shared" si="179"/>
        <v>0.19966996699669967</v>
      </c>
      <c r="AE431" s="12">
        <f t="shared" si="180"/>
        <v>0.21592539454806312</v>
      </c>
      <c r="AF431" s="6">
        <f>SUM(O$10:O431)</f>
        <v>51</v>
      </c>
      <c r="AG431" s="6">
        <f t="shared" si="181"/>
        <v>1</v>
      </c>
      <c r="AH431" s="6">
        <f>SUM(AG$10:AG431)</f>
        <v>371</v>
      </c>
      <c r="AI431" s="12">
        <f t="shared" si="182"/>
        <v>0.62962962962962965</v>
      </c>
      <c r="AJ431" s="12">
        <f t="shared" si="183"/>
        <v>0.65202108963093142</v>
      </c>
      <c r="AK431" s="6">
        <f>SUM(P$10:P431)</f>
        <v>31</v>
      </c>
      <c r="AL431" s="6">
        <f t="shared" si="184"/>
        <v>1</v>
      </c>
      <c r="AM431" s="6">
        <f>SUM(AL$10:AL431)</f>
        <v>391</v>
      </c>
      <c r="AN431" s="12">
        <f t="shared" si="185"/>
        <v>0.73809523809523814</v>
      </c>
      <c r="AO431" s="12">
        <f t="shared" si="186"/>
        <v>0.64309210526315785</v>
      </c>
      <c r="AP431" s="6">
        <f>SUM(Q$10:Q431)</f>
        <v>38</v>
      </c>
      <c r="AQ431" s="6">
        <f t="shared" si="187"/>
        <v>1</v>
      </c>
      <c r="AR431" s="6">
        <f>SUM(AQ$10:AQ431)</f>
        <v>384</v>
      </c>
      <c r="AS431" s="12">
        <f t="shared" si="188"/>
        <v>0.74509803921568629</v>
      </c>
      <c r="AT431" s="12">
        <f t="shared" si="189"/>
        <v>0.64106844741235391</v>
      </c>
      <c r="AU431" s="6">
        <f>SUM(R$10:R431)</f>
        <v>37</v>
      </c>
      <c r="AV431" s="6">
        <f t="shared" si="190"/>
        <v>1</v>
      </c>
      <c r="AW431" s="6">
        <f>SUM(AV$10:AV431)</f>
        <v>385</v>
      </c>
      <c r="AX431" s="12">
        <f t="shared" si="191"/>
        <v>0.71153846153846156</v>
      </c>
      <c r="AY431" s="12">
        <f t="shared" si="192"/>
        <v>0.64381270903010035</v>
      </c>
      <c r="AZ431" s="6">
        <f>SUM(S$10:S431)</f>
        <v>29</v>
      </c>
      <c r="BA431" s="6">
        <f t="shared" si="193"/>
        <v>1</v>
      </c>
      <c r="BB431" s="6">
        <f>SUM(BA$10:BA431)</f>
        <v>393</v>
      </c>
      <c r="BC431" s="12">
        <f t="shared" si="194"/>
        <v>0.74358974358974361</v>
      </c>
      <c r="BD431" s="12">
        <f t="shared" si="195"/>
        <v>0.64320785597381347</v>
      </c>
    </row>
    <row r="432" spans="4:56" x14ac:dyDescent="0.2">
      <c r="D432" s="26">
        <v>3</v>
      </c>
      <c r="E432" s="14">
        <v>2</v>
      </c>
      <c r="F432" s="27">
        <v>3</v>
      </c>
      <c r="G432">
        <v>6</v>
      </c>
      <c r="H432">
        <v>7</v>
      </c>
      <c r="I432">
        <v>7</v>
      </c>
      <c r="J432">
        <v>7</v>
      </c>
      <c r="K432">
        <v>4</v>
      </c>
      <c r="M432" s="8">
        <f t="shared" si="196"/>
        <v>0</v>
      </c>
      <c r="N432" s="8">
        <f t="shared" si="173"/>
        <v>0</v>
      </c>
      <c r="O432" s="8">
        <f t="shared" si="197"/>
        <v>0</v>
      </c>
      <c r="P432" s="8">
        <f t="shared" si="171"/>
        <v>0</v>
      </c>
      <c r="Q432" s="8">
        <f t="shared" si="171"/>
        <v>0</v>
      </c>
      <c r="R432" s="8">
        <f t="shared" si="171"/>
        <v>0</v>
      </c>
      <c r="S432" s="8">
        <f t="shared" si="171"/>
        <v>0</v>
      </c>
      <c r="U432" s="6">
        <f>SUM(M$10:M432)</f>
        <v>206</v>
      </c>
      <c r="V432" s="6">
        <f t="shared" si="175"/>
        <v>1</v>
      </c>
      <c r="W432" s="6">
        <f>SUM(V$10:V432)</f>
        <v>217</v>
      </c>
      <c r="X432" s="12">
        <f t="shared" si="176"/>
        <v>0.66237942122186499</v>
      </c>
      <c r="Y432" s="12">
        <f t="shared" si="177"/>
        <v>0.64011799410029502</v>
      </c>
      <c r="AA432" s="6">
        <f>SUM(N$10:N432)</f>
        <v>121</v>
      </c>
      <c r="AB432" s="6">
        <f t="shared" si="178"/>
        <v>1</v>
      </c>
      <c r="AC432" s="6">
        <f>SUM(AB$10:AB432)</f>
        <v>302</v>
      </c>
      <c r="AD432" s="12">
        <f t="shared" si="179"/>
        <v>0.19966996699669967</v>
      </c>
      <c r="AE432" s="12">
        <f t="shared" si="180"/>
        <v>0.21664275466284075</v>
      </c>
      <c r="AF432" s="6">
        <f>SUM(O$10:O432)</f>
        <v>51</v>
      </c>
      <c r="AG432" s="6">
        <f t="shared" si="181"/>
        <v>1</v>
      </c>
      <c r="AH432" s="6">
        <f>SUM(AG$10:AG432)</f>
        <v>372</v>
      </c>
      <c r="AI432" s="12">
        <f t="shared" si="182"/>
        <v>0.62962962962962965</v>
      </c>
      <c r="AJ432" s="12">
        <f t="shared" si="183"/>
        <v>0.65377855887521963</v>
      </c>
      <c r="AK432" s="6">
        <f>SUM(P$10:P432)</f>
        <v>31</v>
      </c>
      <c r="AL432" s="6">
        <f t="shared" si="184"/>
        <v>1</v>
      </c>
      <c r="AM432" s="6">
        <f>SUM(AL$10:AL432)</f>
        <v>392</v>
      </c>
      <c r="AN432" s="12">
        <f t="shared" si="185"/>
        <v>0.73809523809523814</v>
      </c>
      <c r="AO432" s="12">
        <f t="shared" si="186"/>
        <v>0.64473684210526316</v>
      </c>
      <c r="AP432" s="6">
        <f>SUM(Q$10:Q432)</f>
        <v>38</v>
      </c>
      <c r="AQ432" s="6">
        <f t="shared" si="187"/>
        <v>1</v>
      </c>
      <c r="AR432" s="6">
        <f>SUM(AQ$10:AQ432)</f>
        <v>385</v>
      </c>
      <c r="AS432" s="12">
        <f t="shared" si="188"/>
        <v>0.74509803921568629</v>
      </c>
      <c r="AT432" s="12">
        <f t="shared" si="189"/>
        <v>0.64273789649415691</v>
      </c>
      <c r="AU432" s="6">
        <f>SUM(R$10:R432)</f>
        <v>37</v>
      </c>
      <c r="AV432" s="6">
        <f t="shared" si="190"/>
        <v>1</v>
      </c>
      <c r="AW432" s="6">
        <f>SUM(AV$10:AV432)</f>
        <v>386</v>
      </c>
      <c r="AX432" s="12">
        <f t="shared" si="191"/>
        <v>0.71153846153846156</v>
      </c>
      <c r="AY432" s="12">
        <f t="shared" si="192"/>
        <v>0.64548494983277593</v>
      </c>
      <c r="AZ432" s="6">
        <f>SUM(S$10:S432)</f>
        <v>29</v>
      </c>
      <c r="BA432" s="6">
        <f t="shared" si="193"/>
        <v>1</v>
      </c>
      <c r="BB432" s="6">
        <f>SUM(BA$10:BA432)</f>
        <v>394</v>
      </c>
      <c r="BC432" s="12">
        <f t="shared" si="194"/>
        <v>0.74358974358974361</v>
      </c>
      <c r="BD432" s="12">
        <f t="shared" si="195"/>
        <v>0.64484451718494273</v>
      </c>
    </row>
    <row r="433" spans="4:56" x14ac:dyDescent="0.2">
      <c r="D433" s="26">
        <v>2</v>
      </c>
      <c r="E433" s="14">
        <v>2</v>
      </c>
      <c r="F433" s="28">
        <v>2</v>
      </c>
      <c r="G433">
        <v>4</v>
      </c>
      <c r="H433">
        <v>1</v>
      </c>
      <c r="I433">
        <v>2</v>
      </c>
      <c r="J433">
        <v>2</v>
      </c>
      <c r="K433">
        <v>3</v>
      </c>
      <c r="M433" s="8">
        <f t="shared" si="196"/>
        <v>0</v>
      </c>
      <c r="N433" s="8">
        <f t="shared" si="173"/>
        <v>0</v>
      </c>
      <c r="O433" s="8">
        <f t="shared" si="197"/>
        <v>0</v>
      </c>
      <c r="P433" s="8">
        <f t="shared" si="171"/>
        <v>0</v>
      </c>
      <c r="Q433" s="8">
        <f t="shared" si="171"/>
        <v>0</v>
      </c>
      <c r="R433" s="8">
        <f t="shared" si="171"/>
        <v>0</v>
      </c>
      <c r="S433" s="8">
        <f t="shared" si="171"/>
        <v>0</v>
      </c>
      <c r="U433" s="6">
        <f>SUM(M$10:M433)</f>
        <v>206</v>
      </c>
      <c r="V433" s="6">
        <f t="shared" si="175"/>
        <v>1</v>
      </c>
      <c r="W433" s="6">
        <f>SUM(V$10:V433)</f>
        <v>218</v>
      </c>
      <c r="X433" s="12">
        <f t="shared" si="176"/>
        <v>0.66237942122186499</v>
      </c>
      <c r="Y433" s="12">
        <f t="shared" si="177"/>
        <v>0.64306784660766958</v>
      </c>
      <c r="AA433" s="6">
        <f>SUM(N$10:N433)</f>
        <v>121</v>
      </c>
      <c r="AB433" s="6">
        <f t="shared" si="178"/>
        <v>1</v>
      </c>
      <c r="AC433" s="6">
        <f>SUM(AB$10:AB433)</f>
        <v>303</v>
      </c>
      <c r="AD433" s="12">
        <f t="shared" si="179"/>
        <v>0.19966996699669967</v>
      </c>
      <c r="AE433" s="12">
        <f t="shared" si="180"/>
        <v>0.21736011477761835</v>
      </c>
      <c r="AF433" s="6">
        <f>SUM(O$10:O433)</f>
        <v>51</v>
      </c>
      <c r="AG433" s="6">
        <f t="shared" si="181"/>
        <v>1</v>
      </c>
      <c r="AH433" s="6">
        <f>SUM(AG$10:AG433)</f>
        <v>373</v>
      </c>
      <c r="AI433" s="12">
        <f t="shared" si="182"/>
        <v>0.62962962962962965</v>
      </c>
      <c r="AJ433" s="12">
        <f t="shared" si="183"/>
        <v>0.65553602811950795</v>
      </c>
      <c r="AK433" s="6">
        <f>SUM(P$10:P433)</f>
        <v>31</v>
      </c>
      <c r="AL433" s="6">
        <f t="shared" si="184"/>
        <v>1</v>
      </c>
      <c r="AM433" s="6">
        <f>SUM(AL$10:AL433)</f>
        <v>393</v>
      </c>
      <c r="AN433" s="12">
        <f t="shared" si="185"/>
        <v>0.73809523809523814</v>
      </c>
      <c r="AO433" s="12">
        <f t="shared" si="186"/>
        <v>0.64638157894736847</v>
      </c>
      <c r="AP433" s="6">
        <f>SUM(Q$10:Q433)</f>
        <v>38</v>
      </c>
      <c r="AQ433" s="6">
        <f t="shared" si="187"/>
        <v>1</v>
      </c>
      <c r="AR433" s="6">
        <f>SUM(AQ$10:AQ433)</f>
        <v>386</v>
      </c>
      <c r="AS433" s="12">
        <f t="shared" si="188"/>
        <v>0.74509803921568629</v>
      </c>
      <c r="AT433" s="12">
        <f t="shared" si="189"/>
        <v>0.64440734557595991</v>
      </c>
      <c r="AU433" s="6">
        <f>SUM(R$10:R433)</f>
        <v>37</v>
      </c>
      <c r="AV433" s="6">
        <f t="shared" si="190"/>
        <v>1</v>
      </c>
      <c r="AW433" s="6">
        <f>SUM(AV$10:AV433)</f>
        <v>387</v>
      </c>
      <c r="AX433" s="12">
        <f t="shared" si="191"/>
        <v>0.71153846153846156</v>
      </c>
      <c r="AY433" s="12">
        <f t="shared" si="192"/>
        <v>0.64715719063545152</v>
      </c>
      <c r="AZ433" s="6">
        <f>SUM(S$10:S433)</f>
        <v>29</v>
      </c>
      <c r="BA433" s="6">
        <f t="shared" si="193"/>
        <v>1</v>
      </c>
      <c r="BB433" s="6">
        <f>SUM(BA$10:BA433)</f>
        <v>395</v>
      </c>
      <c r="BC433" s="12">
        <f t="shared" si="194"/>
        <v>0.74358974358974361</v>
      </c>
      <c r="BD433" s="12">
        <f t="shared" si="195"/>
        <v>0.646481178396072</v>
      </c>
    </row>
    <row r="434" spans="4:56" x14ac:dyDescent="0.2">
      <c r="D434" s="26">
        <v>2</v>
      </c>
      <c r="E434" s="14">
        <v>2</v>
      </c>
      <c r="F434" s="27">
        <v>2</v>
      </c>
      <c r="G434">
        <v>6</v>
      </c>
      <c r="H434">
        <v>1</v>
      </c>
      <c r="I434">
        <v>2</v>
      </c>
      <c r="J434">
        <v>1</v>
      </c>
      <c r="K434">
        <v>2</v>
      </c>
      <c r="M434" s="8">
        <f t="shared" si="196"/>
        <v>0</v>
      </c>
      <c r="N434" s="8">
        <f t="shared" si="173"/>
        <v>0</v>
      </c>
      <c r="O434" s="8">
        <f t="shared" si="197"/>
        <v>0</v>
      </c>
      <c r="P434" s="8">
        <f t="shared" si="171"/>
        <v>0</v>
      </c>
      <c r="Q434" s="8">
        <f t="shared" si="171"/>
        <v>0</v>
      </c>
      <c r="R434" s="8">
        <f t="shared" si="171"/>
        <v>0</v>
      </c>
      <c r="S434" s="8">
        <f t="shared" si="171"/>
        <v>0</v>
      </c>
      <c r="U434" s="6">
        <f>SUM(M$10:M434)</f>
        <v>206</v>
      </c>
      <c r="V434" s="6">
        <f t="shared" si="175"/>
        <v>1</v>
      </c>
      <c r="W434" s="6">
        <f>SUM(V$10:V434)</f>
        <v>219</v>
      </c>
      <c r="X434" s="12">
        <f t="shared" si="176"/>
        <v>0.66237942122186499</v>
      </c>
      <c r="Y434" s="12">
        <f t="shared" si="177"/>
        <v>0.64601769911504425</v>
      </c>
      <c r="AA434" s="6">
        <f>SUM(N$10:N434)</f>
        <v>121</v>
      </c>
      <c r="AB434" s="6">
        <f t="shared" si="178"/>
        <v>1</v>
      </c>
      <c r="AC434" s="6">
        <f>SUM(AB$10:AB434)</f>
        <v>304</v>
      </c>
      <c r="AD434" s="12">
        <f t="shared" si="179"/>
        <v>0.19966996699669967</v>
      </c>
      <c r="AE434" s="12">
        <f t="shared" si="180"/>
        <v>0.21807747489239598</v>
      </c>
      <c r="AF434" s="6">
        <f>SUM(O$10:O434)</f>
        <v>51</v>
      </c>
      <c r="AG434" s="6">
        <f t="shared" si="181"/>
        <v>1</v>
      </c>
      <c r="AH434" s="6">
        <f>SUM(AG$10:AG434)</f>
        <v>374</v>
      </c>
      <c r="AI434" s="12">
        <f t="shared" si="182"/>
        <v>0.62962962962962965</v>
      </c>
      <c r="AJ434" s="12">
        <f t="shared" si="183"/>
        <v>0.65729349736379616</v>
      </c>
      <c r="AK434" s="6">
        <f>SUM(P$10:P434)</f>
        <v>31</v>
      </c>
      <c r="AL434" s="6">
        <f t="shared" si="184"/>
        <v>1</v>
      </c>
      <c r="AM434" s="6">
        <f>SUM(AL$10:AL434)</f>
        <v>394</v>
      </c>
      <c r="AN434" s="12">
        <f t="shared" si="185"/>
        <v>0.73809523809523814</v>
      </c>
      <c r="AO434" s="12">
        <f t="shared" si="186"/>
        <v>0.64802631578947367</v>
      </c>
      <c r="AP434" s="6">
        <f>SUM(Q$10:Q434)</f>
        <v>38</v>
      </c>
      <c r="AQ434" s="6">
        <f t="shared" si="187"/>
        <v>1</v>
      </c>
      <c r="AR434" s="6">
        <f>SUM(AQ$10:AQ434)</f>
        <v>387</v>
      </c>
      <c r="AS434" s="12">
        <f t="shared" si="188"/>
        <v>0.74509803921568629</v>
      </c>
      <c r="AT434" s="12">
        <f t="shared" si="189"/>
        <v>0.64607679465776291</v>
      </c>
      <c r="AU434" s="6">
        <f>SUM(R$10:R434)</f>
        <v>37</v>
      </c>
      <c r="AV434" s="6">
        <f t="shared" si="190"/>
        <v>1</v>
      </c>
      <c r="AW434" s="6">
        <f>SUM(AV$10:AV434)</f>
        <v>388</v>
      </c>
      <c r="AX434" s="12">
        <f t="shared" si="191"/>
        <v>0.71153846153846156</v>
      </c>
      <c r="AY434" s="12">
        <f t="shared" si="192"/>
        <v>0.6488294314381271</v>
      </c>
      <c r="AZ434" s="6">
        <f>SUM(S$10:S434)</f>
        <v>29</v>
      </c>
      <c r="BA434" s="6">
        <f t="shared" si="193"/>
        <v>1</v>
      </c>
      <c r="BB434" s="6">
        <f>SUM(BA$10:BA434)</f>
        <v>396</v>
      </c>
      <c r="BC434" s="12">
        <f t="shared" si="194"/>
        <v>0.74358974358974361</v>
      </c>
      <c r="BD434" s="12">
        <f t="shared" si="195"/>
        <v>0.64811783960720126</v>
      </c>
    </row>
    <row r="435" spans="4:56" x14ac:dyDescent="0.2">
      <c r="D435" s="26">
        <v>3</v>
      </c>
      <c r="E435" s="14">
        <v>5</v>
      </c>
      <c r="F435" s="28">
        <v>2</v>
      </c>
      <c r="G435">
        <v>1</v>
      </c>
      <c r="H435">
        <v>1</v>
      </c>
      <c r="I435">
        <v>1</v>
      </c>
      <c r="J435">
        <v>2</v>
      </c>
      <c r="K435">
        <v>1</v>
      </c>
      <c r="M435" s="8">
        <f t="shared" si="196"/>
        <v>1</v>
      </c>
      <c r="N435" s="8">
        <f t="shared" si="173"/>
        <v>0</v>
      </c>
      <c r="O435" s="8">
        <f t="shared" si="197"/>
        <v>0</v>
      </c>
      <c r="P435" s="8">
        <f t="shared" si="171"/>
        <v>0</v>
      </c>
      <c r="Q435" s="8">
        <f t="shared" si="171"/>
        <v>0</v>
      </c>
      <c r="R435" s="8">
        <f t="shared" si="171"/>
        <v>0</v>
      </c>
      <c r="S435" s="8">
        <f t="shared" si="171"/>
        <v>0</v>
      </c>
      <c r="U435" s="6">
        <f>SUM(M$10:M435)</f>
        <v>207</v>
      </c>
      <c r="V435" s="6">
        <f t="shared" si="175"/>
        <v>0</v>
      </c>
      <c r="W435" s="6">
        <f>SUM(V$10:V435)</f>
        <v>219</v>
      </c>
      <c r="X435" s="12">
        <f t="shared" si="176"/>
        <v>0.66559485530546625</v>
      </c>
      <c r="Y435" s="12">
        <f t="shared" si="177"/>
        <v>0.64601769911504425</v>
      </c>
      <c r="AA435" s="6">
        <f>SUM(N$10:N435)</f>
        <v>121</v>
      </c>
      <c r="AB435" s="6">
        <f t="shared" si="178"/>
        <v>1</v>
      </c>
      <c r="AC435" s="6">
        <f>SUM(AB$10:AB435)</f>
        <v>305</v>
      </c>
      <c r="AD435" s="12">
        <f t="shared" si="179"/>
        <v>0.19966996699669967</v>
      </c>
      <c r="AE435" s="12">
        <f t="shared" si="180"/>
        <v>0.21879483500717359</v>
      </c>
      <c r="AF435" s="6">
        <f>SUM(O$10:O435)</f>
        <v>51</v>
      </c>
      <c r="AG435" s="6">
        <f t="shared" si="181"/>
        <v>1</v>
      </c>
      <c r="AH435" s="6">
        <f>SUM(AG$10:AG435)</f>
        <v>375</v>
      </c>
      <c r="AI435" s="12">
        <f t="shared" si="182"/>
        <v>0.62962962962962965</v>
      </c>
      <c r="AJ435" s="12">
        <f t="shared" si="183"/>
        <v>0.65905096660808438</v>
      </c>
      <c r="AK435" s="6">
        <f>SUM(P$10:P435)</f>
        <v>31</v>
      </c>
      <c r="AL435" s="6">
        <f t="shared" si="184"/>
        <v>1</v>
      </c>
      <c r="AM435" s="6">
        <f>SUM(AL$10:AL435)</f>
        <v>395</v>
      </c>
      <c r="AN435" s="12">
        <f t="shared" si="185"/>
        <v>0.73809523809523814</v>
      </c>
      <c r="AO435" s="12">
        <f t="shared" si="186"/>
        <v>0.64967105263157898</v>
      </c>
      <c r="AP435" s="6">
        <f>SUM(Q$10:Q435)</f>
        <v>38</v>
      </c>
      <c r="AQ435" s="6">
        <f t="shared" si="187"/>
        <v>1</v>
      </c>
      <c r="AR435" s="6">
        <f>SUM(AQ$10:AQ435)</f>
        <v>388</v>
      </c>
      <c r="AS435" s="12">
        <f t="shared" si="188"/>
        <v>0.74509803921568629</v>
      </c>
      <c r="AT435" s="12">
        <f t="shared" si="189"/>
        <v>0.64774624373956591</v>
      </c>
      <c r="AU435" s="6">
        <f>SUM(R$10:R435)</f>
        <v>37</v>
      </c>
      <c r="AV435" s="6">
        <f t="shared" si="190"/>
        <v>1</v>
      </c>
      <c r="AW435" s="6">
        <f>SUM(AV$10:AV435)</f>
        <v>389</v>
      </c>
      <c r="AX435" s="12">
        <f t="shared" si="191"/>
        <v>0.71153846153846156</v>
      </c>
      <c r="AY435" s="12">
        <f t="shared" si="192"/>
        <v>0.65050167224080269</v>
      </c>
      <c r="AZ435" s="6">
        <f>SUM(S$10:S435)</f>
        <v>29</v>
      </c>
      <c r="BA435" s="6">
        <f t="shared" si="193"/>
        <v>1</v>
      </c>
      <c r="BB435" s="6">
        <f>SUM(BA$10:BA435)</f>
        <v>397</v>
      </c>
      <c r="BC435" s="12">
        <f t="shared" si="194"/>
        <v>0.74358974358974361</v>
      </c>
      <c r="BD435" s="12">
        <f t="shared" si="195"/>
        <v>0.64975450081833064</v>
      </c>
    </row>
    <row r="436" spans="4:56" x14ac:dyDescent="0.2">
      <c r="D436" s="26">
        <v>2</v>
      </c>
      <c r="E436" s="14">
        <v>2</v>
      </c>
      <c r="F436" s="27">
        <v>2</v>
      </c>
      <c r="G436">
        <v>6</v>
      </c>
      <c r="H436">
        <v>1</v>
      </c>
      <c r="I436">
        <v>6</v>
      </c>
      <c r="J436">
        <v>6</v>
      </c>
      <c r="K436">
        <v>1</v>
      </c>
      <c r="M436" s="8">
        <f t="shared" si="196"/>
        <v>0</v>
      </c>
      <c r="N436" s="8">
        <f t="shared" si="173"/>
        <v>0</v>
      </c>
      <c r="O436" s="8">
        <f t="shared" si="197"/>
        <v>0</v>
      </c>
      <c r="P436" s="8">
        <f t="shared" si="171"/>
        <v>0</v>
      </c>
      <c r="Q436" s="8">
        <f t="shared" si="171"/>
        <v>0</v>
      </c>
      <c r="R436" s="8">
        <f t="shared" si="171"/>
        <v>0</v>
      </c>
      <c r="S436" s="8">
        <f t="shared" si="171"/>
        <v>0</v>
      </c>
      <c r="U436" s="6">
        <f>SUM(M$10:M436)</f>
        <v>207</v>
      </c>
      <c r="V436" s="6">
        <f t="shared" si="175"/>
        <v>1</v>
      </c>
      <c r="W436" s="6">
        <f>SUM(V$10:V436)</f>
        <v>220</v>
      </c>
      <c r="X436" s="12">
        <f t="shared" si="176"/>
        <v>0.66559485530546625</v>
      </c>
      <c r="Y436" s="12">
        <f t="shared" si="177"/>
        <v>0.64896755162241893</v>
      </c>
      <c r="AA436" s="6">
        <f>SUM(N$10:N436)</f>
        <v>121</v>
      </c>
      <c r="AB436" s="6">
        <f t="shared" si="178"/>
        <v>1</v>
      </c>
      <c r="AC436" s="6">
        <f>SUM(AB$10:AB436)</f>
        <v>306</v>
      </c>
      <c r="AD436" s="12">
        <f t="shared" si="179"/>
        <v>0.19966996699669967</v>
      </c>
      <c r="AE436" s="12">
        <f t="shared" si="180"/>
        <v>0.21951219512195122</v>
      </c>
      <c r="AF436" s="6">
        <f>SUM(O$10:O436)</f>
        <v>51</v>
      </c>
      <c r="AG436" s="6">
        <f t="shared" si="181"/>
        <v>1</v>
      </c>
      <c r="AH436" s="6">
        <f>SUM(AG$10:AG436)</f>
        <v>376</v>
      </c>
      <c r="AI436" s="12">
        <f t="shared" si="182"/>
        <v>0.62962962962962965</v>
      </c>
      <c r="AJ436" s="12">
        <f t="shared" si="183"/>
        <v>0.66080843585237259</v>
      </c>
      <c r="AK436" s="6">
        <f>SUM(P$10:P436)</f>
        <v>31</v>
      </c>
      <c r="AL436" s="6">
        <f t="shared" si="184"/>
        <v>1</v>
      </c>
      <c r="AM436" s="6">
        <f>SUM(AL$10:AL436)</f>
        <v>396</v>
      </c>
      <c r="AN436" s="12">
        <f t="shared" si="185"/>
        <v>0.73809523809523814</v>
      </c>
      <c r="AO436" s="12">
        <f t="shared" si="186"/>
        <v>0.65131578947368418</v>
      </c>
      <c r="AP436" s="6">
        <f>SUM(Q$10:Q436)</f>
        <v>38</v>
      </c>
      <c r="AQ436" s="6">
        <f t="shared" si="187"/>
        <v>1</v>
      </c>
      <c r="AR436" s="6">
        <f>SUM(AQ$10:AQ436)</f>
        <v>389</v>
      </c>
      <c r="AS436" s="12">
        <f t="shared" si="188"/>
        <v>0.74509803921568629</v>
      </c>
      <c r="AT436" s="12">
        <f t="shared" si="189"/>
        <v>0.64941569282136891</v>
      </c>
      <c r="AU436" s="6">
        <f>SUM(R$10:R436)</f>
        <v>37</v>
      </c>
      <c r="AV436" s="6">
        <f t="shared" si="190"/>
        <v>1</v>
      </c>
      <c r="AW436" s="6">
        <f>SUM(AV$10:AV436)</f>
        <v>390</v>
      </c>
      <c r="AX436" s="12">
        <f t="shared" si="191"/>
        <v>0.71153846153846156</v>
      </c>
      <c r="AY436" s="12">
        <f t="shared" si="192"/>
        <v>0.65217391304347827</v>
      </c>
      <c r="AZ436" s="6">
        <f>SUM(S$10:S436)</f>
        <v>29</v>
      </c>
      <c r="BA436" s="6">
        <f t="shared" si="193"/>
        <v>1</v>
      </c>
      <c r="BB436" s="6">
        <f>SUM(BA$10:BA436)</f>
        <v>398</v>
      </c>
      <c r="BC436" s="12">
        <f t="shared" si="194"/>
        <v>0.74358974358974361</v>
      </c>
      <c r="BD436" s="12">
        <f t="shared" si="195"/>
        <v>0.6513911620294599</v>
      </c>
    </row>
    <row r="437" spans="4:56" x14ac:dyDescent="0.2">
      <c r="D437" s="26">
        <v>3</v>
      </c>
      <c r="E437" s="14">
        <v>5</v>
      </c>
      <c r="F437" s="28">
        <v>1</v>
      </c>
      <c r="G437">
        <v>5</v>
      </c>
      <c r="H437">
        <v>2</v>
      </c>
      <c r="I437">
        <v>3</v>
      </c>
      <c r="J437">
        <v>3</v>
      </c>
      <c r="K437">
        <v>3</v>
      </c>
      <c r="M437" s="8">
        <f t="shared" si="196"/>
        <v>1</v>
      </c>
      <c r="N437" s="8">
        <f t="shared" si="173"/>
        <v>1</v>
      </c>
      <c r="O437" s="8">
        <f t="shared" si="197"/>
        <v>1</v>
      </c>
      <c r="P437" s="8">
        <f t="shared" si="171"/>
        <v>0</v>
      </c>
      <c r="Q437" s="8">
        <f t="shared" si="171"/>
        <v>0</v>
      </c>
      <c r="R437" s="8">
        <f t="shared" si="171"/>
        <v>0</v>
      </c>
      <c r="S437" s="8">
        <f t="shared" si="171"/>
        <v>0</v>
      </c>
      <c r="U437" s="6">
        <f>SUM(M$10:M437)</f>
        <v>208</v>
      </c>
      <c r="V437" s="6">
        <f t="shared" si="175"/>
        <v>0</v>
      </c>
      <c r="W437" s="6">
        <f>SUM(V$10:V437)</f>
        <v>220</v>
      </c>
      <c r="X437" s="12">
        <f t="shared" si="176"/>
        <v>0.6688102893890675</v>
      </c>
      <c r="Y437" s="12">
        <f t="shared" si="177"/>
        <v>0.64896755162241893</v>
      </c>
      <c r="AA437" s="6">
        <f>SUM(N$10:N437)</f>
        <v>122</v>
      </c>
      <c r="AB437" s="6">
        <f t="shared" si="178"/>
        <v>0</v>
      </c>
      <c r="AC437" s="6">
        <f>SUM(AB$10:AB437)</f>
        <v>306</v>
      </c>
      <c r="AD437" s="12">
        <f t="shared" si="179"/>
        <v>0.20132013201320131</v>
      </c>
      <c r="AE437" s="12">
        <f t="shared" si="180"/>
        <v>0.21951219512195122</v>
      </c>
      <c r="AF437" s="6">
        <f>SUM(O$10:O437)</f>
        <v>52</v>
      </c>
      <c r="AG437" s="6">
        <f t="shared" si="181"/>
        <v>0</v>
      </c>
      <c r="AH437" s="6">
        <f>SUM(AG$10:AG437)</f>
        <v>376</v>
      </c>
      <c r="AI437" s="12">
        <f t="shared" si="182"/>
        <v>0.64197530864197527</v>
      </c>
      <c r="AJ437" s="12">
        <f t="shared" si="183"/>
        <v>0.66080843585237259</v>
      </c>
      <c r="AK437" s="6">
        <f>SUM(P$10:P437)</f>
        <v>31</v>
      </c>
      <c r="AL437" s="6">
        <f t="shared" si="184"/>
        <v>1</v>
      </c>
      <c r="AM437" s="6">
        <f>SUM(AL$10:AL437)</f>
        <v>397</v>
      </c>
      <c r="AN437" s="12">
        <f t="shared" si="185"/>
        <v>0.73809523809523814</v>
      </c>
      <c r="AO437" s="12">
        <f t="shared" si="186"/>
        <v>0.65296052631578949</v>
      </c>
      <c r="AP437" s="6">
        <f>SUM(Q$10:Q437)</f>
        <v>38</v>
      </c>
      <c r="AQ437" s="6">
        <f t="shared" si="187"/>
        <v>1</v>
      </c>
      <c r="AR437" s="6">
        <f>SUM(AQ$10:AQ437)</f>
        <v>390</v>
      </c>
      <c r="AS437" s="12">
        <f t="shared" si="188"/>
        <v>0.74509803921568629</v>
      </c>
      <c r="AT437" s="12">
        <f t="shared" si="189"/>
        <v>0.6510851419031719</v>
      </c>
      <c r="AU437" s="6">
        <f>SUM(R$10:R437)</f>
        <v>37</v>
      </c>
      <c r="AV437" s="6">
        <f t="shared" si="190"/>
        <v>1</v>
      </c>
      <c r="AW437" s="6">
        <f>SUM(AV$10:AV437)</f>
        <v>391</v>
      </c>
      <c r="AX437" s="12">
        <f t="shared" si="191"/>
        <v>0.71153846153846156</v>
      </c>
      <c r="AY437" s="12">
        <f t="shared" si="192"/>
        <v>0.65384615384615385</v>
      </c>
      <c r="AZ437" s="6">
        <f>SUM(S$10:S437)</f>
        <v>29</v>
      </c>
      <c r="BA437" s="6">
        <f t="shared" si="193"/>
        <v>1</v>
      </c>
      <c r="BB437" s="6">
        <f>SUM(BA$10:BA437)</f>
        <v>399</v>
      </c>
      <c r="BC437" s="12">
        <f t="shared" si="194"/>
        <v>0.74358974358974361</v>
      </c>
      <c r="BD437" s="12">
        <f t="shared" si="195"/>
        <v>0.65302782324058917</v>
      </c>
    </row>
    <row r="438" spans="4:56" x14ac:dyDescent="0.2">
      <c r="D438" s="26">
        <v>2</v>
      </c>
      <c r="E438" s="14">
        <v>5</v>
      </c>
      <c r="F438" s="27">
        <v>2</v>
      </c>
      <c r="G438">
        <v>1</v>
      </c>
      <c r="H438">
        <v>1</v>
      </c>
      <c r="I438">
        <v>1</v>
      </c>
      <c r="J438">
        <v>1</v>
      </c>
      <c r="K438">
        <v>1</v>
      </c>
      <c r="M438" s="8">
        <f t="shared" si="196"/>
        <v>1</v>
      </c>
      <c r="N438" s="8">
        <f t="shared" si="173"/>
        <v>0</v>
      </c>
      <c r="O438" s="8">
        <f t="shared" si="197"/>
        <v>0</v>
      </c>
      <c r="P438" s="8">
        <f t="shared" si="171"/>
        <v>0</v>
      </c>
      <c r="Q438" s="8">
        <f t="shared" si="171"/>
        <v>0</v>
      </c>
      <c r="R438" s="8">
        <f t="shared" si="171"/>
        <v>0</v>
      </c>
      <c r="S438" s="8">
        <f t="shared" si="171"/>
        <v>0</v>
      </c>
      <c r="U438" s="6">
        <f>SUM(M$10:M438)</f>
        <v>209</v>
      </c>
      <c r="V438" s="6">
        <f t="shared" si="175"/>
        <v>0</v>
      </c>
      <c r="W438" s="6">
        <f>SUM(V$10:V438)</f>
        <v>220</v>
      </c>
      <c r="X438" s="12">
        <f t="shared" si="176"/>
        <v>0.67202572347266876</v>
      </c>
      <c r="Y438" s="12">
        <f t="shared" si="177"/>
        <v>0.64896755162241893</v>
      </c>
      <c r="AA438" s="6">
        <f>SUM(N$10:N438)</f>
        <v>122</v>
      </c>
      <c r="AB438" s="6">
        <f t="shared" si="178"/>
        <v>1</v>
      </c>
      <c r="AC438" s="6">
        <f>SUM(AB$10:AB438)</f>
        <v>307</v>
      </c>
      <c r="AD438" s="12">
        <f t="shared" si="179"/>
        <v>0.20132013201320131</v>
      </c>
      <c r="AE438" s="12">
        <f t="shared" si="180"/>
        <v>0.22022955523672882</v>
      </c>
      <c r="AF438" s="6">
        <f>SUM(O$10:O438)</f>
        <v>52</v>
      </c>
      <c r="AG438" s="6">
        <f t="shared" si="181"/>
        <v>1</v>
      </c>
      <c r="AH438" s="6">
        <f>SUM(AG$10:AG438)</f>
        <v>377</v>
      </c>
      <c r="AI438" s="12">
        <f t="shared" si="182"/>
        <v>0.64197530864197527</v>
      </c>
      <c r="AJ438" s="12">
        <f t="shared" si="183"/>
        <v>0.6625659050966608</v>
      </c>
      <c r="AK438" s="6">
        <f>SUM(P$10:P438)</f>
        <v>31</v>
      </c>
      <c r="AL438" s="6">
        <f t="shared" si="184"/>
        <v>1</v>
      </c>
      <c r="AM438" s="6">
        <f>SUM(AL$10:AL438)</f>
        <v>398</v>
      </c>
      <c r="AN438" s="12">
        <f t="shared" si="185"/>
        <v>0.73809523809523814</v>
      </c>
      <c r="AO438" s="12">
        <f t="shared" si="186"/>
        <v>0.65460526315789469</v>
      </c>
      <c r="AP438" s="6">
        <f>SUM(Q$10:Q438)</f>
        <v>38</v>
      </c>
      <c r="AQ438" s="6">
        <f t="shared" si="187"/>
        <v>1</v>
      </c>
      <c r="AR438" s="6">
        <f>SUM(AQ$10:AQ438)</f>
        <v>391</v>
      </c>
      <c r="AS438" s="12">
        <f t="shared" si="188"/>
        <v>0.74509803921568629</v>
      </c>
      <c r="AT438" s="12">
        <f t="shared" si="189"/>
        <v>0.6527545909849749</v>
      </c>
      <c r="AU438" s="6">
        <f>SUM(R$10:R438)</f>
        <v>37</v>
      </c>
      <c r="AV438" s="6">
        <f t="shared" si="190"/>
        <v>1</v>
      </c>
      <c r="AW438" s="6">
        <f>SUM(AV$10:AV438)</f>
        <v>392</v>
      </c>
      <c r="AX438" s="12">
        <f t="shared" si="191"/>
        <v>0.71153846153846156</v>
      </c>
      <c r="AY438" s="12">
        <f t="shared" si="192"/>
        <v>0.65551839464882944</v>
      </c>
      <c r="AZ438" s="6">
        <f>SUM(S$10:S438)</f>
        <v>29</v>
      </c>
      <c r="BA438" s="6">
        <f t="shared" si="193"/>
        <v>1</v>
      </c>
      <c r="BB438" s="6">
        <f>SUM(BA$10:BA438)</f>
        <v>400</v>
      </c>
      <c r="BC438" s="12">
        <f t="shared" si="194"/>
        <v>0.74358974358974361</v>
      </c>
      <c r="BD438" s="12">
        <f t="shared" si="195"/>
        <v>0.65466448445171854</v>
      </c>
    </row>
    <row r="439" spans="4:56" x14ac:dyDescent="0.2">
      <c r="D439" s="26">
        <v>2</v>
      </c>
      <c r="E439" s="14">
        <v>4</v>
      </c>
      <c r="F439" s="28">
        <v>2</v>
      </c>
      <c r="G439">
        <v>4</v>
      </c>
      <c r="H439">
        <v>1</v>
      </c>
      <c r="I439">
        <v>2</v>
      </c>
      <c r="J439">
        <v>3</v>
      </c>
      <c r="K439">
        <v>3</v>
      </c>
      <c r="M439" s="8">
        <f t="shared" si="196"/>
        <v>0</v>
      </c>
      <c r="N439" s="8">
        <f t="shared" si="173"/>
        <v>0</v>
      </c>
      <c r="O439" s="8">
        <f t="shared" si="197"/>
        <v>0</v>
      </c>
      <c r="P439" s="8">
        <f t="shared" si="171"/>
        <v>0</v>
      </c>
      <c r="Q439" s="8">
        <f t="shared" si="171"/>
        <v>0</v>
      </c>
      <c r="R439" s="8">
        <f t="shared" si="171"/>
        <v>0</v>
      </c>
      <c r="S439" s="8">
        <f t="shared" si="171"/>
        <v>0</v>
      </c>
      <c r="U439" s="6">
        <f>SUM(M$10:M439)</f>
        <v>209</v>
      </c>
      <c r="V439" s="6">
        <f t="shared" si="175"/>
        <v>1</v>
      </c>
      <c r="W439" s="6">
        <f>SUM(V$10:V439)</f>
        <v>221</v>
      </c>
      <c r="X439" s="12">
        <f t="shared" si="176"/>
        <v>0.67202572347266876</v>
      </c>
      <c r="Y439" s="12">
        <f t="shared" si="177"/>
        <v>0.65191740412979349</v>
      </c>
      <c r="AA439" s="6">
        <f>SUM(N$10:N439)</f>
        <v>122</v>
      </c>
      <c r="AB439" s="6">
        <f t="shared" si="178"/>
        <v>1</v>
      </c>
      <c r="AC439" s="6">
        <f>SUM(AB$10:AB439)</f>
        <v>308</v>
      </c>
      <c r="AD439" s="12">
        <f t="shared" si="179"/>
        <v>0.20132013201320131</v>
      </c>
      <c r="AE439" s="12">
        <f t="shared" si="180"/>
        <v>0.22094691535150646</v>
      </c>
      <c r="AF439" s="6">
        <f>SUM(O$10:O439)</f>
        <v>52</v>
      </c>
      <c r="AG439" s="6">
        <f t="shared" si="181"/>
        <v>1</v>
      </c>
      <c r="AH439" s="6">
        <f>SUM(AG$10:AG439)</f>
        <v>378</v>
      </c>
      <c r="AI439" s="12">
        <f t="shared" si="182"/>
        <v>0.64197530864197527</v>
      </c>
      <c r="AJ439" s="12">
        <f t="shared" si="183"/>
        <v>0.66432337434094901</v>
      </c>
      <c r="AK439" s="6">
        <f>SUM(P$10:P439)</f>
        <v>31</v>
      </c>
      <c r="AL439" s="6">
        <f t="shared" si="184"/>
        <v>1</v>
      </c>
      <c r="AM439" s="6">
        <f>SUM(AL$10:AL439)</f>
        <v>399</v>
      </c>
      <c r="AN439" s="12">
        <f t="shared" si="185"/>
        <v>0.73809523809523814</v>
      </c>
      <c r="AO439" s="12">
        <f t="shared" si="186"/>
        <v>0.65625</v>
      </c>
      <c r="AP439" s="6">
        <f>SUM(Q$10:Q439)</f>
        <v>38</v>
      </c>
      <c r="AQ439" s="6">
        <f t="shared" si="187"/>
        <v>1</v>
      </c>
      <c r="AR439" s="6">
        <f>SUM(AQ$10:AQ439)</f>
        <v>392</v>
      </c>
      <c r="AS439" s="12">
        <f t="shared" si="188"/>
        <v>0.74509803921568629</v>
      </c>
      <c r="AT439" s="12">
        <f t="shared" si="189"/>
        <v>0.65442404006677801</v>
      </c>
      <c r="AU439" s="6">
        <f>SUM(R$10:R439)</f>
        <v>37</v>
      </c>
      <c r="AV439" s="6">
        <f t="shared" si="190"/>
        <v>1</v>
      </c>
      <c r="AW439" s="6">
        <f>SUM(AV$10:AV439)</f>
        <v>393</v>
      </c>
      <c r="AX439" s="12">
        <f t="shared" si="191"/>
        <v>0.71153846153846156</v>
      </c>
      <c r="AY439" s="12">
        <f t="shared" si="192"/>
        <v>0.65719063545150502</v>
      </c>
      <c r="AZ439" s="6">
        <f>SUM(S$10:S439)</f>
        <v>29</v>
      </c>
      <c r="BA439" s="6">
        <f t="shared" si="193"/>
        <v>1</v>
      </c>
      <c r="BB439" s="6">
        <f>SUM(BA$10:BA439)</f>
        <v>401</v>
      </c>
      <c r="BC439" s="12">
        <f t="shared" si="194"/>
        <v>0.74358974358974361</v>
      </c>
      <c r="BD439" s="12">
        <f t="shared" si="195"/>
        <v>0.65630114566284781</v>
      </c>
    </row>
    <row r="440" spans="4:56" x14ac:dyDescent="0.2">
      <c r="D440" s="26">
        <v>3</v>
      </c>
      <c r="E440" s="14">
        <v>4</v>
      </c>
      <c r="F440" s="27">
        <v>2</v>
      </c>
      <c r="G440">
        <v>6</v>
      </c>
      <c r="H440">
        <v>1</v>
      </c>
      <c r="I440">
        <v>1</v>
      </c>
      <c r="J440">
        <v>2</v>
      </c>
      <c r="K440">
        <v>2</v>
      </c>
      <c r="M440" s="8">
        <f t="shared" si="196"/>
        <v>0</v>
      </c>
      <c r="N440" s="8">
        <f t="shared" si="173"/>
        <v>0</v>
      </c>
      <c r="O440" s="8">
        <f t="shared" si="197"/>
        <v>0</v>
      </c>
      <c r="P440" s="8">
        <f t="shared" si="171"/>
        <v>0</v>
      </c>
      <c r="Q440" s="8">
        <f t="shared" si="171"/>
        <v>0</v>
      </c>
      <c r="R440" s="8">
        <f t="shared" si="171"/>
        <v>0</v>
      </c>
      <c r="S440" s="8">
        <f t="shared" si="171"/>
        <v>0</v>
      </c>
      <c r="U440" s="6">
        <f>SUM(M$10:M440)</f>
        <v>209</v>
      </c>
      <c r="V440" s="6">
        <f t="shared" si="175"/>
        <v>1</v>
      </c>
      <c r="W440" s="6">
        <f>SUM(V$10:V440)</f>
        <v>222</v>
      </c>
      <c r="X440" s="12">
        <f t="shared" si="176"/>
        <v>0.67202572347266876</v>
      </c>
      <c r="Y440" s="12">
        <f t="shared" si="177"/>
        <v>0.65486725663716816</v>
      </c>
      <c r="AA440" s="6">
        <f>SUM(N$10:N440)</f>
        <v>122</v>
      </c>
      <c r="AB440" s="6">
        <f t="shared" si="178"/>
        <v>1</v>
      </c>
      <c r="AC440" s="6">
        <f>SUM(AB$10:AB440)</f>
        <v>309</v>
      </c>
      <c r="AD440" s="12">
        <f t="shared" si="179"/>
        <v>0.20132013201320131</v>
      </c>
      <c r="AE440" s="12">
        <f t="shared" si="180"/>
        <v>0.22166427546628406</v>
      </c>
      <c r="AF440" s="6">
        <f>SUM(O$10:O440)</f>
        <v>52</v>
      </c>
      <c r="AG440" s="6">
        <f t="shared" si="181"/>
        <v>1</v>
      </c>
      <c r="AH440" s="6">
        <f>SUM(AG$10:AG440)</f>
        <v>379</v>
      </c>
      <c r="AI440" s="12">
        <f t="shared" si="182"/>
        <v>0.64197530864197527</v>
      </c>
      <c r="AJ440" s="12">
        <f t="shared" si="183"/>
        <v>0.66608084358523723</v>
      </c>
      <c r="AK440" s="6">
        <f>SUM(P$10:P440)</f>
        <v>31</v>
      </c>
      <c r="AL440" s="6">
        <f t="shared" si="184"/>
        <v>1</v>
      </c>
      <c r="AM440" s="6">
        <f>SUM(AL$10:AL440)</f>
        <v>400</v>
      </c>
      <c r="AN440" s="12">
        <f t="shared" si="185"/>
        <v>0.73809523809523814</v>
      </c>
      <c r="AO440" s="12">
        <f t="shared" si="186"/>
        <v>0.65789473684210531</v>
      </c>
      <c r="AP440" s="6">
        <f>SUM(Q$10:Q440)</f>
        <v>38</v>
      </c>
      <c r="AQ440" s="6">
        <f t="shared" si="187"/>
        <v>1</v>
      </c>
      <c r="AR440" s="6">
        <f>SUM(AQ$10:AQ440)</f>
        <v>393</v>
      </c>
      <c r="AS440" s="12">
        <f t="shared" si="188"/>
        <v>0.74509803921568629</v>
      </c>
      <c r="AT440" s="12">
        <f t="shared" si="189"/>
        <v>0.65609348914858101</v>
      </c>
      <c r="AU440" s="6">
        <f>SUM(R$10:R440)</f>
        <v>37</v>
      </c>
      <c r="AV440" s="6">
        <f t="shared" si="190"/>
        <v>1</v>
      </c>
      <c r="AW440" s="6">
        <f>SUM(AV$10:AV440)</f>
        <v>394</v>
      </c>
      <c r="AX440" s="12">
        <f t="shared" si="191"/>
        <v>0.71153846153846156</v>
      </c>
      <c r="AY440" s="12">
        <f t="shared" si="192"/>
        <v>0.65886287625418061</v>
      </c>
      <c r="AZ440" s="6">
        <f>SUM(S$10:S440)</f>
        <v>29</v>
      </c>
      <c r="BA440" s="6">
        <f t="shared" si="193"/>
        <v>1</v>
      </c>
      <c r="BB440" s="6">
        <f>SUM(BA$10:BA440)</f>
        <v>402</v>
      </c>
      <c r="BC440" s="12">
        <f t="shared" si="194"/>
        <v>0.74358974358974361</v>
      </c>
      <c r="BD440" s="12">
        <f t="shared" si="195"/>
        <v>0.65793780687397707</v>
      </c>
    </row>
    <row r="441" spans="4:56" x14ac:dyDescent="0.2">
      <c r="D441" s="26">
        <v>3</v>
      </c>
      <c r="E441" s="14">
        <v>2</v>
      </c>
      <c r="F441" s="28">
        <v>3</v>
      </c>
      <c r="G441">
        <v>1</v>
      </c>
      <c r="H441">
        <v>2</v>
      </c>
      <c r="I441">
        <v>2</v>
      </c>
      <c r="J441">
        <v>2</v>
      </c>
      <c r="K441">
        <v>1</v>
      </c>
      <c r="M441" s="8">
        <f t="shared" si="196"/>
        <v>0</v>
      </c>
      <c r="N441" s="8">
        <f t="shared" si="173"/>
        <v>0</v>
      </c>
      <c r="O441" s="8">
        <f t="shared" si="197"/>
        <v>0</v>
      </c>
      <c r="P441" s="8">
        <f t="shared" si="171"/>
        <v>0</v>
      </c>
      <c r="Q441" s="8">
        <f t="shared" si="171"/>
        <v>0</v>
      </c>
      <c r="R441" s="8">
        <f t="shared" si="171"/>
        <v>0</v>
      </c>
      <c r="S441" s="8">
        <f t="shared" si="171"/>
        <v>0</v>
      </c>
      <c r="U441" s="6">
        <f>SUM(M$10:M441)</f>
        <v>209</v>
      </c>
      <c r="V441" s="6">
        <f t="shared" si="175"/>
        <v>1</v>
      </c>
      <c r="W441" s="6">
        <f>SUM(V$10:V441)</f>
        <v>223</v>
      </c>
      <c r="X441" s="12">
        <f t="shared" si="176"/>
        <v>0.67202572347266876</v>
      </c>
      <c r="Y441" s="12">
        <f t="shared" si="177"/>
        <v>0.65781710914454272</v>
      </c>
      <c r="AA441" s="6">
        <f>SUM(N$10:N441)</f>
        <v>122</v>
      </c>
      <c r="AB441" s="6">
        <f t="shared" si="178"/>
        <v>1</v>
      </c>
      <c r="AC441" s="6">
        <f>SUM(AB$10:AB441)</f>
        <v>310</v>
      </c>
      <c r="AD441" s="12">
        <f t="shared" si="179"/>
        <v>0.20132013201320131</v>
      </c>
      <c r="AE441" s="12">
        <f t="shared" si="180"/>
        <v>0.22238163558106169</v>
      </c>
      <c r="AF441" s="6">
        <f>SUM(O$10:O441)</f>
        <v>52</v>
      </c>
      <c r="AG441" s="6">
        <f t="shared" si="181"/>
        <v>1</v>
      </c>
      <c r="AH441" s="6">
        <f>SUM(AG$10:AG441)</f>
        <v>380</v>
      </c>
      <c r="AI441" s="12">
        <f t="shared" si="182"/>
        <v>0.64197530864197527</v>
      </c>
      <c r="AJ441" s="12">
        <f t="shared" si="183"/>
        <v>0.66783831282952544</v>
      </c>
      <c r="AK441" s="6">
        <f>SUM(P$10:P441)</f>
        <v>31</v>
      </c>
      <c r="AL441" s="6">
        <f t="shared" si="184"/>
        <v>1</v>
      </c>
      <c r="AM441" s="6">
        <f>SUM(AL$10:AL441)</f>
        <v>401</v>
      </c>
      <c r="AN441" s="12">
        <f t="shared" si="185"/>
        <v>0.73809523809523814</v>
      </c>
      <c r="AO441" s="12">
        <f t="shared" si="186"/>
        <v>0.65953947368421051</v>
      </c>
      <c r="AP441" s="6">
        <f>SUM(Q$10:Q441)</f>
        <v>38</v>
      </c>
      <c r="AQ441" s="6">
        <f t="shared" si="187"/>
        <v>1</v>
      </c>
      <c r="AR441" s="6">
        <f>SUM(AQ$10:AQ441)</f>
        <v>394</v>
      </c>
      <c r="AS441" s="12">
        <f t="shared" si="188"/>
        <v>0.74509803921568629</v>
      </c>
      <c r="AT441" s="12">
        <f t="shared" si="189"/>
        <v>0.65776293823038401</v>
      </c>
      <c r="AU441" s="6">
        <f>SUM(R$10:R441)</f>
        <v>37</v>
      </c>
      <c r="AV441" s="6">
        <f t="shared" si="190"/>
        <v>1</v>
      </c>
      <c r="AW441" s="6">
        <f>SUM(AV$10:AV441)</f>
        <v>395</v>
      </c>
      <c r="AX441" s="12">
        <f t="shared" si="191"/>
        <v>0.71153846153846156</v>
      </c>
      <c r="AY441" s="12">
        <f t="shared" si="192"/>
        <v>0.66053511705685619</v>
      </c>
      <c r="AZ441" s="6">
        <f>SUM(S$10:S441)</f>
        <v>29</v>
      </c>
      <c r="BA441" s="6">
        <f t="shared" si="193"/>
        <v>1</v>
      </c>
      <c r="BB441" s="6">
        <f>SUM(BA$10:BA441)</f>
        <v>403</v>
      </c>
      <c r="BC441" s="12">
        <f t="shared" si="194"/>
        <v>0.74358974358974361</v>
      </c>
      <c r="BD441" s="12">
        <f t="shared" si="195"/>
        <v>0.65957446808510634</v>
      </c>
    </row>
    <row r="442" spans="4:56" x14ac:dyDescent="0.2">
      <c r="D442" s="26">
        <v>1</v>
      </c>
      <c r="E442" s="14">
        <v>5</v>
      </c>
      <c r="F442" s="27">
        <v>2</v>
      </c>
      <c r="G442">
        <v>2</v>
      </c>
      <c r="H442">
        <v>1</v>
      </c>
      <c r="I442">
        <v>1</v>
      </c>
      <c r="J442">
        <v>1</v>
      </c>
      <c r="K442">
        <v>1</v>
      </c>
      <c r="M442" s="8">
        <f t="shared" si="196"/>
        <v>1</v>
      </c>
      <c r="N442" s="8">
        <f t="shared" si="173"/>
        <v>0</v>
      </c>
      <c r="O442" s="8">
        <f t="shared" si="197"/>
        <v>0</v>
      </c>
      <c r="P442" s="8">
        <f t="shared" si="171"/>
        <v>0</v>
      </c>
      <c r="Q442" s="8">
        <f t="shared" si="171"/>
        <v>0</v>
      </c>
      <c r="R442" s="8">
        <f t="shared" si="171"/>
        <v>0</v>
      </c>
      <c r="S442" s="8">
        <f t="shared" si="171"/>
        <v>0</v>
      </c>
      <c r="U442" s="6">
        <f>SUM(M$10:M442)</f>
        <v>210</v>
      </c>
      <c r="V442" s="6">
        <f t="shared" si="175"/>
        <v>0</v>
      </c>
      <c r="W442" s="6">
        <f>SUM(V$10:V442)</f>
        <v>223</v>
      </c>
      <c r="X442" s="12">
        <f t="shared" si="176"/>
        <v>0.67524115755627012</v>
      </c>
      <c r="Y442" s="12">
        <f t="shared" si="177"/>
        <v>0.65781710914454272</v>
      </c>
      <c r="AA442" s="6">
        <f>SUM(N$10:N442)</f>
        <v>122</v>
      </c>
      <c r="AB442" s="6">
        <f t="shared" si="178"/>
        <v>1</v>
      </c>
      <c r="AC442" s="6">
        <f>SUM(AB$10:AB442)</f>
        <v>311</v>
      </c>
      <c r="AD442" s="12">
        <f t="shared" si="179"/>
        <v>0.20132013201320131</v>
      </c>
      <c r="AE442" s="12">
        <f t="shared" si="180"/>
        <v>0.22309899569583932</v>
      </c>
      <c r="AF442" s="6">
        <f>SUM(O$10:O442)</f>
        <v>52</v>
      </c>
      <c r="AG442" s="6">
        <f t="shared" si="181"/>
        <v>1</v>
      </c>
      <c r="AH442" s="6">
        <f>SUM(AG$10:AG442)</f>
        <v>381</v>
      </c>
      <c r="AI442" s="12">
        <f t="shared" si="182"/>
        <v>0.64197530864197527</v>
      </c>
      <c r="AJ442" s="12">
        <f t="shared" si="183"/>
        <v>0.66959578207381376</v>
      </c>
      <c r="AK442" s="6">
        <f>SUM(P$10:P442)</f>
        <v>31</v>
      </c>
      <c r="AL442" s="6">
        <f t="shared" si="184"/>
        <v>1</v>
      </c>
      <c r="AM442" s="6">
        <f>SUM(AL$10:AL442)</f>
        <v>402</v>
      </c>
      <c r="AN442" s="12">
        <f t="shared" si="185"/>
        <v>0.73809523809523814</v>
      </c>
      <c r="AO442" s="12">
        <f t="shared" si="186"/>
        <v>0.66118421052631582</v>
      </c>
      <c r="AP442" s="6">
        <f>SUM(Q$10:Q442)</f>
        <v>38</v>
      </c>
      <c r="AQ442" s="6">
        <f t="shared" si="187"/>
        <v>1</v>
      </c>
      <c r="AR442" s="6">
        <f>SUM(AQ$10:AQ442)</f>
        <v>395</v>
      </c>
      <c r="AS442" s="12">
        <f t="shared" si="188"/>
        <v>0.74509803921568629</v>
      </c>
      <c r="AT442" s="12">
        <f t="shared" si="189"/>
        <v>0.65943238731218701</v>
      </c>
      <c r="AU442" s="6">
        <f>SUM(R$10:R442)</f>
        <v>37</v>
      </c>
      <c r="AV442" s="6">
        <f t="shared" si="190"/>
        <v>1</v>
      </c>
      <c r="AW442" s="6">
        <f>SUM(AV$10:AV442)</f>
        <v>396</v>
      </c>
      <c r="AX442" s="12">
        <f t="shared" si="191"/>
        <v>0.71153846153846156</v>
      </c>
      <c r="AY442" s="12">
        <f t="shared" si="192"/>
        <v>0.66220735785953178</v>
      </c>
      <c r="AZ442" s="6">
        <f>SUM(S$10:S442)</f>
        <v>29</v>
      </c>
      <c r="BA442" s="6">
        <f t="shared" si="193"/>
        <v>1</v>
      </c>
      <c r="BB442" s="6">
        <f>SUM(BA$10:BA442)</f>
        <v>404</v>
      </c>
      <c r="BC442" s="12">
        <f t="shared" si="194"/>
        <v>0.74358974358974361</v>
      </c>
      <c r="BD442" s="12">
        <f t="shared" si="195"/>
        <v>0.66121112929623571</v>
      </c>
    </row>
    <row r="443" spans="4:56" x14ac:dyDescent="0.2">
      <c r="D443" s="26">
        <v>3</v>
      </c>
      <c r="E443" s="14">
        <v>5</v>
      </c>
      <c r="F443" s="28">
        <v>1</v>
      </c>
      <c r="G443">
        <v>3</v>
      </c>
      <c r="H443">
        <v>5</v>
      </c>
      <c r="I443">
        <v>5</v>
      </c>
      <c r="J443">
        <v>5</v>
      </c>
      <c r="K443">
        <v>5</v>
      </c>
      <c r="M443" s="8">
        <f t="shared" si="196"/>
        <v>1</v>
      </c>
      <c r="N443" s="8">
        <f t="shared" si="173"/>
        <v>1</v>
      </c>
      <c r="O443" s="8">
        <f t="shared" si="197"/>
        <v>0</v>
      </c>
      <c r="P443" s="8">
        <f t="shared" si="171"/>
        <v>1</v>
      </c>
      <c r="Q443" s="8">
        <f t="shared" si="171"/>
        <v>1</v>
      </c>
      <c r="R443" s="8">
        <f t="shared" si="171"/>
        <v>1</v>
      </c>
      <c r="S443" s="8">
        <f t="shared" si="171"/>
        <v>1</v>
      </c>
      <c r="U443" s="6">
        <f>SUM(M$10:M443)</f>
        <v>211</v>
      </c>
      <c r="V443" s="6">
        <f t="shared" si="175"/>
        <v>0</v>
      </c>
      <c r="W443" s="6">
        <f>SUM(V$10:V443)</f>
        <v>223</v>
      </c>
      <c r="X443" s="12">
        <f t="shared" si="176"/>
        <v>0.67845659163987138</v>
      </c>
      <c r="Y443" s="12">
        <f t="shared" si="177"/>
        <v>0.65781710914454272</v>
      </c>
      <c r="AA443" s="6">
        <f>SUM(N$10:N443)</f>
        <v>123</v>
      </c>
      <c r="AB443" s="6">
        <f t="shared" si="178"/>
        <v>0</v>
      </c>
      <c r="AC443" s="6">
        <f>SUM(AB$10:AB443)</f>
        <v>311</v>
      </c>
      <c r="AD443" s="12">
        <f t="shared" si="179"/>
        <v>0.20297029702970298</v>
      </c>
      <c r="AE443" s="12">
        <f t="shared" si="180"/>
        <v>0.22309899569583932</v>
      </c>
      <c r="AF443" s="6">
        <f>SUM(O$10:O443)</f>
        <v>52</v>
      </c>
      <c r="AG443" s="6">
        <f t="shared" si="181"/>
        <v>1</v>
      </c>
      <c r="AH443" s="6">
        <f>SUM(AG$10:AG443)</f>
        <v>382</v>
      </c>
      <c r="AI443" s="12">
        <f t="shared" si="182"/>
        <v>0.64197530864197527</v>
      </c>
      <c r="AJ443" s="12">
        <f t="shared" si="183"/>
        <v>0.67135325131810197</v>
      </c>
      <c r="AK443" s="6">
        <f>SUM(P$10:P443)</f>
        <v>32</v>
      </c>
      <c r="AL443" s="6">
        <f t="shared" si="184"/>
        <v>0</v>
      </c>
      <c r="AM443" s="6">
        <f>SUM(AL$10:AL443)</f>
        <v>402</v>
      </c>
      <c r="AN443" s="12">
        <f t="shared" si="185"/>
        <v>0.76190476190476186</v>
      </c>
      <c r="AO443" s="12">
        <f t="shared" si="186"/>
        <v>0.66118421052631582</v>
      </c>
      <c r="AP443" s="6">
        <f>SUM(Q$10:Q443)</f>
        <v>39</v>
      </c>
      <c r="AQ443" s="6">
        <f t="shared" si="187"/>
        <v>0</v>
      </c>
      <c r="AR443" s="6">
        <f>SUM(AQ$10:AQ443)</f>
        <v>395</v>
      </c>
      <c r="AS443" s="12">
        <f t="shared" si="188"/>
        <v>0.76470588235294112</v>
      </c>
      <c r="AT443" s="12">
        <f t="shared" si="189"/>
        <v>0.65943238731218701</v>
      </c>
      <c r="AU443" s="6">
        <f>SUM(R$10:R443)</f>
        <v>38</v>
      </c>
      <c r="AV443" s="6">
        <f t="shared" si="190"/>
        <v>0</v>
      </c>
      <c r="AW443" s="6">
        <f>SUM(AV$10:AV443)</f>
        <v>396</v>
      </c>
      <c r="AX443" s="12">
        <f t="shared" si="191"/>
        <v>0.73076923076923073</v>
      </c>
      <c r="AY443" s="12">
        <f t="shared" si="192"/>
        <v>0.66220735785953178</v>
      </c>
      <c r="AZ443" s="6">
        <f>SUM(S$10:S443)</f>
        <v>30</v>
      </c>
      <c r="BA443" s="6">
        <f t="shared" si="193"/>
        <v>0</v>
      </c>
      <c r="BB443" s="6">
        <f>SUM(BA$10:BA443)</f>
        <v>404</v>
      </c>
      <c r="BC443" s="12">
        <f t="shared" si="194"/>
        <v>0.76923076923076927</v>
      </c>
      <c r="BD443" s="12">
        <f t="shared" si="195"/>
        <v>0.66121112929623571</v>
      </c>
    </row>
    <row r="444" spans="4:56" x14ac:dyDescent="0.2">
      <c r="D444" s="26">
        <v>2</v>
      </c>
      <c r="E444" s="14">
        <v>5</v>
      </c>
      <c r="F444" s="27">
        <v>1</v>
      </c>
      <c r="G444">
        <v>1</v>
      </c>
      <c r="H444">
        <v>1</v>
      </c>
      <c r="I444">
        <v>1</v>
      </c>
      <c r="J444">
        <v>1</v>
      </c>
      <c r="K444">
        <v>3</v>
      </c>
      <c r="M444" s="8">
        <f t="shared" si="196"/>
        <v>1</v>
      </c>
      <c r="N444" s="8">
        <f t="shared" si="173"/>
        <v>1</v>
      </c>
      <c r="O444" s="8">
        <f t="shared" si="197"/>
        <v>0</v>
      </c>
      <c r="P444" s="8">
        <f t="shared" si="171"/>
        <v>0</v>
      </c>
      <c r="Q444" s="8">
        <f t="shared" si="171"/>
        <v>0</v>
      </c>
      <c r="R444" s="8">
        <f t="shared" si="171"/>
        <v>0</v>
      </c>
      <c r="S444" s="8">
        <f t="shared" si="171"/>
        <v>0</v>
      </c>
      <c r="U444" s="6">
        <f>SUM(M$10:M444)</f>
        <v>212</v>
      </c>
      <c r="V444" s="6">
        <f t="shared" si="175"/>
        <v>0</v>
      </c>
      <c r="W444" s="6">
        <f>SUM(V$10:V444)</f>
        <v>223</v>
      </c>
      <c r="X444" s="12">
        <f t="shared" si="176"/>
        <v>0.68167202572347263</v>
      </c>
      <c r="Y444" s="12">
        <f t="shared" si="177"/>
        <v>0.65781710914454272</v>
      </c>
      <c r="AA444" s="6">
        <f>SUM(N$10:N444)</f>
        <v>124</v>
      </c>
      <c r="AB444" s="6">
        <f t="shared" si="178"/>
        <v>0</v>
      </c>
      <c r="AC444" s="6">
        <f>SUM(AB$10:AB444)</f>
        <v>311</v>
      </c>
      <c r="AD444" s="12">
        <f t="shared" si="179"/>
        <v>0.20462046204620463</v>
      </c>
      <c r="AE444" s="12">
        <f t="shared" si="180"/>
        <v>0.22309899569583932</v>
      </c>
      <c r="AF444" s="6">
        <f>SUM(O$10:O444)</f>
        <v>52</v>
      </c>
      <c r="AG444" s="6">
        <f t="shared" si="181"/>
        <v>1</v>
      </c>
      <c r="AH444" s="6">
        <f>SUM(AG$10:AG444)</f>
        <v>383</v>
      </c>
      <c r="AI444" s="12">
        <f t="shared" si="182"/>
        <v>0.64197530864197527</v>
      </c>
      <c r="AJ444" s="12">
        <f t="shared" si="183"/>
        <v>0.67311072056239019</v>
      </c>
      <c r="AK444" s="6">
        <f>SUM(P$10:P444)</f>
        <v>32</v>
      </c>
      <c r="AL444" s="6">
        <f t="shared" si="184"/>
        <v>1</v>
      </c>
      <c r="AM444" s="6">
        <f>SUM(AL$10:AL444)</f>
        <v>403</v>
      </c>
      <c r="AN444" s="12">
        <f t="shared" si="185"/>
        <v>0.76190476190476186</v>
      </c>
      <c r="AO444" s="12">
        <f t="shared" si="186"/>
        <v>0.66282894736842102</v>
      </c>
      <c r="AP444" s="6">
        <f>SUM(Q$10:Q444)</f>
        <v>39</v>
      </c>
      <c r="AQ444" s="6">
        <f t="shared" si="187"/>
        <v>1</v>
      </c>
      <c r="AR444" s="6">
        <f>SUM(AQ$10:AQ444)</f>
        <v>396</v>
      </c>
      <c r="AS444" s="12">
        <f t="shared" si="188"/>
        <v>0.76470588235294112</v>
      </c>
      <c r="AT444" s="12">
        <f t="shared" si="189"/>
        <v>0.66110183639399001</v>
      </c>
      <c r="AU444" s="6">
        <f>SUM(R$10:R444)</f>
        <v>38</v>
      </c>
      <c r="AV444" s="6">
        <f t="shared" si="190"/>
        <v>1</v>
      </c>
      <c r="AW444" s="6">
        <f>SUM(AV$10:AV444)</f>
        <v>397</v>
      </c>
      <c r="AX444" s="12">
        <f t="shared" si="191"/>
        <v>0.73076923076923073</v>
      </c>
      <c r="AY444" s="12">
        <f t="shared" si="192"/>
        <v>0.66387959866220736</v>
      </c>
      <c r="AZ444" s="6">
        <f>SUM(S$10:S444)</f>
        <v>30</v>
      </c>
      <c r="BA444" s="6">
        <f t="shared" si="193"/>
        <v>1</v>
      </c>
      <c r="BB444" s="6">
        <f>SUM(BA$10:BA444)</f>
        <v>405</v>
      </c>
      <c r="BC444" s="12">
        <f t="shared" si="194"/>
        <v>0.76923076923076927</v>
      </c>
      <c r="BD444" s="12">
        <f t="shared" si="195"/>
        <v>0.66284779050736498</v>
      </c>
    </row>
    <row r="445" spans="4:56" x14ac:dyDescent="0.2">
      <c r="D445" s="26">
        <v>1</v>
      </c>
      <c r="E445" s="14">
        <v>5</v>
      </c>
      <c r="F445" s="28">
        <v>3</v>
      </c>
      <c r="G445">
        <v>7</v>
      </c>
      <c r="H445">
        <v>2</v>
      </c>
      <c r="I445">
        <v>3</v>
      </c>
      <c r="J445">
        <v>3</v>
      </c>
      <c r="K445">
        <v>3</v>
      </c>
      <c r="M445" s="8">
        <f t="shared" si="196"/>
        <v>1</v>
      </c>
      <c r="N445" s="8">
        <f t="shared" si="173"/>
        <v>0</v>
      </c>
      <c r="O445" s="8">
        <f t="shared" si="197"/>
        <v>0</v>
      </c>
      <c r="P445" s="8">
        <f t="shared" si="171"/>
        <v>0</v>
      </c>
      <c r="Q445" s="8">
        <f t="shared" si="171"/>
        <v>0</v>
      </c>
      <c r="R445" s="8">
        <f t="shared" si="171"/>
        <v>0</v>
      </c>
      <c r="S445" s="8">
        <f t="shared" si="171"/>
        <v>0</v>
      </c>
      <c r="U445" s="6">
        <f>SUM(M$10:M445)</f>
        <v>213</v>
      </c>
      <c r="V445" s="6">
        <f t="shared" si="175"/>
        <v>0</v>
      </c>
      <c r="W445" s="6">
        <f>SUM(V$10:V445)</f>
        <v>223</v>
      </c>
      <c r="X445" s="12">
        <f t="shared" si="176"/>
        <v>0.68488745980707399</v>
      </c>
      <c r="Y445" s="12">
        <f t="shared" si="177"/>
        <v>0.65781710914454272</v>
      </c>
      <c r="AA445" s="6">
        <f>SUM(N$10:N445)</f>
        <v>124</v>
      </c>
      <c r="AB445" s="6">
        <f t="shared" si="178"/>
        <v>1</v>
      </c>
      <c r="AC445" s="6">
        <f>SUM(AB$10:AB445)</f>
        <v>312</v>
      </c>
      <c r="AD445" s="12">
        <f t="shared" si="179"/>
        <v>0.20462046204620463</v>
      </c>
      <c r="AE445" s="12">
        <f t="shared" si="180"/>
        <v>0.22381635581061693</v>
      </c>
      <c r="AF445" s="6">
        <f>SUM(O$10:O445)</f>
        <v>52</v>
      </c>
      <c r="AG445" s="6">
        <f t="shared" si="181"/>
        <v>1</v>
      </c>
      <c r="AH445" s="6">
        <f>SUM(AG$10:AG445)</f>
        <v>384</v>
      </c>
      <c r="AI445" s="12">
        <f t="shared" si="182"/>
        <v>0.64197530864197527</v>
      </c>
      <c r="AJ445" s="12">
        <f t="shared" si="183"/>
        <v>0.6748681898066784</v>
      </c>
      <c r="AK445" s="6">
        <f>SUM(P$10:P445)</f>
        <v>32</v>
      </c>
      <c r="AL445" s="6">
        <f t="shared" si="184"/>
        <v>1</v>
      </c>
      <c r="AM445" s="6">
        <f>SUM(AL$10:AL445)</f>
        <v>404</v>
      </c>
      <c r="AN445" s="12">
        <f t="shared" si="185"/>
        <v>0.76190476190476186</v>
      </c>
      <c r="AO445" s="12">
        <f t="shared" si="186"/>
        <v>0.66447368421052633</v>
      </c>
      <c r="AP445" s="6">
        <f>SUM(Q$10:Q445)</f>
        <v>39</v>
      </c>
      <c r="AQ445" s="6">
        <f t="shared" si="187"/>
        <v>1</v>
      </c>
      <c r="AR445" s="6">
        <f>SUM(AQ$10:AQ445)</f>
        <v>397</v>
      </c>
      <c r="AS445" s="12">
        <f t="shared" si="188"/>
        <v>0.76470588235294112</v>
      </c>
      <c r="AT445" s="12">
        <f t="shared" si="189"/>
        <v>0.662771285475793</v>
      </c>
      <c r="AU445" s="6">
        <f>SUM(R$10:R445)</f>
        <v>38</v>
      </c>
      <c r="AV445" s="6">
        <f t="shared" si="190"/>
        <v>1</v>
      </c>
      <c r="AW445" s="6">
        <f>SUM(AV$10:AV445)</f>
        <v>398</v>
      </c>
      <c r="AX445" s="12">
        <f t="shared" si="191"/>
        <v>0.73076923076923073</v>
      </c>
      <c r="AY445" s="12">
        <f t="shared" si="192"/>
        <v>0.66555183946488294</v>
      </c>
      <c r="AZ445" s="6">
        <f>SUM(S$10:S445)</f>
        <v>30</v>
      </c>
      <c r="BA445" s="6">
        <f t="shared" si="193"/>
        <v>1</v>
      </c>
      <c r="BB445" s="6">
        <f>SUM(BA$10:BA445)</f>
        <v>406</v>
      </c>
      <c r="BC445" s="12">
        <f t="shared" si="194"/>
        <v>0.76923076923076927</v>
      </c>
      <c r="BD445" s="12">
        <f t="shared" si="195"/>
        <v>0.66448445171849424</v>
      </c>
    </row>
    <row r="446" spans="4:56" x14ac:dyDescent="0.2">
      <c r="D446" s="26">
        <v>1</v>
      </c>
      <c r="E446" s="14">
        <v>2</v>
      </c>
      <c r="F446" s="27">
        <v>2</v>
      </c>
      <c r="G446">
        <v>6</v>
      </c>
      <c r="H446">
        <v>1</v>
      </c>
      <c r="I446">
        <v>3</v>
      </c>
      <c r="J446">
        <v>3</v>
      </c>
      <c r="K446">
        <v>3</v>
      </c>
      <c r="M446" s="8">
        <f t="shared" si="196"/>
        <v>0</v>
      </c>
      <c r="N446" s="8">
        <f t="shared" si="173"/>
        <v>0</v>
      </c>
      <c r="O446" s="8">
        <f t="shared" si="197"/>
        <v>0</v>
      </c>
      <c r="P446" s="8">
        <f t="shared" si="171"/>
        <v>0</v>
      </c>
      <c r="Q446" s="8">
        <f t="shared" si="171"/>
        <v>0</v>
      </c>
      <c r="R446" s="8">
        <f t="shared" si="171"/>
        <v>0</v>
      </c>
      <c r="S446" s="8">
        <f t="shared" si="171"/>
        <v>0</v>
      </c>
      <c r="U446" s="6">
        <f>SUM(M$10:M446)</f>
        <v>213</v>
      </c>
      <c r="V446" s="6">
        <f t="shared" si="175"/>
        <v>1</v>
      </c>
      <c r="W446" s="6">
        <f>SUM(V$10:V446)</f>
        <v>224</v>
      </c>
      <c r="X446" s="12">
        <f t="shared" si="176"/>
        <v>0.68488745980707399</v>
      </c>
      <c r="Y446" s="12">
        <f t="shared" si="177"/>
        <v>0.66076696165191739</v>
      </c>
      <c r="AA446" s="6">
        <f>SUM(N$10:N446)</f>
        <v>124</v>
      </c>
      <c r="AB446" s="6">
        <f t="shared" si="178"/>
        <v>1</v>
      </c>
      <c r="AC446" s="6">
        <f>SUM(AB$10:AB446)</f>
        <v>313</v>
      </c>
      <c r="AD446" s="12">
        <f t="shared" si="179"/>
        <v>0.20462046204620463</v>
      </c>
      <c r="AE446" s="12">
        <f t="shared" si="180"/>
        <v>0.22453371592539456</v>
      </c>
      <c r="AF446" s="6">
        <f>SUM(O$10:O446)</f>
        <v>52</v>
      </c>
      <c r="AG446" s="6">
        <f t="shared" si="181"/>
        <v>1</v>
      </c>
      <c r="AH446" s="6">
        <f>SUM(AG$10:AG446)</f>
        <v>385</v>
      </c>
      <c r="AI446" s="12">
        <f t="shared" si="182"/>
        <v>0.64197530864197527</v>
      </c>
      <c r="AJ446" s="12">
        <f t="shared" si="183"/>
        <v>0.67662565905096661</v>
      </c>
      <c r="AK446" s="6">
        <f>SUM(P$10:P446)</f>
        <v>32</v>
      </c>
      <c r="AL446" s="6">
        <f t="shared" si="184"/>
        <v>1</v>
      </c>
      <c r="AM446" s="6">
        <f>SUM(AL$10:AL446)</f>
        <v>405</v>
      </c>
      <c r="AN446" s="12">
        <f t="shared" si="185"/>
        <v>0.76190476190476186</v>
      </c>
      <c r="AO446" s="12">
        <f t="shared" si="186"/>
        <v>0.66611842105263153</v>
      </c>
      <c r="AP446" s="6">
        <f>SUM(Q$10:Q446)</f>
        <v>39</v>
      </c>
      <c r="AQ446" s="6">
        <f t="shared" si="187"/>
        <v>1</v>
      </c>
      <c r="AR446" s="6">
        <f>SUM(AQ$10:AQ446)</f>
        <v>398</v>
      </c>
      <c r="AS446" s="12">
        <f t="shared" si="188"/>
        <v>0.76470588235294112</v>
      </c>
      <c r="AT446" s="12">
        <f t="shared" si="189"/>
        <v>0.664440734557596</v>
      </c>
      <c r="AU446" s="6">
        <f>SUM(R$10:R446)</f>
        <v>38</v>
      </c>
      <c r="AV446" s="6">
        <f t="shared" si="190"/>
        <v>1</v>
      </c>
      <c r="AW446" s="6">
        <f>SUM(AV$10:AV446)</f>
        <v>399</v>
      </c>
      <c r="AX446" s="12">
        <f t="shared" si="191"/>
        <v>0.73076923076923073</v>
      </c>
      <c r="AY446" s="12">
        <f t="shared" si="192"/>
        <v>0.66722408026755853</v>
      </c>
      <c r="AZ446" s="6">
        <f>SUM(S$10:S446)</f>
        <v>30</v>
      </c>
      <c r="BA446" s="6">
        <f t="shared" si="193"/>
        <v>1</v>
      </c>
      <c r="BB446" s="6">
        <f>SUM(BA$10:BA446)</f>
        <v>407</v>
      </c>
      <c r="BC446" s="12">
        <f t="shared" si="194"/>
        <v>0.76923076923076927</v>
      </c>
      <c r="BD446" s="12">
        <f t="shared" si="195"/>
        <v>0.66612111292962362</v>
      </c>
    </row>
    <row r="447" spans="4:56" x14ac:dyDescent="0.2">
      <c r="D447" s="26">
        <v>2</v>
      </c>
      <c r="E447" s="14">
        <v>2</v>
      </c>
      <c r="F447" s="28">
        <v>2</v>
      </c>
      <c r="G447">
        <v>2</v>
      </c>
      <c r="H447">
        <v>2</v>
      </c>
      <c r="I447">
        <v>2</v>
      </c>
      <c r="J447">
        <v>3</v>
      </c>
      <c r="K447">
        <v>1</v>
      </c>
      <c r="M447" s="8">
        <f t="shared" si="196"/>
        <v>0</v>
      </c>
      <c r="N447" s="8">
        <f t="shared" si="173"/>
        <v>0</v>
      </c>
      <c r="O447" s="8">
        <f t="shared" si="197"/>
        <v>0</v>
      </c>
      <c r="P447" s="8">
        <f t="shared" si="171"/>
        <v>0</v>
      </c>
      <c r="Q447" s="8">
        <f t="shared" si="171"/>
        <v>0</v>
      </c>
      <c r="R447" s="8">
        <f t="shared" si="171"/>
        <v>0</v>
      </c>
      <c r="S447" s="8">
        <f t="shared" si="171"/>
        <v>0</v>
      </c>
      <c r="U447" s="6">
        <f>SUM(M$10:M447)</f>
        <v>213</v>
      </c>
      <c r="V447" s="6">
        <f t="shared" si="175"/>
        <v>1</v>
      </c>
      <c r="W447" s="6">
        <f>SUM(V$10:V447)</f>
        <v>225</v>
      </c>
      <c r="X447" s="12">
        <f t="shared" si="176"/>
        <v>0.68488745980707399</v>
      </c>
      <c r="Y447" s="12">
        <f t="shared" si="177"/>
        <v>0.66371681415929207</v>
      </c>
      <c r="AA447" s="6">
        <f>SUM(N$10:N447)</f>
        <v>124</v>
      </c>
      <c r="AB447" s="6">
        <f t="shared" si="178"/>
        <v>1</v>
      </c>
      <c r="AC447" s="6">
        <f>SUM(AB$10:AB447)</f>
        <v>314</v>
      </c>
      <c r="AD447" s="12">
        <f t="shared" si="179"/>
        <v>0.20462046204620463</v>
      </c>
      <c r="AE447" s="12">
        <f t="shared" si="180"/>
        <v>0.22525107604017217</v>
      </c>
      <c r="AF447" s="6">
        <f>SUM(O$10:O447)</f>
        <v>52</v>
      </c>
      <c r="AG447" s="6">
        <f t="shared" si="181"/>
        <v>1</v>
      </c>
      <c r="AH447" s="6">
        <f>SUM(AG$10:AG447)</f>
        <v>386</v>
      </c>
      <c r="AI447" s="12">
        <f t="shared" si="182"/>
        <v>0.64197530864197527</v>
      </c>
      <c r="AJ447" s="12">
        <f t="shared" si="183"/>
        <v>0.67838312829525482</v>
      </c>
      <c r="AK447" s="6">
        <f>SUM(P$10:P447)</f>
        <v>32</v>
      </c>
      <c r="AL447" s="6">
        <f t="shared" si="184"/>
        <v>1</v>
      </c>
      <c r="AM447" s="6">
        <f>SUM(AL$10:AL447)</f>
        <v>406</v>
      </c>
      <c r="AN447" s="12">
        <f t="shared" si="185"/>
        <v>0.76190476190476186</v>
      </c>
      <c r="AO447" s="12">
        <f t="shared" si="186"/>
        <v>0.66776315789473684</v>
      </c>
      <c r="AP447" s="6">
        <f>SUM(Q$10:Q447)</f>
        <v>39</v>
      </c>
      <c r="AQ447" s="6">
        <f t="shared" si="187"/>
        <v>1</v>
      </c>
      <c r="AR447" s="6">
        <f>SUM(AQ$10:AQ447)</f>
        <v>399</v>
      </c>
      <c r="AS447" s="12">
        <f t="shared" si="188"/>
        <v>0.76470588235294112</v>
      </c>
      <c r="AT447" s="12">
        <f t="shared" si="189"/>
        <v>0.666110183639399</v>
      </c>
      <c r="AU447" s="6">
        <f>SUM(R$10:R447)</f>
        <v>38</v>
      </c>
      <c r="AV447" s="6">
        <f t="shared" si="190"/>
        <v>1</v>
      </c>
      <c r="AW447" s="6">
        <f>SUM(AV$10:AV447)</f>
        <v>400</v>
      </c>
      <c r="AX447" s="12">
        <f t="shared" si="191"/>
        <v>0.73076923076923073</v>
      </c>
      <c r="AY447" s="12">
        <f t="shared" si="192"/>
        <v>0.66889632107023411</v>
      </c>
      <c r="AZ447" s="6">
        <f>SUM(S$10:S447)</f>
        <v>30</v>
      </c>
      <c r="BA447" s="6">
        <f t="shared" si="193"/>
        <v>1</v>
      </c>
      <c r="BB447" s="6">
        <f>SUM(BA$10:BA447)</f>
        <v>408</v>
      </c>
      <c r="BC447" s="12">
        <f t="shared" si="194"/>
        <v>0.76923076923076927</v>
      </c>
      <c r="BD447" s="12">
        <f t="shared" si="195"/>
        <v>0.66775777414075288</v>
      </c>
    </row>
    <row r="448" spans="4:56" x14ac:dyDescent="0.2">
      <c r="D448" s="26">
        <v>2</v>
      </c>
      <c r="E448" s="14">
        <v>2</v>
      </c>
      <c r="F448" s="27">
        <v>2</v>
      </c>
      <c r="G448">
        <v>3</v>
      </c>
      <c r="H448">
        <v>4</v>
      </c>
      <c r="I448">
        <v>4</v>
      </c>
      <c r="J448">
        <v>4</v>
      </c>
      <c r="K448">
        <v>4</v>
      </c>
      <c r="M448" s="8">
        <f t="shared" si="196"/>
        <v>0</v>
      </c>
      <c r="N448" s="8">
        <f t="shared" si="173"/>
        <v>0</v>
      </c>
      <c r="O448" s="8">
        <f t="shared" si="197"/>
        <v>0</v>
      </c>
      <c r="P448" s="8">
        <f t="shared" si="171"/>
        <v>0</v>
      </c>
      <c r="Q448" s="8">
        <f t="shared" si="171"/>
        <v>0</v>
      </c>
      <c r="R448" s="8">
        <f t="shared" si="171"/>
        <v>0</v>
      </c>
      <c r="S448" s="8">
        <f t="shared" si="171"/>
        <v>0</v>
      </c>
      <c r="U448" s="6">
        <f>SUM(M$10:M448)</f>
        <v>213</v>
      </c>
      <c r="V448" s="6">
        <f t="shared" si="175"/>
        <v>1</v>
      </c>
      <c r="W448" s="6">
        <f>SUM(V$10:V448)</f>
        <v>226</v>
      </c>
      <c r="X448" s="12">
        <f t="shared" si="176"/>
        <v>0.68488745980707399</v>
      </c>
      <c r="Y448" s="12">
        <f t="shared" si="177"/>
        <v>0.66666666666666663</v>
      </c>
      <c r="AA448" s="6">
        <f>SUM(N$10:N448)</f>
        <v>124</v>
      </c>
      <c r="AB448" s="6">
        <f t="shared" si="178"/>
        <v>1</v>
      </c>
      <c r="AC448" s="6">
        <f>SUM(AB$10:AB448)</f>
        <v>315</v>
      </c>
      <c r="AD448" s="12">
        <f t="shared" si="179"/>
        <v>0.20462046204620463</v>
      </c>
      <c r="AE448" s="12">
        <f t="shared" si="180"/>
        <v>0.2259684361549498</v>
      </c>
      <c r="AF448" s="6">
        <f>SUM(O$10:O448)</f>
        <v>52</v>
      </c>
      <c r="AG448" s="6">
        <f t="shared" si="181"/>
        <v>1</v>
      </c>
      <c r="AH448" s="6">
        <f>SUM(AG$10:AG448)</f>
        <v>387</v>
      </c>
      <c r="AI448" s="12">
        <f t="shared" si="182"/>
        <v>0.64197530864197527</v>
      </c>
      <c r="AJ448" s="12">
        <f t="shared" si="183"/>
        <v>0.68014059753954303</v>
      </c>
      <c r="AK448" s="6">
        <f>SUM(P$10:P448)</f>
        <v>32</v>
      </c>
      <c r="AL448" s="6">
        <f t="shared" si="184"/>
        <v>1</v>
      </c>
      <c r="AM448" s="6">
        <f>SUM(AL$10:AL448)</f>
        <v>407</v>
      </c>
      <c r="AN448" s="12">
        <f t="shared" si="185"/>
        <v>0.76190476190476186</v>
      </c>
      <c r="AO448" s="12">
        <f t="shared" si="186"/>
        <v>0.66940789473684215</v>
      </c>
      <c r="AP448" s="6">
        <f>SUM(Q$10:Q448)</f>
        <v>39</v>
      </c>
      <c r="AQ448" s="6">
        <f t="shared" si="187"/>
        <v>1</v>
      </c>
      <c r="AR448" s="6">
        <f>SUM(AQ$10:AQ448)</f>
        <v>400</v>
      </c>
      <c r="AS448" s="12">
        <f t="shared" si="188"/>
        <v>0.76470588235294112</v>
      </c>
      <c r="AT448" s="12">
        <f t="shared" si="189"/>
        <v>0.667779632721202</v>
      </c>
      <c r="AU448" s="6">
        <f>SUM(R$10:R448)</f>
        <v>38</v>
      </c>
      <c r="AV448" s="6">
        <f t="shared" si="190"/>
        <v>1</v>
      </c>
      <c r="AW448" s="6">
        <f>SUM(AV$10:AV448)</f>
        <v>401</v>
      </c>
      <c r="AX448" s="12">
        <f t="shared" si="191"/>
        <v>0.73076923076923073</v>
      </c>
      <c r="AY448" s="12">
        <f t="shared" si="192"/>
        <v>0.6705685618729097</v>
      </c>
      <c r="AZ448" s="6">
        <f>SUM(S$10:S448)</f>
        <v>30</v>
      </c>
      <c r="BA448" s="6">
        <f t="shared" si="193"/>
        <v>1</v>
      </c>
      <c r="BB448" s="6">
        <f>SUM(BA$10:BA448)</f>
        <v>409</v>
      </c>
      <c r="BC448" s="12">
        <f t="shared" si="194"/>
        <v>0.76923076923076927</v>
      </c>
      <c r="BD448" s="12">
        <f t="shared" si="195"/>
        <v>0.66939443535188214</v>
      </c>
    </row>
    <row r="449" spans="4:56" x14ac:dyDescent="0.2">
      <c r="D449" s="26">
        <v>2</v>
      </c>
      <c r="E449" s="14">
        <v>5</v>
      </c>
      <c r="F449" s="28">
        <v>2</v>
      </c>
      <c r="G449">
        <v>5</v>
      </c>
      <c r="H449">
        <v>5</v>
      </c>
      <c r="I449">
        <v>6</v>
      </c>
      <c r="J449">
        <v>5</v>
      </c>
      <c r="K449">
        <v>6</v>
      </c>
      <c r="M449" s="8">
        <f t="shared" si="196"/>
        <v>1</v>
      </c>
      <c r="N449" s="8">
        <f t="shared" si="173"/>
        <v>0</v>
      </c>
      <c r="O449" s="8">
        <f t="shared" si="197"/>
        <v>1</v>
      </c>
      <c r="P449" s="8">
        <f t="shared" si="171"/>
        <v>1</v>
      </c>
      <c r="Q449" s="8">
        <f t="shared" si="171"/>
        <v>0</v>
      </c>
      <c r="R449" s="8">
        <f t="shared" si="171"/>
        <v>1</v>
      </c>
      <c r="S449" s="8">
        <f t="shared" si="171"/>
        <v>0</v>
      </c>
      <c r="U449" s="6">
        <f>SUM(M$10:M449)</f>
        <v>214</v>
      </c>
      <c r="V449" s="6">
        <f t="shared" si="175"/>
        <v>0</v>
      </c>
      <c r="W449" s="6">
        <f>SUM(V$10:V449)</f>
        <v>226</v>
      </c>
      <c r="X449" s="12">
        <f t="shared" si="176"/>
        <v>0.68810289389067525</v>
      </c>
      <c r="Y449" s="12">
        <f t="shared" si="177"/>
        <v>0.66666666666666663</v>
      </c>
      <c r="AA449" s="6">
        <f>SUM(N$10:N449)</f>
        <v>124</v>
      </c>
      <c r="AB449" s="6">
        <f t="shared" si="178"/>
        <v>1</v>
      </c>
      <c r="AC449" s="6">
        <f>SUM(AB$10:AB449)</f>
        <v>316</v>
      </c>
      <c r="AD449" s="12">
        <f t="shared" si="179"/>
        <v>0.20462046204620463</v>
      </c>
      <c r="AE449" s="12">
        <f t="shared" si="180"/>
        <v>0.2266857962697274</v>
      </c>
      <c r="AF449" s="6">
        <f>SUM(O$10:O449)</f>
        <v>53</v>
      </c>
      <c r="AG449" s="6">
        <f t="shared" si="181"/>
        <v>0</v>
      </c>
      <c r="AH449" s="6">
        <f>SUM(AG$10:AG449)</f>
        <v>387</v>
      </c>
      <c r="AI449" s="12">
        <f t="shared" si="182"/>
        <v>0.65432098765432101</v>
      </c>
      <c r="AJ449" s="12">
        <f t="shared" si="183"/>
        <v>0.68014059753954303</v>
      </c>
      <c r="AK449" s="6">
        <f>SUM(P$10:P449)</f>
        <v>33</v>
      </c>
      <c r="AL449" s="6">
        <f t="shared" si="184"/>
        <v>0</v>
      </c>
      <c r="AM449" s="6">
        <f>SUM(AL$10:AL449)</f>
        <v>407</v>
      </c>
      <c r="AN449" s="12">
        <f t="shared" si="185"/>
        <v>0.7857142857142857</v>
      </c>
      <c r="AO449" s="12">
        <f t="shared" si="186"/>
        <v>0.66940789473684215</v>
      </c>
      <c r="AP449" s="6">
        <f>SUM(Q$10:Q449)</f>
        <v>39</v>
      </c>
      <c r="AQ449" s="6">
        <f t="shared" si="187"/>
        <v>1</v>
      </c>
      <c r="AR449" s="6">
        <f>SUM(AQ$10:AQ449)</f>
        <v>401</v>
      </c>
      <c r="AS449" s="12">
        <f t="shared" si="188"/>
        <v>0.76470588235294112</v>
      </c>
      <c r="AT449" s="12">
        <f t="shared" si="189"/>
        <v>0.669449081803005</v>
      </c>
      <c r="AU449" s="6">
        <f>SUM(R$10:R449)</f>
        <v>39</v>
      </c>
      <c r="AV449" s="6">
        <f t="shared" si="190"/>
        <v>0</v>
      </c>
      <c r="AW449" s="6">
        <f>SUM(AV$10:AV449)</f>
        <v>401</v>
      </c>
      <c r="AX449" s="12">
        <f t="shared" si="191"/>
        <v>0.75</v>
      </c>
      <c r="AY449" s="12">
        <f t="shared" si="192"/>
        <v>0.6705685618729097</v>
      </c>
      <c r="AZ449" s="6">
        <f>SUM(S$10:S449)</f>
        <v>30</v>
      </c>
      <c r="BA449" s="6">
        <f t="shared" si="193"/>
        <v>1</v>
      </c>
      <c r="BB449" s="6">
        <f>SUM(BA$10:BA449)</f>
        <v>410</v>
      </c>
      <c r="BC449" s="12">
        <f t="shared" si="194"/>
        <v>0.76923076923076927</v>
      </c>
      <c r="BD449" s="12">
        <f t="shared" si="195"/>
        <v>0.67103109656301141</v>
      </c>
    </row>
    <row r="450" spans="4:56" x14ac:dyDescent="0.2">
      <c r="D450" s="26">
        <v>1</v>
      </c>
      <c r="E450" s="14">
        <v>7</v>
      </c>
      <c r="F450" s="27">
        <v>3</v>
      </c>
      <c r="G450">
        <v>5</v>
      </c>
      <c r="H450">
        <v>5</v>
      </c>
      <c r="I450">
        <v>5</v>
      </c>
      <c r="J450">
        <v>5</v>
      </c>
      <c r="K450">
        <v>1</v>
      </c>
      <c r="M450" s="8">
        <f t="shared" si="196"/>
        <v>0</v>
      </c>
      <c r="N450" s="8">
        <f t="shared" si="173"/>
        <v>0</v>
      </c>
      <c r="O450" s="8">
        <f t="shared" si="197"/>
        <v>1</v>
      </c>
      <c r="P450" s="8">
        <f t="shared" si="171"/>
        <v>1</v>
      </c>
      <c r="Q450" s="8">
        <f t="shared" si="171"/>
        <v>1</v>
      </c>
      <c r="R450" s="8">
        <f t="shared" si="171"/>
        <v>1</v>
      </c>
      <c r="S450" s="8">
        <f t="shared" si="171"/>
        <v>0</v>
      </c>
      <c r="U450" s="6">
        <f>SUM(M$10:M450)</f>
        <v>214</v>
      </c>
      <c r="V450" s="6">
        <f t="shared" si="175"/>
        <v>1</v>
      </c>
      <c r="W450" s="6">
        <f>SUM(V$10:V450)</f>
        <v>227</v>
      </c>
      <c r="X450" s="12">
        <f t="shared" si="176"/>
        <v>0.68810289389067525</v>
      </c>
      <c r="Y450" s="12">
        <f t="shared" si="177"/>
        <v>0.6696165191740413</v>
      </c>
      <c r="AA450" s="6">
        <f>SUM(N$10:N450)</f>
        <v>124</v>
      </c>
      <c r="AB450" s="6">
        <f t="shared" si="178"/>
        <v>1</v>
      </c>
      <c r="AC450" s="6">
        <f>SUM(AB$10:AB450)</f>
        <v>317</v>
      </c>
      <c r="AD450" s="12">
        <f t="shared" si="179"/>
        <v>0.20462046204620463</v>
      </c>
      <c r="AE450" s="12">
        <f t="shared" si="180"/>
        <v>0.22740315638450503</v>
      </c>
      <c r="AF450" s="6">
        <f>SUM(O$10:O450)</f>
        <v>54</v>
      </c>
      <c r="AG450" s="6">
        <f t="shared" si="181"/>
        <v>0</v>
      </c>
      <c r="AH450" s="6">
        <f>SUM(AG$10:AG450)</f>
        <v>387</v>
      </c>
      <c r="AI450" s="12">
        <f t="shared" si="182"/>
        <v>0.66666666666666663</v>
      </c>
      <c r="AJ450" s="12">
        <f t="shared" si="183"/>
        <v>0.68014059753954303</v>
      </c>
      <c r="AK450" s="6">
        <f>SUM(P$10:P450)</f>
        <v>34</v>
      </c>
      <c r="AL450" s="6">
        <f t="shared" si="184"/>
        <v>0</v>
      </c>
      <c r="AM450" s="6">
        <f>SUM(AL$10:AL450)</f>
        <v>407</v>
      </c>
      <c r="AN450" s="12">
        <f t="shared" si="185"/>
        <v>0.80952380952380953</v>
      </c>
      <c r="AO450" s="12">
        <f t="shared" si="186"/>
        <v>0.66940789473684215</v>
      </c>
      <c r="AP450" s="6">
        <f>SUM(Q$10:Q450)</f>
        <v>40</v>
      </c>
      <c r="AQ450" s="6">
        <f t="shared" si="187"/>
        <v>0</v>
      </c>
      <c r="AR450" s="6">
        <f>SUM(AQ$10:AQ450)</f>
        <v>401</v>
      </c>
      <c r="AS450" s="12">
        <f t="shared" si="188"/>
        <v>0.78431372549019607</v>
      </c>
      <c r="AT450" s="12">
        <f t="shared" si="189"/>
        <v>0.669449081803005</v>
      </c>
      <c r="AU450" s="6">
        <f>SUM(R$10:R450)</f>
        <v>40</v>
      </c>
      <c r="AV450" s="6">
        <f t="shared" si="190"/>
        <v>0</v>
      </c>
      <c r="AW450" s="6">
        <f>SUM(AV$10:AV450)</f>
        <v>401</v>
      </c>
      <c r="AX450" s="12">
        <f t="shared" si="191"/>
        <v>0.76923076923076927</v>
      </c>
      <c r="AY450" s="12">
        <f t="shared" si="192"/>
        <v>0.6705685618729097</v>
      </c>
      <c r="AZ450" s="6">
        <f>SUM(S$10:S450)</f>
        <v>30</v>
      </c>
      <c r="BA450" s="6">
        <f t="shared" si="193"/>
        <v>1</v>
      </c>
      <c r="BB450" s="6">
        <f>SUM(BA$10:BA450)</f>
        <v>411</v>
      </c>
      <c r="BC450" s="12">
        <f t="shared" si="194"/>
        <v>0.76923076923076927</v>
      </c>
      <c r="BD450" s="12">
        <f t="shared" si="195"/>
        <v>0.67266775777414078</v>
      </c>
    </row>
    <row r="451" spans="4:56" x14ac:dyDescent="0.2">
      <c r="D451" s="26">
        <v>1</v>
      </c>
      <c r="E451" s="14">
        <v>5</v>
      </c>
      <c r="F451" s="28">
        <v>1</v>
      </c>
      <c r="G451">
        <v>1</v>
      </c>
      <c r="H451">
        <v>2</v>
      </c>
      <c r="I451">
        <v>2</v>
      </c>
      <c r="J451">
        <v>3</v>
      </c>
      <c r="K451">
        <v>1</v>
      </c>
      <c r="M451" s="8">
        <f t="shared" si="196"/>
        <v>1</v>
      </c>
      <c r="N451" s="8">
        <f t="shared" si="173"/>
        <v>1</v>
      </c>
      <c r="O451" s="8">
        <f t="shared" si="197"/>
        <v>0</v>
      </c>
      <c r="P451" s="8">
        <f t="shared" si="171"/>
        <v>0</v>
      </c>
      <c r="Q451" s="8">
        <f t="shared" si="171"/>
        <v>0</v>
      </c>
      <c r="R451" s="8">
        <f t="shared" si="171"/>
        <v>0</v>
      </c>
      <c r="S451" s="8">
        <f t="shared" si="171"/>
        <v>0</v>
      </c>
      <c r="U451" s="6">
        <f>SUM(M$10:M451)</f>
        <v>215</v>
      </c>
      <c r="V451" s="6">
        <f t="shared" si="175"/>
        <v>0</v>
      </c>
      <c r="W451" s="6">
        <f>SUM(V$10:V451)</f>
        <v>227</v>
      </c>
      <c r="X451" s="12">
        <f t="shared" si="176"/>
        <v>0.6913183279742765</v>
      </c>
      <c r="Y451" s="12">
        <f t="shared" si="177"/>
        <v>0.6696165191740413</v>
      </c>
      <c r="AA451" s="6">
        <f>SUM(N$10:N451)</f>
        <v>125</v>
      </c>
      <c r="AB451" s="6">
        <f t="shared" si="178"/>
        <v>0</v>
      </c>
      <c r="AC451" s="6">
        <f>SUM(AB$10:AB451)</f>
        <v>317</v>
      </c>
      <c r="AD451" s="12">
        <f t="shared" si="179"/>
        <v>0.20627062706270627</v>
      </c>
      <c r="AE451" s="12">
        <f t="shared" si="180"/>
        <v>0.22740315638450503</v>
      </c>
      <c r="AF451" s="6">
        <f>SUM(O$10:O451)</f>
        <v>54</v>
      </c>
      <c r="AG451" s="6">
        <f t="shared" si="181"/>
        <v>1</v>
      </c>
      <c r="AH451" s="6">
        <f>SUM(AG$10:AG451)</f>
        <v>388</v>
      </c>
      <c r="AI451" s="12">
        <f t="shared" si="182"/>
        <v>0.66666666666666663</v>
      </c>
      <c r="AJ451" s="12">
        <f t="shared" si="183"/>
        <v>0.68189806678383125</v>
      </c>
      <c r="AK451" s="6">
        <f>SUM(P$10:P451)</f>
        <v>34</v>
      </c>
      <c r="AL451" s="6">
        <f t="shared" si="184"/>
        <v>1</v>
      </c>
      <c r="AM451" s="6">
        <f>SUM(AL$10:AL451)</f>
        <v>408</v>
      </c>
      <c r="AN451" s="12">
        <f t="shared" si="185"/>
        <v>0.80952380952380953</v>
      </c>
      <c r="AO451" s="12">
        <f t="shared" si="186"/>
        <v>0.67105263157894735</v>
      </c>
      <c r="AP451" s="6">
        <f>SUM(Q$10:Q451)</f>
        <v>40</v>
      </c>
      <c r="AQ451" s="6">
        <f t="shared" si="187"/>
        <v>1</v>
      </c>
      <c r="AR451" s="6">
        <f>SUM(AQ$10:AQ451)</f>
        <v>402</v>
      </c>
      <c r="AS451" s="12">
        <f t="shared" si="188"/>
        <v>0.78431372549019607</v>
      </c>
      <c r="AT451" s="12">
        <f t="shared" si="189"/>
        <v>0.671118530884808</v>
      </c>
      <c r="AU451" s="6">
        <f>SUM(R$10:R451)</f>
        <v>40</v>
      </c>
      <c r="AV451" s="6">
        <f t="shared" si="190"/>
        <v>1</v>
      </c>
      <c r="AW451" s="6">
        <f>SUM(AV$10:AV451)</f>
        <v>402</v>
      </c>
      <c r="AX451" s="12">
        <f t="shared" si="191"/>
        <v>0.76923076923076927</v>
      </c>
      <c r="AY451" s="12">
        <f t="shared" si="192"/>
        <v>0.67224080267558528</v>
      </c>
      <c r="AZ451" s="6">
        <f>SUM(S$10:S451)</f>
        <v>30</v>
      </c>
      <c r="BA451" s="6">
        <f t="shared" si="193"/>
        <v>1</v>
      </c>
      <c r="BB451" s="6">
        <f>SUM(BA$10:BA451)</f>
        <v>412</v>
      </c>
      <c r="BC451" s="12">
        <f t="shared" si="194"/>
        <v>0.76923076923076927</v>
      </c>
      <c r="BD451" s="12">
        <f t="shared" si="195"/>
        <v>0.67430441898527005</v>
      </c>
    </row>
    <row r="452" spans="4:56" x14ac:dyDescent="0.2">
      <c r="D452" s="26">
        <v>1</v>
      </c>
      <c r="E452" s="14">
        <v>5</v>
      </c>
      <c r="F452" s="27">
        <v>1</v>
      </c>
      <c r="G452">
        <v>1</v>
      </c>
      <c r="H452">
        <v>1</v>
      </c>
      <c r="I452">
        <v>1</v>
      </c>
      <c r="J452">
        <v>1</v>
      </c>
      <c r="K452">
        <v>1</v>
      </c>
      <c r="M452" s="8">
        <f t="shared" si="196"/>
        <v>1</v>
      </c>
      <c r="N452" s="8">
        <f t="shared" si="173"/>
        <v>1</v>
      </c>
      <c r="O452" s="8">
        <f t="shared" si="197"/>
        <v>0</v>
      </c>
      <c r="P452" s="8">
        <f t="shared" si="171"/>
        <v>0</v>
      </c>
      <c r="Q452" s="8">
        <f t="shared" si="171"/>
        <v>0</v>
      </c>
      <c r="R452" s="8">
        <f t="shared" si="171"/>
        <v>0</v>
      </c>
      <c r="S452" s="8">
        <f t="shared" si="171"/>
        <v>0</v>
      </c>
      <c r="U452" s="6">
        <f>SUM(M$10:M452)</f>
        <v>216</v>
      </c>
      <c r="V452" s="6">
        <f t="shared" si="175"/>
        <v>0</v>
      </c>
      <c r="W452" s="6">
        <f>SUM(V$10:V452)</f>
        <v>227</v>
      </c>
      <c r="X452" s="12">
        <f t="shared" si="176"/>
        <v>0.69453376205787787</v>
      </c>
      <c r="Y452" s="12">
        <f t="shared" si="177"/>
        <v>0.6696165191740413</v>
      </c>
      <c r="AA452" s="6">
        <f>SUM(N$10:N452)</f>
        <v>126</v>
      </c>
      <c r="AB452" s="6">
        <f t="shared" si="178"/>
        <v>0</v>
      </c>
      <c r="AC452" s="6">
        <f>SUM(AB$10:AB452)</f>
        <v>317</v>
      </c>
      <c r="AD452" s="12">
        <f t="shared" si="179"/>
        <v>0.20792079207920791</v>
      </c>
      <c r="AE452" s="12">
        <f t="shared" si="180"/>
        <v>0.22740315638450503</v>
      </c>
      <c r="AF452" s="6">
        <f>SUM(O$10:O452)</f>
        <v>54</v>
      </c>
      <c r="AG452" s="6">
        <f t="shared" si="181"/>
        <v>1</v>
      </c>
      <c r="AH452" s="6">
        <f>SUM(AG$10:AG452)</f>
        <v>389</v>
      </c>
      <c r="AI452" s="12">
        <f t="shared" si="182"/>
        <v>0.66666666666666663</v>
      </c>
      <c r="AJ452" s="12">
        <f t="shared" si="183"/>
        <v>0.68365553602811946</v>
      </c>
      <c r="AK452" s="6">
        <f>SUM(P$10:P452)</f>
        <v>34</v>
      </c>
      <c r="AL452" s="6">
        <f t="shared" si="184"/>
        <v>1</v>
      </c>
      <c r="AM452" s="6">
        <f>SUM(AL$10:AL452)</f>
        <v>409</v>
      </c>
      <c r="AN452" s="12">
        <f t="shared" si="185"/>
        <v>0.80952380952380953</v>
      </c>
      <c r="AO452" s="12">
        <f t="shared" si="186"/>
        <v>0.67269736842105265</v>
      </c>
      <c r="AP452" s="6">
        <f>SUM(Q$10:Q452)</f>
        <v>40</v>
      </c>
      <c r="AQ452" s="6">
        <f t="shared" si="187"/>
        <v>1</v>
      </c>
      <c r="AR452" s="6">
        <f>SUM(AQ$10:AQ452)</f>
        <v>403</v>
      </c>
      <c r="AS452" s="12">
        <f t="shared" si="188"/>
        <v>0.78431372549019607</v>
      </c>
      <c r="AT452" s="12">
        <f t="shared" si="189"/>
        <v>0.67278797996661099</v>
      </c>
      <c r="AU452" s="6">
        <f>SUM(R$10:R452)</f>
        <v>40</v>
      </c>
      <c r="AV452" s="6">
        <f t="shared" si="190"/>
        <v>1</v>
      </c>
      <c r="AW452" s="6">
        <f>SUM(AV$10:AV452)</f>
        <v>403</v>
      </c>
      <c r="AX452" s="12">
        <f t="shared" si="191"/>
        <v>0.76923076923076927</v>
      </c>
      <c r="AY452" s="12">
        <f t="shared" si="192"/>
        <v>0.67391304347826086</v>
      </c>
      <c r="AZ452" s="6">
        <f>SUM(S$10:S452)</f>
        <v>30</v>
      </c>
      <c r="BA452" s="6">
        <f t="shared" si="193"/>
        <v>1</v>
      </c>
      <c r="BB452" s="6">
        <f>SUM(BA$10:BA452)</f>
        <v>413</v>
      </c>
      <c r="BC452" s="12">
        <f t="shared" si="194"/>
        <v>0.76923076923076927</v>
      </c>
      <c r="BD452" s="12">
        <f t="shared" si="195"/>
        <v>0.67594108019639931</v>
      </c>
    </row>
    <row r="453" spans="4:56" x14ac:dyDescent="0.2">
      <c r="D453" s="26">
        <v>1</v>
      </c>
      <c r="E453" s="14">
        <v>5</v>
      </c>
      <c r="F453" s="28">
        <v>1</v>
      </c>
      <c r="G453">
        <v>7</v>
      </c>
      <c r="H453">
        <v>3</v>
      </c>
      <c r="I453">
        <v>7</v>
      </c>
      <c r="J453">
        <v>5</v>
      </c>
      <c r="K453">
        <v>5</v>
      </c>
      <c r="M453" s="8">
        <f t="shared" si="196"/>
        <v>1</v>
      </c>
      <c r="N453" s="8">
        <f t="shared" si="173"/>
        <v>1</v>
      </c>
      <c r="O453" s="8">
        <f t="shared" si="197"/>
        <v>0</v>
      </c>
      <c r="P453" s="8">
        <f t="shared" si="171"/>
        <v>0</v>
      </c>
      <c r="Q453" s="8">
        <f t="shared" si="171"/>
        <v>0</v>
      </c>
      <c r="R453" s="8">
        <f t="shared" si="171"/>
        <v>1</v>
      </c>
      <c r="S453" s="8">
        <f t="shared" si="171"/>
        <v>1</v>
      </c>
      <c r="U453" s="6">
        <f>SUM(M$10:M453)</f>
        <v>217</v>
      </c>
      <c r="V453" s="6">
        <f t="shared" si="175"/>
        <v>0</v>
      </c>
      <c r="W453" s="6">
        <f>SUM(V$10:V453)</f>
        <v>227</v>
      </c>
      <c r="X453" s="12">
        <f t="shared" si="176"/>
        <v>0.69774919614147912</v>
      </c>
      <c r="Y453" s="12">
        <f t="shared" si="177"/>
        <v>0.6696165191740413</v>
      </c>
      <c r="AA453" s="6">
        <f>SUM(N$10:N453)</f>
        <v>127</v>
      </c>
      <c r="AB453" s="6">
        <f t="shared" si="178"/>
        <v>0</v>
      </c>
      <c r="AC453" s="6">
        <f>SUM(AB$10:AB453)</f>
        <v>317</v>
      </c>
      <c r="AD453" s="12">
        <f t="shared" si="179"/>
        <v>0.20957095709570958</v>
      </c>
      <c r="AE453" s="12">
        <f t="shared" si="180"/>
        <v>0.22740315638450503</v>
      </c>
      <c r="AF453" s="6">
        <f>SUM(O$10:O453)</f>
        <v>54</v>
      </c>
      <c r="AG453" s="6">
        <f t="shared" si="181"/>
        <v>1</v>
      </c>
      <c r="AH453" s="6">
        <f>SUM(AG$10:AG453)</f>
        <v>390</v>
      </c>
      <c r="AI453" s="12">
        <f t="shared" si="182"/>
        <v>0.66666666666666663</v>
      </c>
      <c r="AJ453" s="12">
        <f t="shared" si="183"/>
        <v>0.68541300527240778</v>
      </c>
      <c r="AK453" s="6">
        <f>SUM(P$10:P453)</f>
        <v>34</v>
      </c>
      <c r="AL453" s="6">
        <f t="shared" si="184"/>
        <v>1</v>
      </c>
      <c r="AM453" s="6">
        <f>SUM(AL$10:AL453)</f>
        <v>410</v>
      </c>
      <c r="AN453" s="12">
        <f t="shared" si="185"/>
        <v>0.80952380952380953</v>
      </c>
      <c r="AO453" s="12">
        <f t="shared" si="186"/>
        <v>0.67434210526315785</v>
      </c>
      <c r="AP453" s="6">
        <f>SUM(Q$10:Q453)</f>
        <v>40</v>
      </c>
      <c r="AQ453" s="6">
        <f t="shared" si="187"/>
        <v>1</v>
      </c>
      <c r="AR453" s="6">
        <f>SUM(AQ$10:AQ453)</f>
        <v>404</v>
      </c>
      <c r="AS453" s="12">
        <f t="shared" si="188"/>
        <v>0.78431372549019607</v>
      </c>
      <c r="AT453" s="12">
        <f t="shared" si="189"/>
        <v>0.67445742904841399</v>
      </c>
      <c r="AU453" s="6">
        <f>SUM(R$10:R453)</f>
        <v>41</v>
      </c>
      <c r="AV453" s="6">
        <f t="shared" si="190"/>
        <v>0</v>
      </c>
      <c r="AW453" s="6">
        <f>SUM(AV$10:AV453)</f>
        <v>403</v>
      </c>
      <c r="AX453" s="12">
        <f t="shared" si="191"/>
        <v>0.78846153846153844</v>
      </c>
      <c r="AY453" s="12">
        <f t="shared" si="192"/>
        <v>0.67391304347826086</v>
      </c>
      <c r="AZ453" s="6">
        <f>SUM(S$10:S453)</f>
        <v>31</v>
      </c>
      <c r="BA453" s="6">
        <f t="shared" si="193"/>
        <v>0</v>
      </c>
      <c r="BB453" s="6">
        <f>SUM(BA$10:BA453)</f>
        <v>413</v>
      </c>
      <c r="BC453" s="12">
        <f t="shared" si="194"/>
        <v>0.79487179487179482</v>
      </c>
      <c r="BD453" s="12">
        <f t="shared" si="195"/>
        <v>0.67594108019639931</v>
      </c>
    </row>
    <row r="454" spans="4:56" x14ac:dyDescent="0.2">
      <c r="D454" s="26">
        <v>3</v>
      </c>
      <c r="E454" s="14">
        <v>1</v>
      </c>
      <c r="F454" s="27">
        <v>3</v>
      </c>
      <c r="G454">
        <v>2</v>
      </c>
      <c r="H454">
        <v>1</v>
      </c>
      <c r="I454">
        <v>1</v>
      </c>
      <c r="J454">
        <v>1</v>
      </c>
      <c r="K454">
        <v>1</v>
      </c>
      <c r="M454" s="8">
        <f t="shared" si="196"/>
        <v>0</v>
      </c>
      <c r="N454" s="8">
        <f t="shared" si="173"/>
        <v>0</v>
      </c>
      <c r="O454" s="8">
        <f t="shared" si="197"/>
        <v>0</v>
      </c>
      <c r="P454" s="8">
        <f t="shared" si="171"/>
        <v>0</v>
      </c>
      <c r="Q454" s="8">
        <f t="shared" si="171"/>
        <v>0</v>
      </c>
      <c r="R454" s="8">
        <f t="shared" si="171"/>
        <v>0</v>
      </c>
      <c r="S454" s="8">
        <f t="shared" si="171"/>
        <v>0</v>
      </c>
      <c r="U454" s="6">
        <f>SUM(M$10:M454)</f>
        <v>217</v>
      </c>
      <c r="V454" s="6">
        <f t="shared" si="175"/>
        <v>1</v>
      </c>
      <c r="W454" s="6">
        <f>SUM(V$10:V454)</f>
        <v>228</v>
      </c>
      <c r="X454" s="12">
        <f t="shared" si="176"/>
        <v>0.69774919614147912</v>
      </c>
      <c r="Y454" s="12">
        <f t="shared" si="177"/>
        <v>0.67256637168141598</v>
      </c>
      <c r="AA454" s="6">
        <f>SUM(N$10:N454)</f>
        <v>127</v>
      </c>
      <c r="AB454" s="6">
        <f t="shared" si="178"/>
        <v>1</v>
      </c>
      <c r="AC454" s="6">
        <f>SUM(AB$10:AB454)</f>
        <v>318</v>
      </c>
      <c r="AD454" s="12">
        <f t="shared" si="179"/>
        <v>0.20957095709570958</v>
      </c>
      <c r="AE454" s="12">
        <f t="shared" si="180"/>
        <v>0.22812051649928264</v>
      </c>
      <c r="AF454" s="6">
        <f>SUM(O$10:O454)</f>
        <v>54</v>
      </c>
      <c r="AG454" s="6">
        <f t="shared" si="181"/>
        <v>1</v>
      </c>
      <c r="AH454" s="6">
        <f>SUM(AG$10:AG454)</f>
        <v>391</v>
      </c>
      <c r="AI454" s="12">
        <f t="shared" si="182"/>
        <v>0.66666666666666663</v>
      </c>
      <c r="AJ454" s="12">
        <f t="shared" si="183"/>
        <v>0.68717047451669599</v>
      </c>
      <c r="AK454" s="6">
        <f>SUM(P$10:P454)</f>
        <v>34</v>
      </c>
      <c r="AL454" s="6">
        <f t="shared" si="184"/>
        <v>1</v>
      </c>
      <c r="AM454" s="6">
        <f>SUM(AL$10:AL454)</f>
        <v>411</v>
      </c>
      <c r="AN454" s="12">
        <f t="shared" si="185"/>
        <v>0.80952380952380953</v>
      </c>
      <c r="AO454" s="12">
        <f t="shared" si="186"/>
        <v>0.67598684210526316</v>
      </c>
      <c r="AP454" s="6">
        <f>SUM(Q$10:Q454)</f>
        <v>40</v>
      </c>
      <c r="AQ454" s="6">
        <f t="shared" si="187"/>
        <v>1</v>
      </c>
      <c r="AR454" s="6">
        <f>SUM(AQ$10:AQ454)</f>
        <v>405</v>
      </c>
      <c r="AS454" s="12">
        <f t="shared" si="188"/>
        <v>0.78431372549019607</v>
      </c>
      <c r="AT454" s="12">
        <f t="shared" si="189"/>
        <v>0.67612687813021699</v>
      </c>
      <c r="AU454" s="6">
        <f>SUM(R$10:R454)</f>
        <v>41</v>
      </c>
      <c r="AV454" s="6">
        <f t="shared" si="190"/>
        <v>1</v>
      </c>
      <c r="AW454" s="6">
        <f>SUM(AV$10:AV454)</f>
        <v>404</v>
      </c>
      <c r="AX454" s="12">
        <f t="shared" si="191"/>
        <v>0.78846153846153844</v>
      </c>
      <c r="AY454" s="12">
        <f t="shared" si="192"/>
        <v>0.67558528428093645</v>
      </c>
      <c r="AZ454" s="6">
        <f>SUM(S$10:S454)</f>
        <v>31</v>
      </c>
      <c r="BA454" s="6">
        <f t="shared" si="193"/>
        <v>1</v>
      </c>
      <c r="BB454" s="6">
        <f>SUM(BA$10:BA454)</f>
        <v>414</v>
      </c>
      <c r="BC454" s="12">
        <f t="shared" si="194"/>
        <v>0.79487179487179482</v>
      </c>
      <c r="BD454" s="12">
        <f t="shared" si="195"/>
        <v>0.67757774140752869</v>
      </c>
    </row>
    <row r="455" spans="4:56" x14ac:dyDescent="0.2">
      <c r="D455" s="26">
        <v>2</v>
      </c>
      <c r="E455" s="14">
        <v>5</v>
      </c>
      <c r="F455" s="28">
        <v>2</v>
      </c>
      <c r="G455">
        <v>2</v>
      </c>
      <c r="H455">
        <v>1</v>
      </c>
      <c r="I455">
        <v>1</v>
      </c>
      <c r="J455">
        <v>1</v>
      </c>
      <c r="K455">
        <v>2</v>
      </c>
      <c r="M455" s="8">
        <f t="shared" si="196"/>
        <v>1</v>
      </c>
      <c r="N455" s="8">
        <f t="shared" si="173"/>
        <v>0</v>
      </c>
      <c r="O455" s="8">
        <f t="shared" si="197"/>
        <v>0</v>
      </c>
      <c r="P455" s="8">
        <f t="shared" si="171"/>
        <v>0</v>
      </c>
      <c r="Q455" s="8">
        <f t="shared" si="171"/>
        <v>0</v>
      </c>
      <c r="R455" s="8">
        <f t="shared" si="171"/>
        <v>0</v>
      </c>
      <c r="S455" s="8">
        <f t="shared" si="171"/>
        <v>0</v>
      </c>
      <c r="U455" s="6">
        <f>SUM(M$10:M455)</f>
        <v>218</v>
      </c>
      <c r="V455" s="6">
        <f t="shared" si="175"/>
        <v>0</v>
      </c>
      <c r="W455" s="6">
        <f>SUM(V$10:V455)</f>
        <v>228</v>
      </c>
      <c r="X455" s="12">
        <f t="shared" si="176"/>
        <v>0.70096463022508038</v>
      </c>
      <c r="Y455" s="12">
        <f t="shared" si="177"/>
        <v>0.67256637168141598</v>
      </c>
      <c r="AA455" s="6">
        <f>SUM(N$10:N455)</f>
        <v>127</v>
      </c>
      <c r="AB455" s="6">
        <f t="shared" si="178"/>
        <v>1</v>
      </c>
      <c r="AC455" s="6">
        <f>SUM(AB$10:AB455)</f>
        <v>319</v>
      </c>
      <c r="AD455" s="12">
        <f t="shared" si="179"/>
        <v>0.20957095709570958</v>
      </c>
      <c r="AE455" s="12">
        <f t="shared" si="180"/>
        <v>0.22883787661406027</v>
      </c>
      <c r="AF455" s="6">
        <f>SUM(O$10:O455)</f>
        <v>54</v>
      </c>
      <c r="AG455" s="6">
        <f t="shared" si="181"/>
        <v>1</v>
      </c>
      <c r="AH455" s="6">
        <f>SUM(AG$10:AG455)</f>
        <v>392</v>
      </c>
      <c r="AI455" s="12">
        <f t="shared" si="182"/>
        <v>0.66666666666666663</v>
      </c>
      <c r="AJ455" s="12">
        <f t="shared" si="183"/>
        <v>0.68892794376098421</v>
      </c>
      <c r="AK455" s="6">
        <f>SUM(P$10:P455)</f>
        <v>34</v>
      </c>
      <c r="AL455" s="6">
        <f t="shared" si="184"/>
        <v>1</v>
      </c>
      <c r="AM455" s="6">
        <f>SUM(AL$10:AL455)</f>
        <v>412</v>
      </c>
      <c r="AN455" s="12">
        <f t="shared" si="185"/>
        <v>0.80952380952380953</v>
      </c>
      <c r="AO455" s="12">
        <f t="shared" si="186"/>
        <v>0.67763157894736847</v>
      </c>
      <c r="AP455" s="6">
        <f>SUM(Q$10:Q455)</f>
        <v>40</v>
      </c>
      <c r="AQ455" s="6">
        <f t="shared" si="187"/>
        <v>1</v>
      </c>
      <c r="AR455" s="6">
        <f>SUM(AQ$10:AQ455)</f>
        <v>406</v>
      </c>
      <c r="AS455" s="12">
        <f t="shared" si="188"/>
        <v>0.78431372549019607</v>
      </c>
      <c r="AT455" s="12">
        <f t="shared" si="189"/>
        <v>0.67779632721201999</v>
      </c>
      <c r="AU455" s="6">
        <f>SUM(R$10:R455)</f>
        <v>41</v>
      </c>
      <c r="AV455" s="6">
        <f t="shared" si="190"/>
        <v>1</v>
      </c>
      <c r="AW455" s="6">
        <f>SUM(AV$10:AV455)</f>
        <v>405</v>
      </c>
      <c r="AX455" s="12">
        <f t="shared" si="191"/>
        <v>0.78846153846153844</v>
      </c>
      <c r="AY455" s="12">
        <f t="shared" si="192"/>
        <v>0.67725752508361203</v>
      </c>
      <c r="AZ455" s="6">
        <f>SUM(S$10:S455)</f>
        <v>31</v>
      </c>
      <c r="BA455" s="6">
        <f t="shared" si="193"/>
        <v>1</v>
      </c>
      <c r="BB455" s="6">
        <f>SUM(BA$10:BA455)</f>
        <v>415</v>
      </c>
      <c r="BC455" s="12">
        <f t="shared" si="194"/>
        <v>0.79487179487179482</v>
      </c>
      <c r="BD455" s="12">
        <f t="shared" si="195"/>
        <v>0.67921440261865795</v>
      </c>
    </row>
    <row r="456" spans="4:56" x14ac:dyDescent="0.2">
      <c r="D456" s="26">
        <v>2</v>
      </c>
      <c r="E456" s="14">
        <v>5</v>
      </c>
      <c r="F456" s="27">
        <v>2</v>
      </c>
      <c r="G456">
        <v>4</v>
      </c>
      <c r="H456">
        <v>5</v>
      </c>
      <c r="I456">
        <v>5</v>
      </c>
      <c r="J456">
        <v>5</v>
      </c>
      <c r="K456">
        <v>4</v>
      </c>
      <c r="M456" s="8">
        <f t="shared" si="196"/>
        <v>1</v>
      </c>
      <c r="N456" s="8">
        <f t="shared" si="173"/>
        <v>0</v>
      </c>
      <c r="O456" s="8">
        <f t="shared" si="197"/>
        <v>0</v>
      </c>
      <c r="P456" s="8">
        <f t="shared" si="171"/>
        <v>1</v>
      </c>
      <c r="Q456" s="8">
        <f t="shared" si="171"/>
        <v>1</v>
      </c>
      <c r="R456" s="8">
        <f t="shared" si="171"/>
        <v>1</v>
      </c>
      <c r="S456" s="8">
        <f t="shared" si="171"/>
        <v>0</v>
      </c>
      <c r="U456" s="6">
        <f>SUM(M$10:M456)</f>
        <v>219</v>
      </c>
      <c r="V456" s="6">
        <f t="shared" si="175"/>
        <v>0</v>
      </c>
      <c r="W456" s="6">
        <f>SUM(V$10:V456)</f>
        <v>228</v>
      </c>
      <c r="X456" s="12">
        <f t="shared" si="176"/>
        <v>0.70418006430868163</v>
      </c>
      <c r="Y456" s="12">
        <f t="shared" si="177"/>
        <v>0.67256637168141598</v>
      </c>
      <c r="AA456" s="6">
        <f>SUM(N$10:N456)</f>
        <v>127</v>
      </c>
      <c r="AB456" s="6">
        <f t="shared" si="178"/>
        <v>1</v>
      </c>
      <c r="AC456" s="6">
        <f>SUM(AB$10:AB456)</f>
        <v>320</v>
      </c>
      <c r="AD456" s="12">
        <f t="shared" si="179"/>
        <v>0.20957095709570958</v>
      </c>
      <c r="AE456" s="12">
        <f t="shared" si="180"/>
        <v>0.22955523672883787</v>
      </c>
      <c r="AF456" s="6">
        <f>SUM(O$10:O456)</f>
        <v>54</v>
      </c>
      <c r="AG456" s="6">
        <f t="shared" si="181"/>
        <v>1</v>
      </c>
      <c r="AH456" s="6">
        <f>SUM(AG$10:AG456)</f>
        <v>393</v>
      </c>
      <c r="AI456" s="12">
        <f t="shared" si="182"/>
        <v>0.66666666666666663</v>
      </c>
      <c r="AJ456" s="12">
        <f t="shared" si="183"/>
        <v>0.69068541300527242</v>
      </c>
      <c r="AK456" s="6">
        <f>SUM(P$10:P456)</f>
        <v>35</v>
      </c>
      <c r="AL456" s="6">
        <f t="shared" si="184"/>
        <v>0</v>
      </c>
      <c r="AM456" s="6">
        <f>SUM(AL$10:AL456)</f>
        <v>412</v>
      </c>
      <c r="AN456" s="12">
        <f t="shared" si="185"/>
        <v>0.83333333333333337</v>
      </c>
      <c r="AO456" s="12">
        <f t="shared" si="186"/>
        <v>0.67763157894736847</v>
      </c>
      <c r="AP456" s="6">
        <f>SUM(Q$10:Q456)</f>
        <v>41</v>
      </c>
      <c r="AQ456" s="6">
        <f t="shared" si="187"/>
        <v>0</v>
      </c>
      <c r="AR456" s="6">
        <f>SUM(AQ$10:AQ456)</f>
        <v>406</v>
      </c>
      <c r="AS456" s="12">
        <f t="shared" si="188"/>
        <v>0.80392156862745101</v>
      </c>
      <c r="AT456" s="12">
        <f t="shared" si="189"/>
        <v>0.67779632721201999</v>
      </c>
      <c r="AU456" s="6">
        <f>SUM(R$10:R456)</f>
        <v>42</v>
      </c>
      <c r="AV456" s="6">
        <f t="shared" si="190"/>
        <v>0</v>
      </c>
      <c r="AW456" s="6">
        <f>SUM(AV$10:AV456)</f>
        <v>405</v>
      </c>
      <c r="AX456" s="12">
        <f t="shared" si="191"/>
        <v>0.80769230769230771</v>
      </c>
      <c r="AY456" s="12">
        <f t="shared" si="192"/>
        <v>0.67725752508361203</v>
      </c>
      <c r="AZ456" s="6">
        <f>SUM(S$10:S456)</f>
        <v>31</v>
      </c>
      <c r="BA456" s="6">
        <f t="shared" si="193"/>
        <v>1</v>
      </c>
      <c r="BB456" s="6">
        <f>SUM(BA$10:BA456)</f>
        <v>416</v>
      </c>
      <c r="BC456" s="12">
        <f t="shared" si="194"/>
        <v>0.79487179487179482</v>
      </c>
      <c r="BD456" s="12">
        <f t="shared" si="195"/>
        <v>0.68085106382978722</v>
      </c>
    </row>
    <row r="457" spans="4:56" x14ac:dyDescent="0.2">
      <c r="D457" s="26">
        <v>2</v>
      </c>
      <c r="E457" s="14">
        <v>3</v>
      </c>
      <c r="F457" s="28">
        <v>2</v>
      </c>
      <c r="G457">
        <v>5</v>
      </c>
      <c r="H457">
        <v>2</v>
      </c>
      <c r="I457">
        <v>4</v>
      </c>
      <c r="J457">
        <v>3</v>
      </c>
      <c r="K457">
        <v>2</v>
      </c>
      <c r="M457" s="8">
        <f t="shared" si="196"/>
        <v>0</v>
      </c>
      <c r="N457" s="8">
        <f t="shared" si="173"/>
        <v>0</v>
      </c>
      <c r="O457" s="8">
        <f t="shared" si="197"/>
        <v>1</v>
      </c>
      <c r="P457" s="8">
        <f t="shared" si="171"/>
        <v>0</v>
      </c>
      <c r="Q457" s="8">
        <f t="shared" si="171"/>
        <v>0</v>
      </c>
      <c r="R457" s="8">
        <f t="shared" si="171"/>
        <v>0</v>
      </c>
      <c r="S457" s="8">
        <f t="shared" si="171"/>
        <v>0</v>
      </c>
      <c r="U457" s="6">
        <f>SUM(M$10:M457)</f>
        <v>219</v>
      </c>
      <c r="V457" s="6">
        <f t="shared" si="175"/>
        <v>1</v>
      </c>
      <c r="W457" s="6">
        <f>SUM(V$10:V457)</f>
        <v>229</v>
      </c>
      <c r="X457" s="12">
        <f t="shared" si="176"/>
        <v>0.70418006430868163</v>
      </c>
      <c r="Y457" s="12">
        <f t="shared" si="177"/>
        <v>0.67551622418879054</v>
      </c>
      <c r="AA457" s="6">
        <f>SUM(N$10:N457)</f>
        <v>127</v>
      </c>
      <c r="AB457" s="6">
        <f t="shared" si="178"/>
        <v>1</v>
      </c>
      <c r="AC457" s="6">
        <f>SUM(AB$10:AB457)</f>
        <v>321</v>
      </c>
      <c r="AD457" s="12">
        <f t="shared" si="179"/>
        <v>0.20957095709570958</v>
      </c>
      <c r="AE457" s="12">
        <f t="shared" si="180"/>
        <v>0.23027259684361551</v>
      </c>
      <c r="AF457" s="6">
        <f>SUM(O$10:O457)</f>
        <v>55</v>
      </c>
      <c r="AG457" s="6">
        <f t="shared" si="181"/>
        <v>0</v>
      </c>
      <c r="AH457" s="6">
        <f>SUM(AG$10:AG457)</f>
        <v>393</v>
      </c>
      <c r="AI457" s="12">
        <f t="shared" si="182"/>
        <v>0.67901234567901236</v>
      </c>
      <c r="AJ457" s="12">
        <f t="shared" si="183"/>
        <v>0.69068541300527242</v>
      </c>
      <c r="AK457" s="6">
        <f>SUM(P$10:P457)</f>
        <v>35</v>
      </c>
      <c r="AL457" s="6">
        <f t="shared" si="184"/>
        <v>1</v>
      </c>
      <c r="AM457" s="6">
        <f>SUM(AL$10:AL457)</f>
        <v>413</v>
      </c>
      <c r="AN457" s="12">
        <f t="shared" si="185"/>
        <v>0.83333333333333337</v>
      </c>
      <c r="AO457" s="12">
        <f t="shared" si="186"/>
        <v>0.67927631578947367</v>
      </c>
      <c r="AP457" s="6">
        <f>SUM(Q$10:Q457)</f>
        <v>41</v>
      </c>
      <c r="AQ457" s="6">
        <f t="shared" si="187"/>
        <v>1</v>
      </c>
      <c r="AR457" s="6">
        <f>SUM(AQ$10:AQ457)</f>
        <v>407</v>
      </c>
      <c r="AS457" s="12">
        <f t="shared" si="188"/>
        <v>0.80392156862745101</v>
      </c>
      <c r="AT457" s="12">
        <f t="shared" si="189"/>
        <v>0.67946577629382299</v>
      </c>
      <c r="AU457" s="6">
        <f>SUM(R$10:R457)</f>
        <v>42</v>
      </c>
      <c r="AV457" s="6">
        <f t="shared" si="190"/>
        <v>1</v>
      </c>
      <c r="AW457" s="6">
        <f>SUM(AV$10:AV457)</f>
        <v>406</v>
      </c>
      <c r="AX457" s="12">
        <f t="shared" si="191"/>
        <v>0.80769230769230771</v>
      </c>
      <c r="AY457" s="12">
        <f t="shared" si="192"/>
        <v>0.67892976588628762</v>
      </c>
      <c r="AZ457" s="6">
        <f>SUM(S$10:S457)</f>
        <v>31</v>
      </c>
      <c r="BA457" s="6">
        <f t="shared" si="193"/>
        <v>1</v>
      </c>
      <c r="BB457" s="6">
        <f>SUM(BA$10:BA457)</f>
        <v>417</v>
      </c>
      <c r="BC457" s="12">
        <f t="shared" si="194"/>
        <v>0.79487179487179482</v>
      </c>
      <c r="BD457" s="12">
        <f t="shared" si="195"/>
        <v>0.68248772504091648</v>
      </c>
    </row>
    <row r="458" spans="4:56" x14ac:dyDescent="0.2">
      <c r="D458" s="26">
        <v>2</v>
      </c>
      <c r="E458" s="14">
        <v>4</v>
      </c>
      <c r="F458" s="27">
        <v>2</v>
      </c>
      <c r="G458">
        <v>2</v>
      </c>
      <c r="H458">
        <v>2</v>
      </c>
      <c r="I458">
        <v>3</v>
      </c>
      <c r="J458">
        <v>3</v>
      </c>
      <c r="K458">
        <v>3</v>
      </c>
      <c r="M458" s="8">
        <f t="shared" si="196"/>
        <v>0</v>
      </c>
      <c r="N458" s="8">
        <f t="shared" si="173"/>
        <v>0</v>
      </c>
      <c r="O458" s="8">
        <f t="shared" si="197"/>
        <v>0</v>
      </c>
      <c r="P458" s="8">
        <f>IF(H458=$C$6,1,0)</f>
        <v>0</v>
      </c>
      <c r="Q458" s="8">
        <f>IF(I458=$C$6,1,0)</f>
        <v>0</v>
      </c>
      <c r="R458" s="8">
        <f>IF(J458=$C$6,1,0)</f>
        <v>0</v>
      </c>
      <c r="S458" s="8">
        <f>IF(K458=$C$6,1,0)</f>
        <v>0</v>
      </c>
      <c r="U458" s="6">
        <f>SUM(M$10:M458)</f>
        <v>219</v>
      </c>
      <c r="V458" s="6">
        <f t="shared" si="175"/>
        <v>1</v>
      </c>
      <c r="W458" s="6">
        <f>SUM(V$10:V458)</f>
        <v>230</v>
      </c>
      <c r="X458" s="12">
        <f t="shared" si="176"/>
        <v>0.70418006430868163</v>
      </c>
      <c r="Y458" s="12">
        <f t="shared" si="177"/>
        <v>0.67846607669616521</v>
      </c>
      <c r="AA458" s="6">
        <f>SUM(N$10:N458)</f>
        <v>127</v>
      </c>
      <c r="AB458" s="6">
        <f t="shared" si="178"/>
        <v>1</v>
      </c>
      <c r="AC458" s="6">
        <f>SUM(AB$10:AB458)</f>
        <v>322</v>
      </c>
      <c r="AD458" s="12">
        <f t="shared" si="179"/>
        <v>0.20957095709570958</v>
      </c>
      <c r="AE458" s="12">
        <f t="shared" si="180"/>
        <v>0.23098995695839311</v>
      </c>
      <c r="AF458" s="6">
        <f>SUM(O$10:O458)</f>
        <v>55</v>
      </c>
      <c r="AG458" s="6">
        <f t="shared" si="181"/>
        <v>1</v>
      </c>
      <c r="AH458" s="6">
        <f>SUM(AG$10:AG458)</f>
        <v>394</v>
      </c>
      <c r="AI458" s="12">
        <f t="shared" si="182"/>
        <v>0.67901234567901236</v>
      </c>
      <c r="AJ458" s="12">
        <f t="shared" si="183"/>
        <v>0.69244288224956063</v>
      </c>
      <c r="AK458" s="6">
        <f>SUM(P$10:P458)</f>
        <v>35</v>
      </c>
      <c r="AL458" s="6">
        <f t="shared" si="184"/>
        <v>1</v>
      </c>
      <c r="AM458" s="6">
        <f>SUM(AL$10:AL458)</f>
        <v>414</v>
      </c>
      <c r="AN458" s="12">
        <f t="shared" si="185"/>
        <v>0.83333333333333337</v>
      </c>
      <c r="AO458" s="12">
        <f t="shared" si="186"/>
        <v>0.68092105263157898</v>
      </c>
      <c r="AP458" s="6">
        <f>SUM(Q$10:Q458)</f>
        <v>41</v>
      </c>
      <c r="AQ458" s="6">
        <f t="shared" si="187"/>
        <v>1</v>
      </c>
      <c r="AR458" s="6">
        <f>SUM(AQ$10:AQ458)</f>
        <v>408</v>
      </c>
      <c r="AS458" s="12">
        <f t="shared" si="188"/>
        <v>0.80392156862745101</v>
      </c>
      <c r="AT458" s="12">
        <f t="shared" si="189"/>
        <v>0.6811352253756261</v>
      </c>
      <c r="AU458" s="6">
        <f>SUM(R$10:R458)</f>
        <v>42</v>
      </c>
      <c r="AV458" s="6">
        <f t="shared" si="190"/>
        <v>1</v>
      </c>
      <c r="AW458" s="6">
        <f>SUM(AV$10:AV458)</f>
        <v>407</v>
      </c>
      <c r="AX458" s="12">
        <f t="shared" si="191"/>
        <v>0.80769230769230771</v>
      </c>
      <c r="AY458" s="12">
        <f t="shared" si="192"/>
        <v>0.6806020066889632</v>
      </c>
      <c r="AZ458" s="6">
        <f>SUM(S$10:S458)</f>
        <v>31</v>
      </c>
      <c r="BA458" s="6">
        <f t="shared" si="193"/>
        <v>1</v>
      </c>
      <c r="BB458" s="6">
        <f>SUM(BA$10:BA458)</f>
        <v>418</v>
      </c>
      <c r="BC458" s="12">
        <f t="shared" si="194"/>
        <v>0.79487179487179482</v>
      </c>
      <c r="BD458" s="12">
        <f t="shared" si="195"/>
        <v>0.68412438625204586</v>
      </c>
    </row>
    <row r="459" spans="4:56" x14ac:dyDescent="0.2">
      <c r="D459" s="26">
        <v>2</v>
      </c>
      <c r="E459" s="14">
        <v>2</v>
      </c>
      <c r="F459" s="28">
        <v>2</v>
      </c>
      <c r="G459">
        <v>6</v>
      </c>
      <c r="H459">
        <v>1</v>
      </c>
      <c r="I459">
        <v>2</v>
      </c>
      <c r="J459">
        <v>2</v>
      </c>
      <c r="K459">
        <v>2</v>
      </c>
      <c r="M459" s="8">
        <f t="shared" ref="M459:P522" si="198">IF(E459=$C$6,1,0)</f>
        <v>0</v>
      </c>
      <c r="N459" s="8">
        <f t="shared" ref="N459:N522" si="199">IF(F459=$C$2,1,0)</f>
        <v>0</v>
      </c>
      <c r="O459" s="8">
        <f t="shared" si="198"/>
        <v>0</v>
      </c>
      <c r="P459" s="8">
        <f t="shared" si="198"/>
        <v>0</v>
      </c>
      <c r="Q459" s="8">
        <f t="shared" ref="Q459:S522" si="200">IF(I459=$C$6,1,0)</f>
        <v>0</v>
      </c>
      <c r="R459" s="8">
        <f t="shared" si="200"/>
        <v>0</v>
      </c>
      <c r="S459" s="8">
        <f t="shared" si="200"/>
        <v>0</v>
      </c>
      <c r="U459" s="6">
        <f>SUM(M$10:M459)</f>
        <v>219</v>
      </c>
      <c r="V459" s="6">
        <f t="shared" ref="V459:V522" si="201">(M459-1)*-1</f>
        <v>1</v>
      </c>
      <c r="W459" s="6">
        <f>SUM(V$10:V459)</f>
        <v>231</v>
      </c>
      <c r="X459" s="12">
        <f t="shared" ref="X459:X522" si="202">U459/311</f>
        <v>0.70418006430868163</v>
      </c>
      <c r="Y459" s="12">
        <f t="shared" ref="Y459:Y522" si="203">W459/339</f>
        <v>0.68141592920353977</v>
      </c>
      <c r="AA459" s="6">
        <f>SUM(N$10:N459)</f>
        <v>127</v>
      </c>
      <c r="AB459" s="6">
        <f t="shared" ref="AB459:AB522" si="204">(N459-1)*-1</f>
        <v>1</v>
      </c>
      <c r="AC459" s="6">
        <f>SUM(AB$10:AB459)</f>
        <v>323</v>
      </c>
      <c r="AD459" s="12">
        <f t="shared" ref="AD459:AD522" si="205">AA459/606</f>
        <v>0.20957095709570958</v>
      </c>
      <c r="AE459" s="12">
        <f t="shared" ref="AE459:AE522" si="206">AC459/1394</f>
        <v>0.23170731707317074</v>
      </c>
      <c r="AF459" s="6">
        <f>SUM(O$10:O459)</f>
        <v>55</v>
      </c>
      <c r="AG459" s="6">
        <f t="shared" ref="AG459:AG522" si="207">(O459-1)*-1</f>
        <v>1</v>
      </c>
      <c r="AH459" s="6">
        <f>SUM(AG$10:AG459)</f>
        <v>395</v>
      </c>
      <c r="AI459" s="12">
        <f t="shared" ref="AI459:AI522" si="208">AF459/81</f>
        <v>0.67901234567901236</v>
      </c>
      <c r="AJ459" s="12">
        <f t="shared" ref="AJ459:AJ522" si="209">AH459/569</f>
        <v>0.69420035149384884</v>
      </c>
      <c r="AK459" s="6">
        <f>SUM(P$10:P459)</f>
        <v>35</v>
      </c>
      <c r="AL459" s="6">
        <f t="shared" ref="AL459:AL522" si="210">(P459-1)*-1</f>
        <v>1</v>
      </c>
      <c r="AM459" s="6">
        <f>SUM(AL$10:AL459)</f>
        <v>415</v>
      </c>
      <c r="AN459" s="12">
        <f t="shared" ref="AN459:AN522" si="211">AK459/42</f>
        <v>0.83333333333333337</v>
      </c>
      <c r="AO459" s="12">
        <f t="shared" ref="AO459:AO522" si="212">AM459/608</f>
        <v>0.68256578947368418</v>
      </c>
      <c r="AP459" s="6">
        <f>SUM(Q$10:Q459)</f>
        <v>41</v>
      </c>
      <c r="AQ459" s="6">
        <f t="shared" ref="AQ459:AQ522" si="213">(Q459-1)*-1</f>
        <v>1</v>
      </c>
      <c r="AR459" s="6">
        <f>SUM(AQ$10:AQ459)</f>
        <v>409</v>
      </c>
      <c r="AS459" s="12">
        <f t="shared" ref="AS459:AS522" si="214">AP459/51</f>
        <v>0.80392156862745101</v>
      </c>
      <c r="AT459" s="12">
        <f t="shared" ref="AT459:AT522" si="215">AR459/599</f>
        <v>0.68280467445742909</v>
      </c>
      <c r="AU459" s="6">
        <f>SUM(R$10:R459)</f>
        <v>42</v>
      </c>
      <c r="AV459" s="6">
        <f t="shared" ref="AV459:AV522" si="216">(R459-1)*-1</f>
        <v>1</v>
      </c>
      <c r="AW459" s="6">
        <f>SUM(AV$10:AV459)</f>
        <v>408</v>
      </c>
      <c r="AX459" s="12">
        <f t="shared" ref="AX459:AX522" si="217">AU459/52</f>
        <v>0.80769230769230771</v>
      </c>
      <c r="AY459" s="12">
        <f t="shared" ref="AY459:AY522" si="218">AW459/598</f>
        <v>0.68227424749163879</v>
      </c>
      <c r="AZ459" s="6">
        <f>SUM(S$10:S459)</f>
        <v>31</v>
      </c>
      <c r="BA459" s="6">
        <f t="shared" ref="BA459:BA522" si="219">(S459-1)*-1</f>
        <v>1</v>
      </c>
      <c r="BB459" s="6">
        <f>SUM(BA$10:BA459)</f>
        <v>419</v>
      </c>
      <c r="BC459" s="12">
        <f t="shared" ref="BC459:BC522" si="220">AZ459/39</f>
        <v>0.79487179487179482</v>
      </c>
      <c r="BD459" s="12">
        <f t="shared" ref="BD459:BD522" si="221">BB459/611</f>
        <v>0.68576104746317512</v>
      </c>
    </row>
    <row r="460" spans="4:56" x14ac:dyDescent="0.2">
      <c r="D460" s="26">
        <v>2</v>
      </c>
      <c r="E460" s="14">
        <v>5</v>
      </c>
      <c r="F460" s="27">
        <v>1</v>
      </c>
      <c r="G460">
        <v>1</v>
      </c>
      <c r="H460">
        <v>1</v>
      </c>
      <c r="I460">
        <v>1</v>
      </c>
      <c r="J460">
        <v>1</v>
      </c>
      <c r="K460">
        <v>3</v>
      </c>
      <c r="M460" s="8">
        <f t="shared" si="198"/>
        <v>1</v>
      </c>
      <c r="N460" s="8">
        <f t="shared" si="199"/>
        <v>1</v>
      </c>
      <c r="O460" s="8">
        <f t="shared" si="198"/>
        <v>0</v>
      </c>
      <c r="P460" s="8">
        <f t="shared" si="198"/>
        <v>0</v>
      </c>
      <c r="Q460" s="8">
        <f t="shared" si="200"/>
        <v>0</v>
      </c>
      <c r="R460" s="8">
        <f t="shared" si="200"/>
        <v>0</v>
      </c>
      <c r="S460" s="8">
        <f t="shared" si="200"/>
        <v>0</v>
      </c>
      <c r="U460" s="6">
        <f>SUM(M$10:M460)</f>
        <v>220</v>
      </c>
      <c r="V460" s="6">
        <f t="shared" si="201"/>
        <v>0</v>
      </c>
      <c r="W460" s="6">
        <f>SUM(V$10:V460)</f>
        <v>231</v>
      </c>
      <c r="X460" s="12">
        <f t="shared" si="202"/>
        <v>0.707395498392283</v>
      </c>
      <c r="Y460" s="12">
        <f t="shared" si="203"/>
        <v>0.68141592920353977</v>
      </c>
      <c r="AA460" s="6">
        <f>SUM(N$10:N460)</f>
        <v>128</v>
      </c>
      <c r="AB460" s="6">
        <f t="shared" si="204"/>
        <v>0</v>
      </c>
      <c r="AC460" s="6">
        <f>SUM(AB$10:AB460)</f>
        <v>323</v>
      </c>
      <c r="AD460" s="12">
        <f t="shared" si="205"/>
        <v>0.21122112211221122</v>
      </c>
      <c r="AE460" s="12">
        <f t="shared" si="206"/>
        <v>0.23170731707317074</v>
      </c>
      <c r="AF460" s="6">
        <f>SUM(O$10:O460)</f>
        <v>55</v>
      </c>
      <c r="AG460" s="6">
        <f t="shared" si="207"/>
        <v>1</v>
      </c>
      <c r="AH460" s="6">
        <f>SUM(AG$10:AG460)</f>
        <v>396</v>
      </c>
      <c r="AI460" s="12">
        <f t="shared" si="208"/>
        <v>0.67901234567901236</v>
      </c>
      <c r="AJ460" s="12">
        <f t="shared" si="209"/>
        <v>0.69595782073813706</v>
      </c>
      <c r="AK460" s="6">
        <f>SUM(P$10:P460)</f>
        <v>35</v>
      </c>
      <c r="AL460" s="6">
        <f t="shared" si="210"/>
        <v>1</v>
      </c>
      <c r="AM460" s="6">
        <f>SUM(AL$10:AL460)</f>
        <v>416</v>
      </c>
      <c r="AN460" s="12">
        <f t="shared" si="211"/>
        <v>0.83333333333333337</v>
      </c>
      <c r="AO460" s="12">
        <f t="shared" si="212"/>
        <v>0.68421052631578949</v>
      </c>
      <c r="AP460" s="6">
        <f>SUM(Q$10:Q460)</f>
        <v>41</v>
      </c>
      <c r="AQ460" s="6">
        <f t="shared" si="213"/>
        <v>1</v>
      </c>
      <c r="AR460" s="6">
        <f>SUM(AQ$10:AQ460)</f>
        <v>410</v>
      </c>
      <c r="AS460" s="12">
        <f t="shared" si="214"/>
        <v>0.80392156862745101</v>
      </c>
      <c r="AT460" s="12">
        <f t="shared" si="215"/>
        <v>0.68447412353923209</v>
      </c>
      <c r="AU460" s="6">
        <f>SUM(R$10:R460)</f>
        <v>42</v>
      </c>
      <c r="AV460" s="6">
        <f t="shared" si="216"/>
        <v>1</v>
      </c>
      <c r="AW460" s="6">
        <f>SUM(AV$10:AV460)</f>
        <v>409</v>
      </c>
      <c r="AX460" s="12">
        <f t="shared" si="217"/>
        <v>0.80769230769230771</v>
      </c>
      <c r="AY460" s="12">
        <f t="shared" si="218"/>
        <v>0.68394648829431437</v>
      </c>
      <c r="AZ460" s="6">
        <f>SUM(S$10:S460)</f>
        <v>31</v>
      </c>
      <c r="BA460" s="6">
        <f t="shared" si="219"/>
        <v>1</v>
      </c>
      <c r="BB460" s="6">
        <f>SUM(BA$10:BA460)</f>
        <v>420</v>
      </c>
      <c r="BC460" s="12">
        <f t="shared" si="220"/>
        <v>0.79487179487179482</v>
      </c>
      <c r="BD460" s="12">
        <f t="shared" si="221"/>
        <v>0.68739770867430439</v>
      </c>
    </row>
    <row r="461" spans="4:56" x14ac:dyDescent="0.2">
      <c r="D461" s="26">
        <v>2</v>
      </c>
      <c r="E461" s="14">
        <v>2</v>
      </c>
      <c r="F461" s="28">
        <v>2</v>
      </c>
      <c r="G461">
        <v>3</v>
      </c>
      <c r="H461">
        <v>3</v>
      </c>
      <c r="I461">
        <v>3</v>
      </c>
      <c r="J461">
        <v>4</v>
      </c>
      <c r="K461">
        <v>3</v>
      </c>
      <c r="M461" s="8">
        <f t="shared" si="198"/>
        <v>0</v>
      </c>
      <c r="N461" s="8">
        <f t="shared" si="199"/>
        <v>0</v>
      </c>
      <c r="O461" s="8">
        <f t="shared" si="198"/>
        <v>0</v>
      </c>
      <c r="P461" s="8">
        <f t="shared" si="198"/>
        <v>0</v>
      </c>
      <c r="Q461" s="8">
        <f t="shared" si="200"/>
        <v>0</v>
      </c>
      <c r="R461" s="8">
        <f t="shared" si="200"/>
        <v>0</v>
      </c>
      <c r="S461" s="8">
        <f t="shared" si="200"/>
        <v>0</v>
      </c>
      <c r="U461" s="6">
        <f>SUM(M$10:M461)</f>
        <v>220</v>
      </c>
      <c r="V461" s="6">
        <f t="shared" si="201"/>
        <v>1</v>
      </c>
      <c r="W461" s="6">
        <f>SUM(V$10:V461)</f>
        <v>232</v>
      </c>
      <c r="X461" s="12">
        <f t="shared" si="202"/>
        <v>0.707395498392283</v>
      </c>
      <c r="Y461" s="12">
        <f t="shared" si="203"/>
        <v>0.68436578171091444</v>
      </c>
      <c r="AA461" s="6">
        <f>SUM(N$10:N461)</f>
        <v>128</v>
      </c>
      <c r="AB461" s="6">
        <f t="shared" si="204"/>
        <v>1</v>
      </c>
      <c r="AC461" s="6">
        <f>SUM(AB$10:AB461)</f>
        <v>324</v>
      </c>
      <c r="AD461" s="12">
        <f t="shared" si="205"/>
        <v>0.21122112211221122</v>
      </c>
      <c r="AE461" s="12">
        <f t="shared" si="206"/>
        <v>0.23242467718794835</v>
      </c>
      <c r="AF461" s="6">
        <f>SUM(O$10:O461)</f>
        <v>55</v>
      </c>
      <c r="AG461" s="6">
        <f t="shared" si="207"/>
        <v>1</v>
      </c>
      <c r="AH461" s="6">
        <f>SUM(AG$10:AG461)</f>
        <v>397</v>
      </c>
      <c r="AI461" s="12">
        <f t="shared" si="208"/>
        <v>0.67901234567901236</v>
      </c>
      <c r="AJ461" s="12">
        <f t="shared" si="209"/>
        <v>0.69771528998242527</v>
      </c>
      <c r="AK461" s="6">
        <f>SUM(P$10:P461)</f>
        <v>35</v>
      </c>
      <c r="AL461" s="6">
        <f t="shared" si="210"/>
        <v>1</v>
      </c>
      <c r="AM461" s="6">
        <f>SUM(AL$10:AL461)</f>
        <v>417</v>
      </c>
      <c r="AN461" s="12">
        <f t="shared" si="211"/>
        <v>0.83333333333333337</v>
      </c>
      <c r="AO461" s="12">
        <f t="shared" si="212"/>
        <v>0.68585526315789469</v>
      </c>
      <c r="AP461" s="6">
        <f>SUM(Q$10:Q461)</f>
        <v>41</v>
      </c>
      <c r="AQ461" s="6">
        <f t="shared" si="213"/>
        <v>1</v>
      </c>
      <c r="AR461" s="6">
        <f>SUM(AQ$10:AQ461)</f>
        <v>411</v>
      </c>
      <c r="AS461" s="12">
        <f t="shared" si="214"/>
        <v>0.80392156862745101</v>
      </c>
      <c r="AT461" s="12">
        <f t="shared" si="215"/>
        <v>0.68614357262103509</v>
      </c>
      <c r="AU461" s="6">
        <f>SUM(R$10:R461)</f>
        <v>42</v>
      </c>
      <c r="AV461" s="6">
        <f t="shared" si="216"/>
        <v>1</v>
      </c>
      <c r="AW461" s="6">
        <f>SUM(AV$10:AV461)</f>
        <v>410</v>
      </c>
      <c r="AX461" s="12">
        <f t="shared" si="217"/>
        <v>0.80769230769230771</v>
      </c>
      <c r="AY461" s="12">
        <f t="shared" si="218"/>
        <v>0.68561872909698995</v>
      </c>
      <c r="AZ461" s="6">
        <f>SUM(S$10:S461)</f>
        <v>31</v>
      </c>
      <c r="BA461" s="6">
        <f t="shared" si="219"/>
        <v>1</v>
      </c>
      <c r="BB461" s="6">
        <f>SUM(BA$10:BA461)</f>
        <v>421</v>
      </c>
      <c r="BC461" s="12">
        <f t="shared" si="220"/>
        <v>0.79487179487179482</v>
      </c>
      <c r="BD461" s="12">
        <f t="shared" si="221"/>
        <v>0.68903436988543376</v>
      </c>
    </row>
    <row r="462" spans="4:56" x14ac:dyDescent="0.2">
      <c r="D462" s="26">
        <v>2</v>
      </c>
      <c r="E462" s="14">
        <v>5</v>
      </c>
      <c r="F462" s="27">
        <v>2</v>
      </c>
      <c r="G462">
        <v>7</v>
      </c>
      <c r="H462">
        <v>3</v>
      </c>
      <c r="I462">
        <v>4</v>
      </c>
      <c r="J462">
        <v>3</v>
      </c>
      <c r="K462">
        <v>3</v>
      </c>
      <c r="M462" s="8">
        <f t="shared" si="198"/>
        <v>1</v>
      </c>
      <c r="N462" s="8">
        <f t="shared" si="199"/>
        <v>0</v>
      </c>
      <c r="O462" s="8">
        <f t="shared" si="198"/>
        <v>0</v>
      </c>
      <c r="P462" s="8">
        <f t="shared" si="198"/>
        <v>0</v>
      </c>
      <c r="Q462" s="8">
        <f t="shared" si="200"/>
        <v>0</v>
      </c>
      <c r="R462" s="8">
        <f t="shared" si="200"/>
        <v>0</v>
      </c>
      <c r="S462" s="8">
        <f t="shared" si="200"/>
        <v>0</v>
      </c>
      <c r="U462" s="6">
        <f>SUM(M$10:M462)</f>
        <v>221</v>
      </c>
      <c r="V462" s="6">
        <f t="shared" si="201"/>
        <v>0</v>
      </c>
      <c r="W462" s="6">
        <f>SUM(V$10:V462)</f>
        <v>232</v>
      </c>
      <c r="X462" s="12">
        <f t="shared" si="202"/>
        <v>0.71061093247588425</v>
      </c>
      <c r="Y462" s="12">
        <f t="shared" si="203"/>
        <v>0.68436578171091444</v>
      </c>
      <c r="AA462" s="6">
        <f>SUM(N$10:N462)</f>
        <v>128</v>
      </c>
      <c r="AB462" s="6">
        <f t="shared" si="204"/>
        <v>1</v>
      </c>
      <c r="AC462" s="6">
        <f>SUM(AB$10:AB462)</f>
        <v>325</v>
      </c>
      <c r="AD462" s="12">
        <f t="shared" si="205"/>
        <v>0.21122112211221122</v>
      </c>
      <c r="AE462" s="12">
        <f t="shared" si="206"/>
        <v>0.23314203730272598</v>
      </c>
      <c r="AF462" s="6">
        <f>SUM(O$10:O462)</f>
        <v>55</v>
      </c>
      <c r="AG462" s="6">
        <f t="shared" si="207"/>
        <v>1</v>
      </c>
      <c r="AH462" s="6">
        <f>SUM(AG$10:AG462)</f>
        <v>398</v>
      </c>
      <c r="AI462" s="12">
        <f t="shared" si="208"/>
        <v>0.67901234567901236</v>
      </c>
      <c r="AJ462" s="12">
        <f t="shared" si="209"/>
        <v>0.69947275922671348</v>
      </c>
      <c r="AK462" s="6">
        <f>SUM(P$10:P462)</f>
        <v>35</v>
      </c>
      <c r="AL462" s="6">
        <f t="shared" si="210"/>
        <v>1</v>
      </c>
      <c r="AM462" s="6">
        <f>SUM(AL$10:AL462)</f>
        <v>418</v>
      </c>
      <c r="AN462" s="12">
        <f t="shared" si="211"/>
        <v>0.83333333333333337</v>
      </c>
      <c r="AO462" s="12">
        <f t="shared" si="212"/>
        <v>0.6875</v>
      </c>
      <c r="AP462" s="6">
        <f>SUM(Q$10:Q462)</f>
        <v>41</v>
      </c>
      <c r="AQ462" s="6">
        <f t="shared" si="213"/>
        <v>1</v>
      </c>
      <c r="AR462" s="6">
        <f>SUM(AQ$10:AQ462)</f>
        <v>412</v>
      </c>
      <c r="AS462" s="12">
        <f t="shared" si="214"/>
        <v>0.80392156862745101</v>
      </c>
      <c r="AT462" s="12">
        <f t="shared" si="215"/>
        <v>0.68781302170283809</v>
      </c>
      <c r="AU462" s="6">
        <f>SUM(R$10:R462)</f>
        <v>42</v>
      </c>
      <c r="AV462" s="6">
        <f t="shared" si="216"/>
        <v>1</v>
      </c>
      <c r="AW462" s="6">
        <f>SUM(AV$10:AV462)</f>
        <v>411</v>
      </c>
      <c r="AX462" s="12">
        <f t="shared" si="217"/>
        <v>0.80769230769230771</v>
      </c>
      <c r="AY462" s="12">
        <f t="shared" si="218"/>
        <v>0.68729096989966554</v>
      </c>
      <c r="AZ462" s="6">
        <f>SUM(S$10:S462)</f>
        <v>31</v>
      </c>
      <c r="BA462" s="6">
        <f t="shared" si="219"/>
        <v>1</v>
      </c>
      <c r="BB462" s="6">
        <f>SUM(BA$10:BA462)</f>
        <v>422</v>
      </c>
      <c r="BC462" s="12">
        <f t="shared" si="220"/>
        <v>0.79487179487179482</v>
      </c>
      <c r="BD462" s="12">
        <f t="shared" si="221"/>
        <v>0.69067103109656303</v>
      </c>
    </row>
    <row r="463" spans="4:56" x14ac:dyDescent="0.2">
      <c r="D463" s="26">
        <v>4</v>
      </c>
      <c r="E463" s="14">
        <v>2</v>
      </c>
      <c r="F463" s="28">
        <v>1</v>
      </c>
      <c r="G463">
        <v>3</v>
      </c>
      <c r="H463">
        <v>2</v>
      </c>
      <c r="I463">
        <v>2</v>
      </c>
      <c r="J463">
        <v>2</v>
      </c>
      <c r="K463">
        <v>2</v>
      </c>
      <c r="M463" s="8">
        <f t="shared" si="198"/>
        <v>0</v>
      </c>
      <c r="N463" s="8">
        <f t="shared" si="199"/>
        <v>1</v>
      </c>
      <c r="O463" s="8">
        <f t="shared" si="198"/>
        <v>0</v>
      </c>
      <c r="P463" s="8">
        <f t="shared" si="198"/>
        <v>0</v>
      </c>
      <c r="Q463" s="8">
        <f t="shared" si="200"/>
        <v>0</v>
      </c>
      <c r="R463" s="8">
        <f t="shared" si="200"/>
        <v>0</v>
      </c>
      <c r="S463" s="8">
        <f t="shared" si="200"/>
        <v>0</v>
      </c>
      <c r="U463" s="6">
        <f>SUM(M$10:M463)</f>
        <v>221</v>
      </c>
      <c r="V463" s="6">
        <f t="shared" si="201"/>
        <v>1</v>
      </c>
      <c r="W463" s="6">
        <f>SUM(V$10:V463)</f>
        <v>233</v>
      </c>
      <c r="X463" s="12">
        <f t="shared" si="202"/>
        <v>0.71061093247588425</v>
      </c>
      <c r="Y463" s="12">
        <f t="shared" si="203"/>
        <v>0.68731563421828912</v>
      </c>
      <c r="AA463" s="6">
        <f>SUM(N$10:N463)</f>
        <v>129</v>
      </c>
      <c r="AB463" s="6">
        <f t="shared" si="204"/>
        <v>0</v>
      </c>
      <c r="AC463" s="6">
        <f>SUM(AB$10:AB463)</f>
        <v>325</v>
      </c>
      <c r="AD463" s="12">
        <f t="shared" si="205"/>
        <v>0.21287128712871287</v>
      </c>
      <c r="AE463" s="12">
        <f t="shared" si="206"/>
        <v>0.23314203730272598</v>
      </c>
      <c r="AF463" s="6">
        <f>SUM(O$10:O463)</f>
        <v>55</v>
      </c>
      <c r="AG463" s="6">
        <f t="shared" si="207"/>
        <v>1</v>
      </c>
      <c r="AH463" s="6">
        <f>SUM(AG$10:AG463)</f>
        <v>399</v>
      </c>
      <c r="AI463" s="12">
        <f t="shared" si="208"/>
        <v>0.67901234567901236</v>
      </c>
      <c r="AJ463" s="12">
        <f t="shared" si="209"/>
        <v>0.7012302284710018</v>
      </c>
      <c r="AK463" s="6">
        <f>SUM(P$10:P463)</f>
        <v>35</v>
      </c>
      <c r="AL463" s="6">
        <f t="shared" si="210"/>
        <v>1</v>
      </c>
      <c r="AM463" s="6">
        <f>SUM(AL$10:AL463)</f>
        <v>419</v>
      </c>
      <c r="AN463" s="12">
        <f t="shared" si="211"/>
        <v>0.83333333333333337</v>
      </c>
      <c r="AO463" s="12">
        <f t="shared" si="212"/>
        <v>0.68914473684210531</v>
      </c>
      <c r="AP463" s="6">
        <f>SUM(Q$10:Q463)</f>
        <v>41</v>
      </c>
      <c r="AQ463" s="6">
        <f t="shared" si="213"/>
        <v>1</v>
      </c>
      <c r="AR463" s="6">
        <f>SUM(AQ$10:AQ463)</f>
        <v>413</v>
      </c>
      <c r="AS463" s="12">
        <f t="shared" si="214"/>
        <v>0.80392156862745101</v>
      </c>
      <c r="AT463" s="12">
        <f t="shared" si="215"/>
        <v>0.68948247078464109</v>
      </c>
      <c r="AU463" s="6">
        <f>SUM(R$10:R463)</f>
        <v>42</v>
      </c>
      <c r="AV463" s="6">
        <f t="shared" si="216"/>
        <v>1</v>
      </c>
      <c r="AW463" s="6">
        <f>SUM(AV$10:AV463)</f>
        <v>412</v>
      </c>
      <c r="AX463" s="12">
        <f t="shared" si="217"/>
        <v>0.80769230769230771</v>
      </c>
      <c r="AY463" s="12">
        <f t="shared" si="218"/>
        <v>0.68896321070234112</v>
      </c>
      <c r="AZ463" s="6">
        <f>SUM(S$10:S463)</f>
        <v>31</v>
      </c>
      <c r="BA463" s="6">
        <f t="shared" si="219"/>
        <v>1</v>
      </c>
      <c r="BB463" s="6">
        <f>SUM(BA$10:BA463)</f>
        <v>423</v>
      </c>
      <c r="BC463" s="12">
        <f t="shared" si="220"/>
        <v>0.79487179487179482</v>
      </c>
      <c r="BD463" s="12">
        <f t="shared" si="221"/>
        <v>0.69230769230769229</v>
      </c>
    </row>
    <row r="464" spans="4:56" x14ac:dyDescent="0.2">
      <c r="D464" s="26">
        <v>2</v>
      </c>
      <c r="E464" s="14">
        <v>5</v>
      </c>
      <c r="F464" s="27">
        <v>2</v>
      </c>
      <c r="G464">
        <v>1</v>
      </c>
      <c r="H464">
        <v>1</v>
      </c>
      <c r="I464">
        <v>1</v>
      </c>
      <c r="J464">
        <v>1</v>
      </c>
      <c r="K464">
        <v>1</v>
      </c>
      <c r="M464" s="8">
        <f t="shared" si="198"/>
        <v>1</v>
      </c>
      <c r="N464" s="8">
        <f t="shared" si="199"/>
        <v>0</v>
      </c>
      <c r="O464" s="8">
        <f t="shared" si="198"/>
        <v>0</v>
      </c>
      <c r="P464" s="8">
        <f t="shared" si="198"/>
        <v>0</v>
      </c>
      <c r="Q464" s="8">
        <f t="shared" si="200"/>
        <v>0</v>
      </c>
      <c r="R464" s="8">
        <f t="shared" si="200"/>
        <v>0</v>
      </c>
      <c r="S464" s="8">
        <f t="shared" si="200"/>
        <v>0</v>
      </c>
      <c r="U464" s="6">
        <f>SUM(M$10:M464)</f>
        <v>222</v>
      </c>
      <c r="V464" s="6">
        <f t="shared" si="201"/>
        <v>0</v>
      </c>
      <c r="W464" s="6">
        <f>SUM(V$10:V464)</f>
        <v>233</v>
      </c>
      <c r="X464" s="12">
        <f t="shared" si="202"/>
        <v>0.7138263665594855</v>
      </c>
      <c r="Y464" s="12">
        <f t="shared" si="203"/>
        <v>0.68731563421828912</v>
      </c>
      <c r="AA464" s="6">
        <f>SUM(N$10:N464)</f>
        <v>129</v>
      </c>
      <c r="AB464" s="6">
        <f t="shared" si="204"/>
        <v>1</v>
      </c>
      <c r="AC464" s="6">
        <f>SUM(AB$10:AB464)</f>
        <v>326</v>
      </c>
      <c r="AD464" s="12">
        <f t="shared" si="205"/>
        <v>0.21287128712871287</v>
      </c>
      <c r="AE464" s="12">
        <f t="shared" si="206"/>
        <v>0.23385939741750358</v>
      </c>
      <c r="AF464" s="6">
        <f>SUM(O$10:O464)</f>
        <v>55</v>
      </c>
      <c r="AG464" s="6">
        <f t="shared" si="207"/>
        <v>1</v>
      </c>
      <c r="AH464" s="6">
        <f>SUM(AG$10:AG464)</f>
        <v>400</v>
      </c>
      <c r="AI464" s="12">
        <f t="shared" si="208"/>
        <v>0.67901234567901236</v>
      </c>
      <c r="AJ464" s="12">
        <f t="shared" si="209"/>
        <v>0.70298769771529002</v>
      </c>
      <c r="AK464" s="6">
        <f>SUM(P$10:P464)</f>
        <v>35</v>
      </c>
      <c r="AL464" s="6">
        <f t="shared" si="210"/>
        <v>1</v>
      </c>
      <c r="AM464" s="6">
        <f>SUM(AL$10:AL464)</f>
        <v>420</v>
      </c>
      <c r="AN464" s="12">
        <f t="shared" si="211"/>
        <v>0.83333333333333337</v>
      </c>
      <c r="AO464" s="12">
        <f t="shared" si="212"/>
        <v>0.69078947368421051</v>
      </c>
      <c r="AP464" s="6">
        <f>SUM(Q$10:Q464)</f>
        <v>41</v>
      </c>
      <c r="AQ464" s="6">
        <f t="shared" si="213"/>
        <v>1</v>
      </c>
      <c r="AR464" s="6">
        <f>SUM(AQ$10:AQ464)</f>
        <v>414</v>
      </c>
      <c r="AS464" s="12">
        <f t="shared" si="214"/>
        <v>0.80392156862745101</v>
      </c>
      <c r="AT464" s="12">
        <f t="shared" si="215"/>
        <v>0.69115191986644409</v>
      </c>
      <c r="AU464" s="6">
        <f>SUM(R$10:R464)</f>
        <v>42</v>
      </c>
      <c r="AV464" s="6">
        <f t="shared" si="216"/>
        <v>1</v>
      </c>
      <c r="AW464" s="6">
        <f>SUM(AV$10:AV464)</f>
        <v>413</v>
      </c>
      <c r="AX464" s="12">
        <f t="shared" si="217"/>
        <v>0.80769230769230771</v>
      </c>
      <c r="AY464" s="12">
        <f t="shared" si="218"/>
        <v>0.69063545150501671</v>
      </c>
      <c r="AZ464" s="6">
        <f>SUM(S$10:S464)</f>
        <v>31</v>
      </c>
      <c r="BA464" s="6">
        <f t="shared" si="219"/>
        <v>1</v>
      </c>
      <c r="BB464" s="6">
        <f>SUM(BA$10:BA464)</f>
        <v>424</v>
      </c>
      <c r="BC464" s="12">
        <f t="shared" si="220"/>
        <v>0.79487179487179482</v>
      </c>
      <c r="BD464" s="12">
        <f t="shared" si="221"/>
        <v>0.69394435351882156</v>
      </c>
    </row>
    <row r="465" spans="4:56" x14ac:dyDescent="0.2">
      <c r="D465" s="26">
        <v>1</v>
      </c>
      <c r="E465" s="14">
        <v>5</v>
      </c>
      <c r="F465" s="28">
        <v>1</v>
      </c>
      <c r="G465">
        <v>5</v>
      </c>
      <c r="H465">
        <v>2</v>
      </c>
      <c r="I465">
        <v>3</v>
      </c>
      <c r="J465">
        <v>3</v>
      </c>
      <c r="K465">
        <v>3</v>
      </c>
      <c r="M465" s="8">
        <f t="shared" si="198"/>
        <v>1</v>
      </c>
      <c r="N465" s="8">
        <f t="shared" si="199"/>
        <v>1</v>
      </c>
      <c r="O465" s="8">
        <f t="shared" si="198"/>
        <v>1</v>
      </c>
      <c r="P465" s="8">
        <f t="shared" si="198"/>
        <v>0</v>
      </c>
      <c r="Q465" s="8">
        <f t="shared" si="200"/>
        <v>0</v>
      </c>
      <c r="R465" s="8">
        <f t="shared" si="200"/>
        <v>0</v>
      </c>
      <c r="S465" s="8">
        <f t="shared" si="200"/>
        <v>0</v>
      </c>
      <c r="U465" s="6">
        <f>SUM(M$10:M465)</f>
        <v>223</v>
      </c>
      <c r="V465" s="6">
        <f t="shared" si="201"/>
        <v>0</v>
      </c>
      <c r="W465" s="6">
        <f>SUM(V$10:V465)</f>
        <v>233</v>
      </c>
      <c r="X465" s="12">
        <f t="shared" si="202"/>
        <v>0.71704180064308687</v>
      </c>
      <c r="Y465" s="12">
        <f t="shared" si="203"/>
        <v>0.68731563421828912</v>
      </c>
      <c r="AA465" s="6">
        <f>SUM(N$10:N465)</f>
        <v>130</v>
      </c>
      <c r="AB465" s="6">
        <f t="shared" si="204"/>
        <v>0</v>
      </c>
      <c r="AC465" s="6">
        <f>SUM(AB$10:AB465)</f>
        <v>326</v>
      </c>
      <c r="AD465" s="12">
        <f t="shared" si="205"/>
        <v>0.21452145214521451</v>
      </c>
      <c r="AE465" s="12">
        <f t="shared" si="206"/>
        <v>0.23385939741750358</v>
      </c>
      <c r="AF465" s="6">
        <f>SUM(O$10:O465)</f>
        <v>56</v>
      </c>
      <c r="AG465" s="6">
        <f t="shared" si="207"/>
        <v>0</v>
      </c>
      <c r="AH465" s="6">
        <f>SUM(AG$10:AG465)</f>
        <v>400</v>
      </c>
      <c r="AI465" s="12">
        <f t="shared" si="208"/>
        <v>0.69135802469135799</v>
      </c>
      <c r="AJ465" s="12">
        <f t="shared" si="209"/>
        <v>0.70298769771529002</v>
      </c>
      <c r="AK465" s="6">
        <f>SUM(P$10:P465)</f>
        <v>35</v>
      </c>
      <c r="AL465" s="6">
        <f t="shared" si="210"/>
        <v>1</v>
      </c>
      <c r="AM465" s="6">
        <f>SUM(AL$10:AL465)</f>
        <v>421</v>
      </c>
      <c r="AN465" s="12">
        <f t="shared" si="211"/>
        <v>0.83333333333333337</v>
      </c>
      <c r="AO465" s="12">
        <f t="shared" si="212"/>
        <v>0.69243421052631582</v>
      </c>
      <c r="AP465" s="6">
        <f>SUM(Q$10:Q465)</f>
        <v>41</v>
      </c>
      <c r="AQ465" s="6">
        <f t="shared" si="213"/>
        <v>1</v>
      </c>
      <c r="AR465" s="6">
        <f>SUM(AQ$10:AQ465)</f>
        <v>415</v>
      </c>
      <c r="AS465" s="12">
        <f t="shared" si="214"/>
        <v>0.80392156862745101</v>
      </c>
      <c r="AT465" s="12">
        <f t="shared" si="215"/>
        <v>0.69282136894824708</v>
      </c>
      <c r="AU465" s="6">
        <f>SUM(R$10:R465)</f>
        <v>42</v>
      </c>
      <c r="AV465" s="6">
        <f t="shared" si="216"/>
        <v>1</v>
      </c>
      <c r="AW465" s="6">
        <f>SUM(AV$10:AV465)</f>
        <v>414</v>
      </c>
      <c r="AX465" s="12">
        <f t="shared" si="217"/>
        <v>0.80769230769230771</v>
      </c>
      <c r="AY465" s="12">
        <f t="shared" si="218"/>
        <v>0.69230769230769229</v>
      </c>
      <c r="AZ465" s="6">
        <f>SUM(S$10:S465)</f>
        <v>31</v>
      </c>
      <c r="BA465" s="6">
        <f t="shared" si="219"/>
        <v>1</v>
      </c>
      <c r="BB465" s="6">
        <f>SUM(BA$10:BA465)</f>
        <v>425</v>
      </c>
      <c r="BC465" s="12">
        <f t="shared" si="220"/>
        <v>0.79487179487179482</v>
      </c>
      <c r="BD465" s="12">
        <f t="shared" si="221"/>
        <v>0.69558101472995093</v>
      </c>
    </row>
    <row r="466" spans="4:56" x14ac:dyDescent="0.2">
      <c r="D466" s="26">
        <v>1</v>
      </c>
      <c r="E466" s="14">
        <v>2</v>
      </c>
      <c r="F466" s="27">
        <v>1</v>
      </c>
      <c r="G466">
        <v>7</v>
      </c>
      <c r="H466">
        <v>1</v>
      </c>
      <c r="I466">
        <v>3</v>
      </c>
      <c r="J466">
        <v>1</v>
      </c>
      <c r="K466">
        <v>1</v>
      </c>
      <c r="M466" s="8">
        <f t="shared" si="198"/>
        <v>0</v>
      </c>
      <c r="N466" s="8">
        <f t="shared" si="199"/>
        <v>1</v>
      </c>
      <c r="O466" s="8">
        <f t="shared" si="198"/>
        <v>0</v>
      </c>
      <c r="P466" s="8">
        <f t="shared" si="198"/>
        <v>0</v>
      </c>
      <c r="Q466" s="8">
        <f t="shared" si="200"/>
        <v>0</v>
      </c>
      <c r="R466" s="8">
        <f t="shared" si="200"/>
        <v>0</v>
      </c>
      <c r="S466" s="8">
        <f t="shared" si="200"/>
        <v>0</v>
      </c>
      <c r="U466" s="6">
        <f>SUM(M$10:M466)</f>
        <v>223</v>
      </c>
      <c r="V466" s="6">
        <f t="shared" si="201"/>
        <v>1</v>
      </c>
      <c r="W466" s="6">
        <f>SUM(V$10:V466)</f>
        <v>234</v>
      </c>
      <c r="X466" s="12">
        <f t="shared" si="202"/>
        <v>0.71704180064308687</v>
      </c>
      <c r="Y466" s="12">
        <f t="shared" si="203"/>
        <v>0.69026548672566368</v>
      </c>
      <c r="AA466" s="6">
        <f>SUM(N$10:N466)</f>
        <v>131</v>
      </c>
      <c r="AB466" s="6">
        <f t="shared" si="204"/>
        <v>0</v>
      </c>
      <c r="AC466" s="6">
        <f>SUM(AB$10:AB466)</f>
        <v>326</v>
      </c>
      <c r="AD466" s="12">
        <f t="shared" si="205"/>
        <v>0.21617161716171618</v>
      </c>
      <c r="AE466" s="12">
        <f t="shared" si="206"/>
        <v>0.23385939741750358</v>
      </c>
      <c r="AF466" s="6">
        <f>SUM(O$10:O466)</f>
        <v>56</v>
      </c>
      <c r="AG466" s="6">
        <f t="shared" si="207"/>
        <v>1</v>
      </c>
      <c r="AH466" s="6">
        <f>SUM(AG$10:AG466)</f>
        <v>401</v>
      </c>
      <c r="AI466" s="12">
        <f t="shared" si="208"/>
        <v>0.69135802469135799</v>
      </c>
      <c r="AJ466" s="12">
        <f t="shared" si="209"/>
        <v>0.70474516695957823</v>
      </c>
      <c r="AK466" s="6">
        <f>SUM(P$10:P466)</f>
        <v>35</v>
      </c>
      <c r="AL466" s="6">
        <f t="shared" si="210"/>
        <v>1</v>
      </c>
      <c r="AM466" s="6">
        <f>SUM(AL$10:AL466)</f>
        <v>422</v>
      </c>
      <c r="AN466" s="12">
        <f t="shared" si="211"/>
        <v>0.83333333333333337</v>
      </c>
      <c r="AO466" s="12">
        <f t="shared" si="212"/>
        <v>0.69407894736842102</v>
      </c>
      <c r="AP466" s="6">
        <f>SUM(Q$10:Q466)</f>
        <v>41</v>
      </c>
      <c r="AQ466" s="6">
        <f t="shared" si="213"/>
        <v>1</v>
      </c>
      <c r="AR466" s="6">
        <f>SUM(AQ$10:AQ466)</f>
        <v>416</v>
      </c>
      <c r="AS466" s="12">
        <f t="shared" si="214"/>
        <v>0.80392156862745101</v>
      </c>
      <c r="AT466" s="12">
        <f t="shared" si="215"/>
        <v>0.69449081803005008</v>
      </c>
      <c r="AU466" s="6">
        <f>SUM(R$10:R466)</f>
        <v>42</v>
      </c>
      <c r="AV466" s="6">
        <f t="shared" si="216"/>
        <v>1</v>
      </c>
      <c r="AW466" s="6">
        <f>SUM(AV$10:AV466)</f>
        <v>415</v>
      </c>
      <c r="AX466" s="12">
        <f t="shared" si="217"/>
        <v>0.80769230769230771</v>
      </c>
      <c r="AY466" s="12">
        <f t="shared" si="218"/>
        <v>0.69397993311036787</v>
      </c>
      <c r="AZ466" s="6">
        <f>SUM(S$10:S466)</f>
        <v>31</v>
      </c>
      <c r="BA466" s="6">
        <f t="shared" si="219"/>
        <v>1</v>
      </c>
      <c r="BB466" s="6">
        <f>SUM(BA$10:BA466)</f>
        <v>426</v>
      </c>
      <c r="BC466" s="12">
        <f t="shared" si="220"/>
        <v>0.79487179487179482</v>
      </c>
      <c r="BD466" s="12">
        <f t="shared" si="221"/>
        <v>0.69721767594108019</v>
      </c>
    </row>
    <row r="467" spans="4:56" x14ac:dyDescent="0.2">
      <c r="D467" s="26">
        <v>1</v>
      </c>
      <c r="E467" s="14">
        <v>5</v>
      </c>
      <c r="F467" s="28">
        <v>1</v>
      </c>
      <c r="G467">
        <v>2</v>
      </c>
      <c r="H467">
        <v>2</v>
      </c>
      <c r="I467">
        <v>3</v>
      </c>
      <c r="J467">
        <v>3</v>
      </c>
      <c r="K467">
        <v>1</v>
      </c>
      <c r="M467" s="8">
        <f t="shared" si="198"/>
        <v>1</v>
      </c>
      <c r="N467" s="8">
        <f t="shared" si="199"/>
        <v>1</v>
      </c>
      <c r="O467" s="8">
        <f t="shared" si="198"/>
        <v>0</v>
      </c>
      <c r="P467" s="8">
        <f t="shared" si="198"/>
        <v>0</v>
      </c>
      <c r="Q467" s="8">
        <f t="shared" si="200"/>
        <v>0</v>
      </c>
      <c r="R467" s="8">
        <f t="shared" si="200"/>
        <v>0</v>
      </c>
      <c r="S467" s="8">
        <f t="shared" si="200"/>
        <v>0</v>
      </c>
      <c r="U467" s="6">
        <f>SUM(M$10:M467)</f>
        <v>224</v>
      </c>
      <c r="V467" s="6">
        <f t="shared" si="201"/>
        <v>0</v>
      </c>
      <c r="W467" s="6">
        <f>SUM(V$10:V467)</f>
        <v>234</v>
      </c>
      <c r="X467" s="12">
        <f t="shared" si="202"/>
        <v>0.72025723472668812</v>
      </c>
      <c r="Y467" s="12">
        <f t="shared" si="203"/>
        <v>0.69026548672566368</v>
      </c>
      <c r="AA467" s="6">
        <f>SUM(N$10:N467)</f>
        <v>132</v>
      </c>
      <c r="AB467" s="6">
        <f t="shared" si="204"/>
        <v>0</v>
      </c>
      <c r="AC467" s="6">
        <f>SUM(AB$10:AB467)</f>
        <v>326</v>
      </c>
      <c r="AD467" s="12">
        <f t="shared" si="205"/>
        <v>0.21782178217821782</v>
      </c>
      <c r="AE467" s="12">
        <f t="shared" si="206"/>
        <v>0.23385939741750358</v>
      </c>
      <c r="AF467" s="6">
        <f>SUM(O$10:O467)</f>
        <v>56</v>
      </c>
      <c r="AG467" s="6">
        <f t="shared" si="207"/>
        <v>1</v>
      </c>
      <c r="AH467" s="6">
        <f>SUM(AG$10:AG467)</f>
        <v>402</v>
      </c>
      <c r="AI467" s="12">
        <f t="shared" si="208"/>
        <v>0.69135802469135799</v>
      </c>
      <c r="AJ467" s="12">
        <f t="shared" si="209"/>
        <v>0.70650263620386644</v>
      </c>
      <c r="AK467" s="6">
        <f>SUM(P$10:P467)</f>
        <v>35</v>
      </c>
      <c r="AL467" s="6">
        <f t="shared" si="210"/>
        <v>1</v>
      </c>
      <c r="AM467" s="6">
        <f>SUM(AL$10:AL467)</f>
        <v>423</v>
      </c>
      <c r="AN467" s="12">
        <f t="shared" si="211"/>
        <v>0.83333333333333337</v>
      </c>
      <c r="AO467" s="12">
        <f t="shared" si="212"/>
        <v>0.69572368421052633</v>
      </c>
      <c r="AP467" s="6">
        <f>SUM(Q$10:Q467)</f>
        <v>41</v>
      </c>
      <c r="AQ467" s="6">
        <f t="shared" si="213"/>
        <v>1</v>
      </c>
      <c r="AR467" s="6">
        <f>SUM(AQ$10:AQ467)</f>
        <v>417</v>
      </c>
      <c r="AS467" s="12">
        <f t="shared" si="214"/>
        <v>0.80392156862745101</v>
      </c>
      <c r="AT467" s="12">
        <f t="shared" si="215"/>
        <v>0.69616026711185308</v>
      </c>
      <c r="AU467" s="6">
        <f>SUM(R$10:R467)</f>
        <v>42</v>
      </c>
      <c r="AV467" s="6">
        <f t="shared" si="216"/>
        <v>1</v>
      </c>
      <c r="AW467" s="6">
        <f>SUM(AV$10:AV467)</f>
        <v>416</v>
      </c>
      <c r="AX467" s="12">
        <f t="shared" si="217"/>
        <v>0.80769230769230771</v>
      </c>
      <c r="AY467" s="12">
        <f t="shared" si="218"/>
        <v>0.69565217391304346</v>
      </c>
      <c r="AZ467" s="6">
        <f>SUM(S$10:S467)</f>
        <v>31</v>
      </c>
      <c r="BA467" s="6">
        <f t="shared" si="219"/>
        <v>1</v>
      </c>
      <c r="BB467" s="6">
        <f>SUM(BA$10:BA467)</f>
        <v>427</v>
      </c>
      <c r="BC467" s="12">
        <f t="shared" si="220"/>
        <v>0.79487179487179482</v>
      </c>
      <c r="BD467" s="12">
        <f t="shared" si="221"/>
        <v>0.69885433715220946</v>
      </c>
    </row>
    <row r="468" spans="4:56" x14ac:dyDescent="0.2">
      <c r="D468" s="26">
        <v>2</v>
      </c>
      <c r="E468" s="14">
        <v>5</v>
      </c>
      <c r="F468" s="27">
        <v>2</v>
      </c>
      <c r="G468">
        <v>1</v>
      </c>
      <c r="H468">
        <v>2</v>
      </c>
      <c r="I468">
        <v>3</v>
      </c>
      <c r="J468">
        <v>3</v>
      </c>
      <c r="K468">
        <v>2</v>
      </c>
      <c r="M468" s="8">
        <f t="shared" si="198"/>
        <v>1</v>
      </c>
      <c r="N468" s="8">
        <f t="shared" si="199"/>
        <v>0</v>
      </c>
      <c r="O468" s="8">
        <f t="shared" si="198"/>
        <v>0</v>
      </c>
      <c r="P468" s="8">
        <f t="shared" si="198"/>
        <v>0</v>
      </c>
      <c r="Q468" s="8">
        <f t="shared" si="200"/>
        <v>0</v>
      </c>
      <c r="R468" s="8">
        <f t="shared" si="200"/>
        <v>0</v>
      </c>
      <c r="S468" s="8">
        <f t="shared" si="200"/>
        <v>0</v>
      </c>
      <c r="U468" s="6">
        <f>SUM(M$10:M468)</f>
        <v>225</v>
      </c>
      <c r="V468" s="6">
        <f t="shared" si="201"/>
        <v>0</v>
      </c>
      <c r="W468" s="6">
        <f>SUM(V$10:V468)</f>
        <v>234</v>
      </c>
      <c r="X468" s="12">
        <f t="shared" si="202"/>
        <v>0.72347266881028938</v>
      </c>
      <c r="Y468" s="12">
        <f t="shared" si="203"/>
        <v>0.69026548672566368</v>
      </c>
      <c r="AA468" s="6">
        <f>SUM(N$10:N468)</f>
        <v>132</v>
      </c>
      <c r="AB468" s="6">
        <f t="shared" si="204"/>
        <v>1</v>
      </c>
      <c r="AC468" s="6">
        <f>SUM(AB$10:AB468)</f>
        <v>327</v>
      </c>
      <c r="AD468" s="12">
        <f t="shared" si="205"/>
        <v>0.21782178217821782</v>
      </c>
      <c r="AE468" s="12">
        <f t="shared" si="206"/>
        <v>0.23457675753228122</v>
      </c>
      <c r="AF468" s="6">
        <f>SUM(O$10:O468)</f>
        <v>56</v>
      </c>
      <c r="AG468" s="6">
        <f t="shared" si="207"/>
        <v>1</v>
      </c>
      <c r="AH468" s="6">
        <f>SUM(AG$10:AG468)</f>
        <v>403</v>
      </c>
      <c r="AI468" s="12">
        <f t="shared" si="208"/>
        <v>0.69135802469135799</v>
      </c>
      <c r="AJ468" s="12">
        <f t="shared" si="209"/>
        <v>0.70826010544815465</v>
      </c>
      <c r="AK468" s="6">
        <f>SUM(P$10:P468)</f>
        <v>35</v>
      </c>
      <c r="AL468" s="6">
        <f t="shared" si="210"/>
        <v>1</v>
      </c>
      <c r="AM468" s="6">
        <f>SUM(AL$10:AL468)</f>
        <v>424</v>
      </c>
      <c r="AN468" s="12">
        <f t="shared" si="211"/>
        <v>0.83333333333333337</v>
      </c>
      <c r="AO468" s="12">
        <f t="shared" si="212"/>
        <v>0.69736842105263153</v>
      </c>
      <c r="AP468" s="6">
        <f>SUM(Q$10:Q468)</f>
        <v>41</v>
      </c>
      <c r="AQ468" s="6">
        <f t="shared" si="213"/>
        <v>1</v>
      </c>
      <c r="AR468" s="6">
        <f>SUM(AQ$10:AQ468)</f>
        <v>418</v>
      </c>
      <c r="AS468" s="12">
        <f t="shared" si="214"/>
        <v>0.80392156862745101</v>
      </c>
      <c r="AT468" s="12">
        <f t="shared" si="215"/>
        <v>0.69782971619365608</v>
      </c>
      <c r="AU468" s="6">
        <f>SUM(R$10:R468)</f>
        <v>42</v>
      </c>
      <c r="AV468" s="6">
        <f t="shared" si="216"/>
        <v>1</v>
      </c>
      <c r="AW468" s="6">
        <f>SUM(AV$10:AV468)</f>
        <v>417</v>
      </c>
      <c r="AX468" s="12">
        <f t="shared" si="217"/>
        <v>0.80769230769230771</v>
      </c>
      <c r="AY468" s="12">
        <f t="shared" si="218"/>
        <v>0.69732441471571904</v>
      </c>
      <c r="AZ468" s="6">
        <f>SUM(S$10:S468)</f>
        <v>31</v>
      </c>
      <c r="BA468" s="6">
        <f t="shared" si="219"/>
        <v>1</v>
      </c>
      <c r="BB468" s="6">
        <f>SUM(BA$10:BA468)</f>
        <v>428</v>
      </c>
      <c r="BC468" s="12">
        <f t="shared" si="220"/>
        <v>0.79487179487179482</v>
      </c>
      <c r="BD468" s="12">
        <f t="shared" si="221"/>
        <v>0.70049099836333883</v>
      </c>
    </row>
    <row r="469" spans="4:56" x14ac:dyDescent="0.2">
      <c r="D469" s="26">
        <v>1</v>
      </c>
      <c r="E469" s="14">
        <v>5</v>
      </c>
      <c r="F469" s="28">
        <v>1</v>
      </c>
      <c r="G469">
        <v>7</v>
      </c>
      <c r="H469">
        <v>3</v>
      </c>
      <c r="I469">
        <v>4</v>
      </c>
      <c r="J469">
        <v>2</v>
      </c>
      <c r="K469">
        <v>1</v>
      </c>
      <c r="M469" s="8">
        <f t="shared" si="198"/>
        <v>1</v>
      </c>
      <c r="N469" s="8">
        <f t="shared" si="199"/>
        <v>1</v>
      </c>
      <c r="O469" s="8">
        <f t="shared" si="198"/>
        <v>0</v>
      </c>
      <c r="P469" s="8">
        <f t="shared" si="198"/>
        <v>0</v>
      </c>
      <c r="Q469" s="8">
        <f t="shared" si="200"/>
        <v>0</v>
      </c>
      <c r="R469" s="8">
        <f t="shared" si="200"/>
        <v>0</v>
      </c>
      <c r="S469" s="8">
        <f t="shared" si="200"/>
        <v>0</v>
      </c>
      <c r="U469" s="6">
        <f>SUM(M$10:M469)</f>
        <v>226</v>
      </c>
      <c r="V469" s="6">
        <f t="shared" si="201"/>
        <v>0</v>
      </c>
      <c r="W469" s="6">
        <f>SUM(V$10:V469)</f>
        <v>234</v>
      </c>
      <c r="X469" s="12">
        <f t="shared" si="202"/>
        <v>0.72668810289389063</v>
      </c>
      <c r="Y469" s="12">
        <f t="shared" si="203"/>
        <v>0.69026548672566368</v>
      </c>
      <c r="AA469" s="6">
        <f>SUM(N$10:N469)</f>
        <v>133</v>
      </c>
      <c r="AB469" s="6">
        <f t="shared" si="204"/>
        <v>0</v>
      </c>
      <c r="AC469" s="6">
        <f>SUM(AB$10:AB469)</f>
        <v>327</v>
      </c>
      <c r="AD469" s="12">
        <f t="shared" si="205"/>
        <v>0.21947194719471946</v>
      </c>
      <c r="AE469" s="12">
        <f t="shared" si="206"/>
        <v>0.23457675753228122</v>
      </c>
      <c r="AF469" s="6">
        <f>SUM(O$10:O469)</f>
        <v>56</v>
      </c>
      <c r="AG469" s="6">
        <f t="shared" si="207"/>
        <v>1</v>
      </c>
      <c r="AH469" s="6">
        <f>SUM(AG$10:AG469)</f>
        <v>404</v>
      </c>
      <c r="AI469" s="12">
        <f t="shared" si="208"/>
        <v>0.69135802469135799</v>
      </c>
      <c r="AJ469" s="12">
        <f t="shared" si="209"/>
        <v>0.71001757469244287</v>
      </c>
      <c r="AK469" s="6">
        <f>SUM(P$10:P469)</f>
        <v>35</v>
      </c>
      <c r="AL469" s="6">
        <f t="shared" si="210"/>
        <v>1</v>
      </c>
      <c r="AM469" s="6">
        <f>SUM(AL$10:AL469)</f>
        <v>425</v>
      </c>
      <c r="AN469" s="12">
        <f t="shared" si="211"/>
        <v>0.83333333333333337</v>
      </c>
      <c r="AO469" s="12">
        <f t="shared" si="212"/>
        <v>0.69901315789473684</v>
      </c>
      <c r="AP469" s="6">
        <f>SUM(Q$10:Q469)</f>
        <v>41</v>
      </c>
      <c r="AQ469" s="6">
        <f t="shared" si="213"/>
        <v>1</v>
      </c>
      <c r="AR469" s="6">
        <f>SUM(AQ$10:AQ469)</f>
        <v>419</v>
      </c>
      <c r="AS469" s="12">
        <f t="shared" si="214"/>
        <v>0.80392156862745101</v>
      </c>
      <c r="AT469" s="12">
        <f t="shared" si="215"/>
        <v>0.69949916527545908</v>
      </c>
      <c r="AU469" s="6">
        <f>SUM(R$10:R469)</f>
        <v>42</v>
      </c>
      <c r="AV469" s="6">
        <f t="shared" si="216"/>
        <v>1</v>
      </c>
      <c r="AW469" s="6">
        <f>SUM(AV$10:AV469)</f>
        <v>418</v>
      </c>
      <c r="AX469" s="12">
        <f t="shared" si="217"/>
        <v>0.80769230769230771</v>
      </c>
      <c r="AY469" s="12">
        <f t="shared" si="218"/>
        <v>0.69899665551839463</v>
      </c>
      <c r="AZ469" s="6">
        <f>SUM(S$10:S469)</f>
        <v>31</v>
      </c>
      <c r="BA469" s="6">
        <f t="shared" si="219"/>
        <v>1</v>
      </c>
      <c r="BB469" s="6">
        <f>SUM(BA$10:BA469)</f>
        <v>429</v>
      </c>
      <c r="BC469" s="12">
        <f t="shared" si="220"/>
        <v>0.79487179487179482</v>
      </c>
      <c r="BD469" s="12">
        <f t="shared" si="221"/>
        <v>0.7021276595744681</v>
      </c>
    </row>
    <row r="470" spans="4:56" x14ac:dyDescent="0.2">
      <c r="D470" s="26">
        <v>2</v>
      </c>
      <c r="E470" s="14">
        <v>7</v>
      </c>
      <c r="F470" s="27">
        <v>2</v>
      </c>
      <c r="G470">
        <v>6</v>
      </c>
      <c r="H470">
        <v>1</v>
      </c>
      <c r="I470">
        <v>1</v>
      </c>
      <c r="J470">
        <v>1</v>
      </c>
      <c r="K470">
        <v>1</v>
      </c>
      <c r="M470" s="8">
        <f t="shared" si="198"/>
        <v>0</v>
      </c>
      <c r="N470" s="8">
        <f t="shared" si="199"/>
        <v>0</v>
      </c>
      <c r="O470" s="8">
        <f t="shared" si="198"/>
        <v>0</v>
      </c>
      <c r="P470" s="8">
        <f t="shared" si="198"/>
        <v>0</v>
      </c>
      <c r="Q470" s="8">
        <f t="shared" si="200"/>
        <v>0</v>
      </c>
      <c r="R470" s="8">
        <f t="shared" si="200"/>
        <v>0</v>
      </c>
      <c r="S470" s="8">
        <f t="shared" si="200"/>
        <v>0</v>
      </c>
      <c r="U470" s="6">
        <f>SUM(M$10:M470)</f>
        <v>226</v>
      </c>
      <c r="V470" s="6">
        <f t="shared" si="201"/>
        <v>1</v>
      </c>
      <c r="W470" s="6">
        <f>SUM(V$10:V470)</f>
        <v>235</v>
      </c>
      <c r="X470" s="12">
        <f t="shared" si="202"/>
        <v>0.72668810289389063</v>
      </c>
      <c r="Y470" s="12">
        <f t="shared" si="203"/>
        <v>0.69321533923303835</v>
      </c>
      <c r="AA470" s="6">
        <f>SUM(N$10:N470)</f>
        <v>133</v>
      </c>
      <c r="AB470" s="6">
        <f t="shared" si="204"/>
        <v>1</v>
      </c>
      <c r="AC470" s="6">
        <f>SUM(AB$10:AB470)</f>
        <v>328</v>
      </c>
      <c r="AD470" s="12">
        <f t="shared" si="205"/>
        <v>0.21947194719471946</v>
      </c>
      <c r="AE470" s="12">
        <f t="shared" si="206"/>
        <v>0.23529411764705882</v>
      </c>
      <c r="AF470" s="6">
        <f>SUM(O$10:O470)</f>
        <v>56</v>
      </c>
      <c r="AG470" s="6">
        <f t="shared" si="207"/>
        <v>1</v>
      </c>
      <c r="AH470" s="6">
        <f>SUM(AG$10:AG470)</f>
        <v>405</v>
      </c>
      <c r="AI470" s="12">
        <f t="shared" si="208"/>
        <v>0.69135802469135799</v>
      </c>
      <c r="AJ470" s="12">
        <f t="shared" si="209"/>
        <v>0.71177504393673108</v>
      </c>
      <c r="AK470" s="6">
        <f>SUM(P$10:P470)</f>
        <v>35</v>
      </c>
      <c r="AL470" s="6">
        <f t="shared" si="210"/>
        <v>1</v>
      </c>
      <c r="AM470" s="6">
        <f>SUM(AL$10:AL470)</f>
        <v>426</v>
      </c>
      <c r="AN470" s="12">
        <f t="shared" si="211"/>
        <v>0.83333333333333337</v>
      </c>
      <c r="AO470" s="12">
        <f t="shared" si="212"/>
        <v>0.70065789473684215</v>
      </c>
      <c r="AP470" s="6">
        <f>SUM(Q$10:Q470)</f>
        <v>41</v>
      </c>
      <c r="AQ470" s="6">
        <f t="shared" si="213"/>
        <v>1</v>
      </c>
      <c r="AR470" s="6">
        <f>SUM(AQ$10:AQ470)</f>
        <v>420</v>
      </c>
      <c r="AS470" s="12">
        <f t="shared" si="214"/>
        <v>0.80392156862745101</v>
      </c>
      <c r="AT470" s="12">
        <f t="shared" si="215"/>
        <v>0.70116861435726208</v>
      </c>
      <c r="AU470" s="6">
        <f>SUM(R$10:R470)</f>
        <v>42</v>
      </c>
      <c r="AV470" s="6">
        <f t="shared" si="216"/>
        <v>1</v>
      </c>
      <c r="AW470" s="6">
        <f>SUM(AV$10:AV470)</f>
        <v>419</v>
      </c>
      <c r="AX470" s="12">
        <f t="shared" si="217"/>
        <v>0.80769230769230771</v>
      </c>
      <c r="AY470" s="12">
        <f t="shared" si="218"/>
        <v>0.70066889632107021</v>
      </c>
      <c r="AZ470" s="6">
        <f>SUM(S$10:S470)</f>
        <v>31</v>
      </c>
      <c r="BA470" s="6">
        <f t="shared" si="219"/>
        <v>1</v>
      </c>
      <c r="BB470" s="6">
        <f>SUM(BA$10:BA470)</f>
        <v>430</v>
      </c>
      <c r="BC470" s="12">
        <f t="shared" si="220"/>
        <v>0.79487179487179482</v>
      </c>
      <c r="BD470" s="12">
        <f t="shared" si="221"/>
        <v>0.70376432078559736</v>
      </c>
    </row>
    <row r="471" spans="4:56" x14ac:dyDescent="0.2">
      <c r="D471" s="26">
        <v>1</v>
      </c>
      <c r="E471" s="14">
        <v>5</v>
      </c>
      <c r="F471" s="28">
        <v>1</v>
      </c>
      <c r="G471">
        <v>7</v>
      </c>
      <c r="H471">
        <v>3</v>
      </c>
      <c r="I471">
        <v>4</v>
      </c>
      <c r="J471">
        <v>2</v>
      </c>
      <c r="K471">
        <v>1</v>
      </c>
      <c r="M471" s="8">
        <f t="shared" si="198"/>
        <v>1</v>
      </c>
      <c r="N471" s="8">
        <f t="shared" si="199"/>
        <v>1</v>
      </c>
      <c r="O471" s="8">
        <f t="shared" si="198"/>
        <v>0</v>
      </c>
      <c r="P471" s="8">
        <f t="shared" si="198"/>
        <v>0</v>
      </c>
      <c r="Q471" s="8">
        <f t="shared" si="200"/>
        <v>0</v>
      </c>
      <c r="R471" s="8">
        <f t="shared" si="200"/>
        <v>0</v>
      </c>
      <c r="S471" s="8">
        <f t="shared" si="200"/>
        <v>0</v>
      </c>
      <c r="U471" s="6">
        <f>SUM(M$10:M471)</f>
        <v>227</v>
      </c>
      <c r="V471" s="6">
        <f t="shared" si="201"/>
        <v>0</v>
      </c>
      <c r="W471" s="6">
        <f>SUM(V$10:V471)</f>
        <v>235</v>
      </c>
      <c r="X471" s="12">
        <f t="shared" si="202"/>
        <v>0.729903536977492</v>
      </c>
      <c r="Y471" s="12">
        <f t="shared" si="203"/>
        <v>0.69321533923303835</v>
      </c>
      <c r="AA471" s="6">
        <f>SUM(N$10:N471)</f>
        <v>134</v>
      </c>
      <c r="AB471" s="6">
        <f t="shared" si="204"/>
        <v>0</v>
      </c>
      <c r="AC471" s="6">
        <f>SUM(AB$10:AB471)</f>
        <v>328</v>
      </c>
      <c r="AD471" s="12">
        <f t="shared" si="205"/>
        <v>0.22112211221122113</v>
      </c>
      <c r="AE471" s="12">
        <f t="shared" si="206"/>
        <v>0.23529411764705882</v>
      </c>
      <c r="AF471" s="6">
        <f>SUM(O$10:O471)</f>
        <v>56</v>
      </c>
      <c r="AG471" s="6">
        <f t="shared" si="207"/>
        <v>1</v>
      </c>
      <c r="AH471" s="6">
        <f>SUM(AG$10:AG471)</f>
        <v>406</v>
      </c>
      <c r="AI471" s="12">
        <f t="shared" si="208"/>
        <v>0.69135802469135799</v>
      </c>
      <c r="AJ471" s="12">
        <f t="shared" si="209"/>
        <v>0.71353251318101929</v>
      </c>
      <c r="AK471" s="6">
        <f>SUM(P$10:P471)</f>
        <v>35</v>
      </c>
      <c r="AL471" s="6">
        <f t="shared" si="210"/>
        <v>1</v>
      </c>
      <c r="AM471" s="6">
        <f>SUM(AL$10:AL471)</f>
        <v>427</v>
      </c>
      <c r="AN471" s="12">
        <f t="shared" si="211"/>
        <v>0.83333333333333337</v>
      </c>
      <c r="AO471" s="12">
        <f t="shared" si="212"/>
        <v>0.70230263157894735</v>
      </c>
      <c r="AP471" s="6">
        <f>SUM(Q$10:Q471)</f>
        <v>41</v>
      </c>
      <c r="AQ471" s="6">
        <f t="shared" si="213"/>
        <v>1</v>
      </c>
      <c r="AR471" s="6">
        <f>SUM(AQ$10:AQ471)</f>
        <v>421</v>
      </c>
      <c r="AS471" s="12">
        <f t="shared" si="214"/>
        <v>0.80392156862745101</v>
      </c>
      <c r="AT471" s="12">
        <f t="shared" si="215"/>
        <v>0.70283806343906507</v>
      </c>
      <c r="AU471" s="6">
        <f>SUM(R$10:R471)</f>
        <v>42</v>
      </c>
      <c r="AV471" s="6">
        <f t="shared" si="216"/>
        <v>1</v>
      </c>
      <c r="AW471" s="6">
        <f>SUM(AV$10:AV471)</f>
        <v>420</v>
      </c>
      <c r="AX471" s="12">
        <f t="shared" si="217"/>
        <v>0.80769230769230771</v>
      </c>
      <c r="AY471" s="12">
        <f t="shared" si="218"/>
        <v>0.7023411371237458</v>
      </c>
      <c r="AZ471" s="6">
        <f>SUM(S$10:S471)</f>
        <v>31</v>
      </c>
      <c r="BA471" s="6">
        <f t="shared" si="219"/>
        <v>1</v>
      </c>
      <c r="BB471" s="6">
        <f>SUM(BA$10:BA471)</f>
        <v>431</v>
      </c>
      <c r="BC471" s="12">
        <f t="shared" si="220"/>
        <v>0.79487179487179482</v>
      </c>
      <c r="BD471" s="12">
        <f t="shared" si="221"/>
        <v>0.70540098199672663</v>
      </c>
    </row>
    <row r="472" spans="4:56" x14ac:dyDescent="0.2">
      <c r="D472" s="26">
        <v>2</v>
      </c>
      <c r="E472" s="14">
        <v>4</v>
      </c>
      <c r="F472" s="27">
        <v>3</v>
      </c>
      <c r="G472">
        <v>5</v>
      </c>
      <c r="H472">
        <v>2</v>
      </c>
      <c r="I472">
        <v>1</v>
      </c>
      <c r="J472">
        <v>2</v>
      </c>
      <c r="K472">
        <v>3</v>
      </c>
      <c r="M472" s="8">
        <f t="shared" si="198"/>
        <v>0</v>
      </c>
      <c r="N472" s="8">
        <f t="shared" si="199"/>
        <v>0</v>
      </c>
      <c r="O472" s="8">
        <f t="shared" si="198"/>
        <v>1</v>
      </c>
      <c r="P472" s="8">
        <f t="shared" si="198"/>
        <v>0</v>
      </c>
      <c r="Q472" s="8">
        <f t="shared" si="200"/>
        <v>0</v>
      </c>
      <c r="R472" s="8">
        <f t="shared" si="200"/>
        <v>0</v>
      </c>
      <c r="S472" s="8">
        <f t="shared" si="200"/>
        <v>0</v>
      </c>
      <c r="U472" s="6">
        <f>SUM(M$10:M472)</f>
        <v>227</v>
      </c>
      <c r="V472" s="6">
        <f t="shared" si="201"/>
        <v>1</v>
      </c>
      <c r="W472" s="6">
        <f>SUM(V$10:V472)</f>
        <v>236</v>
      </c>
      <c r="X472" s="12">
        <f t="shared" si="202"/>
        <v>0.729903536977492</v>
      </c>
      <c r="Y472" s="12">
        <f t="shared" si="203"/>
        <v>0.69616519174041303</v>
      </c>
      <c r="AA472" s="6">
        <f>SUM(N$10:N472)</f>
        <v>134</v>
      </c>
      <c r="AB472" s="6">
        <f t="shared" si="204"/>
        <v>1</v>
      </c>
      <c r="AC472" s="6">
        <f>SUM(AB$10:AB472)</f>
        <v>329</v>
      </c>
      <c r="AD472" s="12">
        <f t="shared" si="205"/>
        <v>0.22112211221122113</v>
      </c>
      <c r="AE472" s="12">
        <f t="shared" si="206"/>
        <v>0.23601147776183645</v>
      </c>
      <c r="AF472" s="6">
        <f>SUM(O$10:O472)</f>
        <v>57</v>
      </c>
      <c r="AG472" s="6">
        <f t="shared" si="207"/>
        <v>0</v>
      </c>
      <c r="AH472" s="6">
        <f>SUM(AG$10:AG472)</f>
        <v>406</v>
      </c>
      <c r="AI472" s="12">
        <f t="shared" si="208"/>
        <v>0.70370370370370372</v>
      </c>
      <c r="AJ472" s="12">
        <f t="shared" si="209"/>
        <v>0.71353251318101929</v>
      </c>
      <c r="AK472" s="6">
        <f>SUM(P$10:P472)</f>
        <v>35</v>
      </c>
      <c r="AL472" s="6">
        <f t="shared" si="210"/>
        <v>1</v>
      </c>
      <c r="AM472" s="6">
        <f>SUM(AL$10:AL472)</f>
        <v>428</v>
      </c>
      <c r="AN472" s="12">
        <f t="shared" si="211"/>
        <v>0.83333333333333337</v>
      </c>
      <c r="AO472" s="12">
        <f t="shared" si="212"/>
        <v>0.70394736842105265</v>
      </c>
      <c r="AP472" s="6">
        <f>SUM(Q$10:Q472)</f>
        <v>41</v>
      </c>
      <c r="AQ472" s="6">
        <f t="shared" si="213"/>
        <v>1</v>
      </c>
      <c r="AR472" s="6">
        <f>SUM(AQ$10:AQ472)</f>
        <v>422</v>
      </c>
      <c r="AS472" s="12">
        <f t="shared" si="214"/>
        <v>0.80392156862745101</v>
      </c>
      <c r="AT472" s="12">
        <f t="shared" si="215"/>
        <v>0.70450751252086807</v>
      </c>
      <c r="AU472" s="6">
        <f>SUM(R$10:R472)</f>
        <v>42</v>
      </c>
      <c r="AV472" s="6">
        <f t="shared" si="216"/>
        <v>1</v>
      </c>
      <c r="AW472" s="6">
        <f>SUM(AV$10:AV472)</f>
        <v>421</v>
      </c>
      <c r="AX472" s="12">
        <f t="shared" si="217"/>
        <v>0.80769230769230771</v>
      </c>
      <c r="AY472" s="12">
        <f t="shared" si="218"/>
        <v>0.70401337792642138</v>
      </c>
      <c r="AZ472" s="6">
        <f>SUM(S$10:S472)</f>
        <v>31</v>
      </c>
      <c r="BA472" s="6">
        <f t="shared" si="219"/>
        <v>1</v>
      </c>
      <c r="BB472" s="6">
        <f>SUM(BA$10:BA472)</f>
        <v>432</v>
      </c>
      <c r="BC472" s="12">
        <f t="shared" si="220"/>
        <v>0.79487179487179482</v>
      </c>
      <c r="BD472" s="12">
        <f t="shared" si="221"/>
        <v>0.707037643207856</v>
      </c>
    </row>
    <row r="473" spans="4:56" x14ac:dyDescent="0.2">
      <c r="D473" s="26">
        <v>2</v>
      </c>
      <c r="E473" s="14">
        <v>5</v>
      </c>
      <c r="F473" s="28">
        <v>2</v>
      </c>
      <c r="G473">
        <v>7</v>
      </c>
      <c r="H473">
        <v>2</v>
      </c>
      <c r="I473">
        <v>4</v>
      </c>
      <c r="J473">
        <v>3</v>
      </c>
      <c r="K473">
        <v>4</v>
      </c>
      <c r="M473" s="8">
        <f t="shared" si="198"/>
        <v>1</v>
      </c>
      <c r="N473" s="8">
        <f t="shared" si="199"/>
        <v>0</v>
      </c>
      <c r="O473" s="8">
        <f t="shared" si="198"/>
        <v>0</v>
      </c>
      <c r="P473" s="8">
        <f t="shared" si="198"/>
        <v>0</v>
      </c>
      <c r="Q473" s="8">
        <f t="shared" si="200"/>
        <v>0</v>
      </c>
      <c r="R473" s="8">
        <f t="shared" si="200"/>
        <v>0</v>
      </c>
      <c r="S473" s="8">
        <f t="shared" si="200"/>
        <v>0</v>
      </c>
      <c r="U473" s="6">
        <f>SUM(M$10:M473)</f>
        <v>228</v>
      </c>
      <c r="V473" s="6">
        <f t="shared" si="201"/>
        <v>0</v>
      </c>
      <c r="W473" s="6">
        <f>SUM(V$10:V473)</f>
        <v>236</v>
      </c>
      <c r="X473" s="12">
        <f t="shared" si="202"/>
        <v>0.73311897106109325</v>
      </c>
      <c r="Y473" s="12">
        <f t="shared" si="203"/>
        <v>0.69616519174041303</v>
      </c>
      <c r="AA473" s="6">
        <f>SUM(N$10:N473)</f>
        <v>134</v>
      </c>
      <c r="AB473" s="6">
        <f t="shared" si="204"/>
        <v>1</v>
      </c>
      <c r="AC473" s="6">
        <f>SUM(AB$10:AB473)</f>
        <v>330</v>
      </c>
      <c r="AD473" s="12">
        <f t="shared" si="205"/>
        <v>0.22112211221122113</v>
      </c>
      <c r="AE473" s="12">
        <f t="shared" si="206"/>
        <v>0.23672883787661406</v>
      </c>
      <c r="AF473" s="6">
        <f>SUM(O$10:O473)</f>
        <v>57</v>
      </c>
      <c r="AG473" s="6">
        <f t="shared" si="207"/>
        <v>1</v>
      </c>
      <c r="AH473" s="6">
        <f>SUM(AG$10:AG473)</f>
        <v>407</v>
      </c>
      <c r="AI473" s="12">
        <f t="shared" si="208"/>
        <v>0.70370370370370372</v>
      </c>
      <c r="AJ473" s="12">
        <f t="shared" si="209"/>
        <v>0.7152899824253075</v>
      </c>
      <c r="AK473" s="6">
        <f>SUM(P$10:P473)</f>
        <v>35</v>
      </c>
      <c r="AL473" s="6">
        <f t="shared" si="210"/>
        <v>1</v>
      </c>
      <c r="AM473" s="6">
        <f>SUM(AL$10:AL473)</f>
        <v>429</v>
      </c>
      <c r="AN473" s="12">
        <f t="shared" si="211"/>
        <v>0.83333333333333337</v>
      </c>
      <c r="AO473" s="12">
        <f t="shared" si="212"/>
        <v>0.70559210526315785</v>
      </c>
      <c r="AP473" s="6">
        <f>SUM(Q$10:Q473)</f>
        <v>41</v>
      </c>
      <c r="AQ473" s="6">
        <f t="shared" si="213"/>
        <v>1</v>
      </c>
      <c r="AR473" s="6">
        <f>SUM(AQ$10:AQ473)</f>
        <v>423</v>
      </c>
      <c r="AS473" s="12">
        <f t="shared" si="214"/>
        <v>0.80392156862745101</v>
      </c>
      <c r="AT473" s="12">
        <f t="shared" si="215"/>
        <v>0.70617696160267107</v>
      </c>
      <c r="AU473" s="6">
        <f>SUM(R$10:R473)</f>
        <v>42</v>
      </c>
      <c r="AV473" s="6">
        <f t="shared" si="216"/>
        <v>1</v>
      </c>
      <c r="AW473" s="6">
        <f>SUM(AV$10:AV473)</f>
        <v>422</v>
      </c>
      <c r="AX473" s="12">
        <f t="shared" si="217"/>
        <v>0.80769230769230771</v>
      </c>
      <c r="AY473" s="12">
        <f t="shared" si="218"/>
        <v>0.70568561872909696</v>
      </c>
      <c r="AZ473" s="6">
        <f>SUM(S$10:S473)</f>
        <v>31</v>
      </c>
      <c r="BA473" s="6">
        <f t="shared" si="219"/>
        <v>1</v>
      </c>
      <c r="BB473" s="6">
        <f>SUM(BA$10:BA473)</f>
        <v>433</v>
      </c>
      <c r="BC473" s="12">
        <f t="shared" si="220"/>
        <v>0.79487179487179482</v>
      </c>
      <c r="BD473" s="12">
        <f t="shared" si="221"/>
        <v>0.70867430441898527</v>
      </c>
    </row>
    <row r="474" spans="4:56" x14ac:dyDescent="0.2">
      <c r="D474" s="26">
        <v>1</v>
      </c>
      <c r="E474" s="14">
        <v>5</v>
      </c>
      <c r="F474" s="27">
        <v>1</v>
      </c>
      <c r="G474">
        <v>3</v>
      </c>
      <c r="H474">
        <v>7</v>
      </c>
      <c r="I474">
        <v>7</v>
      </c>
      <c r="J474">
        <v>7</v>
      </c>
      <c r="K474">
        <v>5</v>
      </c>
      <c r="M474" s="8">
        <f t="shared" si="198"/>
        <v>1</v>
      </c>
      <c r="N474" s="8">
        <f t="shared" si="199"/>
        <v>1</v>
      </c>
      <c r="O474" s="8">
        <f t="shared" si="198"/>
        <v>0</v>
      </c>
      <c r="P474" s="8">
        <f t="shared" si="198"/>
        <v>0</v>
      </c>
      <c r="Q474" s="8">
        <f t="shared" si="200"/>
        <v>0</v>
      </c>
      <c r="R474" s="8">
        <f t="shared" si="200"/>
        <v>0</v>
      </c>
      <c r="S474" s="8">
        <f t="shared" si="200"/>
        <v>1</v>
      </c>
      <c r="U474" s="6">
        <f>SUM(M$10:M474)</f>
        <v>229</v>
      </c>
      <c r="V474" s="6">
        <f t="shared" si="201"/>
        <v>0</v>
      </c>
      <c r="W474" s="6">
        <f>SUM(V$10:V474)</f>
        <v>236</v>
      </c>
      <c r="X474" s="12">
        <f t="shared" si="202"/>
        <v>0.7363344051446945</v>
      </c>
      <c r="Y474" s="12">
        <f t="shared" si="203"/>
        <v>0.69616519174041303</v>
      </c>
      <c r="AA474" s="6">
        <f>SUM(N$10:N474)</f>
        <v>135</v>
      </c>
      <c r="AB474" s="6">
        <f t="shared" si="204"/>
        <v>0</v>
      </c>
      <c r="AC474" s="6">
        <f>SUM(AB$10:AB474)</f>
        <v>330</v>
      </c>
      <c r="AD474" s="12">
        <f t="shared" si="205"/>
        <v>0.22277227722772278</v>
      </c>
      <c r="AE474" s="12">
        <f t="shared" si="206"/>
        <v>0.23672883787661406</v>
      </c>
      <c r="AF474" s="6">
        <f>SUM(O$10:O474)</f>
        <v>57</v>
      </c>
      <c r="AG474" s="6">
        <f t="shared" si="207"/>
        <v>1</v>
      </c>
      <c r="AH474" s="6">
        <f>SUM(AG$10:AG474)</f>
        <v>408</v>
      </c>
      <c r="AI474" s="12">
        <f t="shared" si="208"/>
        <v>0.70370370370370372</v>
      </c>
      <c r="AJ474" s="12">
        <f t="shared" si="209"/>
        <v>0.71704745166959583</v>
      </c>
      <c r="AK474" s="6">
        <f>SUM(P$10:P474)</f>
        <v>35</v>
      </c>
      <c r="AL474" s="6">
        <f t="shared" si="210"/>
        <v>1</v>
      </c>
      <c r="AM474" s="6">
        <f>SUM(AL$10:AL474)</f>
        <v>430</v>
      </c>
      <c r="AN474" s="12">
        <f t="shared" si="211"/>
        <v>0.83333333333333337</v>
      </c>
      <c r="AO474" s="12">
        <f t="shared" si="212"/>
        <v>0.70723684210526316</v>
      </c>
      <c r="AP474" s="6">
        <f>SUM(Q$10:Q474)</f>
        <v>41</v>
      </c>
      <c r="AQ474" s="6">
        <f t="shared" si="213"/>
        <v>1</v>
      </c>
      <c r="AR474" s="6">
        <f>SUM(AQ$10:AQ474)</f>
        <v>424</v>
      </c>
      <c r="AS474" s="12">
        <f t="shared" si="214"/>
        <v>0.80392156862745101</v>
      </c>
      <c r="AT474" s="12">
        <f t="shared" si="215"/>
        <v>0.70784641068447407</v>
      </c>
      <c r="AU474" s="6">
        <f>SUM(R$10:R474)</f>
        <v>42</v>
      </c>
      <c r="AV474" s="6">
        <f t="shared" si="216"/>
        <v>1</v>
      </c>
      <c r="AW474" s="6">
        <f>SUM(AV$10:AV474)</f>
        <v>423</v>
      </c>
      <c r="AX474" s="12">
        <f t="shared" si="217"/>
        <v>0.80769230769230771</v>
      </c>
      <c r="AY474" s="12">
        <f t="shared" si="218"/>
        <v>0.70735785953177255</v>
      </c>
      <c r="AZ474" s="6">
        <f>SUM(S$10:S474)</f>
        <v>32</v>
      </c>
      <c r="BA474" s="6">
        <f t="shared" si="219"/>
        <v>0</v>
      </c>
      <c r="BB474" s="6">
        <f>SUM(BA$10:BA474)</f>
        <v>433</v>
      </c>
      <c r="BC474" s="12">
        <f t="shared" si="220"/>
        <v>0.82051282051282048</v>
      </c>
      <c r="BD474" s="12">
        <f t="shared" si="221"/>
        <v>0.70867430441898527</v>
      </c>
    </row>
    <row r="475" spans="4:56" x14ac:dyDescent="0.2">
      <c r="D475" s="26">
        <v>1</v>
      </c>
      <c r="E475" s="14">
        <v>4</v>
      </c>
      <c r="F475" s="28">
        <v>1</v>
      </c>
      <c r="G475">
        <v>1</v>
      </c>
      <c r="H475">
        <v>1</v>
      </c>
      <c r="I475">
        <v>1</v>
      </c>
      <c r="J475">
        <v>1</v>
      </c>
      <c r="K475">
        <v>2</v>
      </c>
      <c r="M475" s="8">
        <f t="shared" si="198"/>
        <v>0</v>
      </c>
      <c r="N475" s="8">
        <f t="shared" si="199"/>
        <v>1</v>
      </c>
      <c r="O475" s="8">
        <f t="shared" si="198"/>
        <v>0</v>
      </c>
      <c r="P475" s="8">
        <f t="shared" si="198"/>
        <v>0</v>
      </c>
      <c r="Q475" s="8">
        <f t="shared" si="200"/>
        <v>0</v>
      </c>
      <c r="R475" s="8">
        <f t="shared" si="200"/>
        <v>0</v>
      </c>
      <c r="S475" s="8">
        <f t="shared" si="200"/>
        <v>0</v>
      </c>
      <c r="U475" s="6">
        <f>SUM(M$10:M475)</f>
        <v>229</v>
      </c>
      <c r="V475" s="6">
        <f t="shared" si="201"/>
        <v>1</v>
      </c>
      <c r="W475" s="6">
        <f>SUM(V$10:V475)</f>
        <v>237</v>
      </c>
      <c r="X475" s="12">
        <f t="shared" si="202"/>
        <v>0.7363344051446945</v>
      </c>
      <c r="Y475" s="12">
        <f t="shared" si="203"/>
        <v>0.69911504424778759</v>
      </c>
      <c r="AA475" s="6">
        <f>SUM(N$10:N475)</f>
        <v>136</v>
      </c>
      <c r="AB475" s="6">
        <f t="shared" si="204"/>
        <v>0</v>
      </c>
      <c r="AC475" s="6">
        <f>SUM(AB$10:AB475)</f>
        <v>330</v>
      </c>
      <c r="AD475" s="12">
        <f t="shared" si="205"/>
        <v>0.22442244224422442</v>
      </c>
      <c r="AE475" s="12">
        <f t="shared" si="206"/>
        <v>0.23672883787661406</v>
      </c>
      <c r="AF475" s="6">
        <f>SUM(O$10:O475)</f>
        <v>57</v>
      </c>
      <c r="AG475" s="6">
        <f t="shared" si="207"/>
        <v>1</v>
      </c>
      <c r="AH475" s="6">
        <f>SUM(AG$10:AG475)</f>
        <v>409</v>
      </c>
      <c r="AI475" s="12">
        <f t="shared" si="208"/>
        <v>0.70370370370370372</v>
      </c>
      <c r="AJ475" s="12">
        <f t="shared" si="209"/>
        <v>0.71880492091388404</v>
      </c>
      <c r="AK475" s="6">
        <f>SUM(P$10:P475)</f>
        <v>35</v>
      </c>
      <c r="AL475" s="6">
        <f t="shared" si="210"/>
        <v>1</v>
      </c>
      <c r="AM475" s="6">
        <f>SUM(AL$10:AL475)</f>
        <v>431</v>
      </c>
      <c r="AN475" s="12">
        <f t="shared" si="211"/>
        <v>0.83333333333333337</v>
      </c>
      <c r="AO475" s="12">
        <f t="shared" si="212"/>
        <v>0.70888157894736847</v>
      </c>
      <c r="AP475" s="6">
        <f>SUM(Q$10:Q475)</f>
        <v>41</v>
      </c>
      <c r="AQ475" s="6">
        <f t="shared" si="213"/>
        <v>1</v>
      </c>
      <c r="AR475" s="6">
        <f>SUM(AQ$10:AQ475)</f>
        <v>425</v>
      </c>
      <c r="AS475" s="12">
        <f t="shared" si="214"/>
        <v>0.80392156862745101</v>
      </c>
      <c r="AT475" s="12">
        <f t="shared" si="215"/>
        <v>0.70951585976627718</v>
      </c>
      <c r="AU475" s="6">
        <f>SUM(R$10:R475)</f>
        <v>42</v>
      </c>
      <c r="AV475" s="6">
        <f t="shared" si="216"/>
        <v>1</v>
      </c>
      <c r="AW475" s="6">
        <f>SUM(AV$10:AV475)</f>
        <v>424</v>
      </c>
      <c r="AX475" s="12">
        <f t="shared" si="217"/>
        <v>0.80769230769230771</v>
      </c>
      <c r="AY475" s="12">
        <f t="shared" si="218"/>
        <v>0.70903010033444813</v>
      </c>
      <c r="AZ475" s="6">
        <f>SUM(S$10:S475)</f>
        <v>32</v>
      </c>
      <c r="BA475" s="6">
        <f t="shared" si="219"/>
        <v>1</v>
      </c>
      <c r="BB475" s="6">
        <f>SUM(BA$10:BA475)</f>
        <v>434</v>
      </c>
      <c r="BC475" s="12">
        <f t="shared" si="220"/>
        <v>0.82051282051282048</v>
      </c>
      <c r="BD475" s="12">
        <f t="shared" si="221"/>
        <v>0.71031096563011453</v>
      </c>
    </row>
    <row r="476" spans="4:56" x14ac:dyDescent="0.2">
      <c r="D476" s="26">
        <v>2</v>
      </c>
      <c r="E476" s="14">
        <v>5</v>
      </c>
      <c r="F476" s="27">
        <v>2</v>
      </c>
      <c r="G476">
        <v>3</v>
      </c>
      <c r="H476">
        <v>3</v>
      </c>
      <c r="I476">
        <v>1</v>
      </c>
      <c r="J476">
        <v>4</v>
      </c>
      <c r="K476">
        <v>1</v>
      </c>
      <c r="M476" s="8">
        <f t="shared" si="198"/>
        <v>1</v>
      </c>
      <c r="N476" s="8">
        <f t="shared" si="199"/>
        <v>0</v>
      </c>
      <c r="O476" s="8">
        <f t="shared" si="198"/>
        <v>0</v>
      </c>
      <c r="P476" s="8">
        <f t="shared" si="198"/>
        <v>0</v>
      </c>
      <c r="Q476" s="8">
        <f t="shared" si="200"/>
        <v>0</v>
      </c>
      <c r="R476" s="8">
        <f t="shared" si="200"/>
        <v>0</v>
      </c>
      <c r="S476" s="8">
        <f t="shared" si="200"/>
        <v>0</v>
      </c>
      <c r="U476" s="6">
        <f>SUM(M$10:M476)</f>
        <v>230</v>
      </c>
      <c r="V476" s="6">
        <f t="shared" si="201"/>
        <v>0</v>
      </c>
      <c r="W476" s="6">
        <f>SUM(V$10:V476)</f>
        <v>237</v>
      </c>
      <c r="X476" s="12">
        <f t="shared" si="202"/>
        <v>0.73954983922829587</v>
      </c>
      <c r="Y476" s="12">
        <f t="shared" si="203"/>
        <v>0.69911504424778759</v>
      </c>
      <c r="AA476" s="6">
        <f>SUM(N$10:N476)</f>
        <v>136</v>
      </c>
      <c r="AB476" s="6">
        <f t="shared" si="204"/>
        <v>1</v>
      </c>
      <c r="AC476" s="6">
        <f>SUM(AB$10:AB476)</f>
        <v>331</v>
      </c>
      <c r="AD476" s="12">
        <f t="shared" si="205"/>
        <v>0.22442244224422442</v>
      </c>
      <c r="AE476" s="12">
        <f t="shared" si="206"/>
        <v>0.23744619799139169</v>
      </c>
      <c r="AF476" s="6">
        <f>SUM(O$10:O476)</f>
        <v>57</v>
      </c>
      <c r="AG476" s="6">
        <f t="shared" si="207"/>
        <v>1</v>
      </c>
      <c r="AH476" s="6">
        <f>SUM(AG$10:AG476)</f>
        <v>410</v>
      </c>
      <c r="AI476" s="12">
        <f t="shared" si="208"/>
        <v>0.70370370370370372</v>
      </c>
      <c r="AJ476" s="12">
        <f t="shared" si="209"/>
        <v>0.72056239015817225</v>
      </c>
      <c r="AK476" s="6">
        <f>SUM(P$10:P476)</f>
        <v>35</v>
      </c>
      <c r="AL476" s="6">
        <f t="shared" si="210"/>
        <v>1</v>
      </c>
      <c r="AM476" s="6">
        <f>SUM(AL$10:AL476)</f>
        <v>432</v>
      </c>
      <c r="AN476" s="12">
        <f t="shared" si="211"/>
        <v>0.83333333333333337</v>
      </c>
      <c r="AO476" s="12">
        <f t="shared" si="212"/>
        <v>0.71052631578947367</v>
      </c>
      <c r="AP476" s="6">
        <f>SUM(Q$10:Q476)</f>
        <v>41</v>
      </c>
      <c r="AQ476" s="6">
        <f t="shared" si="213"/>
        <v>1</v>
      </c>
      <c r="AR476" s="6">
        <f>SUM(AQ$10:AQ476)</f>
        <v>426</v>
      </c>
      <c r="AS476" s="12">
        <f t="shared" si="214"/>
        <v>0.80392156862745101</v>
      </c>
      <c r="AT476" s="12">
        <f t="shared" si="215"/>
        <v>0.71118530884808018</v>
      </c>
      <c r="AU476" s="6">
        <f>SUM(R$10:R476)</f>
        <v>42</v>
      </c>
      <c r="AV476" s="6">
        <f t="shared" si="216"/>
        <v>1</v>
      </c>
      <c r="AW476" s="6">
        <f>SUM(AV$10:AV476)</f>
        <v>425</v>
      </c>
      <c r="AX476" s="12">
        <f t="shared" si="217"/>
        <v>0.80769230769230771</v>
      </c>
      <c r="AY476" s="12">
        <f t="shared" si="218"/>
        <v>0.71070234113712372</v>
      </c>
      <c r="AZ476" s="6">
        <f>SUM(S$10:S476)</f>
        <v>32</v>
      </c>
      <c r="BA476" s="6">
        <f t="shared" si="219"/>
        <v>1</v>
      </c>
      <c r="BB476" s="6">
        <f>SUM(BA$10:BA476)</f>
        <v>435</v>
      </c>
      <c r="BC476" s="12">
        <f t="shared" si="220"/>
        <v>0.82051282051282048</v>
      </c>
      <c r="BD476" s="12">
        <f t="shared" si="221"/>
        <v>0.71194762684124391</v>
      </c>
    </row>
    <row r="477" spans="4:56" x14ac:dyDescent="0.2">
      <c r="D477" s="26">
        <v>2</v>
      </c>
      <c r="E477" s="14">
        <v>7</v>
      </c>
      <c r="F477" s="28">
        <v>2</v>
      </c>
      <c r="G477">
        <v>4</v>
      </c>
      <c r="H477">
        <v>2</v>
      </c>
      <c r="I477">
        <v>4</v>
      </c>
      <c r="J477">
        <v>4</v>
      </c>
      <c r="K477">
        <v>3</v>
      </c>
      <c r="M477" s="8">
        <f t="shared" si="198"/>
        <v>0</v>
      </c>
      <c r="N477" s="8">
        <f t="shared" si="199"/>
        <v>0</v>
      </c>
      <c r="O477" s="8">
        <f t="shared" si="198"/>
        <v>0</v>
      </c>
      <c r="P477" s="8">
        <f t="shared" si="198"/>
        <v>0</v>
      </c>
      <c r="Q477" s="8">
        <f t="shared" si="200"/>
        <v>0</v>
      </c>
      <c r="R477" s="8">
        <f t="shared" si="200"/>
        <v>0</v>
      </c>
      <c r="S477" s="8">
        <f t="shared" si="200"/>
        <v>0</v>
      </c>
      <c r="U477" s="6">
        <f>SUM(M$10:M477)</f>
        <v>230</v>
      </c>
      <c r="V477" s="6">
        <f t="shared" si="201"/>
        <v>1</v>
      </c>
      <c r="W477" s="6">
        <f>SUM(V$10:V477)</f>
        <v>238</v>
      </c>
      <c r="X477" s="12">
        <f t="shared" si="202"/>
        <v>0.73954983922829587</v>
      </c>
      <c r="Y477" s="12">
        <f t="shared" si="203"/>
        <v>0.70206489675516226</v>
      </c>
      <c r="AA477" s="6">
        <f>SUM(N$10:N477)</f>
        <v>136</v>
      </c>
      <c r="AB477" s="6">
        <f t="shared" si="204"/>
        <v>1</v>
      </c>
      <c r="AC477" s="6">
        <f>SUM(AB$10:AB477)</f>
        <v>332</v>
      </c>
      <c r="AD477" s="12">
        <f t="shared" si="205"/>
        <v>0.22442244224422442</v>
      </c>
      <c r="AE477" s="12">
        <f t="shared" si="206"/>
        <v>0.23816355810616929</v>
      </c>
      <c r="AF477" s="6">
        <f>SUM(O$10:O477)</f>
        <v>57</v>
      </c>
      <c r="AG477" s="6">
        <f t="shared" si="207"/>
        <v>1</v>
      </c>
      <c r="AH477" s="6">
        <f>SUM(AG$10:AG477)</f>
        <v>411</v>
      </c>
      <c r="AI477" s="12">
        <f t="shared" si="208"/>
        <v>0.70370370370370372</v>
      </c>
      <c r="AJ477" s="12">
        <f t="shared" si="209"/>
        <v>0.72231985940246046</v>
      </c>
      <c r="AK477" s="6">
        <f>SUM(P$10:P477)</f>
        <v>35</v>
      </c>
      <c r="AL477" s="6">
        <f t="shared" si="210"/>
        <v>1</v>
      </c>
      <c r="AM477" s="6">
        <f>SUM(AL$10:AL477)</f>
        <v>433</v>
      </c>
      <c r="AN477" s="12">
        <f t="shared" si="211"/>
        <v>0.83333333333333337</v>
      </c>
      <c r="AO477" s="12">
        <f t="shared" si="212"/>
        <v>0.71217105263157898</v>
      </c>
      <c r="AP477" s="6">
        <f>SUM(Q$10:Q477)</f>
        <v>41</v>
      </c>
      <c r="AQ477" s="6">
        <f t="shared" si="213"/>
        <v>1</v>
      </c>
      <c r="AR477" s="6">
        <f>SUM(AQ$10:AQ477)</f>
        <v>427</v>
      </c>
      <c r="AS477" s="12">
        <f t="shared" si="214"/>
        <v>0.80392156862745101</v>
      </c>
      <c r="AT477" s="12">
        <f t="shared" si="215"/>
        <v>0.71285475792988318</v>
      </c>
      <c r="AU477" s="6">
        <f>SUM(R$10:R477)</f>
        <v>42</v>
      </c>
      <c r="AV477" s="6">
        <f t="shared" si="216"/>
        <v>1</v>
      </c>
      <c r="AW477" s="6">
        <f>SUM(AV$10:AV477)</f>
        <v>426</v>
      </c>
      <c r="AX477" s="12">
        <f t="shared" si="217"/>
        <v>0.80769230769230771</v>
      </c>
      <c r="AY477" s="12">
        <f t="shared" si="218"/>
        <v>0.7123745819397993</v>
      </c>
      <c r="AZ477" s="6">
        <f>SUM(S$10:S477)</f>
        <v>32</v>
      </c>
      <c r="BA477" s="6">
        <f t="shared" si="219"/>
        <v>1</v>
      </c>
      <c r="BB477" s="6">
        <f>SUM(BA$10:BA477)</f>
        <v>436</v>
      </c>
      <c r="BC477" s="12">
        <f t="shared" si="220"/>
        <v>0.82051282051282048</v>
      </c>
      <c r="BD477" s="12">
        <f t="shared" si="221"/>
        <v>0.71358428805237317</v>
      </c>
    </row>
    <row r="478" spans="4:56" x14ac:dyDescent="0.2">
      <c r="D478" s="26">
        <v>1</v>
      </c>
      <c r="E478" s="14">
        <v>2</v>
      </c>
      <c r="F478" s="27">
        <v>1</v>
      </c>
      <c r="G478">
        <v>4</v>
      </c>
      <c r="H478">
        <v>2</v>
      </c>
      <c r="I478">
        <v>1</v>
      </c>
      <c r="J478">
        <v>2</v>
      </c>
      <c r="K478">
        <v>3</v>
      </c>
      <c r="M478" s="8">
        <f t="shared" si="198"/>
        <v>0</v>
      </c>
      <c r="N478" s="8">
        <f t="shared" si="199"/>
        <v>1</v>
      </c>
      <c r="O478" s="8">
        <f t="shared" si="198"/>
        <v>0</v>
      </c>
      <c r="P478" s="8">
        <f t="shared" si="198"/>
        <v>0</v>
      </c>
      <c r="Q478" s="8">
        <f t="shared" si="200"/>
        <v>0</v>
      </c>
      <c r="R478" s="8">
        <f t="shared" si="200"/>
        <v>0</v>
      </c>
      <c r="S478" s="8">
        <f t="shared" si="200"/>
        <v>0</v>
      </c>
      <c r="U478" s="6">
        <f>SUM(M$10:M478)</f>
        <v>230</v>
      </c>
      <c r="V478" s="6">
        <f t="shared" si="201"/>
        <v>1</v>
      </c>
      <c r="W478" s="6">
        <f>SUM(V$10:V478)</f>
        <v>239</v>
      </c>
      <c r="X478" s="12">
        <f t="shared" si="202"/>
        <v>0.73954983922829587</v>
      </c>
      <c r="Y478" s="12">
        <f t="shared" si="203"/>
        <v>0.70501474926253682</v>
      </c>
      <c r="AA478" s="6">
        <f>SUM(N$10:N478)</f>
        <v>137</v>
      </c>
      <c r="AB478" s="6">
        <f t="shared" si="204"/>
        <v>0</v>
      </c>
      <c r="AC478" s="6">
        <f>SUM(AB$10:AB478)</f>
        <v>332</v>
      </c>
      <c r="AD478" s="12">
        <f t="shared" si="205"/>
        <v>0.22607260726072606</v>
      </c>
      <c r="AE478" s="12">
        <f t="shared" si="206"/>
        <v>0.23816355810616929</v>
      </c>
      <c r="AF478" s="6">
        <f>SUM(O$10:O478)</f>
        <v>57</v>
      </c>
      <c r="AG478" s="6">
        <f t="shared" si="207"/>
        <v>1</v>
      </c>
      <c r="AH478" s="6">
        <f>SUM(AG$10:AG478)</f>
        <v>412</v>
      </c>
      <c r="AI478" s="12">
        <f t="shared" si="208"/>
        <v>0.70370370370370372</v>
      </c>
      <c r="AJ478" s="12">
        <f t="shared" si="209"/>
        <v>0.72407732864674867</v>
      </c>
      <c r="AK478" s="6">
        <f>SUM(P$10:P478)</f>
        <v>35</v>
      </c>
      <c r="AL478" s="6">
        <f t="shared" si="210"/>
        <v>1</v>
      </c>
      <c r="AM478" s="6">
        <f>SUM(AL$10:AL478)</f>
        <v>434</v>
      </c>
      <c r="AN478" s="12">
        <f t="shared" si="211"/>
        <v>0.83333333333333337</v>
      </c>
      <c r="AO478" s="12">
        <f t="shared" si="212"/>
        <v>0.71381578947368418</v>
      </c>
      <c r="AP478" s="6">
        <f>SUM(Q$10:Q478)</f>
        <v>41</v>
      </c>
      <c r="AQ478" s="6">
        <f t="shared" si="213"/>
        <v>1</v>
      </c>
      <c r="AR478" s="6">
        <f>SUM(AQ$10:AQ478)</f>
        <v>428</v>
      </c>
      <c r="AS478" s="12">
        <f t="shared" si="214"/>
        <v>0.80392156862745101</v>
      </c>
      <c r="AT478" s="12">
        <f t="shared" si="215"/>
        <v>0.71452420701168617</v>
      </c>
      <c r="AU478" s="6">
        <f>SUM(R$10:R478)</f>
        <v>42</v>
      </c>
      <c r="AV478" s="6">
        <f t="shared" si="216"/>
        <v>1</v>
      </c>
      <c r="AW478" s="6">
        <f>SUM(AV$10:AV478)</f>
        <v>427</v>
      </c>
      <c r="AX478" s="12">
        <f t="shared" si="217"/>
        <v>0.80769230769230771</v>
      </c>
      <c r="AY478" s="12">
        <f t="shared" si="218"/>
        <v>0.71404682274247488</v>
      </c>
      <c r="AZ478" s="6">
        <f>SUM(S$10:S478)</f>
        <v>32</v>
      </c>
      <c r="BA478" s="6">
        <f t="shared" si="219"/>
        <v>1</v>
      </c>
      <c r="BB478" s="6">
        <f>SUM(BA$10:BA478)</f>
        <v>437</v>
      </c>
      <c r="BC478" s="12">
        <f t="shared" si="220"/>
        <v>0.82051282051282048</v>
      </c>
      <c r="BD478" s="12">
        <f t="shared" si="221"/>
        <v>0.71522094926350244</v>
      </c>
    </row>
    <row r="479" spans="4:56" x14ac:dyDescent="0.2">
      <c r="D479" s="26">
        <v>1</v>
      </c>
      <c r="E479" s="14">
        <v>5</v>
      </c>
      <c r="F479" s="28">
        <v>1</v>
      </c>
      <c r="G479">
        <v>1</v>
      </c>
      <c r="H479">
        <v>1</v>
      </c>
      <c r="I479">
        <v>2</v>
      </c>
      <c r="J479">
        <v>3</v>
      </c>
      <c r="K479">
        <v>1</v>
      </c>
      <c r="M479" s="8">
        <f t="shared" si="198"/>
        <v>1</v>
      </c>
      <c r="N479" s="8">
        <f t="shared" si="199"/>
        <v>1</v>
      </c>
      <c r="O479" s="8">
        <f t="shared" si="198"/>
        <v>0</v>
      </c>
      <c r="P479" s="8">
        <f t="shared" si="198"/>
        <v>0</v>
      </c>
      <c r="Q479" s="8">
        <f t="shared" si="200"/>
        <v>0</v>
      </c>
      <c r="R479" s="8">
        <f t="shared" si="200"/>
        <v>0</v>
      </c>
      <c r="S479" s="8">
        <f t="shared" si="200"/>
        <v>0</v>
      </c>
      <c r="U479" s="6">
        <f>SUM(M$10:M479)</f>
        <v>231</v>
      </c>
      <c r="V479" s="6">
        <f t="shared" si="201"/>
        <v>0</v>
      </c>
      <c r="W479" s="6">
        <f>SUM(V$10:V479)</f>
        <v>239</v>
      </c>
      <c r="X479" s="12">
        <f t="shared" si="202"/>
        <v>0.74276527331189712</v>
      </c>
      <c r="Y479" s="12">
        <f t="shared" si="203"/>
        <v>0.70501474926253682</v>
      </c>
      <c r="AA479" s="6">
        <f>SUM(N$10:N479)</f>
        <v>138</v>
      </c>
      <c r="AB479" s="6">
        <f t="shared" si="204"/>
        <v>0</v>
      </c>
      <c r="AC479" s="6">
        <f>SUM(AB$10:AB479)</f>
        <v>332</v>
      </c>
      <c r="AD479" s="12">
        <f t="shared" si="205"/>
        <v>0.22772277227722773</v>
      </c>
      <c r="AE479" s="12">
        <f t="shared" si="206"/>
        <v>0.23816355810616929</v>
      </c>
      <c r="AF479" s="6">
        <f>SUM(O$10:O479)</f>
        <v>57</v>
      </c>
      <c r="AG479" s="6">
        <f t="shared" si="207"/>
        <v>1</v>
      </c>
      <c r="AH479" s="6">
        <f>SUM(AG$10:AG479)</f>
        <v>413</v>
      </c>
      <c r="AI479" s="12">
        <f t="shared" si="208"/>
        <v>0.70370370370370372</v>
      </c>
      <c r="AJ479" s="12">
        <f t="shared" si="209"/>
        <v>0.72583479789103689</v>
      </c>
      <c r="AK479" s="6">
        <f>SUM(P$10:P479)</f>
        <v>35</v>
      </c>
      <c r="AL479" s="6">
        <f t="shared" si="210"/>
        <v>1</v>
      </c>
      <c r="AM479" s="6">
        <f>SUM(AL$10:AL479)</f>
        <v>435</v>
      </c>
      <c r="AN479" s="12">
        <f t="shared" si="211"/>
        <v>0.83333333333333337</v>
      </c>
      <c r="AO479" s="12">
        <f t="shared" si="212"/>
        <v>0.71546052631578949</v>
      </c>
      <c r="AP479" s="6">
        <f>SUM(Q$10:Q479)</f>
        <v>41</v>
      </c>
      <c r="AQ479" s="6">
        <f t="shared" si="213"/>
        <v>1</v>
      </c>
      <c r="AR479" s="6">
        <f>SUM(AQ$10:AQ479)</f>
        <v>429</v>
      </c>
      <c r="AS479" s="12">
        <f t="shared" si="214"/>
        <v>0.80392156862745101</v>
      </c>
      <c r="AT479" s="12">
        <f t="shared" si="215"/>
        <v>0.71619365609348917</v>
      </c>
      <c r="AU479" s="6">
        <f>SUM(R$10:R479)</f>
        <v>42</v>
      </c>
      <c r="AV479" s="6">
        <f t="shared" si="216"/>
        <v>1</v>
      </c>
      <c r="AW479" s="6">
        <f>SUM(AV$10:AV479)</f>
        <v>428</v>
      </c>
      <c r="AX479" s="12">
        <f t="shared" si="217"/>
        <v>0.80769230769230771</v>
      </c>
      <c r="AY479" s="12">
        <f t="shared" si="218"/>
        <v>0.71571906354515047</v>
      </c>
      <c r="AZ479" s="6">
        <f>SUM(S$10:S479)</f>
        <v>32</v>
      </c>
      <c r="BA479" s="6">
        <f t="shared" si="219"/>
        <v>1</v>
      </c>
      <c r="BB479" s="6">
        <f>SUM(BA$10:BA479)</f>
        <v>438</v>
      </c>
      <c r="BC479" s="12">
        <f t="shared" si="220"/>
        <v>0.82051282051282048</v>
      </c>
      <c r="BD479" s="12">
        <f t="shared" si="221"/>
        <v>0.7168576104746317</v>
      </c>
    </row>
    <row r="480" spans="4:56" x14ac:dyDescent="0.2">
      <c r="D480" s="26">
        <v>3</v>
      </c>
      <c r="E480" s="14">
        <v>1</v>
      </c>
      <c r="F480" s="27">
        <v>1</v>
      </c>
      <c r="G480">
        <v>5</v>
      </c>
      <c r="H480">
        <v>4</v>
      </c>
      <c r="I480">
        <v>2</v>
      </c>
      <c r="J480">
        <v>4</v>
      </c>
      <c r="K480">
        <v>1</v>
      </c>
      <c r="M480" s="8">
        <f t="shared" si="198"/>
        <v>0</v>
      </c>
      <c r="N480" s="8">
        <f t="shared" si="199"/>
        <v>1</v>
      </c>
      <c r="O480" s="8">
        <f t="shared" si="198"/>
        <v>1</v>
      </c>
      <c r="P480" s="8">
        <f t="shared" si="198"/>
        <v>0</v>
      </c>
      <c r="Q480" s="8">
        <f t="shared" si="200"/>
        <v>0</v>
      </c>
      <c r="R480" s="8">
        <f t="shared" si="200"/>
        <v>0</v>
      </c>
      <c r="S480" s="8">
        <f t="shared" si="200"/>
        <v>0</v>
      </c>
      <c r="U480" s="6">
        <f>SUM(M$10:M480)</f>
        <v>231</v>
      </c>
      <c r="V480" s="6">
        <f t="shared" si="201"/>
        <v>1</v>
      </c>
      <c r="W480" s="6">
        <f>SUM(V$10:V480)</f>
        <v>240</v>
      </c>
      <c r="X480" s="12">
        <f t="shared" si="202"/>
        <v>0.74276527331189712</v>
      </c>
      <c r="Y480" s="12">
        <f t="shared" si="203"/>
        <v>0.70796460176991149</v>
      </c>
      <c r="AA480" s="6">
        <f>SUM(N$10:N480)</f>
        <v>139</v>
      </c>
      <c r="AB480" s="6">
        <f t="shared" si="204"/>
        <v>0</v>
      </c>
      <c r="AC480" s="6">
        <f>SUM(AB$10:AB480)</f>
        <v>332</v>
      </c>
      <c r="AD480" s="12">
        <f t="shared" si="205"/>
        <v>0.22937293729372937</v>
      </c>
      <c r="AE480" s="12">
        <f t="shared" si="206"/>
        <v>0.23816355810616929</v>
      </c>
      <c r="AF480" s="6">
        <f>SUM(O$10:O480)</f>
        <v>58</v>
      </c>
      <c r="AG480" s="6">
        <f t="shared" si="207"/>
        <v>0</v>
      </c>
      <c r="AH480" s="6">
        <f>SUM(AG$10:AG480)</f>
        <v>413</v>
      </c>
      <c r="AI480" s="12">
        <f t="shared" si="208"/>
        <v>0.71604938271604934</v>
      </c>
      <c r="AJ480" s="12">
        <f t="shared" si="209"/>
        <v>0.72583479789103689</v>
      </c>
      <c r="AK480" s="6">
        <f>SUM(P$10:P480)</f>
        <v>35</v>
      </c>
      <c r="AL480" s="6">
        <f t="shared" si="210"/>
        <v>1</v>
      </c>
      <c r="AM480" s="6">
        <f>SUM(AL$10:AL480)</f>
        <v>436</v>
      </c>
      <c r="AN480" s="12">
        <f t="shared" si="211"/>
        <v>0.83333333333333337</v>
      </c>
      <c r="AO480" s="12">
        <f t="shared" si="212"/>
        <v>0.71710526315789469</v>
      </c>
      <c r="AP480" s="6">
        <f>SUM(Q$10:Q480)</f>
        <v>41</v>
      </c>
      <c r="AQ480" s="6">
        <f t="shared" si="213"/>
        <v>1</v>
      </c>
      <c r="AR480" s="6">
        <f>SUM(AQ$10:AQ480)</f>
        <v>430</v>
      </c>
      <c r="AS480" s="12">
        <f t="shared" si="214"/>
        <v>0.80392156862745101</v>
      </c>
      <c r="AT480" s="12">
        <f t="shared" si="215"/>
        <v>0.71786310517529217</v>
      </c>
      <c r="AU480" s="6">
        <f>SUM(R$10:R480)</f>
        <v>42</v>
      </c>
      <c r="AV480" s="6">
        <f t="shared" si="216"/>
        <v>1</v>
      </c>
      <c r="AW480" s="6">
        <f>SUM(AV$10:AV480)</f>
        <v>429</v>
      </c>
      <c r="AX480" s="12">
        <f t="shared" si="217"/>
        <v>0.80769230769230771</v>
      </c>
      <c r="AY480" s="12">
        <f t="shared" si="218"/>
        <v>0.71739130434782605</v>
      </c>
      <c r="AZ480" s="6">
        <f>SUM(S$10:S480)</f>
        <v>32</v>
      </c>
      <c r="BA480" s="6">
        <f t="shared" si="219"/>
        <v>1</v>
      </c>
      <c r="BB480" s="6">
        <f>SUM(BA$10:BA480)</f>
        <v>439</v>
      </c>
      <c r="BC480" s="12">
        <f t="shared" si="220"/>
        <v>0.82051282051282048</v>
      </c>
      <c r="BD480" s="12">
        <f t="shared" si="221"/>
        <v>0.71849427168576108</v>
      </c>
    </row>
    <row r="481" spans="4:56" x14ac:dyDescent="0.2">
      <c r="D481" s="26">
        <v>1</v>
      </c>
      <c r="E481" s="14">
        <v>5</v>
      </c>
      <c r="F481" s="28">
        <v>1</v>
      </c>
      <c r="G481">
        <v>1</v>
      </c>
      <c r="H481">
        <v>1</v>
      </c>
      <c r="I481">
        <v>1</v>
      </c>
      <c r="J481">
        <v>1</v>
      </c>
      <c r="K481">
        <v>1</v>
      </c>
      <c r="M481" s="8">
        <f t="shared" si="198"/>
        <v>1</v>
      </c>
      <c r="N481" s="8">
        <f t="shared" si="199"/>
        <v>1</v>
      </c>
      <c r="O481" s="8">
        <f t="shared" si="198"/>
        <v>0</v>
      </c>
      <c r="P481" s="8">
        <f t="shared" si="198"/>
        <v>0</v>
      </c>
      <c r="Q481" s="8">
        <f t="shared" si="200"/>
        <v>0</v>
      </c>
      <c r="R481" s="8">
        <f t="shared" si="200"/>
        <v>0</v>
      </c>
      <c r="S481" s="8">
        <f t="shared" si="200"/>
        <v>0</v>
      </c>
      <c r="U481" s="6">
        <f>SUM(M$10:M481)</f>
        <v>232</v>
      </c>
      <c r="V481" s="6">
        <f t="shared" si="201"/>
        <v>0</v>
      </c>
      <c r="W481" s="6">
        <f>SUM(V$10:V481)</f>
        <v>240</v>
      </c>
      <c r="X481" s="12">
        <f t="shared" si="202"/>
        <v>0.74598070739549838</v>
      </c>
      <c r="Y481" s="12">
        <f t="shared" si="203"/>
        <v>0.70796460176991149</v>
      </c>
      <c r="AA481" s="6">
        <f>SUM(N$10:N481)</f>
        <v>140</v>
      </c>
      <c r="AB481" s="6">
        <f t="shared" si="204"/>
        <v>0</v>
      </c>
      <c r="AC481" s="6">
        <f>SUM(AB$10:AB481)</f>
        <v>332</v>
      </c>
      <c r="AD481" s="12">
        <f t="shared" si="205"/>
        <v>0.23102310231023102</v>
      </c>
      <c r="AE481" s="12">
        <f t="shared" si="206"/>
        <v>0.23816355810616929</v>
      </c>
      <c r="AF481" s="6">
        <f>SUM(O$10:O481)</f>
        <v>58</v>
      </c>
      <c r="AG481" s="6">
        <f t="shared" si="207"/>
        <v>1</v>
      </c>
      <c r="AH481" s="6">
        <f>SUM(AG$10:AG481)</f>
        <v>414</v>
      </c>
      <c r="AI481" s="12">
        <f t="shared" si="208"/>
        <v>0.71604938271604934</v>
      </c>
      <c r="AJ481" s="12">
        <f t="shared" si="209"/>
        <v>0.7275922671353251</v>
      </c>
      <c r="AK481" s="6">
        <f>SUM(P$10:P481)</f>
        <v>35</v>
      </c>
      <c r="AL481" s="6">
        <f t="shared" si="210"/>
        <v>1</v>
      </c>
      <c r="AM481" s="6">
        <f>SUM(AL$10:AL481)</f>
        <v>437</v>
      </c>
      <c r="AN481" s="12">
        <f t="shared" si="211"/>
        <v>0.83333333333333337</v>
      </c>
      <c r="AO481" s="12">
        <f t="shared" si="212"/>
        <v>0.71875</v>
      </c>
      <c r="AP481" s="6">
        <f>SUM(Q$10:Q481)</f>
        <v>41</v>
      </c>
      <c r="AQ481" s="6">
        <f t="shared" si="213"/>
        <v>1</v>
      </c>
      <c r="AR481" s="6">
        <f>SUM(AQ$10:AQ481)</f>
        <v>431</v>
      </c>
      <c r="AS481" s="12">
        <f t="shared" si="214"/>
        <v>0.80392156862745101</v>
      </c>
      <c r="AT481" s="12">
        <f t="shared" si="215"/>
        <v>0.71953255425709517</v>
      </c>
      <c r="AU481" s="6">
        <f>SUM(R$10:R481)</f>
        <v>42</v>
      </c>
      <c r="AV481" s="6">
        <f t="shared" si="216"/>
        <v>1</v>
      </c>
      <c r="AW481" s="6">
        <f>SUM(AV$10:AV481)</f>
        <v>430</v>
      </c>
      <c r="AX481" s="12">
        <f t="shared" si="217"/>
        <v>0.80769230769230771</v>
      </c>
      <c r="AY481" s="12">
        <f t="shared" si="218"/>
        <v>0.71906354515050164</v>
      </c>
      <c r="AZ481" s="6">
        <f>SUM(S$10:S481)</f>
        <v>32</v>
      </c>
      <c r="BA481" s="6">
        <f t="shared" si="219"/>
        <v>1</v>
      </c>
      <c r="BB481" s="6">
        <f>SUM(BA$10:BA481)</f>
        <v>440</v>
      </c>
      <c r="BC481" s="12">
        <f t="shared" si="220"/>
        <v>0.82051282051282048</v>
      </c>
      <c r="BD481" s="12">
        <f t="shared" si="221"/>
        <v>0.72013093289689034</v>
      </c>
    </row>
    <row r="482" spans="4:56" x14ac:dyDescent="0.2">
      <c r="D482" s="26">
        <v>3</v>
      </c>
      <c r="E482" s="14">
        <v>5</v>
      </c>
      <c r="F482" s="27">
        <v>3</v>
      </c>
      <c r="G482">
        <v>7</v>
      </c>
      <c r="H482">
        <v>1</v>
      </c>
      <c r="I482">
        <v>1</v>
      </c>
      <c r="J482">
        <v>1</v>
      </c>
      <c r="K482">
        <v>3</v>
      </c>
      <c r="M482" s="8">
        <f t="shared" si="198"/>
        <v>1</v>
      </c>
      <c r="N482" s="8">
        <f t="shared" si="199"/>
        <v>0</v>
      </c>
      <c r="O482" s="8">
        <f t="shared" si="198"/>
        <v>0</v>
      </c>
      <c r="P482" s="8">
        <f t="shared" si="198"/>
        <v>0</v>
      </c>
      <c r="Q482" s="8">
        <f t="shared" si="200"/>
        <v>0</v>
      </c>
      <c r="R482" s="8">
        <f t="shared" si="200"/>
        <v>0</v>
      </c>
      <c r="S482" s="8">
        <f t="shared" si="200"/>
        <v>0</v>
      </c>
      <c r="U482" s="6">
        <f>SUM(M$10:M482)</f>
        <v>233</v>
      </c>
      <c r="V482" s="6">
        <f t="shared" si="201"/>
        <v>0</v>
      </c>
      <c r="W482" s="6">
        <f>SUM(V$10:V482)</f>
        <v>240</v>
      </c>
      <c r="X482" s="12">
        <f t="shared" si="202"/>
        <v>0.74919614147909963</v>
      </c>
      <c r="Y482" s="12">
        <f t="shared" si="203"/>
        <v>0.70796460176991149</v>
      </c>
      <c r="AA482" s="6">
        <f>SUM(N$10:N482)</f>
        <v>140</v>
      </c>
      <c r="AB482" s="6">
        <f t="shared" si="204"/>
        <v>1</v>
      </c>
      <c r="AC482" s="6">
        <f>SUM(AB$10:AB482)</f>
        <v>333</v>
      </c>
      <c r="AD482" s="12">
        <f t="shared" si="205"/>
        <v>0.23102310231023102</v>
      </c>
      <c r="AE482" s="12">
        <f t="shared" si="206"/>
        <v>0.23888091822094693</v>
      </c>
      <c r="AF482" s="6">
        <f>SUM(O$10:O482)</f>
        <v>58</v>
      </c>
      <c r="AG482" s="6">
        <f t="shared" si="207"/>
        <v>1</v>
      </c>
      <c r="AH482" s="6">
        <f>SUM(AG$10:AG482)</f>
        <v>415</v>
      </c>
      <c r="AI482" s="12">
        <f t="shared" si="208"/>
        <v>0.71604938271604934</v>
      </c>
      <c r="AJ482" s="12">
        <f t="shared" si="209"/>
        <v>0.72934973637961331</v>
      </c>
      <c r="AK482" s="6">
        <f>SUM(P$10:P482)</f>
        <v>35</v>
      </c>
      <c r="AL482" s="6">
        <f t="shared" si="210"/>
        <v>1</v>
      </c>
      <c r="AM482" s="6">
        <f>SUM(AL$10:AL482)</f>
        <v>438</v>
      </c>
      <c r="AN482" s="12">
        <f t="shared" si="211"/>
        <v>0.83333333333333337</v>
      </c>
      <c r="AO482" s="12">
        <f t="shared" si="212"/>
        <v>0.72039473684210531</v>
      </c>
      <c r="AP482" s="6">
        <f>SUM(Q$10:Q482)</f>
        <v>41</v>
      </c>
      <c r="AQ482" s="6">
        <f t="shared" si="213"/>
        <v>1</v>
      </c>
      <c r="AR482" s="6">
        <f>SUM(AQ$10:AQ482)</f>
        <v>432</v>
      </c>
      <c r="AS482" s="12">
        <f t="shared" si="214"/>
        <v>0.80392156862745101</v>
      </c>
      <c r="AT482" s="12">
        <f t="shared" si="215"/>
        <v>0.72120200333889817</v>
      </c>
      <c r="AU482" s="6">
        <f>SUM(R$10:R482)</f>
        <v>42</v>
      </c>
      <c r="AV482" s="6">
        <f t="shared" si="216"/>
        <v>1</v>
      </c>
      <c r="AW482" s="6">
        <f>SUM(AV$10:AV482)</f>
        <v>431</v>
      </c>
      <c r="AX482" s="12">
        <f t="shared" si="217"/>
        <v>0.80769230769230771</v>
      </c>
      <c r="AY482" s="12">
        <f t="shared" si="218"/>
        <v>0.72073578595317722</v>
      </c>
      <c r="AZ482" s="6">
        <f>SUM(S$10:S482)</f>
        <v>32</v>
      </c>
      <c r="BA482" s="6">
        <f t="shared" si="219"/>
        <v>1</v>
      </c>
      <c r="BB482" s="6">
        <f>SUM(BA$10:BA482)</f>
        <v>441</v>
      </c>
      <c r="BC482" s="12">
        <f t="shared" si="220"/>
        <v>0.82051282051282048</v>
      </c>
      <c r="BD482" s="12">
        <f t="shared" si="221"/>
        <v>0.72176759410801961</v>
      </c>
    </row>
    <row r="483" spans="4:56" x14ac:dyDescent="0.2">
      <c r="D483" s="26">
        <v>1</v>
      </c>
      <c r="E483" s="14">
        <v>5</v>
      </c>
      <c r="F483" s="28">
        <v>1</v>
      </c>
      <c r="G483">
        <v>5</v>
      </c>
      <c r="H483">
        <v>5</v>
      </c>
      <c r="I483">
        <v>6</v>
      </c>
      <c r="J483">
        <v>5</v>
      </c>
      <c r="K483">
        <v>7</v>
      </c>
      <c r="M483" s="8">
        <f t="shared" si="198"/>
        <v>1</v>
      </c>
      <c r="N483" s="8">
        <f t="shared" si="199"/>
        <v>1</v>
      </c>
      <c r="O483" s="8">
        <f t="shared" si="198"/>
        <v>1</v>
      </c>
      <c r="P483" s="8">
        <f t="shared" si="198"/>
        <v>1</v>
      </c>
      <c r="Q483" s="8">
        <f t="shared" si="200"/>
        <v>0</v>
      </c>
      <c r="R483" s="8">
        <f t="shared" si="200"/>
        <v>1</v>
      </c>
      <c r="S483" s="8">
        <f t="shared" si="200"/>
        <v>0</v>
      </c>
      <c r="U483" s="6">
        <f>SUM(M$10:M483)</f>
        <v>234</v>
      </c>
      <c r="V483" s="6">
        <f t="shared" si="201"/>
        <v>0</v>
      </c>
      <c r="W483" s="6">
        <f>SUM(V$10:V483)</f>
        <v>240</v>
      </c>
      <c r="X483" s="12">
        <f t="shared" si="202"/>
        <v>0.752411575562701</v>
      </c>
      <c r="Y483" s="12">
        <f t="shared" si="203"/>
        <v>0.70796460176991149</v>
      </c>
      <c r="AA483" s="6">
        <f>SUM(N$10:N483)</f>
        <v>141</v>
      </c>
      <c r="AB483" s="6">
        <f t="shared" si="204"/>
        <v>0</v>
      </c>
      <c r="AC483" s="6">
        <f>SUM(AB$10:AB483)</f>
        <v>333</v>
      </c>
      <c r="AD483" s="12">
        <f t="shared" si="205"/>
        <v>0.23267326732673269</v>
      </c>
      <c r="AE483" s="12">
        <f t="shared" si="206"/>
        <v>0.23888091822094693</v>
      </c>
      <c r="AF483" s="6">
        <f>SUM(O$10:O483)</f>
        <v>59</v>
      </c>
      <c r="AG483" s="6">
        <f t="shared" si="207"/>
        <v>0</v>
      </c>
      <c r="AH483" s="6">
        <f>SUM(AG$10:AG483)</f>
        <v>415</v>
      </c>
      <c r="AI483" s="12">
        <f t="shared" si="208"/>
        <v>0.72839506172839508</v>
      </c>
      <c r="AJ483" s="12">
        <f t="shared" si="209"/>
        <v>0.72934973637961331</v>
      </c>
      <c r="AK483" s="6">
        <f>SUM(P$10:P483)</f>
        <v>36</v>
      </c>
      <c r="AL483" s="6">
        <f t="shared" si="210"/>
        <v>0</v>
      </c>
      <c r="AM483" s="6">
        <f>SUM(AL$10:AL483)</f>
        <v>438</v>
      </c>
      <c r="AN483" s="12">
        <f t="shared" si="211"/>
        <v>0.8571428571428571</v>
      </c>
      <c r="AO483" s="12">
        <f t="shared" si="212"/>
        <v>0.72039473684210531</v>
      </c>
      <c r="AP483" s="6">
        <f>SUM(Q$10:Q483)</f>
        <v>41</v>
      </c>
      <c r="AQ483" s="6">
        <f t="shared" si="213"/>
        <v>1</v>
      </c>
      <c r="AR483" s="6">
        <f>SUM(AQ$10:AQ483)</f>
        <v>433</v>
      </c>
      <c r="AS483" s="12">
        <f t="shared" si="214"/>
        <v>0.80392156862745101</v>
      </c>
      <c r="AT483" s="12">
        <f t="shared" si="215"/>
        <v>0.72287145242070117</v>
      </c>
      <c r="AU483" s="6">
        <f>SUM(R$10:R483)</f>
        <v>43</v>
      </c>
      <c r="AV483" s="6">
        <f t="shared" si="216"/>
        <v>0</v>
      </c>
      <c r="AW483" s="6">
        <f>SUM(AV$10:AV483)</f>
        <v>431</v>
      </c>
      <c r="AX483" s="12">
        <f t="shared" si="217"/>
        <v>0.82692307692307687</v>
      </c>
      <c r="AY483" s="12">
        <f t="shared" si="218"/>
        <v>0.72073578595317722</v>
      </c>
      <c r="AZ483" s="6">
        <f>SUM(S$10:S483)</f>
        <v>32</v>
      </c>
      <c r="BA483" s="6">
        <f t="shared" si="219"/>
        <v>1</v>
      </c>
      <c r="BB483" s="6">
        <f>SUM(BA$10:BA483)</f>
        <v>442</v>
      </c>
      <c r="BC483" s="12">
        <f t="shared" si="220"/>
        <v>0.82051282051282048</v>
      </c>
      <c r="BD483" s="12">
        <f t="shared" si="221"/>
        <v>0.72340425531914898</v>
      </c>
    </row>
    <row r="484" spans="4:56" x14ac:dyDescent="0.2">
      <c r="D484" s="26">
        <v>2</v>
      </c>
      <c r="E484" s="14">
        <v>5</v>
      </c>
      <c r="F484" s="27">
        <v>2</v>
      </c>
      <c r="G484">
        <v>1</v>
      </c>
      <c r="H484">
        <v>1</v>
      </c>
      <c r="I484">
        <v>1</v>
      </c>
      <c r="J484">
        <v>1</v>
      </c>
      <c r="K484">
        <v>1</v>
      </c>
      <c r="M484" s="8">
        <f t="shared" si="198"/>
        <v>1</v>
      </c>
      <c r="N484" s="8">
        <f t="shared" si="199"/>
        <v>0</v>
      </c>
      <c r="O484" s="8">
        <f t="shared" si="198"/>
        <v>0</v>
      </c>
      <c r="P484" s="8">
        <f t="shared" si="198"/>
        <v>0</v>
      </c>
      <c r="Q484" s="8">
        <f t="shared" si="200"/>
        <v>0</v>
      </c>
      <c r="R484" s="8">
        <f t="shared" si="200"/>
        <v>0</v>
      </c>
      <c r="S484" s="8">
        <f t="shared" si="200"/>
        <v>0</v>
      </c>
      <c r="U484" s="6">
        <f>SUM(M$10:M484)</f>
        <v>235</v>
      </c>
      <c r="V484" s="6">
        <f t="shared" si="201"/>
        <v>0</v>
      </c>
      <c r="W484" s="6">
        <f>SUM(V$10:V484)</f>
        <v>240</v>
      </c>
      <c r="X484" s="12">
        <f t="shared" si="202"/>
        <v>0.75562700964630225</v>
      </c>
      <c r="Y484" s="12">
        <f t="shared" si="203"/>
        <v>0.70796460176991149</v>
      </c>
      <c r="AA484" s="6">
        <f>SUM(N$10:N484)</f>
        <v>141</v>
      </c>
      <c r="AB484" s="6">
        <f t="shared" si="204"/>
        <v>1</v>
      </c>
      <c r="AC484" s="6">
        <f>SUM(AB$10:AB484)</f>
        <v>334</v>
      </c>
      <c r="AD484" s="12">
        <f t="shared" si="205"/>
        <v>0.23267326732673269</v>
      </c>
      <c r="AE484" s="12">
        <f t="shared" si="206"/>
        <v>0.23959827833572453</v>
      </c>
      <c r="AF484" s="6">
        <f>SUM(O$10:O484)</f>
        <v>59</v>
      </c>
      <c r="AG484" s="6">
        <f t="shared" si="207"/>
        <v>1</v>
      </c>
      <c r="AH484" s="6">
        <f>SUM(AG$10:AG484)</f>
        <v>416</v>
      </c>
      <c r="AI484" s="12">
        <f t="shared" si="208"/>
        <v>0.72839506172839508</v>
      </c>
      <c r="AJ484" s="12">
        <f t="shared" si="209"/>
        <v>0.73110720562390163</v>
      </c>
      <c r="AK484" s="6">
        <f>SUM(P$10:P484)</f>
        <v>36</v>
      </c>
      <c r="AL484" s="6">
        <f t="shared" si="210"/>
        <v>1</v>
      </c>
      <c r="AM484" s="6">
        <f>SUM(AL$10:AL484)</f>
        <v>439</v>
      </c>
      <c r="AN484" s="12">
        <f t="shared" si="211"/>
        <v>0.8571428571428571</v>
      </c>
      <c r="AO484" s="12">
        <f t="shared" si="212"/>
        <v>0.72203947368421051</v>
      </c>
      <c r="AP484" s="6">
        <f>SUM(Q$10:Q484)</f>
        <v>41</v>
      </c>
      <c r="AQ484" s="6">
        <f t="shared" si="213"/>
        <v>1</v>
      </c>
      <c r="AR484" s="6">
        <f>SUM(AQ$10:AQ484)</f>
        <v>434</v>
      </c>
      <c r="AS484" s="12">
        <f t="shared" si="214"/>
        <v>0.80392156862745101</v>
      </c>
      <c r="AT484" s="12">
        <f t="shared" si="215"/>
        <v>0.72454090150250416</v>
      </c>
      <c r="AU484" s="6">
        <f>SUM(R$10:R484)</f>
        <v>43</v>
      </c>
      <c r="AV484" s="6">
        <f t="shared" si="216"/>
        <v>1</v>
      </c>
      <c r="AW484" s="6">
        <f>SUM(AV$10:AV484)</f>
        <v>432</v>
      </c>
      <c r="AX484" s="12">
        <f t="shared" si="217"/>
        <v>0.82692307692307687</v>
      </c>
      <c r="AY484" s="12">
        <f t="shared" si="218"/>
        <v>0.72240802675585281</v>
      </c>
      <c r="AZ484" s="6">
        <f>SUM(S$10:S484)</f>
        <v>32</v>
      </c>
      <c r="BA484" s="6">
        <f t="shared" si="219"/>
        <v>1</v>
      </c>
      <c r="BB484" s="6">
        <f>SUM(BA$10:BA484)</f>
        <v>443</v>
      </c>
      <c r="BC484" s="12">
        <f t="shared" si="220"/>
        <v>0.82051282051282048</v>
      </c>
      <c r="BD484" s="12">
        <f t="shared" si="221"/>
        <v>0.72504091653027825</v>
      </c>
    </row>
    <row r="485" spans="4:56" x14ac:dyDescent="0.2">
      <c r="D485" s="26">
        <v>1</v>
      </c>
      <c r="E485" s="14">
        <v>2</v>
      </c>
      <c r="F485" s="28">
        <v>1</v>
      </c>
      <c r="G485">
        <v>1</v>
      </c>
      <c r="H485">
        <v>1</v>
      </c>
      <c r="I485">
        <v>2</v>
      </c>
      <c r="J485">
        <v>1</v>
      </c>
      <c r="K485">
        <v>1</v>
      </c>
      <c r="M485" s="8">
        <f t="shared" si="198"/>
        <v>0</v>
      </c>
      <c r="N485" s="8">
        <f t="shared" si="199"/>
        <v>1</v>
      </c>
      <c r="O485" s="8">
        <f t="shared" si="198"/>
        <v>0</v>
      </c>
      <c r="P485" s="8">
        <f t="shared" si="198"/>
        <v>0</v>
      </c>
      <c r="Q485" s="8">
        <f t="shared" si="200"/>
        <v>0</v>
      </c>
      <c r="R485" s="8">
        <f t="shared" si="200"/>
        <v>0</v>
      </c>
      <c r="S485" s="8">
        <f t="shared" si="200"/>
        <v>0</v>
      </c>
      <c r="U485" s="6">
        <f>SUM(M$10:M485)</f>
        <v>235</v>
      </c>
      <c r="V485" s="6">
        <f t="shared" si="201"/>
        <v>1</v>
      </c>
      <c r="W485" s="6">
        <f>SUM(V$10:V485)</f>
        <v>241</v>
      </c>
      <c r="X485" s="12">
        <f t="shared" si="202"/>
        <v>0.75562700964630225</v>
      </c>
      <c r="Y485" s="12">
        <f t="shared" si="203"/>
        <v>0.71091445427728617</v>
      </c>
      <c r="AA485" s="6">
        <f>SUM(N$10:N485)</f>
        <v>142</v>
      </c>
      <c r="AB485" s="6">
        <f t="shared" si="204"/>
        <v>0</v>
      </c>
      <c r="AC485" s="6">
        <f>SUM(AB$10:AB485)</f>
        <v>334</v>
      </c>
      <c r="AD485" s="12">
        <f t="shared" si="205"/>
        <v>0.23432343234323433</v>
      </c>
      <c r="AE485" s="12">
        <f t="shared" si="206"/>
        <v>0.23959827833572453</v>
      </c>
      <c r="AF485" s="6">
        <f>SUM(O$10:O485)</f>
        <v>59</v>
      </c>
      <c r="AG485" s="6">
        <f t="shared" si="207"/>
        <v>1</v>
      </c>
      <c r="AH485" s="6">
        <f>SUM(AG$10:AG485)</f>
        <v>417</v>
      </c>
      <c r="AI485" s="12">
        <f t="shared" si="208"/>
        <v>0.72839506172839508</v>
      </c>
      <c r="AJ485" s="12">
        <f t="shared" si="209"/>
        <v>0.73286467486818985</v>
      </c>
      <c r="AK485" s="6">
        <f>SUM(P$10:P485)</f>
        <v>36</v>
      </c>
      <c r="AL485" s="6">
        <f t="shared" si="210"/>
        <v>1</v>
      </c>
      <c r="AM485" s="6">
        <f>SUM(AL$10:AL485)</f>
        <v>440</v>
      </c>
      <c r="AN485" s="12">
        <f t="shared" si="211"/>
        <v>0.8571428571428571</v>
      </c>
      <c r="AO485" s="12">
        <f t="shared" si="212"/>
        <v>0.72368421052631582</v>
      </c>
      <c r="AP485" s="6">
        <f>SUM(Q$10:Q485)</f>
        <v>41</v>
      </c>
      <c r="AQ485" s="6">
        <f t="shared" si="213"/>
        <v>1</v>
      </c>
      <c r="AR485" s="6">
        <f>SUM(AQ$10:AQ485)</f>
        <v>435</v>
      </c>
      <c r="AS485" s="12">
        <f t="shared" si="214"/>
        <v>0.80392156862745101</v>
      </c>
      <c r="AT485" s="12">
        <f t="shared" si="215"/>
        <v>0.72621035058430716</v>
      </c>
      <c r="AU485" s="6">
        <f>SUM(R$10:R485)</f>
        <v>43</v>
      </c>
      <c r="AV485" s="6">
        <f t="shared" si="216"/>
        <v>1</v>
      </c>
      <c r="AW485" s="6">
        <f>SUM(AV$10:AV485)</f>
        <v>433</v>
      </c>
      <c r="AX485" s="12">
        <f t="shared" si="217"/>
        <v>0.82692307692307687</v>
      </c>
      <c r="AY485" s="12">
        <f t="shared" si="218"/>
        <v>0.72408026755852839</v>
      </c>
      <c r="AZ485" s="6">
        <f>SUM(S$10:S485)</f>
        <v>32</v>
      </c>
      <c r="BA485" s="6">
        <f t="shared" si="219"/>
        <v>1</v>
      </c>
      <c r="BB485" s="6">
        <f>SUM(BA$10:BA485)</f>
        <v>444</v>
      </c>
      <c r="BC485" s="12">
        <f t="shared" si="220"/>
        <v>0.82051282051282048</v>
      </c>
      <c r="BD485" s="12">
        <f t="shared" si="221"/>
        <v>0.72667757774140751</v>
      </c>
    </row>
    <row r="486" spans="4:56" x14ac:dyDescent="0.2">
      <c r="D486" s="26">
        <v>2</v>
      </c>
      <c r="E486" s="14">
        <v>4</v>
      </c>
      <c r="F486" s="27">
        <v>2</v>
      </c>
      <c r="G486">
        <v>2</v>
      </c>
      <c r="H486">
        <v>1</v>
      </c>
      <c r="I486">
        <v>1</v>
      </c>
      <c r="J486">
        <v>1</v>
      </c>
      <c r="K486">
        <v>1</v>
      </c>
      <c r="M486" s="8">
        <f t="shared" si="198"/>
        <v>0</v>
      </c>
      <c r="N486" s="8">
        <f t="shared" si="199"/>
        <v>0</v>
      </c>
      <c r="O486" s="8">
        <f t="shared" si="198"/>
        <v>0</v>
      </c>
      <c r="P486" s="8">
        <f t="shared" si="198"/>
        <v>0</v>
      </c>
      <c r="Q486" s="8">
        <f t="shared" si="200"/>
        <v>0</v>
      </c>
      <c r="R486" s="8">
        <f t="shared" si="200"/>
        <v>0</v>
      </c>
      <c r="S486" s="8">
        <f t="shared" si="200"/>
        <v>0</v>
      </c>
      <c r="U486" s="6">
        <f>SUM(M$10:M486)</f>
        <v>235</v>
      </c>
      <c r="V486" s="6">
        <f t="shared" si="201"/>
        <v>1</v>
      </c>
      <c r="W486" s="6">
        <f>SUM(V$10:V486)</f>
        <v>242</v>
      </c>
      <c r="X486" s="12">
        <f t="shared" si="202"/>
        <v>0.75562700964630225</v>
      </c>
      <c r="Y486" s="12">
        <f t="shared" si="203"/>
        <v>0.71386430678466073</v>
      </c>
      <c r="AA486" s="6">
        <f>SUM(N$10:N486)</f>
        <v>142</v>
      </c>
      <c r="AB486" s="6">
        <f t="shared" si="204"/>
        <v>1</v>
      </c>
      <c r="AC486" s="6">
        <f>SUM(AB$10:AB486)</f>
        <v>335</v>
      </c>
      <c r="AD486" s="12">
        <f t="shared" si="205"/>
        <v>0.23432343234323433</v>
      </c>
      <c r="AE486" s="12">
        <f t="shared" si="206"/>
        <v>0.24031563845050216</v>
      </c>
      <c r="AF486" s="6">
        <f>SUM(O$10:O486)</f>
        <v>59</v>
      </c>
      <c r="AG486" s="6">
        <f t="shared" si="207"/>
        <v>1</v>
      </c>
      <c r="AH486" s="6">
        <f>SUM(AG$10:AG486)</f>
        <v>418</v>
      </c>
      <c r="AI486" s="12">
        <f t="shared" si="208"/>
        <v>0.72839506172839508</v>
      </c>
      <c r="AJ486" s="12">
        <f t="shared" si="209"/>
        <v>0.73462214411247806</v>
      </c>
      <c r="AK486" s="6">
        <f>SUM(P$10:P486)</f>
        <v>36</v>
      </c>
      <c r="AL486" s="6">
        <f t="shared" si="210"/>
        <v>1</v>
      </c>
      <c r="AM486" s="6">
        <f>SUM(AL$10:AL486)</f>
        <v>441</v>
      </c>
      <c r="AN486" s="12">
        <f t="shared" si="211"/>
        <v>0.8571428571428571</v>
      </c>
      <c r="AO486" s="12">
        <f t="shared" si="212"/>
        <v>0.72532894736842102</v>
      </c>
      <c r="AP486" s="6">
        <f>SUM(Q$10:Q486)</f>
        <v>41</v>
      </c>
      <c r="AQ486" s="6">
        <f t="shared" si="213"/>
        <v>1</v>
      </c>
      <c r="AR486" s="6">
        <f>SUM(AQ$10:AQ486)</f>
        <v>436</v>
      </c>
      <c r="AS486" s="12">
        <f t="shared" si="214"/>
        <v>0.80392156862745101</v>
      </c>
      <c r="AT486" s="12">
        <f t="shared" si="215"/>
        <v>0.72787979966611016</v>
      </c>
      <c r="AU486" s="6">
        <f>SUM(R$10:R486)</f>
        <v>43</v>
      </c>
      <c r="AV486" s="6">
        <f t="shared" si="216"/>
        <v>1</v>
      </c>
      <c r="AW486" s="6">
        <f>SUM(AV$10:AV486)</f>
        <v>434</v>
      </c>
      <c r="AX486" s="12">
        <f t="shared" si="217"/>
        <v>0.82692307692307687</v>
      </c>
      <c r="AY486" s="12">
        <f t="shared" si="218"/>
        <v>0.72575250836120397</v>
      </c>
      <c r="AZ486" s="6">
        <f>SUM(S$10:S486)</f>
        <v>32</v>
      </c>
      <c r="BA486" s="6">
        <f t="shared" si="219"/>
        <v>1</v>
      </c>
      <c r="BB486" s="6">
        <f>SUM(BA$10:BA486)</f>
        <v>445</v>
      </c>
      <c r="BC486" s="12">
        <f t="shared" si="220"/>
        <v>0.82051282051282048</v>
      </c>
      <c r="BD486" s="12">
        <f t="shared" si="221"/>
        <v>0.72831423895253677</v>
      </c>
    </row>
    <row r="487" spans="4:56" x14ac:dyDescent="0.2">
      <c r="D487" s="26">
        <v>2</v>
      </c>
      <c r="E487" s="14">
        <v>5</v>
      </c>
      <c r="F487" s="28">
        <v>2</v>
      </c>
      <c r="G487">
        <v>5</v>
      </c>
      <c r="H487">
        <v>2</v>
      </c>
      <c r="I487">
        <v>3</v>
      </c>
      <c r="J487">
        <v>4</v>
      </c>
      <c r="K487">
        <v>3</v>
      </c>
      <c r="M487" s="8">
        <f t="shared" si="198"/>
        <v>1</v>
      </c>
      <c r="N487" s="8">
        <f t="shared" si="199"/>
        <v>0</v>
      </c>
      <c r="O487" s="8">
        <f t="shared" si="198"/>
        <v>1</v>
      </c>
      <c r="P487" s="8">
        <f t="shared" si="198"/>
        <v>0</v>
      </c>
      <c r="Q487" s="8">
        <f t="shared" si="200"/>
        <v>0</v>
      </c>
      <c r="R487" s="8">
        <f t="shared" si="200"/>
        <v>0</v>
      </c>
      <c r="S487" s="8">
        <f t="shared" si="200"/>
        <v>0</v>
      </c>
      <c r="U487" s="6">
        <f>SUM(M$10:M487)</f>
        <v>236</v>
      </c>
      <c r="V487" s="6">
        <f t="shared" si="201"/>
        <v>0</v>
      </c>
      <c r="W487" s="6">
        <f>SUM(V$10:V487)</f>
        <v>242</v>
      </c>
      <c r="X487" s="12">
        <f t="shared" si="202"/>
        <v>0.7588424437299035</v>
      </c>
      <c r="Y487" s="12">
        <f t="shared" si="203"/>
        <v>0.71386430678466073</v>
      </c>
      <c r="AA487" s="6">
        <f>SUM(N$10:N487)</f>
        <v>142</v>
      </c>
      <c r="AB487" s="6">
        <f t="shared" si="204"/>
        <v>1</v>
      </c>
      <c r="AC487" s="6">
        <f>SUM(AB$10:AB487)</f>
        <v>336</v>
      </c>
      <c r="AD487" s="12">
        <f t="shared" si="205"/>
        <v>0.23432343234323433</v>
      </c>
      <c r="AE487" s="12">
        <f t="shared" si="206"/>
        <v>0.24103299856527977</v>
      </c>
      <c r="AF487" s="6">
        <f>SUM(O$10:O487)</f>
        <v>60</v>
      </c>
      <c r="AG487" s="6">
        <f t="shared" si="207"/>
        <v>0</v>
      </c>
      <c r="AH487" s="6">
        <f>SUM(AG$10:AG487)</f>
        <v>418</v>
      </c>
      <c r="AI487" s="12">
        <f t="shared" si="208"/>
        <v>0.7407407407407407</v>
      </c>
      <c r="AJ487" s="12">
        <f t="shared" si="209"/>
        <v>0.73462214411247806</v>
      </c>
      <c r="AK487" s="6">
        <f>SUM(P$10:P487)</f>
        <v>36</v>
      </c>
      <c r="AL487" s="6">
        <f t="shared" si="210"/>
        <v>1</v>
      </c>
      <c r="AM487" s="6">
        <f>SUM(AL$10:AL487)</f>
        <v>442</v>
      </c>
      <c r="AN487" s="12">
        <f t="shared" si="211"/>
        <v>0.8571428571428571</v>
      </c>
      <c r="AO487" s="12">
        <f t="shared" si="212"/>
        <v>0.72697368421052633</v>
      </c>
      <c r="AP487" s="6">
        <f>SUM(Q$10:Q487)</f>
        <v>41</v>
      </c>
      <c r="AQ487" s="6">
        <f t="shared" si="213"/>
        <v>1</v>
      </c>
      <c r="AR487" s="6">
        <f>SUM(AQ$10:AQ487)</f>
        <v>437</v>
      </c>
      <c r="AS487" s="12">
        <f t="shared" si="214"/>
        <v>0.80392156862745101</v>
      </c>
      <c r="AT487" s="12">
        <f t="shared" si="215"/>
        <v>0.72954924874791316</v>
      </c>
      <c r="AU487" s="6">
        <f>SUM(R$10:R487)</f>
        <v>43</v>
      </c>
      <c r="AV487" s="6">
        <f t="shared" si="216"/>
        <v>1</v>
      </c>
      <c r="AW487" s="6">
        <f>SUM(AV$10:AV487)</f>
        <v>435</v>
      </c>
      <c r="AX487" s="12">
        <f t="shared" si="217"/>
        <v>0.82692307692307687</v>
      </c>
      <c r="AY487" s="12">
        <f t="shared" si="218"/>
        <v>0.72742474916387956</v>
      </c>
      <c r="AZ487" s="6">
        <f>SUM(S$10:S487)</f>
        <v>32</v>
      </c>
      <c r="BA487" s="6">
        <f t="shared" si="219"/>
        <v>1</v>
      </c>
      <c r="BB487" s="6">
        <f>SUM(BA$10:BA487)</f>
        <v>446</v>
      </c>
      <c r="BC487" s="12">
        <f t="shared" si="220"/>
        <v>0.82051282051282048</v>
      </c>
      <c r="BD487" s="12">
        <f t="shared" si="221"/>
        <v>0.72995090016366615</v>
      </c>
    </row>
    <row r="488" spans="4:56" x14ac:dyDescent="0.2">
      <c r="D488" s="26">
        <v>2</v>
      </c>
      <c r="E488" s="14">
        <v>5</v>
      </c>
      <c r="F488" s="27">
        <v>2</v>
      </c>
      <c r="G488">
        <v>1</v>
      </c>
      <c r="H488">
        <v>1</v>
      </c>
      <c r="I488">
        <v>1</v>
      </c>
      <c r="J488">
        <v>1</v>
      </c>
      <c r="K488">
        <v>1</v>
      </c>
      <c r="M488" s="8">
        <f t="shared" si="198"/>
        <v>1</v>
      </c>
      <c r="N488" s="8">
        <f t="shared" si="199"/>
        <v>0</v>
      </c>
      <c r="O488" s="8">
        <f t="shared" si="198"/>
        <v>0</v>
      </c>
      <c r="P488" s="8">
        <f t="shared" si="198"/>
        <v>0</v>
      </c>
      <c r="Q488" s="8">
        <f t="shared" si="200"/>
        <v>0</v>
      </c>
      <c r="R488" s="8">
        <f t="shared" si="200"/>
        <v>0</v>
      </c>
      <c r="S488" s="8">
        <f t="shared" si="200"/>
        <v>0</v>
      </c>
      <c r="U488" s="6">
        <f>SUM(M$10:M488)</f>
        <v>237</v>
      </c>
      <c r="V488" s="6">
        <f t="shared" si="201"/>
        <v>0</v>
      </c>
      <c r="W488" s="6">
        <f>SUM(V$10:V488)</f>
        <v>242</v>
      </c>
      <c r="X488" s="12">
        <f t="shared" si="202"/>
        <v>0.76205787781350487</v>
      </c>
      <c r="Y488" s="12">
        <f t="shared" si="203"/>
        <v>0.71386430678466073</v>
      </c>
      <c r="AA488" s="6">
        <f>SUM(N$10:N488)</f>
        <v>142</v>
      </c>
      <c r="AB488" s="6">
        <f t="shared" si="204"/>
        <v>1</v>
      </c>
      <c r="AC488" s="6">
        <f>SUM(AB$10:AB488)</f>
        <v>337</v>
      </c>
      <c r="AD488" s="12">
        <f t="shared" si="205"/>
        <v>0.23432343234323433</v>
      </c>
      <c r="AE488" s="12">
        <f t="shared" si="206"/>
        <v>0.2417503586800574</v>
      </c>
      <c r="AF488" s="6">
        <f>SUM(O$10:O488)</f>
        <v>60</v>
      </c>
      <c r="AG488" s="6">
        <f t="shared" si="207"/>
        <v>1</v>
      </c>
      <c r="AH488" s="6">
        <f>SUM(AG$10:AG488)</f>
        <v>419</v>
      </c>
      <c r="AI488" s="12">
        <f t="shared" si="208"/>
        <v>0.7407407407407407</v>
      </c>
      <c r="AJ488" s="12">
        <f t="shared" si="209"/>
        <v>0.73637961335676627</v>
      </c>
      <c r="AK488" s="6">
        <f>SUM(P$10:P488)</f>
        <v>36</v>
      </c>
      <c r="AL488" s="6">
        <f t="shared" si="210"/>
        <v>1</v>
      </c>
      <c r="AM488" s="6">
        <f>SUM(AL$10:AL488)</f>
        <v>443</v>
      </c>
      <c r="AN488" s="12">
        <f t="shared" si="211"/>
        <v>0.8571428571428571</v>
      </c>
      <c r="AO488" s="12">
        <f t="shared" si="212"/>
        <v>0.72861842105263153</v>
      </c>
      <c r="AP488" s="6">
        <f>SUM(Q$10:Q488)</f>
        <v>41</v>
      </c>
      <c r="AQ488" s="6">
        <f t="shared" si="213"/>
        <v>1</v>
      </c>
      <c r="AR488" s="6">
        <f>SUM(AQ$10:AQ488)</f>
        <v>438</v>
      </c>
      <c r="AS488" s="12">
        <f t="shared" si="214"/>
        <v>0.80392156862745101</v>
      </c>
      <c r="AT488" s="12">
        <f t="shared" si="215"/>
        <v>0.73121869782971616</v>
      </c>
      <c r="AU488" s="6">
        <f>SUM(R$10:R488)</f>
        <v>43</v>
      </c>
      <c r="AV488" s="6">
        <f t="shared" si="216"/>
        <v>1</v>
      </c>
      <c r="AW488" s="6">
        <f>SUM(AV$10:AV488)</f>
        <v>436</v>
      </c>
      <c r="AX488" s="12">
        <f t="shared" si="217"/>
        <v>0.82692307692307687</v>
      </c>
      <c r="AY488" s="12">
        <f t="shared" si="218"/>
        <v>0.72909698996655514</v>
      </c>
      <c r="AZ488" s="6">
        <f>SUM(S$10:S488)</f>
        <v>32</v>
      </c>
      <c r="BA488" s="6">
        <f t="shared" si="219"/>
        <v>1</v>
      </c>
      <c r="BB488" s="6">
        <f>SUM(BA$10:BA488)</f>
        <v>447</v>
      </c>
      <c r="BC488" s="12">
        <f t="shared" si="220"/>
        <v>0.82051282051282048</v>
      </c>
      <c r="BD488" s="12">
        <f t="shared" si="221"/>
        <v>0.73158756137479541</v>
      </c>
    </row>
    <row r="489" spans="4:56" x14ac:dyDescent="0.2">
      <c r="D489" s="26">
        <v>2</v>
      </c>
      <c r="E489" s="14">
        <v>5</v>
      </c>
      <c r="F489" s="28">
        <v>2</v>
      </c>
      <c r="G489">
        <v>2</v>
      </c>
      <c r="H489">
        <v>3</v>
      </c>
      <c r="I489">
        <v>4</v>
      </c>
      <c r="J489">
        <v>3</v>
      </c>
      <c r="K489">
        <v>3</v>
      </c>
      <c r="M489" s="8">
        <f t="shared" si="198"/>
        <v>1</v>
      </c>
      <c r="N489" s="8">
        <f t="shared" si="199"/>
        <v>0</v>
      </c>
      <c r="O489" s="8">
        <f t="shared" si="198"/>
        <v>0</v>
      </c>
      <c r="P489" s="8">
        <f t="shared" si="198"/>
        <v>0</v>
      </c>
      <c r="Q489" s="8">
        <f t="shared" si="200"/>
        <v>0</v>
      </c>
      <c r="R489" s="8">
        <f t="shared" si="200"/>
        <v>0</v>
      </c>
      <c r="S489" s="8">
        <f t="shared" si="200"/>
        <v>0</v>
      </c>
      <c r="U489" s="6">
        <f>SUM(M$10:M489)</f>
        <v>238</v>
      </c>
      <c r="V489" s="6">
        <f t="shared" si="201"/>
        <v>0</v>
      </c>
      <c r="W489" s="6">
        <f>SUM(V$10:V489)</f>
        <v>242</v>
      </c>
      <c r="X489" s="12">
        <f t="shared" si="202"/>
        <v>0.76527331189710612</v>
      </c>
      <c r="Y489" s="12">
        <f t="shared" si="203"/>
        <v>0.71386430678466073</v>
      </c>
      <c r="AA489" s="6">
        <f>SUM(N$10:N489)</f>
        <v>142</v>
      </c>
      <c r="AB489" s="6">
        <f t="shared" si="204"/>
        <v>1</v>
      </c>
      <c r="AC489" s="6">
        <f>SUM(AB$10:AB489)</f>
        <v>338</v>
      </c>
      <c r="AD489" s="12">
        <f t="shared" si="205"/>
        <v>0.23432343234323433</v>
      </c>
      <c r="AE489" s="12">
        <f t="shared" si="206"/>
        <v>0.242467718794835</v>
      </c>
      <c r="AF489" s="6">
        <f>SUM(O$10:O489)</f>
        <v>60</v>
      </c>
      <c r="AG489" s="6">
        <f t="shared" si="207"/>
        <v>1</v>
      </c>
      <c r="AH489" s="6">
        <f>SUM(AG$10:AG489)</f>
        <v>420</v>
      </c>
      <c r="AI489" s="12">
        <f t="shared" si="208"/>
        <v>0.7407407407407407</v>
      </c>
      <c r="AJ489" s="12">
        <f t="shared" si="209"/>
        <v>0.73813708260105448</v>
      </c>
      <c r="AK489" s="6">
        <f>SUM(P$10:P489)</f>
        <v>36</v>
      </c>
      <c r="AL489" s="6">
        <f t="shared" si="210"/>
        <v>1</v>
      </c>
      <c r="AM489" s="6">
        <f>SUM(AL$10:AL489)</f>
        <v>444</v>
      </c>
      <c r="AN489" s="12">
        <f t="shared" si="211"/>
        <v>0.8571428571428571</v>
      </c>
      <c r="AO489" s="12">
        <f t="shared" si="212"/>
        <v>0.73026315789473684</v>
      </c>
      <c r="AP489" s="6">
        <f>SUM(Q$10:Q489)</f>
        <v>41</v>
      </c>
      <c r="AQ489" s="6">
        <f t="shared" si="213"/>
        <v>1</v>
      </c>
      <c r="AR489" s="6">
        <f>SUM(AQ$10:AQ489)</f>
        <v>439</v>
      </c>
      <c r="AS489" s="12">
        <f t="shared" si="214"/>
        <v>0.80392156862745101</v>
      </c>
      <c r="AT489" s="12">
        <f t="shared" si="215"/>
        <v>0.73288814691151916</v>
      </c>
      <c r="AU489" s="6">
        <f>SUM(R$10:R489)</f>
        <v>43</v>
      </c>
      <c r="AV489" s="6">
        <f t="shared" si="216"/>
        <v>1</v>
      </c>
      <c r="AW489" s="6">
        <f>SUM(AV$10:AV489)</f>
        <v>437</v>
      </c>
      <c r="AX489" s="12">
        <f t="shared" si="217"/>
        <v>0.82692307692307687</v>
      </c>
      <c r="AY489" s="12">
        <f t="shared" si="218"/>
        <v>0.73076923076923073</v>
      </c>
      <c r="AZ489" s="6">
        <f>SUM(S$10:S489)</f>
        <v>32</v>
      </c>
      <c r="BA489" s="6">
        <f t="shared" si="219"/>
        <v>1</v>
      </c>
      <c r="BB489" s="6">
        <f>SUM(BA$10:BA489)</f>
        <v>448</v>
      </c>
      <c r="BC489" s="12">
        <f t="shared" si="220"/>
        <v>0.82051282051282048</v>
      </c>
      <c r="BD489" s="12">
        <f t="shared" si="221"/>
        <v>0.73322422258592468</v>
      </c>
    </row>
    <row r="490" spans="4:56" x14ac:dyDescent="0.2">
      <c r="D490" s="26">
        <v>3</v>
      </c>
      <c r="E490" s="14">
        <v>2</v>
      </c>
      <c r="F490" s="27">
        <v>3</v>
      </c>
      <c r="G490">
        <v>1</v>
      </c>
      <c r="H490">
        <v>1</v>
      </c>
      <c r="I490">
        <v>1</v>
      </c>
      <c r="J490">
        <v>1</v>
      </c>
      <c r="K490">
        <v>1</v>
      </c>
      <c r="M490" s="8">
        <f t="shared" si="198"/>
        <v>0</v>
      </c>
      <c r="N490" s="8">
        <f t="shared" si="199"/>
        <v>0</v>
      </c>
      <c r="O490" s="8">
        <f t="shared" si="198"/>
        <v>0</v>
      </c>
      <c r="P490" s="8">
        <f t="shared" si="198"/>
        <v>0</v>
      </c>
      <c r="Q490" s="8">
        <f t="shared" si="200"/>
        <v>0</v>
      </c>
      <c r="R490" s="8">
        <f t="shared" si="200"/>
        <v>0</v>
      </c>
      <c r="S490" s="8">
        <f t="shared" si="200"/>
        <v>0</v>
      </c>
      <c r="U490" s="6">
        <f>SUM(M$10:M490)</f>
        <v>238</v>
      </c>
      <c r="V490" s="6">
        <f t="shared" si="201"/>
        <v>1</v>
      </c>
      <c r="W490" s="6">
        <f>SUM(V$10:V490)</f>
        <v>243</v>
      </c>
      <c r="X490" s="12">
        <f t="shared" si="202"/>
        <v>0.76527331189710612</v>
      </c>
      <c r="Y490" s="12">
        <f t="shared" si="203"/>
        <v>0.7168141592920354</v>
      </c>
      <c r="AA490" s="6">
        <f>SUM(N$10:N490)</f>
        <v>142</v>
      </c>
      <c r="AB490" s="6">
        <f t="shared" si="204"/>
        <v>1</v>
      </c>
      <c r="AC490" s="6">
        <f>SUM(AB$10:AB490)</f>
        <v>339</v>
      </c>
      <c r="AD490" s="12">
        <f t="shared" si="205"/>
        <v>0.23432343234323433</v>
      </c>
      <c r="AE490" s="12">
        <f t="shared" si="206"/>
        <v>0.24318507890961263</v>
      </c>
      <c r="AF490" s="6">
        <f>SUM(O$10:O490)</f>
        <v>60</v>
      </c>
      <c r="AG490" s="6">
        <f t="shared" si="207"/>
        <v>1</v>
      </c>
      <c r="AH490" s="6">
        <f>SUM(AG$10:AG490)</f>
        <v>421</v>
      </c>
      <c r="AI490" s="12">
        <f t="shared" si="208"/>
        <v>0.7407407407407407</v>
      </c>
      <c r="AJ490" s="12">
        <f t="shared" si="209"/>
        <v>0.7398945518453427</v>
      </c>
      <c r="AK490" s="6">
        <f>SUM(P$10:P490)</f>
        <v>36</v>
      </c>
      <c r="AL490" s="6">
        <f t="shared" si="210"/>
        <v>1</v>
      </c>
      <c r="AM490" s="6">
        <f>SUM(AL$10:AL490)</f>
        <v>445</v>
      </c>
      <c r="AN490" s="12">
        <f t="shared" si="211"/>
        <v>0.8571428571428571</v>
      </c>
      <c r="AO490" s="12">
        <f t="shared" si="212"/>
        <v>0.73190789473684215</v>
      </c>
      <c r="AP490" s="6">
        <f>SUM(Q$10:Q490)</f>
        <v>41</v>
      </c>
      <c r="AQ490" s="6">
        <f t="shared" si="213"/>
        <v>1</v>
      </c>
      <c r="AR490" s="6">
        <f>SUM(AQ$10:AQ490)</f>
        <v>440</v>
      </c>
      <c r="AS490" s="12">
        <f t="shared" si="214"/>
        <v>0.80392156862745101</v>
      </c>
      <c r="AT490" s="12">
        <f t="shared" si="215"/>
        <v>0.73455759599332215</v>
      </c>
      <c r="AU490" s="6">
        <f>SUM(R$10:R490)</f>
        <v>43</v>
      </c>
      <c r="AV490" s="6">
        <f t="shared" si="216"/>
        <v>1</v>
      </c>
      <c r="AW490" s="6">
        <f>SUM(AV$10:AV490)</f>
        <v>438</v>
      </c>
      <c r="AX490" s="12">
        <f t="shared" si="217"/>
        <v>0.82692307692307687</v>
      </c>
      <c r="AY490" s="12">
        <f t="shared" si="218"/>
        <v>0.73244147157190631</v>
      </c>
      <c r="AZ490" s="6">
        <f>SUM(S$10:S490)</f>
        <v>32</v>
      </c>
      <c r="BA490" s="6">
        <f t="shared" si="219"/>
        <v>1</v>
      </c>
      <c r="BB490" s="6">
        <f>SUM(BA$10:BA490)</f>
        <v>449</v>
      </c>
      <c r="BC490" s="12">
        <f t="shared" si="220"/>
        <v>0.82051282051282048</v>
      </c>
      <c r="BD490" s="12">
        <f t="shared" si="221"/>
        <v>0.73486088379705405</v>
      </c>
    </row>
    <row r="491" spans="4:56" x14ac:dyDescent="0.2">
      <c r="D491" s="26">
        <v>2</v>
      </c>
      <c r="E491" s="14">
        <v>5</v>
      </c>
      <c r="F491" s="28">
        <v>2</v>
      </c>
      <c r="G491">
        <v>1</v>
      </c>
      <c r="H491">
        <v>1</v>
      </c>
      <c r="I491">
        <v>1</v>
      </c>
      <c r="J491">
        <v>4</v>
      </c>
      <c r="K491">
        <v>1</v>
      </c>
      <c r="M491" s="8">
        <f t="shared" si="198"/>
        <v>1</v>
      </c>
      <c r="N491" s="8">
        <f t="shared" si="199"/>
        <v>0</v>
      </c>
      <c r="O491" s="8">
        <f t="shared" si="198"/>
        <v>0</v>
      </c>
      <c r="P491" s="8">
        <f t="shared" si="198"/>
        <v>0</v>
      </c>
      <c r="Q491" s="8">
        <f t="shared" si="200"/>
        <v>0</v>
      </c>
      <c r="R491" s="8">
        <f t="shared" si="200"/>
        <v>0</v>
      </c>
      <c r="S491" s="8">
        <f t="shared" si="200"/>
        <v>0</v>
      </c>
      <c r="U491" s="6">
        <f>SUM(M$10:M491)</f>
        <v>239</v>
      </c>
      <c r="V491" s="6">
        <f t="shared" si="201"/>
        <v>0</v>
      </c>
      <c r="W491" s="6">
        <f>SUM(V$10:V491)</f>
        <v>243</v>
      </c>
      <c r="X491" s="12">
        <f t="shared" si="202"/>
        <v>0.76848874598070738</v>
      </c>
      <c r="Y491" s="12">
        <f t="shared" si="203"/>
        <v>0.7168141592920354</v>
      </c>
      <c r="AA491" s="6">
        <f>SUM(N$10:N491)</f>
        <v>142</v>
      </c>
      <c r="AB491" s="6">
        <f t="shared" si="204"/>
        <v>1</v>
      </c>
      <c r="AC491" s="6">
        <f>SUM(AB$10:AB491)</f>
        <v>340</v>
      </c>
      <c r="AD491" s="12">
        <f t="shared" si="205"/>
        <v>0.23432343234323433</v>
      </c>
      <c r="AE491" s="12">
        <f t="shared" si="206"/>
        <v>0.24390243902439024</v>
      </c>
      <c r="AF491" s="6">
        <f>SUM(O$10:O491)</f>
        <v>60</v>
      </c>
      <c r="AG491" s="6">
        <f t="shared" si="207"/>
        <v>1</v>
      </c>
      <c r="AH491" s="6">
        <f>SUM(AG$10:AG491)</f>
        <v>422</v>
      </c>
      <c r="AI491" s="12">
        <f t="shared" si="208"/>
        <v>0.7407407407407407</v>
      </c>
      <c r="AJ491" s="12">
        <f t="shared" si="209"/>
        <v>0.74165202108963091</v>
      </c>
      <c r="AK491" s="6">
        <f>SUM(P$10:P491)</f>
        <v>36</v>
      </c>
      <c r="AL491" s="6">
        <f t="shared" si="210"/>
        <v>1</v>
      </c>
      <c r="AM491" s="6">
        <f>SUM(AL$10:AL491)</f>
        <v>446</v>
      </c>
      <c r="AN491" s="12">
        <f t="shared" si="211"/>
        <v>0.8571428571428571</v>
      </c>
      <c r="AO491" s="12">
        <f t="shared" si="212"/>
        <v>0.73355263157894735</v>
      </c>
      <c r="AP491" s="6">
        <f>SUM(Q$10:Q491)</f>
        <v>41</v>
      </c>
      <c r="AQ491" s="6">
        <f t="shared" si="213"/>
        <v>1</v>
      </c>
      <c r="AR491" s="6">
        <f>SUM(AQ$10:AQ491)</f>
        <v>441</v>
      </c>
      <c r="AS491" s="12">
        <f t="shared" si="214"/>
        <v>0.80392156862745101</v>
      </c>
      <c r="AT491" s="12">
        <f t="shared" si="215"/>
        <v>0.73622704507512526</v>
      </c>
      <c r="AU491" s="6">
        <f>SUM(R$10:R491)</f>
        <v>43</v>
      </c>
      <c r="AV491" s="6">
        <f t="shared" si="216"/>
        <v>1</v>
      </c>
      <c r="AW491" s="6">
        <f>SUM(AV$10:AV491)</f>
        <v>439</v>
      </c>
      <c r="AX491" s="12">
        <f t="shared" si="217"/>
        <v>0.82692307692307687</v>
      </c>
      <c r="AY491" s="12">
        <f t="shared" si="218"/>
        <v>0.73411371237458189</v>
      </c>
      <c r="AZ491" s="6">
        <f>SUM(S$10:S491)</f>
        <v>32</v>
      </c>
      <c r="BA491" s="6">
        <f t="shared" si="219"/>
        <v>1</v>
      </c>
      <c r="BB491" s="6">
        <f>SUM(BA$10:BA491)</f>
        <v>450</v>
      </c>
      <c r="BC491" s="12">
        <f t="shared" si="220"/>
        <v>0.82051282051282048</v>
      </c>
      <c r="BD491" s="12">
        <f t="shared" si="221"/>
        <v>0.73649754500818332</v>
      </c>
    </row>
    <row r="492" spans="4:56" x14ac:dyDescent="0.2">
      <c r="D492" s="26">
        <v>2</v>
      </c>
      <c r="E492" s="14">
        <v>7</v>
      </c>
      <c r="F492" s="27">
        <v>2</v>
      </c>
      <c r="G492">
        <v>5</v>
      </c>
      <c r="H492">
        <v>5</v>
      </c>
      <c r="I492">
        <v>5</v>
      </c>
      <c r="J492">
        <v>5</v>
      </c>
      <c r="K492">
        <v>2</v>
      </c>
      <c r="M492" s="8">
        <f t="shared" si="198"/>
        <v>0</v>
      </c>
      <c r="N492" s="8">
        <f t="shared" si="199"/>
        <v>0</v>
      </c>
      <c r="O492" s="8">
        <f t="shared" si="198"/>
        <v>1</v>
      </c>
      <c r="P492" s="8">
        <f t="shared" si="198"/>
        <v>1</v>
      </c>
      <c r="Q492" s="8">
        <f t="shared" si="200"/>
        <v>1</v>
      </c>
      <c r="R492" s="8">
        <f t="shared" si="200"/>
        <v>1</v>
      </c>
      <c r="S492" s="8">
        <f t="shared" si="200"/>
        <v>0</v>
      </c>
      <c r="U492" s="6">
        <f>SUM(M$10:M492)</f>
        <v>239</v>
      </c>
      <c r="V492" s="6">
        <f t="shared" si="201"/>
        <v>1</v>
      </c>
      <c r="W492" s="6">
        <f>SUM(V$10:V492)</f>
        <v>244</v>
      </c>
      <c r="X492" s="12">
        <f t="shared" si="202"/>
        <v>0.76848874598070738</v>
      </c>
      <c r="Y492" s="12">
        <f t="shared" si="203"/>
        <v>0.71976401179941008</v>
      </c>
      <c r="AA492" s="6">
        <f>SUM(N$10:N492)</f>
        <v>142</v>
      </c>
      <c r="AB492" s="6">
        <f t="shared" si="204"/>
        <v>1</v>
      </c>
      <c r="AC492" s="6">
        <f>SUM(AB$10:AB492)</f>
        <v>341</v>
      </c>
      <c r="AD492" s="12">
        <f t="shared" si="205"/>
        <v>0.23432343234323433</v>
      </c>
      <c r="AE492" s="12">
        <f t="shared" si="206"/>
        <v>0.24461979913916787</v>
      </c>
      <c r="AF492" s="6">
        <f>SUM(O$10:O492)</f>
        <v>61</v>
      </c>
      <c r="AG492" s="6">
        <f t="shared" si="207"/>
        <v>0</v>
      </c>
      <c r="AH492" s="6">
        <f>SUM(AG$10:AG492)</f>
        <v>422</v>
      </c>
      <c r="AI492" s="12">
        <f t="shared" si="208"/>
        <v>0.75308641975308643</v>
      </c>
      <c r="AJ492" s="12">
        <f t="shared" si="209"/>
        <v>0.74165202108963091</v>
      </c>
      <c r="AK492" s="6">
        <f>SUM(P$10:P492)</f>
        <v>37</v>
      </c>
      <c r="AL492" s="6">
        <f t="shared" si="210"/>
        <v>0</v>
      </c>
      <c r="AM492" s="6">
        <f>SUM(AL$10:AL492)</f>
        <v>446</v>
      </c>
      <c r="AN492" s="12">
        <f t="shared" si="211"/>
        <v>0.88095238095238093</v>
      </c>
      <c r="AO492" s="12">
        <f t="shared" si="212"/>
        <v>0.73355263157894735</v>
      </c>
      <c r="AP492" s="6">
        <f>SUM(Q$10:Q492)</f>
        <v>42</v>
      </c>
      <c r="AQ492" s="6">
        <f t="shared" si="213"/>
        <v>0</v>
      </c>
      <c r="AR492" s="6">
        <f>SUM(AQ$10:AQ492)</f>
        <v>441</v>
      </c>
      <c r="AS492" s="12">
        <f t="shared" si="214"/>
        <v>0.82352941176470584</v>
      </c>
      <c r="AT492" s="12">
        <f t="shared" si="215"/>
        <v>0.73622704507512526</v>
      </c>
      <c r="AU492" s="6">
        <f>SUM(R$10:R492)</f>
        <v>44</v>
      </c>
      <c r="AV492" s="6">
        <f t="shared" si="216"/>
        <v>0</v>
      </c>
      <c r="AW492" s="6">
        <f>SUM(AV$10:AV492)</f>
        <v>439</v>
      </c>
      <c r="AX492" s="12">
        <f t="shared" si="217"/>
        <v>0.84615384615384615</v>
      </c>
      <c r="AY492" s="12">
        <f t="shared" si="218"/>
        <v>0.73411371237458189</v>
      </c>
      <c r="AZ492" s="6">
        <f>SUM(S$10:S492)</f>
        <v>32</v>
      </c>
      <c r="BA492" s="6">
        <f t="shared" si="219"/>
        <v>1</v>
      </c>
      <c r="BB492" s="6">
        <f>SUM(BA$10:BA492)</f>
        <v>451</v>
      </c>
      <c r="BC492" s="12">
        <f t="shared" si="220"/>
        <v>0.82051282051282048</v>
      </c>
      <c r="BD492" s="12">
        <f t="shared" si="221"/>
        <v>0.73813420621931258</v>
      </c>
    </row>
    <row r="493" spans="4:56" x14ac:dyDescent="0.2">
      <c r="D493" s="26">
        <v>2</v>
      </c>
      <c r="E493" s="14">
        <v>4</v>
      </c>
      <c r="F493" s="28">
        <v>1</v>
      </c>
      <c r="G493">
        <v>6</v>
      </c>
      <c r="H493">
        <v>1</v>
      </c>
      <c r="I493">
        <v>2</v>
      </c>
      <c r="J493">
        <v>5</v>
      </c>
      <c r="K493">
        <v>2</v>
      </c>
      <c r="M493" s="8">
        <f t="shared" si="198"/>
        <v>0</v>
      </c>
      <c r="N493" s="8">
        <f t="shared" si="199"/>
        <v>1</v>
      </c>
      <c r="O493" s="8">
        <f t="shared" si="198"/>
        <v>0</v>
      </c>
      <c r="P493" s="8">
        <f t="shared" si="198"/>
        <v>0</v>
      </c>
      <c r="Q493" s="8">
        <f t="shared" si="200"/>
        <v>0</v>
      </c>
      <c r="R493" s="8">
        <f t="shared" si="200"/>
        <v>1</v>
      </c>
      <c r="S493" s="8">
        <f t="shared" si="200"/>
        <v>0</v>
      </c>
      <c r="U493" s="6">
        <f>SUM(M$10:M493)</f>
        <v>239</v>
      </c>
      <c r="V493" s="6">
        <f t="shared" si="201"/>
        <v>1</v>
      </c>
      <c r="W493" s="6">
        <f>SUM(V$10:V493)</f>
        <v>245</v>
      </c>
      <c r="X493" s="12">
        <f t="shared" si="202"/>
        <v>0.76848874598070738</v>
      </c>
      <c r="Y493" s="12">
        <f t="shared" si="203"/>
        <v>0.72271386430678464</v>
      </c>
      <c r="AA493" s="6">
        <f>SUM(N$10:N493)</f>
        <v>143</v>
      </c>
      <c r="AB493" s="6">
        <f t="shared" si="204"/>
        <v>0</v>
      </c>
      <c r="AC493" s="6">
        <f>SUM(AB$10:AB493)</f>
        <v>341</v>
      </c>
      <c r="AD493" s="12">
        <f t="shared" si="205"/>
        <v>0.23597359735973597</v>
      </c>
      <c r="AE493" s="12">
        <f t="shared" si="206"/>
        <v>0.24461979913916787</v>
      </c>
      <c r="AF493" s="6">
        <f>SUM(O$10:O493)</f>
        <v>61</v>
      </c>
      <c r="AG493" s="6">
        <f t="shared" si="207"/>
        <v>1</v>
      </c>
      <c r="AH493" s="6">
        <f>SUM(AG$10:AG493)</f>
        <v>423</v>
      </c>
      <c r="AI493" s="12">
        <f t="shared" si="208"/>
        <v>0.75308641975308643</v>
      </c>
      <c r="AJ493" s="12">
        <f t="shared" si="209"/>
        <v>0.74340949033391912</v>
      </c>
      <c r="AK493" s="6">
        <f>SUM(P$10:P493)</f>
        <v>37</v>
      </c>
      <c r="AL493" s="6">
        <f t="shared" si="210"/>
        <v>1</v>
      </c>
      <c r="AM493" s="6">
        <f>SUM(AL$10:AL493)</f>
        <v>447</v>
      </c>
      <c r="AN493" s="12">
        <f t="shared" si="211"/>
        <v>0.88095238095238093</v>
      </c>
      <c r="AO493" s="12">
        <f t="shared" si="212"/>
        <v>0.73519736842105265</v>
      </c>
      <c r="AP493" s="6">
        <f>SUM(Q$10:Q493)</f>
        <v>42</v>
      </c>
      <c r="AQ493" s="6">
        <f t="shared" si="213"/>
        <v>1</v>
      </c>
      <c r="AR493" s="6">
        <f>SUM(AQ$10:AQ493)</f>
        <v>442</v>
      </c>
      <c r="AS493" s="12">
        <f t="shared" si="214"/>
        <v>0.82352941176470584</v>
      </c>
      <c r="AT493" s="12">
        <f t="shared" si="215"/>
        <v>0.73789649415692826</v>
      </c>
      <c r="AU493" s="6">
        <f>SUM(R$10:R493)</f>
        <v>45</v>
      </c>
      <c r="AV493" s="6">
        <f t="shared" si="216"/>
        <v>0</v>
      </c>
      <c r="AW493" s="6">
        <f>SUM(AV$10:AV493)</f>
        <v>439</v>
      </c>
      <c r="AX493" s="12">
        <f t="shared" si="217"/>
        <v>0.86538461538461542</v>
      </c>
      <c r="AY493" s="12">
        <f t="shared" si="218"/>
        <v>0.73411371237458189</v>
      </c>
      <c r="AZ493" s="6">
        <f>SUM(S$10:S493)</f>
        <v>32</v>
      </c>
      <c r="BA493" s="6">
        <f t="shared" si="219"/>
        <v>1</v>
      </c>
      <c r="BB493" s="6">
        <f>SUM(BA$10:BA493)</f>
        <v>452</v>
      </c>
      <c r="BC493" s="12">
        <f t="shared" si="220"/>
        <v>0.82051282051282048</v>
      </c>
      <c r="BD493" s="12">
        <f t="shared" si="221"/>
        <v>0.73977086743044185</v>
      </c>
    </row>
    <row r="494" spans="4:56" x14ac:dyDescent="0.2">
      <c r="D494" s="26">
        <v>3</v>
      </c>
      <c r="E494" s="14">
        <v>5</v>
      </c>
      <c r="F494" s="27">
        <v>1</v>
      </c>
      <c r="G494">
        <v>1</v>
      </c>
      <c r="H494">
        <v>1</v>
      </c>
      <c r="I494">
        <v>1</v>
      </c>
      <c r="J494">
        <v>1</v>
      </c>
      <c r="K494">
        <v>1</v>
      </c>
      <c r="M494" s="8">
        <f t="shared" si="198"/>
        <v>1</v>
      </c>
      <c r="N494" s="8">
        <f t="shared" si="199"/>
        <v>1</v>
      </c>
      <c r="O494" s="8">
        <f t="shared" si="198"/>
        <v>0</v>
      </c>
      <c r="P494" s="8">
        <f t="shared" si="198"/>
        <v>0</v>
      </c>
      <c r="Q494" s="8">
        <f t="shared" si="200"/>
        <v>0</v>
      </c>
      <c r="R494" s="8">
        <f t="shared" si="200"/>
        <v>0</v>
      </c>
      <c r="S494" s="8">
        <f t="shared" si="200"/>
        <v>0</v>
      </c>
      <c r="U494" s="6">
        <f>SUM(M$10:M494)</f>
        <v>240</v>
      </c>
      <c r="V494" s="6">
        <f t="shared" si="201"/>
        <v>0</v>
      </c>
      <c r="W494" s="6">
        <f>SUM(V$10:V494)</f>
        <v>245</v>
      </c>
      <c r="X494" s="12">
        <f t="shared" si="202"/>
        <v>0.77170418006430863</v>
      </c>
      <c r="Y494" s="12">
        <f t="shared" si="203"/>
        <v>0.72271386430678464</v>
      </c>
      <c r="AA494" s="6">
        <f>SUM(N$10:N494)</f>
        <v>144</v>
      </c>
      <c r="AB494" s="6">
        <f t="shared" si="204"/>
        <v>0</v>
      </c>
      <c r="AC494" s="6">
        <f>SUM(AB$10:AB494)</f>
        <v>341</v>
      </c>
      <c r="AD494" s="12">
        <f t="shared" si="205"/>
        <v>0.23762376237623761</v>
      </c>
      <c r="AE494" s="12">
        <f t="shared" si="206"/>
        <v>0.24461979913916787</v>
      </c>
      <c r="AF494" s="6">
        <f>SUM(O$10:O494)</f>
        <v>61</v>
      </c>
      <c r="AG494" s="6">
        <f t="shared" si="207"/>
        <v>1</v>
      </c>
      <c r="AH494" s="6">
        <f>SUM(AG$10:AG494)</f>
        <v>424</v>
      </c>
      <c r="AI494" s="12">
        <f t="shared" si="208"/>
        <v>0.75308641975308643</v>
      </c>
      <c r="AJ494" s="12">
        <f t="shared" si="209"/>
        <v>0.74516695957820733</v>
      </c>
      <c r="AK494" s="6">
        <f>SUM(P$10:P494)</f>
        <v>37</v>
      </c>
      <c r="AL494" s="6">
        <f t="shared" si="210"/>
        <v>1</v>
      </c>
      <c r="AM494" s="6">
        <f>SUM(AL$10:AL494)</f>
        <v>448</v>
      </c>
      <c r="AN494" s="12">
        <f t="shared" si="211"/>
        <v>0.88095238095238093</v>
      </c>
      <c r="AO494" s="12">
        <f t="shared" si="212"/>
        <v>0.73684210526315785</v>
      </c>
      <c r="AP494" s="6">
        <f>SUM(Q$10:Q494)</f>
        <v>42</v>
      </c>
      <c r="AQ494" s="6">
        <f t="shared" si="213"/>
        <v>1</v>
      </c>
      <c r="AR494" s="6">
        <f>SUM(AQ$10:AQ494)</f>
        <v>443</v>
      </c>
      <c r="AS494" s="12">
        <f t="shared" si="214"/>
        <v>0.82352941176470584</v>
      </c>
      <c r="AT494" s="12">
        <f t="shared" si="215"/>
        <v>0.73956594323873126</v>
      </c>
      <c r="AU494" s="6">
        <f>SUM(R$10:R494)</f>
        <v>45</v>
      </c>
      <c r="AV494" s="6">
        <f t="shared" si="216"/>
        <v>1</v>
      </c>
      <c r="AW494" s="6">
        <f>SUM(AV$10:AV494)</f>
        <v>440</v>
      </c>
      <c r="AX494" s="12">
        <f t="shared" si="217"/>
        <v>0.86538461538461542</v>
      </c>
      <c r="AY494" s="12">
        <f t="shared" si="218"/>
        <v>0.73578595317725748</v>
      </c>
      <c r="AZ494" s="6">
        <f>SUM(S$10:S494)</f>
        <v>32</v>
      </c>
      <c r="BA494" s="6">
        <f t="shared" si="219"/>
        <v>1</v>
      </c>
      <c r="BB494" s="6">
        <f>SUM(BA$10:BA494)</f>
        <v>453</v>
      </c>
      <c r="BC494" s="12">
        <f t="shared" si="220"/>
        <v>0.82051282051282048</v>
      </c>
      <c r="BD494" s="12">
        <f t="shared" si="221"/>
        <v>0.74140752864157122</v>
      </c>
    </row>
    <row r="495" spans="4:56" x14ac:dyDescent="0.2">
      <c r="D495" s="26">
        <v>4</v>
      </c>
      <c r="E495" s="14">
        <v>4</v>
      </c>
      <c r="F495" s="28">
        <v>1</v>
      </c>
      <c r="G495">
        <v>2</v>
      </c>
      <c r="H495">
        <v>1</v>
      </c>
      <c r="I495">
        <v>1</v>
      </c>
      <c r="J495">
        <v>1</v>
      </c>
      <c r="K495">
        <v>2</v>
      </c>
      <c r="M495" s="8">
        <f t="shared" si="198"/>
        <v>0</v>
      </c>
      <c r="N495" s="8">
        <f t="shared" si="199"/>
        <v>1</v>
      </c>
      <c r="O495" s="8">
        <f t="shared" si="198"/>
        <v>0</v>
      </c>
      <c r="P495" s="8">
        <f t="shared" si="198"/>
        <v>0</v>
      </c>
      <c r="Q495" s="8">
        <f t="shared" si="200"/>
        <v>0</v>
      </c>
      <c r="R495" s="8">
        <f t="shared" si="200"/>
        <v>0</v>
      </c>
      <c r="S495" s="8">
        <f t="shared" si="200"/>
        <v>0</v>
      </c>
      <c r="U495" s="6">
        <f>SUM(M$10:M495)</f>
        <v>240</v>
      </c>
      <c r="V495" s="6">
        <f t="shared" si="201"/>
        <v>1</v>
      </c>
      <c r="W495" s="6">
        <f>SUM(V$10:V495)</f>
        <v>246</v>
      </c>
      <c r="X495" s="12">
        <f t="shared" si="202"/>
        <v>0.77170418006430863</v>
      </c>
      <c r="Y495" s="12">
        <f t="shared" si="203"/>
        <v>0.72566371681415931</v>
      </c>
      <c r="AA495" s="6">
        <f>SUM(N$10:N495)</f>
        <v>145</v>
      </c>
      <c r="AB495" s="6">
        <f t="shared" si="204"/>
        <v>0</v>
      </c>
      <c r="AC495" s="6">
        <f>SUM(AB$10:AB495)</f>
        <v>341</v>
      </c>
      <c r="AD495" s="12">
        <f t="shared" si="205"/>
        <v>0.23927392739273928</v>
      </c>
      <c r="AE495" s="12">
        <f t="shared" si="206"/>
        <v>0.24461979913916787</v>
      </c>
      <c r="AF495" s="6">
        <f>SUM(O$10:O495)</f>
        <v>61</v>
      </c>
      <c r="AG495" s="6">
        <f t="shared" si="207"/>
        <v>1</v>
      </c>
      <c r="AH495" s="6">
        <f>SUM(AG$10:AG495)</f>
        <v>425</v>
      </c>
      <c r="AI495" s="12">
        <f t="shared" si="208"/>
        <v>0.75308641975308643</v>
      </c>
      <c r="AJ495" s="12">
        <f t="shared" si="209"/>
        <v>0.74692442882249566</v>
      </c>
      <c r="AK495" s="6">
        <f>SUM(P$10:P495)</f>
        <v>37</v>
      </c>
      <c r="AL495" s="6">
        <f t="shared" si="210"/>
        <v>1</v>
      </c>
      <c r="AM495" s="6">
        <f>SUM(AL$10:AL495)</f>
        <v>449</v>
      </c>
      <c r="AN495" s="12">
        <f t="shared" si="211"/>
        <v>0.88095238095238093</v>
      </c>
      <c r="AO495" s="12">
        <f t="shared" si="212"/>
        <v>0.73848684210526316</v>
      </c>
      <c r="AP495" s="6">
        <f>SUM(Q$10:Q495)</f>
        <v>42</v>
      </c>
      <c r="AQ495" s="6">
        <f t="shared" si="213"/>
        <v>1</v>
      </c>
      <c r="AR495" s="6">
        <f>SUM(AQ$10:AQ495)</f>
        <v>444</v>
      </c>
      <c r="AS495" s="12">
        <f t="shared" si="214"/>
        <v>0.82352941176470584</v>
      </c>
      <c r="AT495" s="12">
        <f t="shared" si="215"/>
        <v>0.74123539232053426</v>
      </c>
      <c r="AU495" s="6">
        <f>SUM(R$10:R495)</f>
        <v>45</v>
      </c>
      <c r="AV495" s="6">
        <f t="shared" si="216"/>
        <v>1</v>
      </c>
      <c r="AW495" s="6">
        <f>SUM(AV$10:AV495)</f>
        <v>441</v>
      </c>
      <c r="AX495" s="12">
        <f t="shared" si="217"/>
        <v>0.86538461538461542</v>
      </c>
      <c r="AY495" s="12">
        <f t="shared" si="218"/>
        <v>0.73745819397993306</v>
      </c>
      <c r="AZ495" s="6">
        <f>SUM(S$10:S495)</f>
        <v>32</v>
      </c>
      <c r="BA495" s="6">
        <f t="shared" si="219"/>
        <v>1</v>
      </c>
      <c r="BB495" s="6">
        <f>SUM(BA$10:BA495)</f>
        <v>454</v>
      </c>
      <c r="BC495" s="12">
        <f t="shared" si="220"/>
        <v>0.82051282051282048</v>
      </c>
      <c r="BD495" s="12">
        <f t="shared" si="221"/>
        <v>0.74304418985270049</v>
      </c>
    </row>
    <row r="496" spans="4:56" x14ac:dyDescent="0.2">
      <c r="D496" s="26">
        <v>2</v>
      </c>
      <c r="E496" s="14">
        <v>2</v>
      </c>
      <c r="F496" s="27">
        <v>2</v>
      </c>
      <c r="G496">
        <v>4</v>
      </c>
      <c r="H496">
        <v>3</v>
      </c>
      <c r="I496">
        <v>4</v>
      </c>
      <c r="J496">
        <v>3</v>
      </c>
      <c r="K496">
        <v>3</v>
      </c>
      <c r="M496" s="8">
        <f t="shared" si="198"/>
        <v>0</v>
      </c>
      <c r="N496" s="8">
        <f t="shared" si="199"/>
        <v>0</v>
      </c>
      <c r="O496" s="8">
        <f t="shared" si="198"/>
        <v>0</v>
      </c>
      <c r="P496" s="8">
        <f t="shared" si="198"/>
        <v>0</v>
      </c>
      <c r="Q496" s="8">
        <f t="shared" si="200"/>
        <v>0</v>
      </c>
      <c r="R496" s="8">
        <f t="shared" si="200"/>
        <v>0</v>
      </c>
      <c r="S496" s="8">
        <f t="shared" si="200"/>
        <v>0</v>
      </c>
      <c r="U496" s="6">
        <f>SUM(M$10:M496)</f>
        <v>240</v>
      </c>
      <c r="V496" s="6">
        <f t="shared" si="201"/>
        <v>1</v>
      </c>
      <c r="W496" s="6">
        <f>SUM(V$10:V496)</f>
        <v>247</v>
      </c>
      <c r="X496" s="12">
        <f t="shared" si="202"/>
        <v>0.77170418006430863</v>
      </c>
      <c r="Y496" s="12">
        <f t="shared" si="203"/>
        <v>0.72861356932153387</v>
      </c>
      <c r="AA496" s="6">
        <f>SUM(N$10:N496)</f>
        <v>145</v>
      </c>
      <c r="AB496" s="6">
        <f t="shared" si="204"/>
        <v>1</v>
      </c>
      <c r="AC496" s="6">
        <f>SUM(AB$10:AB496)</f>
        <v>342</v>
      </c>
      <c r="AD496" s="12">
        <f t="shared" si="205"/>
        <v>0.23927392739273928</v>
      </c>
      <c r="AE496" s="12">
        <f t="shared" si="206"/>
        <v>0.24533715925394547</v>
      </c>
      <c r="AF496" s="6">
        <f>SUM(O$10:O496)</f>
        <v>61</v>
      </c>
      <c r="AG496" s="6">
        <f t="shared" si="207"/>
        <v>1</v>
      </c>
      <c r="AH496" s="6">
        <f>SUM(AG$10:AG496)</f>
        <v>426</v>
      </c>
      <c r="AI496" s="12">
        <f t="shared" si="208"/>
        <v>0.75308641975308643</v>
      </c>
      <c r="AJ496" s="12">
        <f t="shared" si="209"/>
        <v>0.74868189806678387</v>
      </c>
      <c r="AK496" s="6">
        <f>SUM(P$10:P496)</f>
        <v>37</v>
      </c>
      <c r="AL496" s="6">
        <f t="shared" si="210"/>
        <v>1</v>
      </c>
      <c r="AM496" s="6">
        <f>SUM(AL$10:AL496)</f>
        <v>450</v>
      </c>
      <c r="AN496" s="12">
        <f t="shared" si="211"/>
        <v>0.88095238095238093</v>
      </c>
      <c r="AO496" s="12">
        <f t="shared" si="212"/>
        <v>0.74013157894736847</v>
      </c>
      <c r="AP496" s="6">
        <f>SUM(Q$10:Q496)</f>
        <v>42</v>
      </c>
      <c r="AQ496" s="6">
        <f t="shared" si="213"/>
        <v>1</v>
      </c>
      <c r="AR496" s="6">
        <f>SUM(AQ$10:AQ496)</f>
        <v>445</v>
      </c>
      <c r="AS496" s="12">
        <f t="shared" si="214"/>
        <v>0.82352941176470584</v>
      </c>
      <c r="AT496" s="12">
        <f t="shared" si="215"/>
        <v>0.74290484140233726</v>
      </c>
      <c r="AU496" s="6">
        <f>SUM(R$10:R496)</f>
        <v>45</v>
      </c>
      <c r="AV496" s="6">
        <f t="shared" si="216"/>
        <v>1</v>
      </c>
      <c r="AW496" s="6">
        <f>SUM(AV$10:AV496)</f>
        <v>442</v>
      </c>
      <c r="AX496" s="12">
        <f t="shared" si="217"/>
        <v>0.86538461538461542</v>
      </c>
      <c r="AY496" s="12">
        <f t="shared" si="218"/>
        <v>0.73913043478260865</v>
      </c>
      <c r="AZ496" s="6">
        <f>SUM(S$10:S496)</f>
        <v>32</v>
      </c>
      <c r="BA496" s="6">
        <f t="shared" si="219"/>
        <v>1</v>
      </c>
      <c r="BB496" s="6">
        <f>SUM(BA$10:BA496)</f>
        <v>455</v>
      </c>
      <c r="BC496" s="12">
        <f t="shared" si="220"/>
        <v>0.82051282051282048</v>
      </c>
      <c r="BD496" s="12">
        <f t="shared" si="221"/>
        <v>0.74468085106382975</v>
      </c>
    </row>
    <row r="497" spans="4:56" x14ac:dyDescent="0.2">
      <c r="D497" s="26">
        <v>1</v>
      </c>
      <c r="E497" s="14">
        <v>6</v>
      </c>
      <c r="F497" s="28">
        <v>1</v>
      </c>
      <c r="G497">
        <v>6</v>
      </c>
      <c r="H497">
        <v>1</v>
      </c>
      <c r="I497">
        <v>2</v>
      </c>
      <c r="J497">
        <v>2</v>
      </c>
      <c r="K497">
        <v>1</v>
      </c>
      <c r="M497" s="8">
        <f t="shared" si="198"/>
        <v>0</v>
      </c>
      <c r="N497" s="8">
        <f t="shared" si="199"/>
        <v>1</v>
      </c>
      <c r="O497" s="8">
        <f t="shared" si="198"/>
        <v>0</v>
      </c>
      <c r="P497" s="8">
        <f t="shared" si="198"/>
        <v>0</v>
      </c>
      <c r="Q497" s="8">
        <f t="shared" si="200"/>
        <v>0</v>
      </c>
      <c r="R497" s="8">
        <f t="shared" si="200"/>
        <v>0</v>
      </c>
      <c r="S497" s="8">
        <f t="shared" si="200"/>
        <v>0</v>
      </c>
      <c r="U497" s="6">
        <f>SUM(M$10:M497)</f>
        <v>240</v>
      </c>
      <c r="V497" s="6">
        <f t="shared" si="201"/>
        <v>1</v>
      </c>
      <c r="W497" s="6">
        <f>SUM(V$10:V497)</f>
        <v>248</v>
      </c>
      <c r="X497" s="12">
        <f t="shared" si="202"/>
        <v>0.77170418006430863</v>
      </c>
      <c r="Y497" s="12">
        <f t="shared" si="203"/>
        <v>0.73156342182890854</v>
      </c>
      <c r="AA497" s="6">
        <f>SUM(N$10:N497)</f>
        <v>146</v>
      </c>
      <c r="AB497" s="6">
        <f t="shared" si="204"/>
        <v>0</v>
      </c>
      <c r="AC497" s="6">
        <f>SUM(AB$10:AB497)</f>
        <v>342</v>
      </c>
      <c r="AD497" s="12">
        <f t="shared" si="205"/>
        <v>0.24092409240924093</v>
      </c>
      <c r="AE497" s="12">
        <f t="shared" si="206"/>
        <v>0.24533715925394547</v>
      </c>
      <c r="AF497" s="6">
        <f>SUM(O$10:O497)</f>
        <v>61</v>
      </c>
      <c r="AG497" s="6">
        <f t="shared" si="207"/>
        <v>1</v>
      </c>
      <c r="AH497" s="6">
        <f>SUM(AG$10:AG497)</f>
        <v>427</v>
      </c>
      <c r="AI497" s="12">
        <f t="shared" si="208"/>
        <v>0.75308641975308643</v>
      </c>
      <c r="AJ497" s="12">
        <f t="shared" si="209"/>
        <v>0.75043936731107208</v>
      </c>
      <c r="AK497" s="6">
        <f>SUM(P$10:P497)</f>
        <v>37</v>
      </c>
      <c r="AL497" s="6">
        <f t="shared" si="210"/>
        <v>1</v>
      </c>
      <c r="AM497" s="6">
        <f>SUM(AL$10:AL497)</f>
        <v>451</v>
      </c>
      <c r="AN497" s="12">
        <f t="shared" si="211"/>
        <v>0.88095238095238093</v>
      </c>
      <c r="AO497" s="12">
        <f t="shared" si="212"/>
        <v>0.74177631578947367</v>
      </c>
      <c r="AP497" s="6">
        <f>SUM(Q$10:Q497)</f>
        <v>42</v>
      </c>
      <c r="AQ497" s="6">
        <f t="shared" si="213"/>
        <v>1</v>
      </c>
      <c r="AR497" s="6">
        <f>SUM(AQ$10:AQ497)</f>
        <v>446</v>
      </c>
      <c r="AS497" s="12">
        <f t="shared" si="214"/>
        <v>0.82352941176470584</v>
      </c>
      <c r="AT497" s="12">
        <f t="shared" si="215"/>
        <v>0.74457429048414026</v>
      </c>
      <c r="AU497" s="6">
        <f>SUM(R$10:R497)</f>
        <v>45</v>
      </c>
      <c r="AV497" s="6">
        <f t="shared" si="216"/>
        <v>1</v>
      </c>
      <c r="AW497" s="6">
        <f>SUM(AV$10:AV497)</f>
        <v>443</v>
      </c>
      <c r="AX497" s="12">
        <f t="shared" si="217"/>
        <v>0.86538461538461542</v>
      </c>
      <c r="AY497" s="12">
        <f t="shared" si="218"/>
        <v>0.74080267558528423</v>
      </c>
      <c r="AZ497" s="6">
        <f>SUM(S$10:S497)</f>
        <v>32</v>
      </c>
      <c r="BA497" s="6">
        <f t="shared" si="219"/>
        <v>1</v>
      </c>
      <c r="BB497" s="6">
        <f>SUM(BA$10:BA497)</f>
        <v>456</v>
      </c>
      <c r="BC497" s="12">
        <f t="shared" si="220"/>
        <v>0.82051282051282048</v>
      </c>
      <c r="BD497" s="12">
        <f t="shared" si="221"/>
        <v>0.74631751227495913</v>
      </c>
    </row>
    <row r="498" spans="4:56" x14ac:dyDescent="0.2">
      <c r="D498" s="26">
        <v>2</v>
      </c>
      <c r="E498" s="14">
        <v>4</v>
      </c>
      <c r="F498" s="27">
        <v>2</v>
      </c>
      <c r="G498">
        <v>1</v>
      </c>
      <c r="H498">
        <v>3</v>
      </c>
      <c r="I498">
        <v>1</v>
      </c>
      <c r="J498">
        <v>1</v>
      </c>
      <c r="K498">
        <v>2</v>
      </c>
      <c r="M498" s="8">
        <f t="shared" si="198"/>
        <v>0</v>
      </c>
      <c r="N498" s="8">
        <f t="shared" si="199"/>
        <v>0</v>
      </c>
      <c r="O498" s="8">
        <f t="shared" si="198"/>
        <v>0</v>
      </c>
      <c r="P498" s="8">
        <f t="shared" si="198"/>
        <v>0</v>
      </c>
      <c r="Q498" s="8">
        <f t="shared" si="200"/>
        <v>0</v>
      </c>
      <c r="R498" s="8">
        <f t="shared" si="200"/>
        <v>0</v>
      </c>
      <c r="S498" s="8">
        <f t="shared" si="200"/>
        <v>0</v>
      </c>
      <c r="U498" s="6">
        <f>SUM(M$10:M498)</f>
        <v>240</v>
      </c>
      <c r="V498" s="6">
        <f t="shared" si="201"/>
        <v>1</v>
      </c>
      <c r="W498" s="6">
        <f>SUM(V$10:V498)</f>
        <v>249</v>
      </c>
      <c r="X498" s="12">
        <f t="shared" si="202"/>
        <v>0.77170418006430863</v>
      </c>
      <c r="Y498" s="12">
        <f t="shared" si="203"/>
        <v>0.73451327433628322</v>
      </c>
      <c r="AA498" s="6">
        <f>SUM(N$10:N498)</f>
        <v>146</v>
      </c>
      <c r="AB498" s="6">
        <f t="shared" si="204"/>
        <v>1</v>
      </c>
      <c r="AC498" s="6">
        <f>SUM(AB$10:AB498)</f>
        <v>343</v>
      </c>
      <c r="AD498" s="12">
        <f t="shared" si="205"/>
        <v>0.24092409240924093</v>
      </c>
      <c r="AE498" s="12">
        <f t="shared" si="206"/>
        <v>0.24605451936872311</v>
      </c>
      <c r="AF498" s="6">
        <f>SUM(O$10:O498)</f>
        <v>61</v>
      </c>
      <c r="AG498" s="6">
        <f t="shared" si="207"/>
        <v>1</v>
      </c>
      <c r="AH498" s="6">
        <f>SUM(AG$10:AG498)</f>
        <v>428</v>
      </c>
      <c r="AI498" s="12">
        <f t="shared" si="208"/>
        <v>0.75308641975308643</v>
      </c>
      <c r="AJ498" s="12">
        <f t="shared" si="209"/>
        <v>0.75219683655536029</v>
      </c>
      <c r="AK498" s="6">
        <f>SUM(P$10:P498)</f>
        <v>37</v>
      </c>
      <c r="AL498" s="6">
        <f t="shared" si="210"/>
        <v>1</v>
      </c>
      <c r="AM498" s="6">
        <f>SUM(AL$10:AL498)</f>
        <v>452</v>
      </c>
      <c r="AN498" s="12">
        <f t="shared" si="211"/>
        <v>0.88095238095238093</v>
      </c>
      <c r="AO498" s="12">
        <f t="shared" si="212"/>
        <v>0.74342105263157898</v>
      </c>
      <c r="AP498" s="6">
        <f>SUM(Q$10:Q498)</f>
        <v>42</v>
      </c>
      <c r="AQ498" s="6">
        <f t="shared" si="213"/>
        <v>1</v>
      </c>
      <c r="AR498" s="6">
        <f>SUM(AQ$10:AQ498)</f>
        <v>447</v>
      </c>
      <c r="AS498" s="12">
        <f t="shared" si="214"/>
        <v>0.82352941176470584</v>
      </c>
      <c r="AT498" s="12">
        <f t="shared" si="215"/>
        <v>0.74624373956594325</v>
      </c>
      <c r="AU498" s="6">
        <f>SUM(R$10:R498)</f>
        <v>45</v>
      </c>
      <c r="AV498" s="6">
        <f t="shared" si="216"/>
        <v>1</v>
      </c>
      <c r="AW498" s="6">
        <f>SUM(AV$10:AV498)</f>
        <v>444</v>
      </c>
      <c r="AX498" s="12">
        <f t="shared" si="217"/>
        <v>0.86538461538461542</v>
      </c>
      <c r="AY498" s="12">
        <f t="shared" si="218"/>
        <v>0.74247491638795982</v>
      </c>
      <c r="AZ498" s="6">
        <f>SUM(S$10:S498)</f>
        <v>32</v>
      </c>
      <c r="BA498" s="6">
        <f t="shared" si="219"/>
        <v>1</v>
      </c>
      <c r="BB498" s="6">
        <f>SUM(BA$10:BA498)</f>
        <v>457</v>
      </c>
      <c r="BC498" s="12">
        <f t="shared" si="220"/>
        <v>0.82051282051282048</v>
      </c>
      <c r="BD498" s="12">
        <f t="shared" si="221"/>
        <v>0.74795417348608839</v>
      </c>
    </row>
    <row r="499" spans="4:56" x14ac:dyDescent="0.2">
      <c r="D499" s="26">
        <v>2</v>
      </c>
      <c r="E499" s="14">
        <v>4</v>
      </c>
      <c r="F499" s="28">
        <v>1</v>
      </c>
      <c r="G499">
        <v>6</v>
      </c>
      <c r="H499">
        <v>4</v>
      </c>
      <c r="I499">
        <v>4</v>
      </c>
      <c r="J499">
        <v>4</v>
      </c>
      <c r="K499">
        <v>1</v>
      </c>
      <c r="M499" s="8">
        <f t="shared" si="198"/>
        <v>0</v>
      </c>
      <c r="N499" s="8">
        <f t="shared" si="199"/>
        <v>1</v>
      </c>
      <c r="O499" s="8">
        <f t="shared" si="198"/>
        <v>0</v>
      </c>
      <c r="P499" s="8">
        <f t="shared" si="198"/>
        <v>0</v>
      </c>
      <c r="Q499" s="8">
        <f t="shared" si="200"/>
        <v>0</v>
      </c>
      <c r="R499" s="8">
        <f t="shared" si="200"/>
        <v>0</v>
      </c>
      <c r="S499" s="8">
        <f t="shared" si="200"/>
        <v>0</v>
      </c>
      <c r="U499" s="6">
        <f>SUM(M$10:M499)</f>
        <v>240</v>
      </c>
      <c r="V499" s="6">
        <f t="shared" si="201"/>
        <v>1</v>
      </c>
      <c r="W499" s="6">
        <f>SUM(V$10:V499)</f>
        <v>250</v>
      </c>
      <c r="X499" s="12">
        <f t="shared" si="202"/>
        <v>0.77170418006430863</v>
      </c>
      <c r="Y499" s="12">
        <f t="shared" si="203"/>
        <v>0.73746312684365778</v>
      </c>
      <c r="AA499" s="6">
        <f>SUM(N$10:N499)</f>
        <v>147</v>
      </c>
      <c r="AB499" s="6">
        <f t="shared" si="204"/>
        <v>0</v>
      </c>
      <c r="AC499" s="6">
        <f>SUM(AB$10:AB499)</f>
        <v>343</v>
      </c>
      <c r="AD499" s="12">
        <f t="shared" si="205"/>
        <v>0.24257425742574257</v>
      </c>
      <c r="AE499" s="12">
        <f t="shared" si="206"/>
        <v>0.24605451936872311</v>
      </c>
      <c r="AF499" s="6">
        <f>SUM(O$10:O499)</f>
        <v>61</v>
      </c>
      <c r="AG499" s="6">
        <f t="shared" si="207"/>
        <v>1</v>
      </c>
      <c r="AH499" s="6">
        <f>SUM(AG$10:AG499)</f>
        <v>429</v>
      </c>
      <c r="AI499" s="12">
        <f t="shared" si="208"/>
        <v>0.75308641975308643</v>
      </c>
      <c r="AJ499" s="12">
        <f t="shared" si="209"/>
        <v>0.75395430579964851</v>
      </c>
      <c r="AK499" s="6">
        <f>SUM(P$10:P499)</f>
        <v>37</v>
      </c>
      <c r="AL499" s="6">
        <f t="shared" si="210"/>
        <v>1</v>
      </c>
      <c r="AM499" s="6">
        <f>SUM(AL$10:AL499)</f>
        <v>453</v>
      </c>
      <c r="AN499" s="12">
        <f t="shared" si="211"/>
        <v>0.88095238095238093</v>
      </c>
      <c r="AO499" s="12">
        <f t="shared" si="212"/>
        <v>0.74506578947368418</v>
      </c>
      <c r="AP499" s="6">
        <f>SUM(Q$10:Q499)</f>
        <v>42</v>
      </c>
      <c r="AQ499" s="6">
        <f t="shared" si="213"/>
        <v>1</v>
      </c>
      <c r="AR499" s="6">
        <f>SUM(AQ$10:AQ499)</f>
        <v>448</v>
      </c>
      <c r="AS499" s="12">
        <f t="shared" si="214"/>
        <v>0.82352941176470584</v>
      </c>
      <c r="AT499" s="12">
        <f t="shared" si="215"/>
        <v>0.74791318864774625</v>
      </c>
      <c r="AU499" s="6">
        <f>SUM(R$10:R499)</f>
        <v>45</v>
      </c>
      <c r="AV499" s="6">
        <f t="shared" si="216"/>
        <v>1</v>
      </c>
      <c r="AW499" s="6">
        <f>SUM(AV$10:AV499)</f>
        <v>445</v>
      </c>
      <c r="AX499" s="12">
        <f t="shared" si="217"/>
        <v>0.86538461538461542</v>
      </c>
      <c r="AY499" s="12">
        <f t="shared" si="218"/>
        <v>0.7441471571906354</v>
      </c>
      <c r="AZ499" s="6">
        <f>SUM(S$10:S499)</f>
        <v>32</v>
      </c>
      <c r="BA499" s="6">
        <f t="shared" si="219"/>
        <v>1</v>
      </c>
      <c r="BB499" s="6">
        <f>SUM(BA$10:BA499)</f>
        <v>458</v>
      </c>
      <c r="BC499" s="12">
        <f t="shared" si="220"/>
        <v>0.82051282051282048</v>
      </c>
      <c r="BD499" s="12">
        <f t="shared" si="221"/>
        <v>0.74959083469721766</v>
      </c>
    </row>
    <row r="500" spans="4:56" x14ac:dyDescent="0.2">
      <c r="D500" s="26">
        <v>2</v>
      </c>
      <c r="E500" s="14">
        <v>7</v>
      </c>
      <c r="F500" s="27">
        <v>2</v>
      </c>
      <c r="G500">
        <v>3</v>
      </c>
      <c r="H500">
        <v>3</v>
      </c>
      <c r="I500">
        <v>1</v>
      </c>
      <c r="J500">
        <v>1</v>
      </c>
      <c r="K500">
        <v>1</v>
      </c>
      <c r="M500" s="8">
        <f t="shared" si="198"/>
        <v>0</v>
      </c>
      <c r="N500" s="8">
        <f t="shared" si="199"/>
        <v>0</v>
      </c>
      <c r="O500" s="8">
        <f t="shared" si="198"/>
        <v>0</v>
      </c>
      <c r="P500" s="8">
        <f t="shared" si="198"/>
        <v>0</v>
      </c>
      <c r="Q500" s="8">
        <f t="shared" si="200"/>
        <v>0</v>
      </c>
      <c r="R500" s="8">
        <f t="shared" si="200"/>
        <v>0</v>
      </c>
      <c r="S500" s="8">
        <f t="shared" si="200"/>
        <v>0</v>
      </c>
      <c r="U500" s="6">
        <f>SUM(M$10:M500)</f>
        <v>240</v>
      </c>
      <c r="V500" s="6">
        <f t="shared" si="201"/>
        <v>1</v>
      </c>
      <c r="W500" s="6">
        <f>SUM(V$10:V500)</f>
        <v>251</v>
      </c>
      <c r="X500" s="12">
        <f t="shared" si="202"/>
        <v>0.77170418006430863</v>
      </c>
      <c r="Y500" s="12">
        <f t="shared" si="203"/>
        <v>0.74041297935103245</v>
      </c>
      <c r="AA500" s="6">
        <f>SUM(N$10:N500)</f>
        <v>147</v>
      </c>
      <c r="AB500" s="6">
        <f t="shared" si="204"/>
        <v>1</v>
      </c>
      <c r="AC500" s="6">
        <f>SUM(AB$10:AB500)</f>
        <v>344</v>
      </c>
      <c r="AD500" s="12">
        <f t="shared" si="205"/>
        <v>0.24257425742574257</v>
      </c>
      <c r="AE500" s="12">
        <f t="shared" si="206"/>
        <v>0.24677187948350071</v>
      </c>
      <c r="AF500" s="6">
        <f>SUM(O$10:O500)</f>
        <v>61</v>
      </c>
      <c r="AG500" s="6">
        <f t="shared" si="207"/>
        <v>1</v>
      </c>
      <c r="AH500" s="6">
        <f>SUM(AG$10:AG500)</f>
        <v>430</v>
      </c>
      <c r="AI500" s="12">
        <f t="shared" si="208"/>
        <v>0.75308641975308643</v>
      </c>
      <c r="AJ500" s="12">
        <f t="shared" si="209"/>
        <v>0.75571177504393672</v>
      </c>
      <c r="AK500" s="6">
        <f>SUM(P$10:P500)</f>
        <v>37</v>
      </c>
      <c r="AL500" s="6">
        <f t="shared" si="210"/>
        <v>1</v>
      </c>
      <c r="AM500" s="6">
        <f>SUM(AL$10:AL500)</f>
        <v>454</v>
      </c>
      <c r="AN500" s="12">
        <f t="shared" si="211"/>
        <v>0.88095238095238093</v>
      </c>
      <c r="AO500" s="12">
        <f t="shared" si="212"/>
        <v>0.74671052631578949</v>
      </c>
      <c r="AP500" s="6">
        <f>SUM(Q$10:Q500)</f>
        <v>42</v>
      </c>
      <c r="AQ500" s="6">
        <f t="shared" si="213"/>
        <v>1</v>
      </c>
      <c r="AR500" s="6">
        <f>SUM(AQ$10:AQ500)</f>
        <v>449</v>
      </c>
      <c r="AS500" s="12">
        <f t="shared" si="214"/>
        <v>0.82352941176470584</v>
      </c>
      <c r="AT500" s="12">
        <f t="shared" si="215"/>
        <v>0.74958263772954925</v>
      </c>
      <c r="AU500" s="6">
        <f>SUM(R$10:R500)</f>
        <v>45</v>
      </c>
      <c r="AV500" s="6">
        <f t="shared" si="216"/>
        <v>1</v>
      </c>
      <c r="AW500" s="6">
        <f>SUM(AV$10:AV500)</f>
        <v>446</v>
      </c>
      <c r="AX500" s="12">
        <f t="shared" si="217"/>
        <v>0.86538461538461542</v>
      </c>
      <c r="AY500" s="12">
        <f t="shared" si="218"/>
        <v>0.74581939799331098</v>
      </c>
      <c r="AZ500" s="6">
        <f>SUM(S$10:S500)</f>
        <v>32</v>
      </c>
      <c r="BA500" s="6">
        <f t="shared" si="219"/>
        <v>1</v>
      </c>
      <c r="BB500" s="6">
        <f>SUM(BA$10:BA500)</f>
        <v>459</v>
      </c>
      <c r="BC500" s="12">
        <f t="shared" si="220"/>
        <v>0.82051282051282048</v>
      </c>
      <c r="BD500" s="12">
        <f t="shared" si="221"/>
        <v>0.75122749590834692</v>
      </c>
    </row>
    <row r="501" spans="4:56" x14ac:dyDescent="0.2">
      <c r="D501" s="26">
        <v>3</v>
      </c>
      <c r="E501" s="14">
        <v>5</v>
      </c>
      <c r="F501" s="28">
        <v>3</v>
      </c>
      <c r="G501">
        <v>2</v>
      </c>
      <c r="H501">
        <v>3</v>
      </c>
      <c r="I501">
        <v>2</v>
      </c>
      <c r="J501">
        <v>2</v>
      </c>
      <c r="K501">
        <v>3</v>
      </c>
      <c r="M501" s="8">
        <f t="shared" si="198"/>
        <v>1</v>
      </c>
      <c r="N501" s="8">
        <f t="shared" si="199"/>
        <v>0</v>
      </c>
      <c r="O501" s="8">
        <f t="shared" si="198"/>
        <v>0</v>
      </c>
      <c r="P501" s="8">
        <f t="shared" si="198"/>
        <v>0</v>
      </c>
      <c r="Q501" s="8">
        <f t="shared" si="200"/>
        <v>0</v>
      </c>
      <c r="R501" s="8">
        <f t="shared" si="200"/>
        <v>0</v>
      </c>
      <c r="S501" s="8">
        <f t="shared" si="200"/>
        <v>0</v>
      </c>
      <c r="U501" s="6">
        <f>SUM(M$10:M501)</f>
        <v>241</v>
      </c>
      <c r="V501" s="6">
        <f t="shared" si="201"/>
        <v>0</v>
      </c>
      <c r="W501" s="6">
        <f>SUM(V$10:V501)</f>
        <v>251</v>
      </c>
      <c r="X501" s="12">
        <f t="shared" si="202"/>
        <v>0.77491961414791</v>
      </c>
      <c r="Y501" s="12">
        <f t="shared" si="203"/>
        <v>0.74041297935103245</v>
      </c>
      <c r="AA501" s="6">
        <f>SUM(N$10:N501)</f>
        <v>147</v>
      </c>
      <c r="AB501" s="6">
        <f t="shared" si="204"/>
        <v>1</v>
      </c>
      <c r="AC501" s="6">
        <f>SUM(AB$10:AB501)</f>
        <v>345</v>
      </c>
      <c r="AD501" s="12">
        <f t="shared" si="205"/>
        <v>0.24257425742574257</v>
      </c>
      <c r="AE501" s="12">
        <f t="shared" si="206"/>
        <v>0.24748923959827834</v>
      </c>
      <c r="AF501" s="6">
        <f>SUM(O$10:O501)</f>
        <v>61</v>
      </c>
      <c r="AG501" s="6">
        <f t="shared" si="207"/>
        <v>1</v>
      </c>
      <c r="AH501" s="6">
        <f>SUM(AG$10:AG501)</f>
        <v>431</v>
      </c>
      <c r="AI501" s="12">
        <f t="shared" si="208"/>
        <v>0.75308641975308643</v>
      </c>
      <c r="AJ501" s="12">
        <f t="shared" si="209"/>
        <v>0.75746924428822493</v>
      </c>
      <c r="AK501" s="6">
        <f>SUM(P$10:P501)</f>
        <v>37</v>
      </c>
      <c r="AL501" s="6">
        <f t="shared" si="210"/>
        <v>1</v>
      </c>
      <c r="AM501" s="6">
        <f>SUM(AL$10:AL501)</f>
        <v>455</v>
      </c>
      <c r="AN501" s="12">
        <f t="shared" si="211"/>
        <v>0.88095238095238093</v>
      </c>
      <c r="AO501" s="12">
        <f t="shared" si="212"/>
        <v>0.74835526315789469</v>
      </c>
      <c r="AP501" s="6">
        <f>SUM(Q$10:Q501)</f>
        <v>42</v>
      </c>
      <c r="AQ501" s="6">
        <f t="shared" si="213"/>
        <v>1</v>
      </c>
      <c r="AR501" s="6">
        <f>SUM(AQ$10:AQ501)</f>
        <v>450</v>
      </c>
      <c r="AS501" s="12">
        <f t="shared" si="214"/>
        <v>0.82352941176470584</v>
      </c>
      <c r="AT501" s="12">
        <f t="shared" si="215"/>
        <v>0.75125208681135225</v>
      </c>
      <c r="AU501" s="6">
        <f>SUM(R$10:R501)</f>
        <v>45</v>
      </c>
      <c r="AV501" s="6">
        <f t="shared" si="216"/>
        <v>1</v>
      </c>
      <c r="AW501" s="6">
        <f>SUM(AV$10:AV501)</f>
        <v>447</v>
      </c>
      <c r="AX501" s="12">
        <f t="shared" si="217"/>
        <v>0.86538461538461542</v>
      </c>
      <c r="AY501" s="12">
        <f t="shared" si="218"/>
        <v>0.74749163879598657</v>
      </c>
      <c r="AZ501" s="6">
        <f>SUM(S$10:S501)</f>
        <v>32</v>
      </c>
      <c r="BA501" s="6">
        <f t="shared" si="219"/>
        <v>1</v>
      </c>
      <c r="BB501" s="6">
        <f>SUM(BA$10:BA501)</f>
        <v>460</v>
      </c>
      <c r="BC501" s="12">
        <f t="shared" si="220"/>
        <v>0.82051282051282048</v>
      </c>
      <c r="BD501" s="12">
        <f t="shared" si="221"/>
        <v>0.7528641571194763</v>
      </c>
    </row>
    <row r="502" spans="4:56" x14ac:dyDescent="0.2">
      <c r="D502" s="26">
        <v>2</v>
      </c>
      <c r="E502" s="14">
        <v>5</v>
      </c>
      <c r="F502" s="27">
        <v>2</v>
      </c>
      <c r="G502">
        <v>2</v>
      </c>
      <c r="H502">
        <v>3</v>
      </c>
      <c r="I502">
        <v>3</v>
      </c>
      <c r="J502">
        <v>4</v>
      </c>
      <c r="K502">
        <v>3</v>
      </c>
      <c r="M502" s="8">
        <f t="shared" si="198"/>
        <v>1</v>
      </c>
      <c r="N502" s="8">
        <f t="shared" si="199"/>
        <v>0</v>
      </c>
      <c r="O502" s="8">
        <f t="shared" si="198"/>
        <v>0</v>
      </c>
      <c r="P502" s="8">
        <f t="shared" si="198"/>
        <v>0</v>
      </c>
      <c r="Q502" s="8">
        <f t="shared" si="200"/>
        <v>0</v>
      </c>
      <c r="R502" s="8">
        <f t="shared" si="200"/>
        <v>0</v>
      </c>
      <c r="S502" s="8">
        <f t="shared" si="200"/>
        <v>0</v>
      </c>
      <c r="U502" s="6">
        <f>SUM(M$10:M502)</f>
        <v>242</v>
      </c>
      <c r="V502" s="6">
        <f t="shared" si="201"/>
        <v>0</v>
      </c>
      <c r="W502" s="6">
        <f>SUM(V$10:V502)</f>
        <v>251</v>
      </c>
      <c r="X502" s="12">
        <f t="shared" si="202"/>
        <v>0.77813504823151125</v>
      </c>
      <c r="Y502" s="12">
        <f t="shared" si="203"/>
        <v>0.74041297935103245</v>
      </c>
      <c r="AA502" s="6">
        <f>SUM(N$10:N502)</f>
        <v>147</v>
      </c>
      <c r="AB502" s="6">
        <f t="shared" si="204"/>
        <v>1</v>
      </c>
      <c r="AC502" s="6">
        <f>SUM(AB$10:AB502)</f>
        <v>346</v>
      </c>
      <c r="AD502" s="12">
        <f t="shared" si="205"/>
        <v>0.24257425742574257</v>
      </c>
      <c r="AE502" s="12">
        <f t="shared" si="206"/>
        <v>0.24820659971305595</v>
      </c>
      <c r="AF502" s="6">
        <f>SUM(O$10:O502)</f>
        <v>61</v>
      </c>
      <c r="AG502" s="6">
        <f t="shared" si="207"/>
        <v>1</v>
      </c>
      <c r="AH502" s="6">
        <f>SUM(AG$10:AG502)</f>
        <v>432</v>
      </c>
      <c r="AI502" s="12">
        <f t="shared" si="208"/>
        <v>0.75308641975308643</v>
      </c>
      <c r="AJ502" s="12">
        <f t="shared" si="209"/>
        <v>0.75922671353251314</v>
      </c>
      <c r="AK502" s="6">
        <f>SUM(P$10:P502)</f>
        <v>37</v>
      </c>
      <c r="AL502" s="6">
        <f t="shared" si="210"/>
        <v>1</v>
      </c>
      <c r="AM502" s="6">
        <f>SUM(AL$10:AL502)</f>
        <v>456</v>
      </c>
      <c r="AN502" s="12">
        <f t="shared" si="211"/>
        <v>0.88095238095238093</v>
      </c>
      <c r="AO502" s="12">
        <f t="shared" si="212"/>
        <v>0.75</v>
      </c>
      <c r="AP502" s="6">
        <f>SUM(Q$10:Q502)</f>
        <v>42</v>
      </c>
      <c r="AQ502" s="6">
        <f t="shared" si="213"/>
        <v>1</v>
      </c>
      <c r="AR502" s="6">
        <f>SUM(AQ$10:AQ502)</f>
        <v>451</v>
      </c>
      <c r="AS502" s="12">
        <f t="shared" si="214"/>
        <v>0.82352941176470584</v>
      </c>
      <c r="AT502" s="12">
        <f t="shared" si="215"/>
        <v>0.75292153589315525</v>
      </c>
      <c r="AU502" s="6">
        <f>SUM(R$10:R502)</f>
        <v>45</v>
      </c>
      <c r="AV502" s="6">
        <f t="shared" si="216"/>
        <v>1</v>
      </c>
      <c r="AW502" s="6">
        <f>SUM(AV$10:AV502)</f>
        <v>448</v>
      </c>
      <c r="AX502" s="12">
        <f t="shared" si="217"/>
        <v>0.86538461538461542</v>
      </c>
      <c r="AY502" s="12">
        <f t="shared" si="218"/>
        <v>0.74916387959866215</v>
      </c>
      <c r="AZ502" s="6">
        <f>SUM(S$10:S502)</f>
        <v>32</v>
      </c>
      <c r="BA502" s="6">
        <f t="shared" si="219"/>
        <v>1</v>
      </c>
      <c r="BB502" s="6">
        <f>SUM(BA$10:BA502)</f>
        <v>461</v>
      </c>
      <c r="BC502" s="12">
        <f t="shared" si="220"/>
        <v>0.82051282051282048</v>
      </c>
      <c r="BD502" s="12">
        <f t="shared" si="221"/>
        <v>0.75450081833060556</v>
      </c>
    </row>
    <row r="503" spans="4:56" x14ac:dyDescent="0.2">
      <c r="D503" s="26">
        <v>1</v>
      </c>
      <c r="E503" s="14">
        <v>2</v>
      </c>
      <c r="F503" s="28">
        <v>1</v>
      </c>
      <c r="G503">
        <v>5</v>
      </c>
      <c r="H503">
        <v>4</v>
      </c>
      <c r="I503">
        <v>2</v>
      </c>
      <c r="J503">
        <v>4</v>
      </c>
      <c r="K503">
        <v>1</v>
      </c>
      <c r="M503" s="8">
        <f t="shared" si="198"/>
        <v>0</v>
      </c>
      <c r="N503" s="8">
        <f t="shared" si="199"/>
        <v>1</v>
      </c>
      <c r="O503" s="8">
        <f t="shared" si="198"/>
        <v>1</v>
      </c>
      <c r="P503" s="8">
        <f t="shared" si="198"/>
        <v>0</v>
      </c>
      <c r="Q503" s="8">
        <f t="shared" si="200"/>
        <v>0</v>
      </c>
      <c r="R503" s="8">
        <f t="shared" si="200"/>
        <v>0</v>
      </c>
      <c r="S503" s="8">
        <f t="shared" si="200"/>
        <v>0</v>
      </c>
      <c r="U503" s="6">
        <f>SUM(M$10:M503)</f>
        <v>242</v>
      </c>
      <c r="V503" s="6">
        <f t="shared" si="201"/>
        <v>1</v>
      </c>
      <c r="W503" s="6">
        <f>SUM(V$10:V503)</f>
        <v>252</v>
      </c>
      <c r="X503" s="12">
        <f t="shared" si="202"/>
        <v>0.77813504823151125</v>
      </c>
      <c r="Y503" s="12">
        <f t="shared" si="203"/>
        <v>0.74336283185840712</v>
      </c>
      <c r="AA503" s="6">
        <f>SUM(N$10:N503)</f>
        <v>148</v>
      </c>
      <c r="AB503" s="6">
        <f t="shared" si="204"/>
        <v>0</v>
      </c>
      <c r="AC503" s="6">
        <f>SUM(AB$10:AB503)</f>
        <v>346</v>
      </c>
      <c r="AD503" s="12">
        <f t="shared" si="205"/>
        <v>0.24422442244224424</v>
      </c>
      <c r="AE503" s="12">
        <f t="shared" si="206"/>
        <v>0.24820659971305595</v>
      </c>
      <c r="AF503" s="6">
        <f>SUM(O$10:O503)</f>
        <v>62</v>
      </c>
      <c r="AG503" s="6">
        <f t="shared" si="207"/>
        <v>0</v>
      </c>
      <c r="AH503" s="6">
        <f>SUM(AG$10:AG503)</f>
        <v>432</v>
      </c>
      <c r="AI503" s="12">
        <f t="shared" si="208"/>
        <v>0.76543209876543206</v>
      </c>
      <c r="AJ503" s="12">
        <f t="shared" si="209"/>
        <v>0.75922671353251314</v>
      </c>
      <c r="AK503" s="6">
        <f>SUM(P$10:P503)</f>
        <v>37</v>
      </c>
      <c r="AL503" s="6">
        <f t="shared" si="210"/>
        <v>1</v>
      </c>
      <c r="AM503" s="6">
        <f>SUM(AL$10:AL503)</f>
        <v>457</v>
      </c>
      <c r="AN503" s="12">
        <f t="shared" si="211"/>
        <v>0.88095238095238093</v>
      </c>
      <c r="AO503" s="12">
        <f t="shared" si="212"/>
        <v>0.75164473684210531</v>
      </c>
      <c r="AP503" s="6">
        <f>SUM(Q$10:Q503)</f>
        <v>42</v>
      </c>
      <c r="AQ503" s="6">
        <f t="shared" si="213"/>
        <v>1</v>
      </c>
      <c r="AR503" s="6">
        <f>SUM(AQ$10:AQ503)</f>
        <v>452</v>
      </c>
      <c r="AS503" s="12">
        <f t="shared" si="214"/>
        <v>0.82352941176470584</v>
      </c>
      <c r="AT503" s="12">
        <f t="shared" si="215"/>
        <v>0.75459098497495825</v>
      </c>
      <c r="AU503" s="6">
        <f>SUM(R$10:R503)</f>
        <v>45</v>
      </c>
      <c r="AV503" s="6">
        <f t="shared" si="216"/>
        <v>1</v>
      </c>
      <c r="AW503" s="6">
        <f>SUM(AV$10:AV503)</f>
        <v>449</v>
      </c>
      <c r="AX503" s="12">
        <f t="shared" si="217"/>
        <v>0.86538461538461542</v>
      </c>
      <c r="AY503" s="12">
        <f t="shared" si="218"/>
        <v>0.75083612040133785</v>
      </c>
      <c r="AZ503" s="6">
        <f>SUM(S$10:S503)</f>
        <v>32</v>
      </c>
      <c r="BA503" s="6">
        <f t="shared" si="219"/>
        <v>1</v>
      </c>
      <c r="BB503" s="6">
        <f>SUM(BA$10:BA503)</f>
        <v>462</v>
      </c>
      <c r="BC503" s="12">
        <f t="shared" si="220"/>
        <v>0.82051282051282048</v>
      </c>
      <c r="BD503" s="12">
        <f t="shared" si="221"/>
        <v>0.75613747954173482</v>
      </c>
    </row>
    <row r="504" spans="4:56" x14ac:dyDescent="0.2">
      <c r="D504" s="26">
        <v>2</v>
      </c>
      <c r="E504" s="14">
        <v>5</v>
      </c>
      <c r="F504" s="27">
        <v>2</v>
      </c>
      <c r="G504">
        <v>2</v>
      </c>
      <c r="H504">
        <v>1</v>
      </c>
      <c r="I504">
        <v>1</v>
      </c>
      <c r="J504">
        <v>1</v>
      </c>
      <c r="K504">
        <v>1</v>
      </c>
      <c r="M504" s="8">
        <f t="shared" si="198"/>
        <v>1</v>
      </c>
      <c r="N504" s="8">
        <f t="shared" si="199"/>
        <v>0</v>
      </c>
      <c r="O504" s="8">
        <f t="shared" si="198"/>
        <v>0</v>
      </c>
      <c r="P504" s="8">
        <f t="shared" si="198"/>
        <v>0</v>
      </c>
      <c r="Q504" s="8">
        <f t="shared" si="200"/>
        <v>0</v>
      </c>
      <c r="R504" s="8">
        <f t="shared" si="200"/>
        <v>0</v>
      </c>
      <c r="S504" s="8">
        <f t="shared" si="200"/>
        <v>0</v>
      </c>
      <c r="U504" s="6">
        <f>SUM(M$10:M504)</f>
        <v>243</v>
      </c>
      <c r="V504" s="6">
        <f t="shared" si="201"/>
        <v>0</v>
      </c>
      <c r="W504" s="6">
        <f>SUM(V$10:V504)</f>
        <v>252</v>
      </c>
      <c r="X504" s="12">
        <f t="shared" si="202"/>
        <v>0.7813504823151125</v>
      </c>
      <c r="Y504" s="12">
        <f t="shared" si="203"/>
        <v>0.74336283185840712</v>
      </c>
      <c r="AA504" s="6">
        <f>SUM(N$10:N504)</f>
        <v>148</v>
      </c>
      <c r="AB504" s="6">
        <f t="shared" si="204"/>
        <v>1</v>
      </c>
      <c r="AC504" s="6">
        <f>SUM(AB$10:AB504)</f>
        <v>347</v>
      </c>
      <c r="AD504" s="12">
        <f t="shared" si="205"/>
        <v>0.24422442244224424</v>
      </c>
      <c r="AE504" s="12">
        <f t="shared" si="206"/>
        <v>0.24892395982783358</v>
      </c>
      <c r="AF504" s="6">
        <f>SUM(O$10:O504)</f>
        <v>62</v>
      </c>
      <c r="AG504" s="6">
        <f t="shared" si="207"/>
        <v>1</v>
      </c>
      <c r="AH504" s="6">
        <f>SUM(AG$10:AG504)</f>
        <v>433</v>
      </c>
      <c r="AI504" s="12">
        <f t="shared" si="208"/>
        <v>0.76543209876543206</v>
      </c>
      <c r="AJ504" s="12">
        <f t="shared" si="209"/>
        <v>0.76098418277680135</v>
      </c>
      <c r="AK504" s="6">
        <f>SUM(P$10:P504)</f>
        <v>37</v>
      </c>
      <c r="AL504" s="6">
        <f t="shared" si="210"/>
        <v>1</v>
      </c>
      <c r="AM504" s="6">
        <f>SUM(AL$10:AL504)</f>
        <v>458</v>
      </c>
      <c r="AN504" s="12">
        <f t="shared" si="211"/>
        <v>0.88095238095238093</v>
      </c>
      <c r="AO504" s="12">
        <f t="shared" si="212"/>
        <v>0.75328947368421051</v>
      </c>
      <c r="AP504" s="6">
        <f>SUM(Q$10:Q504)</f>
        <v>42</v>
      </c>
      <c r="AQ504" s="6">
        <f t="shared" si="213"/>
        <v>1</v>
      </c>
      <c r="AR504" s="6">
        <f>SUM(AQ$10:AQ504)</f>
        <v>453</v>
      </c>
      <c r="AS504" s="12">
        <f t="shared" si="214"/>
        <v>0.82352941176470584</v>
      </c>
      <c r="AT504" s="12">
        <f t="shared" si="215"/>
        <v>0.75626043405676124</v>
      </c>
      <c r="AU504" s="6">
        <f>SUM(R$10:R504)</f>
        <v>45</v>
      </c>
      <c r="AV504" s="6">
        <f t="shared" si="216"/>
        <v>1</v>
      </c>
      <c r="AW504" s="6">
        <f>SUM(AV$10:AV504)</f>
        <v>450</v>
      </c>
      <c r="AX504" s="12">
        <f t="shared" si="217"/>
        <v>0.86538461538461542</v>
      </c>
      <c r="AY504" s="12">
        <f t="shared" si="218"/>
        <v>0.75250836120401343</v>
      </c>
      <c r="AZ504" s="6">
        <f>SUM(S$10:S504)</f>
        <v>32</v>
      </c>
      <c r="BA504" s="6">
        <f t="shared" si="219"/>
        <v>1</v>
      </c>
      <c r="BB504" s="6">
        <f>SUM(BA$10:BA504)</f>
        <v>463</v>
      </c>
      <c r="BC504" s="12">
        <f t="shared" si="220"/>
        <v>0.82051282051282048</v>
      </c>
      <c r="BD504" s="12">
        <f t="shared" si="221"/>
        <v>0.7577741407528642</v>
      </c>
    </row>
    <row r="505" spans="4:56" x14ac:dyDescent="0.2">
      <c r="D505" s="26">
        <v>2</v>
      </c>
      <c r="E505" s="14">
        <v>4</v>
      </c>
      <c r="F505" s="28">
        <v>2</v>
      </c>
      <c r="G505">
        <v>1</v>
      </c>
      <c r="H505">
        <v>1</v>
      </c>
      <c r="I505">
        <v>3</v>
      </c>
      <c r="J505">
        <v>1</v>
      </c>
      <c r="K505">
        <v>1</v>
      </c>
      <c r="M505" s="8">
        <f t="shared" si="198"/>
        <v>0</v>
      </c>
      <c r="N505" s="8">
        <f t="shared" si="199"/>
        <v>0</v>
      </c>
      <c r="O505" s="8">
        <f t="shared" si="198"/>
        <v>0</v>
      </c>
      <c r="P505" s="8">
        <f t="shared" si="198"/>
        <v>0</v>
      </c>
      <c r="Q505" s="8">
        <f t="shared" si="200"/>
        <v>0</v>
      </c>
      <c r="R505" s="8">
        <f t="shared" si="200"/>
        <v>0</v>
      </c>
      <c r="S505" s="8">
        <f t="shared" si="200"/>
        <v>0</v>
      </c>
      <c r="U505" s="6">
        <f>SUM(M$10:M505)</f>
        <v>243</v>
      </c>
      <c r="V505" s="6">
        <f t="shared" si="201"/>
        <v>1</v>
      </c>
      <c r="W505" s="6">
        <f>SUM(V$10:V505)</f>
        <v>253</v>
      </c>
      <c r="X505" s="12">
        <f t="shared" si="202"/>
        <v>0.7813504823151125</v>
      </c>
      <c r="Y505" s="12">
        <f t="shared" si="203"/>
        <v>0.74631268436578169</v>
      </c>
      <c r="AA505" s="6">
        <f>SUM(N$10:N505)</f>
        <v>148</v>
      </c>
      <c r="AB505" s="6">
        <f t="shared" si="204"/>
        <v>1</v>
      </c>
      <c r="AC505" s="6">
        <f>SUM(AB$10:AB505)</f>
        <v>348</v>
      </c>
      <c r="AD505" s="12">
        <f t="shared" si="205"/>
        <v>0.24422442244224424</v>
      </c>
      <c r="AE505" s="12">
        <f t="shared" si="206"/>
        <v>0.24964131994261118</v>
      </c>
      <c r="AF505" s="6">
        <f>SUM(O$10:O505)</f>
        <v>62</v>
      </c>
      <c r="AG505" s="6">
        <f t="shared" si="207"/>
        <v>1</v>
      </c>
      <c r="AH505" s="6">
        <f>SUM(AG$10:AG505)</f>
        <v>434</v>
      </c>
      <c r="AI505" s="12">
        <f t="shared" si="208"/>
        <v>0.76543209876543206</v>
      </c>
      <c r="AJ505" s="12">
        <f t="shared" si="209"/>
        <v>0.76274165202108968</v>
      </c>
      <c r="AK505" s="6">
        <f>SUM(P$10:P505)</f>
        <v>37</v>
      </c>
      <c r="AL505" s="6">
        <f t="shared" si="210"/>
        <v>1</v>
      </c>
      <c r="AM505" s="6">
        <f>SUM(AL$10:AL505)</f>
        <v>459</v>
      </c>
      <c r="AN505" s="12">
        <f t="shared" si="211"/>
        <v>0.88095238095238093</v>
      </c>
      <c r="AO505" s="12">
        <f t="shared" si="212"/>
        <v>0.75493421052631582</v>
      </c>
      <c r="AP505" s="6">
        <f>SUM(Q$10:Q505)</f>
        <v>42</v>
      </c>
      <c r="AQ505" s="6">
        <f t="shared" si="213"/>
        <v>1</v>
      </c>
      <c r="AR505" s="6">
        <f>SUM(AQ$10:AQ505)</f>
        <v>454</v>
      </c>
      <c r="AS505" s="12">
        <f t="shared" si="214"/>
        <v>0.82352941176470584</v>
      </c>
      <c r="AT505" s="12">
        <f t="shared" si="215"/>
        <v>0.75792988313856424</v>
      </c>
      <c r="AU505" s="6">
        <f>SUM(R$10:R505)</f>
        <v>45</v>
      </c>
      <c r="AV505" s="6">
        <f t="shared" si="216"/>
        <v>1</v>
      </c>
      <c r="AW505" s="6">
        <f>SUM(AV$10:AV505)</f>
        <v>451</v>
      </c>
      <c r="AX505" s="12">
        <f t="shared" si="217"/>
        <v>0.86538461538461542</v>
      </c>
      <c r="AY505" s="12">
        <f t="shared" si="218"/>
        <v>0.75418060200668902</v>
      </c>
      <c r="AZ505" s="6">
        <f>SUM(S$10:S505)</f>
        <v>32</v>
      </c>
      <c r="BA505" s="6">
        <f t="shared" si="219"/>
        <v>1</v>
      </c>
      <c r="BB505" s="6">
        <f>SUM(BA$10:BA505)</f>
        <v>464</v>
      </c>
      <c r="BC505" s="12">
        <f t="shared" si="220"/>
        <v>0.82051282051282048</v>
      </c>
      <c r="BD505" s="12">
        <f t="shared" si="221"/>
        <v>0.75941080196399346</v>
      </c>
    </row>
    <row r="506" spans="4:56" x14ac:dyDescent="0.2">
      <c r="D506" s="26">
        <v>2</v>
      </c>
      <c r="E506" s="14">
        <v>5</v>
      </c>
      <c r="F506" s="27">
        <v>2</v>
      </c>
      <c r="G506">
        <v>1</v>
      </c>
      <c r="H506">
        <v>1</v>
      </c>
      <c r="I506">
        <v>1</v>
      </c>
      <c r="J506">
        <v>1</v>
      </c>
      <c r="K506">
        <v>3</v>
      </c>
      <c r="M506" s="8">
        <f t="shared" si="198"/>
        <v>1</v>
      </c>
      <c r="N506" s="8">
        <f t="shared" si="199"/>
        <v>0</v>
      </c>
      <c r="O506" s="8">
        <f t="shared" si="198"/>
        <v>0</v>
      </c>
      <c r="P506" s="8">
        <f t="shared" si="198"/>
        <v>0</v>
      </c>
      <c r="Q506" s="8">
        <f t="shared" si="200"/>
        <v>0</v>
      </c>
      <c r="R506" s="8">
        <f t="shared" si="200"/>
        <v>0</v>
      </c>
      <c r="S506" s="8">
        <f t="shared" si="200"/>
        <v>0</v>
      </c>
      <c r="U506" s="6">
        <f>SUM(M$10:M506)</f>
        <v>244</v>
      </c>
      <c r="V506" s="6">
        <f t="shared" si="201"/>
        <v>0</v>
      </c>
      <c r="W506" s="6">
        <f>SUM(V$10:V506)</f>
        <v>253</v>
      </c>
      <c r="X506" s="12">
        <f t="shared" si="202"/>
        <v>0.78456591639871387</v>
      </c>
      <c r="Y506" s="12">
        <f t="shared" si="203"/>
        <v>0.74631268436578169</v>
      </c>
      <c r="AA506" s="6">
        <f>SUM(N$10:N506)</f>
        <v>148</v>
      </c>
      <c r="AB506" s="6">
        <f t="shared" si="204"/>
        <v>1</v>
      </c>
      <c r="AC506" s="6">
        <f>SUM(AB$10:AB506)</f>
        <v>349</v>
      </c>
      <c r="AD506" s="12">
        <f t="shared" si="205"/>
        <v>0.24422442244224424</v>
      </c>
      <c r="AE506" s="12">
        <f t="shared" si="206"/>
        <v>0.25035868005738882</v>
      </c>
      <c r="AF506" s="6">
        <f>SUM(O$10:O506)</f>
        <v>62</v>
      </c>
      <c r="AG506" s="6">
        <f t="shared" si="207"/>
        <v>1</v>
      </c>
      <c r="AH506" s="6">
        <f>SUM(AG$10:AG506)</f>
        <v>435</v>
      </c>
      <c r="AI506" s="12">
        <f t="shared" si="208"/>
        <v>0.76543209876543206</v>
      </c>
      <c r="AJ506" s="12">
        <f t="shared" si="209"/>
        <v>0.76449912126537789</v>
      </c>
      <c r="AK506" s="6">
        <f>SUM(P$10:P506)</f>
        <v>37</v>
      </c>
      <c r="AL506" s="6">
        <f t="shared" si="210"/>
        <v>1</v>
      </c>
      <c r="AM506" s="6">
        <f>SUM(AL$10:AL506)</f>
        <v>460</v>
      </c>
      <c r="AN506" s="12">
        <f t="shared" si="211"/>
        <v>0.88095238095238093</v>
      </c>
      <c r="AO506" s="12">
        <f t="shared" si="212"/>
        <v>0.75657894736842102</v>
      </c>
      <c r="AP506" s="6">
        <f>SUM(Q$10:Q506)</f>
        <v>42</v>
      </c>
      <c r="AQ506" s="6">
        <f t="shared" si="213"/>
        <v>1</v>
      </c>
      <c r="AR506" s="6">
        <f>SUM(AQ$10:AQ506)</f>
        <v>455</v>
      </c>
      <c r="AS506" s="12">
        <f t="shared" si="214"/>
        <v>0.82352941176470584</v>
      </c>
      <c r="AT506" s="12">
        <f t="shared" si="215"/>
        <v>0.75959933222036724</v>
      </c>
      <c r="AU506" s="6">
        <f>SUM(R$10:R506)</f>
        <v>45</v>
      </c>
      <c r="AV506" s="6">
        <f t="shared" si="216"/>
        <v>1</v>
      </c>
      <c r="AW506" s="6">
        <f>SUM(AV$10:AV506)</f>
        <v>452</v>
      </c>
      <c r="AX506" s="12">
        <f t="shared" si="217"/>
        <v>0.86538461538461542</v>
      </c>
      <c r="AY506" s="12">
        <f t="shared" si="218"/>
        <v>0.7558528428093646</v>
      </c>
      <c r="AZ506" s="6">
        <f>SUM(S$10:S506)</f>
        <v>32</v>
      </c>
      <c r="BA506" s="6">
        <f t="shared" si="219"/>
        <v>1</v>
      </c>
      <c r="BB506" s="6">
        <f>SUM(BA$10:BA506)</f>
        <v>465</v>
      </c>
      <c r="BC506" s="12">
        <f t="shared" si="220"/>
        <v>0.82051282051282048</v>
      </c>
      <c r="BD506" s="12">
        <f t="shared" si="221"/>
        <v>0.76104746317512273</v>
      </c>
    </row>
    <row r="507" spans="4:56" x14ac:dyDescent="0.2">
      <c r="D507" s="26">
        <v>3</v>
      </c>
      <c r="E507" s="14">
        <v>6</v>
      </c>
      <c r="F507" s="28">
        <v>3</v>
      </c>
      <c r="G507">
        <v>6</v>
      </c>
      <c r="H507">
        <v>2</v>
      </c>
      <c r="I507">
        <v>2</v>
      </c>
      <c r="J507">
        <v>2</v>
      </c>
      <c r="K507">
        <v>1</v>
      </c>
      <c r="M507" s="8">
        <f t="shared" si="198"/>
        <v>0</v>
      </c>
      <c r="N507" s="8">
        <f t="shared" si="199"/>
        <v>0</v>
      </c>
      <c r="O507" s="8">
        <f t="shared" si="198"/>
        <v>0</v>
      </c>
      <c r="P507" s="8">
        <f t="shared" si="198"/>
        <v>0</v>
      </c>
      <c r="Q507" s="8">
        <f t="shared" si="200"/>
        <v>0</v>
      </c>
      <c r="R507" s="8">
        <f t="shared" si="200"/>
        <v>0</v>
      </c>
      <c r="S507" s="8">
        <f t="shared" si="200"/>
        <v>0</v>
      </c>
      <c r="U507" s="6">
        <f>SUM(M$10:M507)</f>
        <v>244</v>
      </c>
      <c r="V507" s="6">
        <f t="shared" si="201"/>
        <v>1</v>
      </c>
      <c r="W507" s="6">
        <f>SUM(V$10:V507)</f>
        <v>254</v>
      </c>
      <c r="X507" s="12">
        <f t="shared" si="202"/>
        <v>0.78456591639871387</v>
      </c>
      <c r="Y507" s="12">
        <f t="shared" si="203"/>
        <v>0.74926253687315636</v>
      </c>
      <c r="AA507" s="6">
        <f>SUM(N$10:N507)</f>
        <v>148</v>
      </c>
      <c r="AB507" s="6">
        <f t="shared" si="204"/>
        <v>1</v>
      </c>
      <c r="AC507" s="6">
        <f>SUM(AB$10:AB507)</f>
        <v>350</v>
      </c>
      <c r="AD507" s="12">
        <f t="shared" si="205"/>
        <v>0.24422442244224424</v>
      </c>
      <c r="AE507" s="12">
        <f t="shared" si="206"/>
        <v>0.25107604017216645</v>
      </c>
      <c r="AF507" s="6">
        <f>SUM(O$10:O507)</f>
        <v>62</v>
      </c>
      <c r="AG507" s="6">
        <f t="shared" si="207"/>
        <v>1</v>
      </c>
      <c r="AH507" s="6">
        <f>SUM(AG$10:AG507)</f>
        <v>436</v>
      </c>
      <c r="AI507" s="12">
        <f t="shared" si="208"/>
        <v>0.76543209876543206</v>
      </c>
      <c r="AJ507" s="12">
        <f t="shared" si="209"/>
        <v>0.7662565905096661</v>
      </c>
      <c r="AK507" s="6">
        <f>SUM(P$10:P507)</f>
        <v>37</v>
      </c>
      <c r="AL507" s="6">
        <f t="shared" si="210"/>
        <v>1</v>
      </c>
      <c r="AM507" s="6">
        <f>SUM(AL$10:AL507)</f>
        <v>461</v>
      </c>
      <c r="AN507" s="12">
        <f t="shared" si="211"/>
        <v>0.88095238095238093</v>
      </c>
      <c r="AO507" s="12">
        <f t="shared" si="212"/>
        <v>0.75822368421052633</v>
      </c>
      <c r="AP507" s="6">
        <f>SUM(Q$10:Q507)</f>
        <v>42</v>
      </c>
      <c r="AQ507" s="6">
        <f t="shared" si="213"/>
        <v>1</v>
      </c>
      <c r="AR507" s="6">
        <f>SUM(AQ$10:AQ507)</f>
        <v>456</v>
      </c>
      <c r="AS507" s="12">
        <f t="shared" si="214"/>
        <v>0.82352941176470584</v>
      </c>
      <c r="AT507" s="12">
        <f t="shared" si="215"/>
        <v>0.76126878130217024</v>
      </c>
      <c r="AU507" s="6">
        <f>SUM(R$10:R507)</f>
        <v>45</v>
      </c>
      <c r="AV507" s="6">
        <f t="shared" si="216"/>
        <v>1</v>
      </c>
      <c r="AW507" s="6">
        <f>SUM(AV$10:AV507)</f>
        <v>453</v>
      </c>
      <c r="AX507" s="12">
        <f t="shared" si="217"/>
        <v>0.86538461538461542</v>
      </c>
      <c r="AY507" s="12">
        <f t="shared" si="218"/>
        <v>0.75752508361204018</v>
      </c>
      <c r="AZ507" s="6">
        <f>SUM(S$10:S507)</f>
        <v>32</v>
      </c>
      <c r="BA507" s="6">
        <f t="shared" si="219"/>
        <v>1</v>
      </c>
      <c r="BB507" s="6">
        <f>SUM(BA$10:BA507)</f>
        <v>466</v>
      </c>
      <c r="BC507" s="12">
        <f t="shared" si="220"/>
        <v>0.82051282051282048</v>
      </c>
      <c r="BD507" s="12">
        <f t="shared" si="221"/>
        <v>0.76268412438625199</v>
      </c>
    </row>
    <row r="508" spans="4:56" x14ac:dyDescent="0.2">
      <c r="D508" s="26">
        <v>2</v>
      </c>
      <c r="E508" s="14">
        <v>2</v>
      </c>
      <c r="F508" s="27">
        <v>2</v>
      </c>
      <c r="G508">
        <v>7</v>
      </c>
      <c r="H508">
        <v>1</v>
      </c>
      <c r="I508">
        <v>2</v>
      </c>
      <c r="J508">
        <v>2</v>
      </c>
      <c r="K508">
        <v>2</v>
      </c>
      <c r="M508" s="8">
        <f t="shared" si="198"/>
        <v>0</v>
      </c>
      <c r="N508" s="8">
        <f t="shared" si="199"/>
        <v>0</v>
      </c>
      <c r="O508" s="8">
        <f t="shared" si="198"/>
        <v>0</v>
      </c>
      <c r="P508" s="8">
        <f t="shared" si="198"/>
        <v>0</v>
      </c>
      <c r="Q508" s="8">
        <f t="shared" si="200"/>
        <v>0</v>
      </c>
      <c r="R508" s="8">
        <f t="shared" si="200"/>
        <v>0</v>
      </c>
      <c r="S508" s="8">
        <f t="shared" si="200"/>
        <v>0</v>
      </c>
      <c r="U508" s="6">
        <f>SUM(M$10:M508)</f>
        <v>244</v>
      </c>
      <c r="V508" s="6">
        <f t="shared" si="201"/>
        <v>1</v>
      </c>
      <c r="W508" s="6">
        <f>SUM(V$10:V508)</f>
        <v>255</v>
      </c>
      <c r="X508" s="12">
        <f t="shared" si="202"/>
        <v>0.78456591639871387</v>
      </c>
      <c r="Y508" s="12">
        <f t="shared" si="203"/>
        <v>0.75221238938053092</v>
      </c>
      <c r="AA508" s="6">
        <f>SUM(N$10:N508)</f>
        <v>148</v>
      </c>
      <c r="AB508" s="6">
        <f t="shared" si="204"/>
        <v>1</v>
      </c>
      <c r="AC508" s="6">
        <f>SUM(AB$10:AB508)</f>
        <v>351</v>
      </c>
      <c r="AD508" s="12">
        <f t="shared" si="205"/>
        <v>0.24422442244224424</v>
      </c>
      <c r="AE508" s="12">
        <f t="shared" si="206"/>
        <v>0.25179340028694402</v>
      </c>
      <c r="AF508" s="6">
        <f>SUM(O$10:O508)</f>
        <v>62</v>
      </c>
      <c r="AG508" s="6">
        <f t="shared" si="207"/>
        <v>1</v>
      </c>
      <c r="AH508" s="6">
        <f>SUM(AG$10:AG508)</f>
        <v>437</v>
      </c>
      <c r="AI508" s="12">
        <f t="shared" si="208"/>
        <v>0.76543209876543206</v>
      </c>
      <c r="AJ508" s="12">
        <f t="shared" si="209"/>
        <v>0.76801405975395431</v>
      </c>
      <c r="AK508" s="6">
        <f>SUM(P$10:P508)</f>
        <v>37</v>
      </c>
      <c r="AL508" s="6">
        <f t="shared" si="210"/>
        <v>1</v>
      </c>
      <c r="AM508" s="6">
        <f>SUM(AL$10:AL508)</f>
        <v>462</v>
      </c>
      <c r="AN508" s="12">
        <f t="shared" si="211"/>
        <v>0.88095238095238093</v>
      </c>
      <c r="AO508" s="12">
        <f t="shared" si="212"/>
        <v>0.75986842105263153</v>
      </c>
      <c r="AP508" s="6">
        <f>SUM(Q$10:Q508)</f>
        <v>42</v>
      </c>
      <c r="AQ508" s="6">
        <f t="shared" si="213"/>
        <v>1</v>
      </c>
      <c r="AR508" s="6">
        <f>SUM(AQ$10:AQ508)</f>
        <v>457</v>
      </c>
      <c r="AS508" s="12">
        <f t="shared" si="214"/>
        <v>0.82352941176470584</v>
      </c>
      <c r="AT508" s="12">
        <f t="shared" si="215"/>
        <v>0.76293823038397324</v>
      </c>
      <c r="AU508" s="6">
        <f>SUM(R$10:R508)</f>
        <v>45</v>
      </c>
      <c r="AV508" s="6">
        <f t="shared" si="216"/>
        <v>1</v>
      </c>
      <c r="AW508" s="6">
        <f>SUM(AV$10:AV508)</f>
        <v>454</v>
      </c>
      <c r="AX508" s="12">
        <f t="shared" si="217"/>
        <v>0.86538461538461542</v>
      </c>
      <c r="AY508" s="12">
        <f t="shared" si="218"/>
        <v>0.75919732441471577</v>
      </c>
      <c r="AZ508" s="6">
        <f>SUM(S$10:S508)</f>
        <v>32</v>
      </c>
      <c r="BA508" s="6">
        <f t="shared" si="219"/>
        <v>1</v>
      </c>
      <c r="BB508" s="6">
        <f>SUM(BA$10:BA508)</f>
        <v>467</v>
      </c>
      <c r="BC508" s="12">
        <f t="shared" si="220"/>
        <v>0.82051282051282048</v>
      </c>
      <c r="BD508" s="12">
        <f t="shared" si="221"/>
        <v>0.76432078559738137</v>
      </c>
    </row>
    <row r="509" spans="4:56" x14ac:dyDescent="0.2">
      <c r="D509" s="26">
        <v>1</v>
      </c>
      <c r="E509" s="14">
        <v>6</v>
      </c>
      <c r="F509" s="28">
        <v>1</v>
      </c>
      <c r="G509">
        <v>6</v>
      </c>
      <c r="H509">
        <v>1</v>
      </c>
      <c r="I509">
        <v>1</v>
      </c>
      <c r="J509">
        <v>1</v>
      </c>
      <c r="K509">
        <v>1</v>
      </c>
      <c r="M509" s="8">
        <f t="shared" si="198"/>
        <v>0</v>
      </c>
      <c r="N509" s="8">
        <f t="shared" si="199"/>
        <v>1</v>
      </c>
      <c r="O509" s="8">
        <f t="shared" si="198"/>
        <v>0</v>
      </c>
      <c r="P509" s="8">
        <f t="shared" si="198"/>
        <v>0</v>
      </c>
      <c r="Q509" s="8">
        <f t="shared" si="200"/>
        <v>0</v>
      </c>
      <c r="R509" s="8">
        <f t="shared" si="200"/>
        <v>0</v>
      </c>
      <c r="S509" s="8">
        <f t="shared" si="200"/>
        <v>0</v>
      </c>
      <c r="U509" s="6">
        <f>SUM(M$10:M509)</f>
        <v>244</v>
      </c>
      <c r="V509" s="6">
        <f t="shared" si="201"/>
        <v>1</v>
      </c>
      <c r="W509" s="6">
        <f>SUM(V$10:V509)</f>
        <v>256</v>
      </c>
      <c r="X509" s="12">
        <f t="shared" si="202"/>
        <v>0.78456591639871387</v>
      </c>
      <c r="Y509" s="12">
        <f t="shared" si="203"/>
        <v>0.75516224188790559</v>
      </c>
      <c r="AA509" s="6">
        <f>SUM(N$10:N509)</f>
        <v>149</v>
      </c>
      <c r="AB509" s="6">
        <f t="shared" si="204"/>
        <v>0</v>
      </c>
      <c r="AC509" s="6">
        <f>SUM(AB$10:AB509)</f>
        <v>351</v>
      </c>
      <c r="AD509" s="12">
        <f t="shared" si="205"/>
        <v>0.24587458745874588</v>
      </c>
      <c r="AE509" s="12">
        <f t="shared" si="206"/>
        <v>0.25179340028694402</v>
      </c>
      <c r="AF509" s="6">
        <f>SUM(O$10:O509)</f>
        <v>62</v>
      </c>
      <c r="AG509" s="6">
        <f t="shared" si="207"/>
        <v>1</v>
      </c>
      <c r="AH509" s="6">
        <f>SUM(AG$10:AG509)</f>
        <v>438</v>
      </c>
      <c r="AI509" s="12">
        <f t="shared" si="208"/>
        <v>0.76543209876543206</v>
      </c>
      <c r="AJ509" s="12">
        <f t="shared" si="209"/>
        <v>0.76977152899824253</v>
      </c>
      <c r="AK509" s="6">
        <f>SUM(P$10:P509)</f>
        <v>37</v>
      </c>
      <c r="AL509" s="6">
        <f t="shared" si="210"/>
        <v>1</v>
      </c>
      <c r="AM509" s="6">
        <f>SUM(AL$10:AL509)</f>
        <v>463</v>
      </c>
      <c r="AN509" s="12">
        <f t="shared" si="211"/>
        <v>0.88095238095238093</v>
      </c>
      <c r="AO509" s="12">
        <f t="shared" si="212"/>
        <v>0.76151315789473684</v>
      </c>
      <c r="AP509" s="6">
        <f>SUM(Q$10:Q509)</f>
        <v>42</v>
      </c>
      <c r="AQ509" s="6">
        <f t="shared" si="213"/>
        <v>1</v>
      </c>
      <c r="AR509" s="6">
        <f>SUM(AQ$10:AQ509)</f>
        <v>458</v>
      </c>
      <c r="AS509" s="12">
        <f t="shared" si="214"/>
        <v>0.82352941176470584</v>
      </c>
      <c r="AT509" s="12">
        <f t="shared" si="215"/>
        <v>0.76460767946577635</v>
      </c>
      <c r="AU509" s="6">
        <f>SUM(R$10:R509)</f>
        <v>45</v>
      </c>
      <c r="AV509" s="6">
        <f t="shared" si="216"/>
        <v>1</v>
      </c>
      <c r="AW509" s="6">
        <f>SUM(AV$10:AV509)</f>
        <v>455</v>
      </c>
      <c r="AX509" s="12">
        <f t="shared" si="217"/>
        <v>0.86538461538461542</v>
      </c>
      <c r="AY509" s="12">
        <f t="shared" si="218"/>
        <v>0.76086956521739135</v>
      </c>
      <c r="AZ509" s="6">
        <f>SUM(S$10:S509)</f>
        <v>32</v>
      </c>
      <c r="BA509" s="6">
        <f t="shared" si="219"/>
        <v>1</v>
      </c>
      <c r="BB509" s="6">
        <f>SUM(BA$10:BA509)</f>
        <v>468</v>
      </c>
      <c r="BC509" s="12">
        <f t="shared" si="220"/>
        <v>0.82051282051282048</v>
      </c>
      <c r="BD509" s="12">
        <f t="shared" si="221"/>
        <v>0.76595744680851063</v>
      </c>
    </row>
    <row r="510" spans="4:56" x14ac:dyDescent="0.2">
      <c r="D510" s="26">
        <v>2</v>
      </c>
      <c r="E510" s="14">
        <v>5</v>
      </c>
      <c r="F510" s="27">
        <v>3</v>
      </c>
      <c r="G510">
        <v>7</v>
      </c>
      <c r="H510">
        <v>3</v>
      </c>
      <c r="I510">
        <v>3</v>
      </c>
      <c r="J510">
        <v>3</v>
      </c>
      <c r="K510">
        <v>3</v>
      </c>
      <c r="M510" s="8">
        <f t="shared" si="198"/>
        <v>1</v>
      </c>
      <c r="N510" s="8">
        <f t="shared" si="199"/>
        <v>0</v>
      </c>
      <c r="O510" s="8">
        <f t="shared" si="198"/>
        <v>0</v>
      </c>
      <c r="P510" s="8">
        <f t="shared" si="198"/>
        <v>0</v>
      </c>
      <c r="Q510" s="8">
        <f t="shared" si="200"/>
        <v>0</v>
      </c>
      <c r="R510" s="8">
        <f t="shared" si="200"/>
        <v>0</v>
      </c>
      <c r="S510" s="8">
        <f t="shared" si="200"/>
        <v>0</v>
      </c>
      <c r="U510" s="6">
        <f>SUM(M$10:M510)</f>
        <v>245</v>
      </c>
      <c r="V510" s="6">
        <f t="shared" si="201"/>
        <v>0</v>
      </c>
      <c r="W510" s="6">
        <f>SUM(V$10:V510)</f>
        <v>256</v>
      </c>
      <c r="X510" s="12">
        <f t="shared" si="202"/>
        <v>0.78778135048231512</v>
      </c>
      <c r="Y510" s="12">
        <f t="shared" si="203"/>
        <v>0.75516224188790559</v>
      </c>
      <c r="AA510" s="6">
        <f>SUM(N$10:N510)</f>
        <v>149</v>
      </c>
      <c r="AB510" s="6">
        <f t="shared" si="204"/>
        <v>1</v>
      </c>
      <c r="AC510" s="6">
        <f>SUM(AB$10:AB510)</f>
        <v>352</v>
      </c>
      <c r="AD510" s="12">
        <f t="shared" si="205"/>
        <v>0.24587458745874588</v>
      </c>
      <c r="AE510" s="12">
        <f t="shared" si="206"/>
        <v>0.25251076040172166</v>
      </c>
      <c r="AF510" s="6">
        <f>SUM(O$10:O510)</f>
        <v>62</v>
      </c>
      <c r="AG510" s="6">
        <f t="shared" si="207"/>
        <v>1</v>
      </c>
      <c r="AH510" s="6">
        <f>SUM(AG$10:AG510)</f>
        <v>439</v>
      </c>
      <c r="AI510" s="12">
        <f t="shared" si="208"/>
        <v>0.76543209876543206</v>
      </c>
      <c r="AJ510" s="12">
        <f t="shared" si="209"/>
        <v>0.77152899824253074</v>
      </c>
      <c r="AK510" s="6">
        <f>SUM(P$10:P510)</f>
        <v>37</v>
      </c>
      <c r="AL510" s="6">
        <f t="shared" si="210"/>
        <v>1</v>
      </c>
      <c r="AM510" s="6">
        <f>SUM(AL$10:AL510)</f>
        <v>464</v>
      </c>
      <c r="AN510" s="12">
        <f t="shared" si="211"/>
        <v>0.88095238095238093</v>
      </c>
      <c r="AO510" s="12">
        <f t="shared" si="212"/>
        <v>0.76315789473684215</v>
      </c>
      <c r="AP510" s="6">
        <f>SUM(Q$10:Q510)</f>
        <v>42</v>
      </c>
      <c r="AQ510" s="6">
        <f t="shared" si="213"/>
        <v>1</v>
      </c>
      <c r="AR510" s="6">
        <f>SUM(AQ$10:AQ510)</f>
        <v>459</v>
      </c>
      <c r="AS510" s="12">
        <f t="shared" si="214"/>
        <v>0.82352941176470584</v>
      </c>
      <c r="AT510" s="12">
        <f t="shared" si="215"/>
        <v>0.76627712854757934</v>
      </c>
      <c r="AU510" s="6">
        <f>SUM(R$10:R510)</f>
        <v>45</v>
      </c>
      <c r="AV510" s="6">
        <f t="shared" si="216"/>
        <v>1</v>
      </c>
      <c r="AW510" s="6">
        <f>SUM(AV$10:AV510)</f>
        <v>456</v>
      </c>
      <c r="AX510" s="12">
        <f t="shared" si="217"/>
        <v>0.86538461538461542</v>
      </c>
      <c r="AY510" s="12">
        <f t="shared" si="218"/>
        <v>0.76254180602006694</v>
      </c>
      <c r="AZ510" s="6">
        <f>SUM(S$10:S510)</f>
        <v>32</v>
      </c>
      <c r="BA510" s="6">
        <f t="shared" si="219"/>
        <v>1</v>
      </c>
      <c r="BB510" s="6">
        <f>SUM(BA$10:BA510)</f>
        <v>469</v>
      </c>
      <c r="BC510" s="12">
        <f t="shared" si="220"/>
        <v>0.82051282051282048</v>
      </c>
      <c r="BD510" s="12">
        <f t="shared" si="221"/>
        <v>0.7675941080196399</v>
      </c>
    </row>
    <row r="511" spans="4:56" x14ac:dyDescent="0.2">
      <c r="D511" s="26">
        <v>1</v>
      </c>
      <c r="E511" s="14">
        <v>5</v>
      </c>
      <c r="F511" s="28">
        <v>2</v>
      </c>
      <c r="G511">
        <v>1</v>
      </c>
      <c r="H511">
        <v>1</v>
      </c>
      <c r="I511">
        <v>1</v>
      </c>
      <c r="J511">
        <v>1</v>
      </c>
      <c r="K511">
        <v>1</v>
      </c>
      <c r="M511" s="8">
        <f t="shared" si="198"/>
        <v>1</v>
      </c>
      <c r="N511" s="8">
        <f t="shared" si="199"/>
        <v>0</v>
      </c>
      <c r="O511" s="8">
        <f t="shared" si="198"/>
        <v>0</v>
      </c>
      <c r="P511" s="8">
        <f t="shared" si="198"/>
        <v>0</v>
      </c>
      <c r="Q511" s="8">
        <f t="shared" si="200"/>
        <v>0</v>
      </c>
      <c r="R511" s="8">
        <f t="shared" si="200"/>
        <v>0</v>
      </c>
      <c r="S511" s="8">
        <f t="shared" si="200"/>
        <v>0</v>
      </c>
      <c r="U511" s="6">
        <f>SUM(M$10:M511)</f>
        <v>246</v>
      </c>
      <c r="V511" s="6">
        <f t="shared" si="201"/>
        <v>0</v>
      </c>
      <c r="W511" s="6">
        <f>SUM(V$10:V511)</f>
        <v>256</v>
      </c>
      <c r="X511" s="12">
        <f t="shared" si="202"/>
        <v>0.79099678456591638</v>
      </c>
      <c r="Y511" s="12">
        <f t="shared" si="203"/>
        <v>0.75516224188790559</v>
      </c>
      <c r="AA511" s="6">
        <f>SUM(N$10:N511)</f>
        <v>149</v>
      </c>
      <c r="AB511" s="6">
        <f t="shared" si="204"/>
        <v>1</v>
      </c>
      <c r="AC511" s="6">
        <f>SUM(AB$10:AB511)</f>
        <v>353</v>
      </c>
      <c r="AD511" s="12">
        <f t="shared" si="205"/>
        <v>0.24587458745874588</v>
      </c>
      <c r="AE511" s="12">
        <f t="shared" si="206"/>
        <v>0.25322812051649929</v>
      </c>
      <c r="AF511" s="6">
        <f>SUM(O$10:O511)</f>
        <v>62</v>
      </c>
      <c r="AG511" s="6">
        <f t="shared" si="207"/>
        <v>1</v>
      </c>
      <c r="AH511" s="6">
        <f>SUM(AG$10:AG511)</f>
        <v>440</v>
      </c>
      <c r="AI511" s="12">
        <f t="shared" si="208"/>
        <v>0.76543209876543206</v>
      </c>
      <c r="AJ511" s="12">
        <f t="shared" si="209"/>
        <v>0.77328646748681895</v>
      </c>
      <c r="AK511" s="6">
        <f>SUM(P$10:P511)</f>
        <v>37</v>
      </c>
      <c r="AL511" s="6">
        <f t="shared" si="210"/>
        <v>1</v>
      </c>
      <c r="AM511" s="6">
        <f>SUM(AL$10:AL511)</f>
        <v>465</v>
      </c>
      <c r="AN511" s="12">
        <f t="shared" si="211"/>
        <v>0.88095238095238093</v>
      </c>
      <c r="AO511" s="12">
        <f t="shared" si="212"/>
        <v>0.76480263157894735</v>
      </c>
      <c r="AP511" s="6">
        <f>SUM(Q$10:Q511)</f>
        <v>42</v>
      </c>
      <c r="AQ511" s="6">
        <f t="shared" si="213"/>
        <v>1</v>
      </c>
      <c r="AR511" s="6">
        <f>SUM(AQ$10:AQ511)</f>
        <v>460</v>
      </c>
      <c r="AS511" s="12">
        <f t="shared" si="214"/>
        <v>0.82352941176470584</v>
      </c>
      <c r="AT511" s="12">
        <f t="shared" si="215"/>
        <v>0.76794657762938234</v>
      </c>
      <c r="AU511" s="6">
        <f>SUM(R$10:R511)</f>
        <v>45</v>
      </c>
      <c r="AV511" s="6">
        <f t="shared" si="216"/>
        <v>1</v>
      </c>
      <c r="AW511" s="6">
        <f>SUM(AV$10:AV511)</f>
        <v>457</v>
      </c>
      <c r="AX511" s="12">
        <f t="shared" si="217"/>
        <v>0.86538461538461542</v>
      </c>
      <c r="AY511" s="12">
        <f t="shared" si="218"/>
        <v>0.76421404682274252</v>
      </c>
      <c r="AZ511" s="6">
        <f>SUM(S$10:S511)</f>
        <v>32</v>
      </c>
      <c r="BA511" s="6">
        <f t="shared" si="219"/>
        <v>1</v>
      </c>
      <c r="BB511" s="6">
        <f>SUM(BA$10:BA511)</f>
        <v>470</v>
      </c>
      <c r="BC511" s="12">
        <f t="shared" si="220"/>
        <v>0.82051282051282048</v>
      </c>
      <c r="BD511" s="12">
        <f t="shared" si="221"/>
        <v>0.76923076923076927</v>
      </c>
    </row>
    <row r="512" spans="4:56" x14ac:dyDescent="0.2">
      <c r="D512" s="26">
        <v>3</v>
      </c>
      <c r="E512" s="14">
        <v>4</v>
      </c>
      <c r="F512" s="27">
        <v>2</v>
      </c>
      <c r="G512">
        <v>5</v>
      </c>
      <c r="H512">
        <v>3</v>
      </c>
      <c r="I512">
        <v>2</v>
      </c>
      <c r="J512">
        <v>2</v>
      </c>
      <c r="K512">
        <v>3</v>
      </c>
      <c r="M512" s="8">
        <f t="shared" si="198"/>
        <v>0</v>
      </c>
      <c r="N512" s="8">
        <f t="shared" si="199"/>
        <v>0</v>
      </c>
      <c r="O512" s="8">
        <f t="shared" si="198"/>
        <v>1</v>
      </c>
      <c r="P512" s="8">
        <f t="shared" si="198"/>
        <v>0</v>
      </c>
      <c r="Q512" s="8">
        <f t="shared" si="200"/>
        <v>0</v>
      </c>
      <c r="R512" s="8">
        <f t="shared" si="200"/>
        <v>0</v>
      </c>
      <c r="S512" s="8">
        <f t="shared" si="200"/>
        <v>0</v>
      </c>
      <c r="U512" s="6">
        <f>SUM(M$10:M512)</f>
        <v>246</v>
      </c>
      <c r="V512" s="6">
        <f t="shared" si="201"/>
        <v>1</v>
      </c>
      <c r="W512" s="6">
        <f>SUM(V$10:V512)</f>
        <v>257</v>
      </c>
      <c r="X512" s="12">
        <f t="shared" si="202"/>
        <v>0.79099678456591638</v>
      </c>
      <c r="Y512" s="12">
        <f t="shared" si="203"/>
        <v>0.75811209439528027</v>
      </c>
      <c r="AA512" s="6">
        <f>SUM(N$10:N512)</f>
        <v>149</v>
      </c>
      <c r="AB512" s="6">
        <f t="shared" si="204"/>
        <v>1</v>
      </c>
      <c r="AC512" s="6">
        <f>SUM(AB$10:AB512)</f>
        <v>354</v>
      </c>
      <c r="AD512" s="12">
        <f t="shared" si="205"/>
        <v>0.24587458745874588</v>
      </c>
      <c r="AE512" s="12">
        <f t="shared" si="206"/>
        <v>0.25394548063127692</v>
      </c>
      <c r="AF512" s="6">
        <f>SUM(O$10:O512)</f>
        <v>63</v>
      </c>
      <c r="AG512" s="6">
        <f t="shared" si="207"/>
        <v>0</v>
      </c>
      <c r="AH512" s="6">
        <f>SUM(AG$10:AG512)</f>
        <v>440</v>
      </c>
      <c r="AI512" s="12">
        <f t="shared" si="208"/>
        <v>0.77777777777777779</v>
      </c>
      <c r="AJ512" s="12">
        <f t="shared" si="209"/>
        <v>0.77328646748681895</v>
      </c>
      <c r="AK512" s="6">
        <f>SUM(P$10:P512)</f>
        <v>37</v>
      </c>
      <c r="AL512" s="6">
        <f t="shared" si="210"/>
        <v>1</v>
      </c>
      <c r="AM512" s="6">
        <f>SUM(AL$10:AL512)</f>
        <v>466</v>
      </c>
      <c r="AN512" s="12">
        <f t="shared" si="211"/>
        <v>0.88095238095238093</v>
      </c>
      <c r="AO512" s="12">
        <f t="shared" si="212"/>
        <v>0.76644736842105265</v>
      </c>
      <c r="AP512" s="6">
        <f>SUM(Q$10:Q512)</f>
        <v>42</v>
      </c>
      <c r="AQ512" s="6">
        <f t="shared" si="213"/>
        <v>1</v>
      </c>
      <c r="AR512" s="6">
        <f>SUM(AQ$10:AQ512)</f>
        <v>461</v>
      </c>
      <c r="AS512" s="12">
        <f t="shared" si="214"/>
        <v>0.82352941176470584</v>
      </c>
      <c r="AT512" s="12">
        <f t="shared" si="215"/>
        <v>0.76961602671118534</v>
      </c>
      <c r="AU512" s="6">
        <f>SUM(R$10:R512)</f>
        <v>45</v>
      </c>
      <c r="AV512" s="6">
        <f t="shared" si="216"/>
        <v>1</v>
      </c>
      <c r="AW512" s="6">
        <f>SUM(AV$10:AV512)</f>
        <v>458</v>
      </c>
      <c r="AX512" s="12">
        <f t="shared" si="217"/>
        <v>0.86538461538461542</v>
      </c>
      <c r="AY512" s="12">
        <f t="shared" si="218"/>
        <v>0.76588628762541811</v>
      </c>
      <c r="AZ512" s="6">
        <f>SUM(S$10:S512)</f>
        <v>32</v>
      </c>
      <c r="BA512" s="6">
        <f t="shared" si="219"/>
        <v>1</v>
      </c>
      <c r="BB512" s="6">
        <f>SUM(BA$10:BA512)</f>
        <v>471</v>
      </c>
      <c r="BC512" s="12">
        <f t="shared" si="220"/>
        <v>0.82051282051282048</v>
      </c>
      <c r="BD512" s="12">
        <f t="shared" si="221"/>
        <v>0.77086743044189854</v>
      </c>
    </row>
    <row r="513" spans="4:56" x14ac:dyDescent="0.2">
      <c r="D513" s="26">
        <v>4</v>
      </c>
      <c r="E513" s="14">
        <v>2</v>
      </c>
      <c r="F513" s="28">
        <v>2</v>
      </c>
      <c r="G513">
        <v>5</v>
      </c>
      <c r="H513">
        <v>3</v>
      </c>
      <c r="I513">
        <v>4</v>
      </c>
      <c r="J513">
        <v>3</v>
      </c>
      <c r="K513">
        <v>7</v>
      </c>
      <c r="M513" s="8">
        <f t="shared" si="198"/>
        <v>0</v>
      </c>
      <c r="N513" s="8">
        <f t="shared" si="199"/>
        <v>0</v>
      </c>
      <c r="O513" s="8">
        <f t="shared" si="198"/>
        <v>1</v>
      </c>
      <c r="P513" s="8">
        <f t="shared" si="198"/>
        <v>0</v>
      </c>
      <c r="Q513" s="8">
        <f t="shared" si="200"/>
        <v>0</v>
      </c>
      <c r="R513" s="8">
        <f t="shared" si="200"/>
        <v>0</v>
      </c>
      <c r="S513" s="8">
        <f t="shared" si="200"/>
        <v>0</v>
      </c>
      <c r="U513" s="6">
        <f>SUM(M$10:M513)</f>
        <v>246</v>
      </c>
      <c r="V513" s="6">
        <f t="shared" si="201"/>
        <v>1</v>
      </c>
      <c r="W513" s="6">
        <f>SUM(V$10:V513)</f>
        <v>258</v>
      </c>
      <c r="X513" s="12">
        <f t="shared" si="202"/>
        <v>0.79099678456591638</v>
      </c>
      <c r="Y513" s="12">
        <f t="shared" si="203"/>
        <v>0.76106194690265483</v>
      </c>
      <c r="AA513" s="6">
        <f>SUM(N$10:N513)</f>
        <v>149</v>
      </c>
      <c r="AB513" s="6">
        <f t="shared" si="204"/>
        <v>1</v>
      </c>
      <c r="AC513" s="6">
        <f>SUM(AB$10:AB513)</f>
        <v>355</v>
      </c>
      <c r="AD513" s="12">
        <f t="shared" si="205"/>
        <v>0.24587458745874588</v>
      </c>
      <c r="AE513" s="12">
        <f t="shared" si="206"/>
        <v>0.2546628407460545</v>
      </c>
      <c r="AF513" s="6">
        <f>SUM(O$10:O513)</f>
        <v>64</v>
      </c>
      <c r="AG513" s="6">
        <f t="shared" si="207"/>
        <v>0</v>
      </c>
      <c r="AH513" s="6">
        <f>SUM(AG$10:AG513)</f>
        <v>440</v>
      </c>
      <c r="AI513" s="12">
        <f t="shared" si="208"/>
        <v>0.79012345679012341</v>
      </c>
      <c r="AJ513" s="12">
        <f t="shared" si="209"/>
        <v>0.77328646748681895</v>
      </c>
      <c r="AK513" s="6">
        <f>SUM(P$10:P513)</f>
        <v>37</v>
      </c>
      <c r="AL513" s="6">
        <f t="shared" si="210"/>
        <v>1</v>
      </c>
      <c r="AM513" s="6">
        <f>SUM(AL$10:AL513)</f>
        <v>467</v>
      </c>
      <c r="AN513" s="12">
        <f t="shared" si="211"/>
        <v>0.88095238095238093</v>
      </c>
      <c r="AO513" s="12">
        <f t="shared" si="212"/>
        <v>0.76809210526315785</v>
      </c>
      <c r="AP513" s="6">
        <f>SUM(Q$10:Q513)</f>
        <v>42</v>
      </c>
      <c r="AQ513" s="6">
        <f t="shared" si="213"/>
        <v>1</v>
      </c>
      <c r="AR513" s="6">
        <f>SUM(AQ$10:AQ513)</f>
        <v>462</v>
      </c>
      <c r="AS513" s="12">
        <f t="shared" si="214"/>
        <v>0.82352941176470584</v>
      </c>
      <c r="AT513" s="12">
        <f t="shared" si="215"/>
        <v>0.77128547579298834</v>
      </c>
      <c r="AU513" s="6">
        <f>SUM(R$10:R513)</f>
        <v>45</v>
      </c>
      <c r="AV513" s="6">
        <f t="shared" si="216"/>
        <v>1</v>
      </c>
      <c r="AW513" s="6">
        <f>SUM(AV$10:AV513)</f>
        <v>459</v>
      </c>
      <c r="AX513" s="12">
        <f t="shared" si="217"/>
        <v>0.86538461538461542</v>
      </c>
      <c r="AY513" s="12">
        <f t="shared" si="218"/>
        <v>0.76755852842809369</v>
      </c>
      <c r="AZ513" s="6">
        <f>SUM(S$10:S513)</f>
        <v>32</v>
      </c>
      <c r="BA513" s="6">
        <f t="shared" si="219"/>
        <v>1</v>
      </c>
      <c r="BB513" s="6">
        <f>SUM(BA$10:BA513)</f>
        <v>472</v>
      </c>
      <c r="BC513" s="12">
        <f t="shared" si="220"/>
        <v>0.82051282051282048</v>
      </c>
      <c r="BD513" s="12">
        <f t="shared" si="221"/>
        <v>0.7725040916530278</v>
      </c>
    </row>
    <row r="514" spans="4:56" x14ac:dyDescent="0.2">
      <c r="D514" s="26">
        <v>3</v>
      </c>
      <c r="E514" s="14">
        <v>4</v>
      </c>
      <c r="F514" s="27">
        <v>2</v>
      </c>
      <c r="G514">
        <v>2</v>
      </c>
      <c r="H514">
        <v>3</v>
      </c>
      <c r="I514">
        <v>2</v>
      </c>
      <c r="J514">
        <v>2</v>
      </c>
      <c r="K514">
        <v>1</v>
      </c>
      <c r="M514" s="8">
        <f t="shared" si="198"/>
        <v>0</v>
      </c>
      <c r="N514" s="8">
        <f t="shared" si="199"/>
        <v>0</v>
      </c>
      <c r="O514" s="8">
        <f t="shared" si="198"/>
        <v>0</v>
      </c>
      <c r="P514" s="8">
        <f t="shared" si="198"/>
        <v>0</v>
      </c>
      <c r="Q514" s="8">
        <f t="shared" si="200"/>
        <v>0</v>
      </c>
      <c r="R514" s="8">
        <f t="shared" si="200"/>
        <v>0</v>
      </c>
      <c r="S514" s="8">
        <f t="shared" si="200"/>
        <v>0</v>
      </c>
      <c r="U514" s="6">
        <f>SUM(M$10:M514)</f>
        <v>246</v>
      </c>
      <c r="V514" s="6">
        <f t="shared" si="201"/>
        <v>1</v>
      </c>
      <c r="W514" s="6">
        <f>SUM(V$10:V514)</f>
        <v>259</v>
      </c>
      <c r="X514" s="12">
        <f t="shared" si="202"/>
        <v>0.79099678456591638</v>
      </c>
      <c r="Y514" s="12">
        <f t="shared" si="203"/>
        <v>0.7640117994100295</v>
      </c>
      <c r="AA514" s="6">
        <f>SUM(N$10:N514)</f>
        <v>149</v>
      </c>
      <c r="AB514" s="6">
        <f t="shared" si="204"/>
        <v>1</v>
      </c>
      <c r="AC514" s="6">
        <f>SUM(AB$10:AB514)</f>
        <v>356</v>
      </c>
      <c r="AD514" s="12">
        <f t="shared" si="205"/>
        <v>0.24587458745874588</v>
      </c>
      <c r="AE514" s="12">
        <f t="shared" si="206"/>
        <v>0.25538020086083213</v>
      </c>
      <c r="AF514" s="6">
        <f>SUM(O$10:O514)</f>
        <v>64</v>
      </c>
      <c r="AG514" s="6">
        <f t="shared" si="207"/>
        <v>1</v>
      </c>
      <c r="AH514" s="6">
        <f>SUM(AG$10:AG514)</f>
        <v>441</v>
      </c>
      <c r="AI514" s="12">
        <f t="shared" si="208"/>
        <v>0.79012345679012341</v>
      </c>
      <c r="AJ514" s="12">
        <f t="shared" si="209"/>
        <v>0.77504393673110716</v>
      </c>
      <c r="AK514" s="6">
        <f>SUM(P$10:P514)</f>
        <v>37</v>
      </c>
      <c r="AL514" s="6">
        <f t="shared" si="210"/>
        <v>1</v>
      </c>
      <c r="AM514" s="6">
        <f>SUM(AL$10:AL514)</f>
        <v>468</v>
      </c>
      <c r="AN514" s="12">
        <f t="shared" si="211"/>
        <v>0.88095238095238093</v>
      </c>
      <c r="AO514" s="12">
        <f t="shared" si="212"/>
        <v>0.76973684210526316</v>
      </c>
      <c r="AP514" s="6">
        <f>SUM(Q$10:Q514)</f>
        <v>42</v>
      </c>
      <c r="AQ514" s="6">
        <f t="shared" si="213"/>
        <v>1</v>
      </c>
      <c r="AR514" s="6">
        <f>SUM(AQ$10:AQ514)</f>
        <v>463</v>
      </c>
      <c r="AS514" s="12">
        <f t="shared" si="214"/>
        <v>0.82352941176470584</v>
      </c>
      <c r="AT514" s="12">
        <f t="shared" si="215"/>
        <v>0.77295492487479134</v>
      </c>
      <c r="AU514" s="6">
        <f>SUM(R$10:R514)</f>
        <v>45</v>
      </c>
      <c r="AV514" s="6">
        <f t="shared" si="216"/>
        <v>1</v>
      </c>
      <c r="AW514" s="6">
        <f>SUM(AV$10:AV514)</f>
        <v>460</v>
      </c>
      <c r="AX514" s="12">
        <f t="shared" si="217"/>
        <v>0.86538461538461542</v>
      </c>
      <c r="AY514" s="12">
        <f t="shared" si="218"/>
        <v>0.76923076923076927</v>
      </c>
      <c r="AZ514" s="6">
        <f>SUM(S$10:S514)</f>
        <v>32</v>
      </c>
      <c r="BA514" s="6">
        <f t="shared" si="219"/>
        <v>1</v>
      </c>
      <c r="BB514" s="6">
        <f>SUM(BA$10:BA514)</f>
        <v>473</v>
      </c>
      <c r="BC514" s="12">
        <f t="shared" si="220"/>
        <v>0.82051282051282048</v>
      </c>
      <c r="BD514" s="12">
        <f t="shared" si="221"/>
        <v>0.77414075286415707</v>
      </c>
    </row>
    <row r="515" spans="4:56" x14ac:dyDescent="0.2">
      <c r="D515" s="26">
        <v>2</v>
      </c>
      <c r="E515" s="14">
        <v>3</v>
      </c>
      <c r="F515" s="28">
        <v>2</v>
      </c>
      <c r="G515">
        <v>6</v>
      </c>
      <c r="H515">
        <v>2</v>
      </c>
      <c r="I515">
        <v>3</v>
      </c>
      <c r="J515">
        <v>5</v>
      </c>
      <c r="K515">
        <v>3</v>
      </c>
      <c r="M515" s="8">
        <f t="shared" si="198"/>
        <v>0</v>
      </c>
      <c r="N515" s="8">
        <f t="shared" si="199"/>
        <v>0</v>
      </c>
      <c r="O515" s="8">
        <f t="shared" si="198"/>
        <v>0</v>
      </c>
      <c r="P515" s="8">
        <f t="shared" si="198"/>
        <v>0</v>
      </c>
      <c r="Q515" s="8">
        <f t="shared" si="200"/>
        <v>0</v>
      </c>
      <c r="R515" s="8">
        <f t="shared" si="200"/>
        <v>1</v>
      </c>
      <c r="S515" s="8">
        <f t="shared" si="200"/>
        <v>0</v>
      </c>
      <c r="U515" s="6">
        <f>SUM(M$10:M515)</f>
        <v>246</v>
      </c>
      <c r="V515" s="6">
        <f t="shared" si="201"/>
        <v>1</v>
      </c>
      <c r="W515" s="6">
        <f>SUM(V$10:V515)</f>
        <v>260</v>
      </c>
      <c r="X515" s="12">
        <f t="shared" si="202"/>
        <v>0.79099678456591638</v>
      </c>
      <c r="Y515" s="12">
        <f t="shared" si="203"/>
        <v>0.76696165191740417</v>
      </c>
      <c r="AA515" s="6">
        <f>SUM(N$10:N515)</f>
        <v>149</v>
      </c>
      <c r="AB515" s="6">
        <f t="shared" si="204"/>
        <v>1</v>
      </c>
      <c r="AC515" s="6">
        <f>SUM(AB$10:AB515)</f>
        <v>357</v>
      </c>
      <c r="AD515" s="12">
        <f t="shared" si="205"/>
        <v>0.24587458745874588</v>
      </c>
      <c r="AE515" s="12">
        <f t="shared" si="206"/>
        <v>0.25609756097560976</v>
      </c>
      <c r="AF515" s="6">
        <f>SUM(O$10:O515)</f>
        <v>64</v>
      </c>
      <c r="AG515" s="6">
        <f t="shared" si="207"/>
        <v>1</v>
      </c>
      <c r="AH515" s="6">
        <f>SUM(AG$10:AG515)</f>
        <v>442</v>
      </c>
      <c r="AI515" s="12">
        <f t="shared" si="208"/>
        <v>0.79012345679012341</v>
      </c>
      <c r="AJ515" s="12">
        <f t="shared" si="209"/>
        <v>0.77680140597539538</v>
      </c>
      <c r="AK515" s="6">
        <f>SUM(P$10:P515)</f>
        <v>37</v>
      </c>
      <c r="AL515" s="6">
        <f t="shared" si="210"/>
        <v>1</v>
      </c>
      <c r="AM515" s="6">
        <f>SUM(AL$10:AL515)</f>
        <v>469</v>
      </c>
      <c r="AN515" s="12">
        <f t="shared" si="211"/>
        <v>0.88095238095238093</v>
      </c>
      <c r="AO515" s="12">
        <f t="shared" si="212"/>
        <v>0.77138157894736847</v>
      </c>
      <c r="AP515" s="6">
        <f>SUM(Q$10:Q515)</f>
        <v>42</v>
      </c>
      <c r="AQ515" s="6">
        <f t="shared" si="213"/>
        <v>1</v>
      </c>
      <c r="AR515" s="6">
        <f>SUM(AQ$10:AQ515)</f>
        <v>464</v>
      </c>
      <c r="AS515" s="12">
        <f t="shared" si="214"/>
        <v>0.82352941176470584</v>
      </c>
      <c r="AT515" s="12">
        <f t="shared" si="215"/>
        <v>0.77462437395659434</v>
      </c>
      <c r="AU515" s="6">
        <f>SUM(R$10:R515)</f>
        <v>46</v>
      </c>
      <c r="AV515" s="6">
        <f t="shared" si="216"/>
        <v>0</v>
      </c>
      <c r="AW515" s="6">
        <f>SUM(AV$10:AV515)</f>
        <v>460</v>
      </c>
      <c r="AX515" s="12">
        <f t="shared" si="217"/>
        <v>0.88461538461538458</v>
      </c>
      <c r="AY515" s="12">
        <f t="shared" si="218"/>
        <v>0.76923076923076927</v>
      </c>
      <c r="AZ515" s="6">
        <f>SUM(S$10:S515)</f>
        <v>32</v>
      </c>
      <c r="BA515" s="6">
        <f t="shared" si="219"/>
        <v>1</v>
      </c>
      <c r="BB515" s="6">
        <f>SUM(BA$10:BA515)</f>
        <v>474</v>
      </c>
      <c r="BC515" s="12">
        <f t="shared" si="220"/>
        <v>0.82051282051282048</v>
      </c>
      <c r="BD515" s="12">
        <f t="shared" si="221"/>
        <v>0.77577741407528644</v>
      </c>
    </row>
    <row r="516" spans="4:56" x14ac:dyDescent="0.2">
      <c r="D516" s="26">
        <v>1</v>
      </c>
      <c r="E516" s="14">
        <v>2</v>
      </c>
      <c r="F516" s="27">
        <v>3</v>
      </c>
      <c r="G516">
        <v>5</v>
      </c>
      <c r="H516">
        <v>5</v>
      </c>
      <c r="I516">
        <v>7</v>
      </c>
      <c r="J516">
        <v>5</v>
      </c>
      <c r="K516">
        <v>7</v>
      </c>
      <c r="M516" s="8">
        <f t="shared" si="198"/>
        <v>0</v>
      </c>
      <c r="N516" s="8">
        <f t="shared" si="199"/>
        <v>0</v>
      </c>
      <c r="O516" s="8">
        <f t="shared" si="198"/>
        <v>1</v>
      </c>
      <c r="P516" s="8">
        <f t="shared" si="198"/>
        <v>1</v>
      </c>
      <c r="Q516" s="8">
        <f t="shared" si="200"/>
        <v>0</v>
      </c>
      <c r="R516" s="8">
        <f t="shared" si="200"/>
        <v>1</v>
      </c>
      <c r="S516" s="8">
        <f t="shared" si="200"/>
        <v>0</v>
      </c>
      <c r="U516" s="6">
        <f>SUM(M$10:M516)</f>
        <v>246</v>
      </c>
      <c r="V516" s="6">
        <f t="shared" si="201"/>
        <v>1</v>
      </c>
      <c r="W516" s="6">
        <f>SUM(V$10:V516)</f>
        <v>261</v>
      </c>
      <c r="X516" s="12">
        <f t="shared" si="202"/>
        <v>0.79099678456591638</v>
      </c>
      <c r="Y516" s="12">
        <f t="shared" si="203"/>
        <v>0.76991150442477874</v>
      </c>
      <c r="AA516" s="6">
        <f>SUM(N$10:N516)</f>
        <v>149</v>
      </c>
      <c r="AB516" s="6">
        <f t="shared" si="204"/>
        <v>1</v>
      </c>
      <c r="AC516" s="6">
        <f>SUM(AB$10:AB516)</f>
        <v>358</v>
      </c>
      <c r="AD516" s="12">
        <f t="shared" si="205"/>
        <v>0.24587458745874588</v>
      </c>
      <c r="AE516" s="12">
        <f t="shared" si="206"/>
        <v>0.25681492109038739</v>
      </c>
      <c r="AF516" s="6">
        <f>SUM(O$10:O516)</f>
        <v>65</v>
      </c>
      <c r="AG516" s="6">
        <f t="shared" si="207"/>
        <v>0</v>
      </c>
      <c r="AH516" s="6">
        <f>SUM(AG$10:AG516)</f>
        <v>442</v>
      </c>
      <c r="AI516" s="12">
        <f t="shared" si="208"/>
        <v>0.80246913580246915</v>
      </c>
      <c r="AJ516" s="12">
        <f t="shared" si="209"/>
        <v>0.77680140597539538</v>
      </c>
      <c r="AK516" s="6">
        <f>SUM(P$10:P516)</f>
        <v>38</v>
      </c>
      <c r="AL516" s="6">
        <f t="shared" si="210"/>
        <v>0</v>
      </c>
      <c r="AM516" s="6">
        <f>SUM(AL$10:AL516)</f>
        <v>469</v>
      </c>
      <c r="AN516" s="12">
        <f t="shared" si="211"/>
        <v>0.90476190476190477</v>
      </c>
      <c r="AO516" s="12">
        <f t="shared" si="212"/>
        <v>0.77138157894736847</v>
      </c>
      <c r="AP516" s="6">
        <f>SUM(Q$10:Q516)</f>
        <v>42</v>
      </c>
      <c r="AQ516" s="6">
        <f t="shared" si="213"/>
        <v>1</v>
      </c>
      <c r="AR516" s="6">
        <f>SUM(AQ$10:AQ516)</f>
        <v>465</v>
      </c>
      <c r="AS516" s="12">
        <f t="shared" si="214"/>
        <v>0.82352941176470584</v>
      </c>
      <c r="AT516" s="12">
        <f t="shared" si="215"/>
        <v>0.77629382303839733</v>
      </c>
      <c r="AU516" s="6">
        <f>SUM(R$10:R516)</f>
        <v>47</v>
      </c>
      <c r="AV516" s="6">
        <f t="shared" si="216"/>
        <v>0</v>
      </c>
      <c r="AW516" s="6">
        <f>SUM(AV$10:AV516)</f>
        <v>460</v>
      </c>
      <c r="AX516" s="12">
        <f t="shared" si="217"/>
        <v>0.90384615384615385</v>
      </c>
      <c r="AY516" s="12">
        <f t="shared" si="218"/>
        <v>0.76923076923076927</v>
      </c>
      <c r="AZ516" s="6">
        <f>SUM(S$10:S516)</f>
        <v>32</v>
      </c>
      <c r="BA516" s="6">
        <f t="shared" si="219"/>
        <v>1</v>
      </c>
      <c r="BB516" s="6">
        <f>SUM(BA$10:BA516)</f>
        <v>475</v>
      </c>
      <c r="BC516" s="12">
        <f t="shared" si="220"/>
        <v>0.82051282051282048</v>
      </c>
      <c r="BD516" s="12">
        <f t="shared" si="221"/>
        <v>0.77741407528641571</v>
      </c>
    </row>
    <row r="517" spans="4:56" x14ac:dyDescent="0.2">
      <c r="D517" s="26">
        <v>1</v>
      </c>
      <c r="E517" s="14">
        <v>4</v>
      </c>
      <c r="F517" s="28">
        <v>1</v>
      </c>
      <c r="G517">
        <v>4</v>
      </c>
      <c r="H517">
        <v>1</v>
      </c>
      <c r="I517">
        <v>1</v>
      </c>
      <c r="J517">
        <v>1</v>
      </c>
      <c r="K517">
        <v>1</v>
      </c>
      <c r="M517" s="8">
        <f t="shared" si="198"/>
        <v>0</v>
      </c>
      <c r="N517" s="8">
        <f t="shared" si="199"/>
        <v>1</v>
      </c>
      <c r="O517" s="8">
        <f t="shared" si="198"/>
        <v>0</v>
      </c>
      <c r="P517" s="8">
        <f t="shared" si="198"/>
        <v>0</v>
      </c>
      <c r="Q517" s="8">
        <f t="shared" si="200"/>
        <v>0</v>
      </c>
      <c r="R517" s="8">
        <f t="shared" si="200"/>
        <v>0</v>
      </c>
      <c r="S517" s="8">
        <f t="shared" si="200"/>
        <v>0</v>
      </c>
      <c r="U517" s="6">
        <f>SUM(M$10:M517)</f>
        <v>246</v>
      </c>
      <c r="V517" s="6">
        <f t="shared" si="201"/>
        <v>1</v>
      </c>
      <c r="W517" s="6">
        <f>SUM(V$10:V517)</f>
        <v>262</v>
      </c>
      <c r="X517" s="12">
        <f t="shared" si="202"/>
        <v>0.79099678456591638</v>
      </c>
      <c r="Y517" s="12">
        <f t="shared" si="203"/>
        <v>0.77286135693215341</v>
      </c>
      <c r="AA517" s="6">
        <f>SUM(N$10:N517)</f>
        <v>150</v>
      </c>
      <c r="AB517" s="6">
        <f t="shared" si="204"/>
        <v>0</v>
      </c>
      <c r="AC517" s="6">
        <f>SUM(AB$10:AB517)</f>
        <v>358</v>
      </c>
      <c r="AD517" s="12">
        <f t="shared" si="205"/>
        <v>0.24752475247524752</v>
      </c>
      <c r="AE517" s="12">
        <f t="shared" si="206"/>
        <v>0.25681492109038739</v>
      </c>
      <c r="AF517" s="6">
        <f>SUM(O$10:O517)</f>
        <v>65</v>
      </c>
      <c r="AG517" s="6">
        <f t="shared" si="207"/>
        <v>1</v>
      </c>
      <c r="AH517" s="6">
        <f>SUM(AG$10:AG517)</f>
        <v>443</v>
      </c>
      <c r="AI517" s="12">
        <f t="shared" si="208"/>
        <v>0.80246913580246915</v>
      </c>
      <c r="AJ517" s="12">
        <f t="shared" si="209"/>
        <v>0.7785588752196837</v>
      </c>
      <c r="AK517" s="6">
        <f>SUM(P$10:P517)</f>
        <v>38</v>
      </c>
      <c r="AL517" s="6">
        <f t="shared" si="210"/>
        <v>1</v>
      </c>
      <c r="AM517" s="6">
        <f>SUM(AL$10:AL517)</f>
        <v>470</v>
      </c>
      <c r="AN517" s="12">
        <f t="shared" si="211"/>
        <v>0.90476190476190477</v>
      </c>
      <c r="AO517" s="12">
        <f t="shared" si="212"/>
        <v>0.77302631578947367</v>
      </c>
      <c r="AP517" s="6">
        <f>SUM(Q$10:Q517)</f>
        <v>42</v>
      </c>
      <c r="AQ517" s="6">
        <f t="shared" si="213"/>
        <v>1</v>
      </c>
      <c r="AR517" s="6">
        <f>SUM(AQ$10:AQ517)</f>
        <v>466</v>
      </c>
      <c r="AS517" s="12">
        <f t="shared" si="214"/>
        <v>0.82352941176470584</v>
      </c>
      <c r="AT517" s="12">
        <f t="shared" si="215"/>
        <v>0.77796327212020033</v>
      </c>
      <c r="AU517" s="6">
        <f>SUM(R$10:R517)</f>
        <v>47</v>
      </c>
      <c r="AV517" s="6">
        <f t="shared" si="216"/>
        <v>1</v>
      </c>
      <c r="AW517" s="6">
        <f>SUM(AV$10:AV517)</f>
        <v>461</v>
      </c>
      <c r="AX517" s="12">
        <f t="shared" si="217"/>
        <v>0.90384615384615385</v>
      </c>
      <c r="AY517" s="12">
        <f t="shared" si="218"/>
        <v>0.77090301003344486</v>
      </c>
      <c r="AZ517" s="6">
        <f>SUM(S$10:S517)</f>
        <v>32</v>
      </c>
      <c r="BA517" s="6">
        <f t="shared" si="219"/>
        <v>1</v>
      </c>
      <c r="BB517" s="6">
        <f>SUM(BA$10:BA517)</f>
        <v>476</v>
      </c>
      <c r="BC517" s="12">
        <f t="shared" si="220"/>
        <v>0.82051282051282048</v>
      </c>
      <c r="BD517" s="12">
        <f t="shared" si="221"/>
        <v>0.77905073649754497</v>
      </c>
    </row>
    <row r="518" spans="4:56" x14ac:dyDescent="0.2">
      <c r="D518" s="26">
        <v>2</v>
      </c>
      <c r="E518" s="14">
        <v>4</v>
      </c>
      <c r="F518" s="27">
        <v>2</v>
      </c>
      <c r="G518">
        <v>5</v>
      </c>
      <c r="H518">
        <v>4</v>
      </c>
      <c r="I518">
        <v>2</v>
      </c>
      <c r="J518">
        <v>4</v>
      </c>
      <c r="K518">
        <v>1</v>
      </c>
      <c r="M518" s="8">
        <f t="shared" si="198"/>
        <v>0</v>
      </c>
      <c r="N518" s="8">
        <f t="shared" si="199"/>
        <v>0</v>
      </c>
      <c r="O518" s="8">
        <f t="shared" si="198"/>
        <v>1</v>
      </c>
      <c r="P518" s="8">
        <f t="shared" si="198"/>
        <v>0</v>
      </c>
      <c r="Q518" s="8">
        <f t="shared" si="200"/>
        <v>0</v>
      </c>
      <c r="R518" s="8">
        <f t="shared" si="200"/>
        <v>0</v>
      </c>
      <c r="S518" s="8">
        <f t="shared" si="200"/>
        <v>0</v>
      </c>
      <c r="U518" s="6">
        <f>SUM(M$10:M518)</f>
        <v>246</v>
      </c>
      <c r="V518" s="6">
        <f t="shared" si="201"/>
        <v>1</v>
      </c>
      <c r="W518" s="6">
        <f>SUM(V$10:V518)</f>
        <v>263</v>
      </c>
      <c r="X518" s="12">
        <f t="shared" si="202"/>
        <v>0.79099678456591638</v>
      </c>
      <c r="Y518" s="12">
        <f t="shared" si="203"/>
        <v>0.77581120943952797</v>
      </c>
      <c r="AA518" s="6">
        <f>SUM(N$10:N518)</f>
        <v>150</v>
      </c>
      <c r="AB518" s="6">
        <f t="shared" si="204"/>
        <v>1</v>
      </c>
      <c r="AC518" s="6">
        <f>SUM(AB$10:AB518)</f>
        <v>359</v>
      </c>
      <c r="AD518" s="12">
        <f t="shared" si="205"/>
        <v>0.24752475247524752</v>
      </c>
      <c r="AE518" s="12">
        <f t="shared" si="206"/>
        <v>0.25753228120516497</v>
      </c>
      <c r="AF518" s="6">
        <f>SUM(O$10:O518)</f>
        <v>66</v>
      </c>
      <c r="AG518" s="6">
        <f t="shared" si="207"/>
        <v>0</v>
      </c>
      <c r="AH518" s="6">
        <f>SUM(AG$10:AG518)</f>
        <v>443</v>
      </c>
      <c r="AI518" s="12">
        <f t="shared" si="208"/>
        <v>0.81481481481481477</v>
      </c>
      <c r="AJ518" s="12">
        <f t="shared" si="209"/>
        <v>0.7785588752196837</v>
      </c>
      <c r="AK518" s="6">
        <f>SUM(P$10:P518)</f>
        <v>38</v>
      </c>
      <c r="AL518" s="6">
        <f t="shared" si="210"/>
        <v>1</v>
      </c>
      <c r="AM518" s="6">
        <f>SUM(AL$10:AL518)</f>
        <v>471</v>
      </c>
      <c r="AN518" s="12">
        <f t="shared" si="211"/>
        <v>0.90476190476190477</v>
      </c>
      <c r="AO518" s="12">
        <f t="shared" si="212"/>
        <v>0.77467105263157898</v>
      </c>
      <c r="AP518" s="6">
        <f>SUM(Q$10:Q518)</f>
        <v>42</v>
      </c>
      <c r="AQ518" s="6">
        <f t="shared" si="213"/>
        <v>1</v>
      </c>
      <c r="AR518" s="6">
        <f>SUM(AQ$10:AQ518)</f>
        <v>467</v>
      </c>
      <c r="AS518" s="12">
        <f t="shared" si="214"/>
        <v>0.82352941176470584</v>
      </c>
      <c r="AT518" s="12">
        <f t="shared" si="215"/>
        <v>0.77963272120200333</v>
      </c>
      <c r="AU518" s="6">
        <f>SUM(R$10:R518)</f>
        <v>47</v>
      </c>
      <c r="AV518" s="6">
        <f t="shared" si="216"/>
        <v>1</v>
      </c>
      <c r="AW518" s="6">
        <f>SUM(AV$10:AV518)</f>
        <v>462</v>
      </c>
      <c r="AX518" s="12">
        <f t="shared" si="217"/>
        <v>0.90384615384615385</v>
      </c>
      <c r="AY518" s="12">
        <f t="shared" si="218"/>
        <v>0.77257525083612044</v>
      </c>
      <c r="AZ518" s="6">
        <f>SUM(S$10:S518)</f>
        <v>32</v>
      </c>
      <c r="BA518" s="6">
        <f t="shared" si="219"/>
        <v>1</v>
      </c>
      <c r="BB518" s="6">
        <f>SUM(BA$10:BA518)</f>
        <v>477</v>
      </c>
      <c r="BC518" s="12">
        <f t="shared" si="220"/>
        <v>0.82051282051282048</v>
      </c>
      <c r="BD518" s="12">
        <f t="shared" si="221"/>
        <v>0.78068739770867435</v>
      </c>
    </row>
    <row r="519" spans="4:56" x14ac:dyDescent="0.2">
      <c r="D519" s="26">
        <v>2</v>
      </c>
      <c r="E519" s="14">
        <v>2</v>
      </c>
      <c r="F519" s="28">
        <v>2</v>
      </c>
      <c r="G519">
        <v>2</v>
      </c>
      <c r="H519">
        <v>2</v>
      </c>
      <c r="I519">
        <v>2</v>
      </c>
      <c r="J519">
        <v>3</v>
      </c>
      <c r="K519">
        <v>1</v>
      </c>
      <c r="M519" s="8">
        <f t="shared" si="198"/>
        <v>0</v>
      </c>
      <c r="N519" s="8">
        <f t="shared" si="199"/>
        <v>0</v>
      </c>
      <c r="O519" s="8">
        <f t="shared" si="198"/>
        <v>0</v>
      </c>
      <c r="P519" s="8">
        <f t="shared" si="198"/>
        <v>0</v>
      </c>
      <c r="Q519" s="8">
        <f t="shared" si="200"/>
        <v>0</v>
      </c>
      <c r="R519" s="8">
        <f t="shared" si="200"/>
        <v>0</v>
      </c>
      <c r="S519" s="8">
        <f t="shared" si="200"/>
        <v>0</v>
      </c>
      <c r="U519" s="6">
        <f>SUM(M$10:M519)</f>
        <v>246</v>
      </c>
      <c r="V519" s="6">
        <f t="shared" si="201"/>
        <v>1</v>
      </c>
      <c r="W519" s="6">
        <f>SUM(V$10:V519)</f>
        <v>264</v>
      </c>
      <c r="X519" s="12">
        <f t="shared" si="202"/>
        <v>0.79099678456591638</v>
      </c>
      <c r="Y519" s="12">
        <f t="shared" si="203"/>
        <v>0.77876106194690264</v>
      </c>
      <c r="AA519" s="6">
        <f>SUM(N$10:N519)</f>
        <v>150</v>
      </c>
      <c r="AB519" s="6">
        <f t="shared" si="204"/>
        <v>1</v>
      </c>
      <c r="AC519" s="6">
        <f>SUM(AB$10:AB519)</f>
        <v>360</v>
      </c>
      <c r="AD519" s="12">
        <f t="shared" si="205"/>
        <v>0.24752475247524752</v>
      </c>
      <c r="AE519" s="12">
        <f t="shared" si="206"/>
        <v>0.2582496413199426</v>
      </c>
      <c r="AF519" s="6">
        <f>SUM(O$10:O519)</f>
        <v>66</v>
      </c>
      <c r="AG519" s="6">
        <f t="shared" si="207"/>
        <v>1</v>
      </c>
      <c r="AH519" s="6">
        <f>SUM(AG$10:AG519)</f>
        <v>444</v>
      </c>
      <c r="AI519" s="12">
        <f t="shared" si="208"/>
        <v>0.81481481481481477</v>
      </c>
      <c r="AJ519" s="12">
        <f t="shared" si="209"/>
        <v>0.78031634446397191</v>
      </c>
      <c r="AK519" s="6">
        <f>SUM(P$10:P519)</f>
        <v>38</v>
      </c>
      <c r="AL519" s="6">
        <f t="shared" si="210"/>
        <v>1</v>
      </c>
      <c r="AM519" s="6">
        <f>SUM(AL$10:AL519)</f>
        <v>472</v>
      </c>
      <c r="AN519" s="12">
        <f t="shared" si="211"/>
        <v>0.90476190476190477</v>
      </c>
      <c r="AO519" s="12">
        <f t="shared" si="212"/>
        <v>0.77631578947368418</v>
      </c>
      <c r="AP519" s="6">
        <f>SUM(Q$10:Q519)</f>
        <v>42</v>
      </c>
      <c r="AQ519" s="6">
        <f t="shared" si="213"/>
        <v>1</v>
      </c>
      <c r="AR519" s="6">
        <f>SUM(AQ$10:AQ519)</f>
        <v>468</v>
      </c>
      <c r="AS519" s="12">
        <f t="shared" si="214"/>
        <v>0.82352941176470584</v>
      </c>
      <c r="AT519" s="12">
        <f t="shared" si="215"/>
        <v>0.78130217028380633</v>
      </c>
      <c r="AU519" s="6">
        <f>SUM(R$10:R519)</f>
        <v>47</v>
      </c>
      <c r="AV519" s="6">
        <f t="shared" si="216"/>
        <v>1</v>
      </c>
      <c r="AW519" s="6">
        <f>SUM(AV$10:AV519)</f>
        <v>463</v>
      </c>
      <c r="AX519" s="12">
        <f t="shared" si="217"/>
        <v>0.90384615384615385</v>
      </c>
      <c r="AY519" s="12">
        <f t="shared" si="218"/>
        <v>0.77424749163879603</v>
      </c>
      <c r="AZ519" s="6">
        <f>SUM(S$10:S519)</f>
        <v>32</v>
      </c>
      <c r="BA519" s="6">
        <f t="shared" si="219"/>
        <v>1</v>
      </c>
      <c r="BB519" s="6">
        <f>SUM(BA$10:BA519)</f>
        <v>478</v>
      </c>
      <c r="BC519" s="12">
        <f t="shared" si="220"/>
        <v>0.82051282051282048</v>
      </c>
      <c r="BD519" s="12">
        <f t="shared" si="221"/>
        <v>0.78232405891980361</v>
      </c>
    </row>
    <row r="520" spans="4:56" x14ac:dyDescent="0.2">
      <c r="D520" s="26">
        <v>3</v>
      </c>
      <c r="E520" s="14">
        <v>5</v>
      </c>
      <c r="F520" s="27">
        <v>2</v>
      </c>
      <c r="G520">
        <v>3</v>
      </c>
      <c r="H520">
        <v>1</v>
      </c>
      <c r="I520">
        <v>1</v>
      </c>
      <c r="J520">
        <v>1</v>
      </c>
      <c r="K520">
        <v>2</v>
      </c>
      <c r="M520" s="8">
        <f t="shared" si="198"/>
        <v>1</v>
      </c>
      <c r="N520" s="8">
        <f t="shared" si="199"/>
        <v>0</v>
      </c>
      <c r="O520" s="8">
        <f t="shared" si="198"/>
        <v>0</v>
      </c>
      <c r="P520" s="8">
        <f t="shared" si="198"/>
        <v>0</v>
      </c>
      <c r="Q520" s="8">
        <f t="shared" si="200"/>
        <v>0</v>
      </c>
      <c r="R520" s="8">
        <f t="shared" si="200"/>
        <v>0</v>
      </c>
      <c r="S520" s="8">
        <f t="shared" si="200"/>
        <v>0</v>
      </c>
      <c r="U520" s="6">
        <f>SUM(M$10:M520)</f>
        <v>247</v>
      </c>
      <c r="V520" s="6">
        <f t="shared" si="201"/>
        <v>0</v>
      </c>
      <c r="W520" s="6">
        <f>SUM(V$10:V520)</f>
        <v>264</v>
      </c>
      <c r="X520" s="12">
        <f t="shared" si="202"/>
        <v>0.79421221864951763</v>
      </c>
      <c r="Y520" s="12">
        <f t="shared" si="203"/>
        <v>0.77876106194690264</v>
      </c>
      <c r="AA520" s="6">
        <f>SUM(N$10:N520)</f>
        <v>150</v>
      </c>
      <c r="AB520" s="6">
        <f t="shared" si="204"/>
        <v>1</v>
      </c>
      <c r="AC520" s="6">
        <f>SUM(AB$10:AB520)</f>
        <v>361</v>
      </c>
      <c r="AD520" s="12">
        <f t="shared" si="205"/>
        <v>0.24752475247524752</v>
      </c>
      <c r="AE520" s="12">
        <f t="shared" si="206"/>
        <v>0.25896700143472023</v>
      </c>
      <c r="AF520" s="6">
        <f>SUM(O$10:O520)</f>
        <v>66</v>
      </c>
      <c r="AG520" s="6">
        <f t="shared" si="207"/>
        <v>1</v>
      </c>
      <c r="AH520" s="6">
        <f>SUM(AG$10:AG520)</f>
        <v>445</v>
      </c>
      <c r="AI520" s="12">
        <f t="shared" si="208"/>
        <v>0.81481481481481477</v>
      </c>
      <c r="AJ520" s="12">
        <f t="shared" si="209"/>
        <v>0.78207381370826012</v>
      </c>
      <c r="AK520" s="6">
        <f>SUM(P$10:P520)</f>
        <v>38</v>
      </c>
      <c r="AL520" s="6">
        <f t="shared" si="210"/>
        <v>1</v>
      </c>
      <c r="AM520" s="6">
        <f>SUM(AL$10:AL520)</f>
        <v>473</v>
      </c>
      <c r="AN520" s="12">
        <f t="shared" si="211"/>
        <v>0.90476190476190477</v>
      </c>
      <c r="AO520" s="12">
        <f t="shared" si="212"/>
        <v>0.77796052631578949</v>
      </c>
      <c r="AP520" s="6">
        <f>SUM(Q$10:Q520)</f>
        <v>42</v>
      </c>
      <c r="AQ520" s="6">
        <f t="shared" si="213"/>
        <v>1</v>
      </c>
      <c r="AR520" s="6">
        <f>SUM(AQ$10:AQ520)</f>
        <v>469</v>
      </c>
      <c r="AS520" s="12">
        <f t="shared" si="214"/>
        <v>0.82352941176470584</v>
      </c>
      <c r="AT520" s="12">
        <f t="shared" si="215"/>
        <v>0.78297161936560933</v>
      </c>
      <c r="AU520" s="6">
        <f>SUM(R$10:R520)</f>
        <v>47</v>
      </c>
      <c r="AV520" s="6">
        <f t="shared" si="216"/>
        <v>1</v>
      </c>
      <c r="AW520" s="6">
        <f>SUM(AV$10:AV520)</f>
        <v>464</v>
      </c>
      <c r="AX520" s="12">
        <f t="shared" si="217"/>
        <v>0.90384615384615385</v>
      </c>
      <c r="AY520" s="12">
        <f t="shared" si="218"/>
        <v>0.77591973244147161</v>
      </c>
      <c r="AZ520" s="6">
        <f>SUM(S$10:S520)</f>
        <v>32</v>
      </c>
      <c r="BA520" s="6">
        <f t="shared" si="219"/>
        <v>1</v>
      </c>
      <c r="BB520" s="6">
        <f>SUM(BA$10:BA520)</f>
        <v>479</v>
      </c>
      <c r="BC520" s="12">
        <f t="shared" si="220"/>
        <v>0.82051282051282048</v>
      </c>
      <c r="BD520" s="12">
        <f t="shared" si="221"/>
        <v>0.78396072013093288</v>
      </c>
    </row>
    <row r="521" spans="4:56" x14ac:dyDescent="0.2">
      <c r="D521" s="26">
        <v>2</v>
      </c>
      <c r="E521" s="14">
        <v>6</v>
      </c>
      <c r="F521" s="28">
        <v>1</v>
      </c>
      <c r="G521">
        <v>7</v>
      </c>
      <c r="H521">
        <v>4</v>
      </c>
      <c r="I521">
        <v>2</v>
      </c>
      <c r="J521">
        <v>4</v>
      </c>
      <c r="K521">
        <v>2</v>
      </c>
      <c r="M521" s="8">
        <f t="shared" si="198"/>
        <v>0</v>
      </c>
      <c r="N521" s="8">
        <f t="shared" si="199"/>
        <v>1</v>
      </c>
      <c r="O521" s="8">
        <f t="shared" si="198"/>
        <v>0</v>
      </c>
      <c r="P521" s="8">
        <f t="shared" si="198"/>
        <v>0</v>
      </c>
      <c r="Q521" s="8">
        <f t="shared" si="200"/>
        <v>0</v>
      </c>
      <c r="R521" s="8">
        <f t="shared" si="200"/>
        <v>0</v>
      </c>
      <c r="S521" s="8">
        <f t="shared" si="200"/>
        <v>0</v>
      </c>
      <c r="U521" s="6">
        <f>SUM(M$10:M521)</f>
        <v>247</v>
      </c>
      <c r="V521" s="6">
        <f t="shared" si="201"/>
        <v>1</v>
      </c>
      <c r="W521" s="6">
        <f>SUM(V$10:V521)</f>
        <v>265</v>
      </c>
      <c r="X521" s="12">
        <f t="shared" si="202"/>
        <v>0.79421221864951763</v>
      </c>
      <c r="Y521" s="12">
        <f t="shared" si="203"/>
        <v>0.78171091445427732</v>
      </c>
      <c r="AA521" s="6">
        <f>SUM(N$10:N521)</f>
        <v>151</v>
      </c>
      <c r="AB521" s="6">
        <f t="shared" si="204"/>
        <v>0</v>
      </c>
      <c r="AC521" s="6">
        <f>SUM(AB$10:AB521)</f>
        <v>361</v>
      </c>
      <c r="AD521" s="12">
        <f t="shared" si="205"/>
        <v>0.24917491749174916</v>
      </c>
      <c r="AE521" s="12">
        <f t="shared" si="206"/>
        <v>0.25896700143472023</v>
      </c>
      <c r="AF521" s="6">
        <f>SUM(O$10:O521)</f>
        <v>66</v>
      </c>
      <c r="AG521" s="6">
        <f t="shared" si="207"/>
        <v>1</v>
      </c>
      <c r="AH521" s="6">
        <f>SUM(AG$10:AG521)</f>
        <v>446</v>
      </c>
      <c r="AI521" s="12">
        <f t="shared" si="208"/>
        <v>0.81481481481481477</v>
      </c>
      <c r="AJ521" s="12">
        <f t="shared" si="209"/>
        <v>0.78383128295254834</v>
      </c>
      <c r="AK521" s="6">
        <f>SUM(P$10:P521)</f>
        <v>38</v>
      </c>
      <c r="AL521" s="6">
        <f t="shared" si="210"/>
        <v>1</v>
      </c>
      <c r="AM521" s="6">
        <f>SUM(AL$10:AL521)</f>
        <v>474</v>
      </c>
      <c r="AN521" s="12">
        <f t="shared" si="211"/>
        <v>0.90476190476190477</v>
      </c>
      <c r="AO521" s="12">
        <f t="shared" si="212"/>
        <v>0.77960526315789469</v>
      </c>
      <c r="AP521" s="6">
        <f>SUM(Q$10:Q521)</f>
        <v>42</v>
      </c>
      <c r="AQ521" s="6">
        <f t="shared" si="213"/>
        <v>1</v>
      </c>
      <c r="AR521" s="6">
        <f>SUM(AQ$10:AQ521)</f>
        <v>470</v>
      </c>
      <c r="AS521" s="12">
        <f t="shared" si="214"/>
        <v>0.82352941176470584</v>
      </c>
      <c r="AT521" s="12">
        <f t="shared" si="215"/>
        <v>0.78464106844741233</v>
      </c>
      <c r="AU521" s="6">
        <f>SUM(R$10:R521)</f>
        <v>47</v>
      </c>
      <c r="AV521" s="6">
        <f t="shared" si="216"/>
        <v>1</v>
      </c>
      <c r="AW521" s="6">
        <f>SUM(AV$10:AV521)</f>
        <v>465</v>
      </c>
      <c r="AX521" s="12">
        <f t="shared" si="217"/>
        <v>0.90384615384615385</v>
      </c>
      <c r="AY521" s="12">
        <f t="shared" si="218"/>
        <v>0.77759197324414719</v>
      </c>
      <c r="AZ521" s="6">
        <f>SUM(S$10:S521)</f>
        <v>32</v>
      </c>
      <c r="BA521" s="6">
        <f t="shared" si="219"/>
        <v>1</v>
      </c>
      <c r="BB521" s="6">
        <f>SUM(BA$10:BA521)</f>
        <v>480</v>
      </c>
      <c r="BC521" s="12">
        <f t="shared" si="220"/>
        <v>0.82051282051282048</v>
      </c>
      <c r="BD521" s="12">
        <f t="shared" si="221"/>
        <v>0.78559738134206214</v>
      </c>
    </row>
    <row r="522" spans="4:56" x14ac:dyDescent="0.2">
      <c r="D522" s="26">
        <v>2</v>
      </c>
      <c r="E522" s="14">
        <v>5</v>
      </c>
      <c r="F522" s="27">
        <v>2</v>
      </c>
      <c r="G522">
        <v>1</v>
      </c>
      <c r="H522">
        <v>2</v>
      </c>
      <c r="I522">
        <v>1</v>
      </c>
      <c r="J522">
        <v>1</v>
      </c>
      <c r="K522">
        <v>1</v>
      </c>
      <c r="M522" s="8">
        <f t="shared" si="198"/>
        <v>1</v>
      </c>
      <c r="N522" s="8">
        <f t="shared" si="199"/>
        <v>0</v>
      </c>
      <c r="O522" s="8">
        <f t="shared" si="198"/>
        <v>0</v>
      </c>
      <c r="P522" s="8">
        <f t="shared" ref="P522:S585" si="222">IF(H522=$C$6,1,0)</f>
        <v>0</v>
      </c>
      <c r="Q522" s="8">
        <f t="shared" si="200"/>
        <v>0</v>
      </c>
      <c r="R522" s="8">
        <f t="shared" si="200"/>
        <v>0</v>
      </c>
      <c r="S522" s="8">
        <f t="shared" si="200"/>
        <v>0</v>
      </c>
      <c r="U522" s="6">
        <f>SUM(M$10:M522)</f>
        <v>248</v>
      </c>
      <c r="V522" s="6">
        <f t="shared" si="201"/>
        <v>0</v>
      </c>
      <c r="W522" s="6">
        <f>SUM(V$10:V522)</f>
        <v>265</v>
      </c>
      <c r="X522" s="12">
        <f t="shared" si="202"/>
        <v>0.797427652733119</v>
      </c>
      <c r="Y522" s="12">
        <f t="shared" si="203"/>
        <v>0.78171091445427732</v>
      </c>
      <c r="AA522" s="6">
        <f>SUM(N$10:N522)</f>
        <v>151</v>
      </c>
      <c r="AB522" s="6">
        <f t="shared" si="204"/>
        <v>1</v>
      </c>
      <c r="AC522" s="6">
        <f>SUM(AB$10:AB522)</f>
        <v>362</v>
      </c>
      <c r="AD522" s="12">
        <f t="shared" si="205"/>
        <v>0.24917491749174916</v>
      </c>
      <c r="AE522" s="12">
        <f t="shared" si="206"/>
        <v>0.25968436154949787</v>
      </c>
      <c r="AF522" s="6">
        <f>SUM(O$10:O522)</f>
        <v>66</v>
      </c>
      <c r="AG522" s="6">
        <f t="shared" si="207"/>
        <v>1</v>
      </c>
      <c r="AH522" s="6">
        <f>SUM(AG$10:AG522)</f>
        <v>447</v>
      </c>
      <c r="AI522" s="12">
        <f t="shared" si="208"/>
        <v>0.81481481481481477</v>
      </c>
      <c r="AJ522" s="12">
        <f t="shared" si="209"/>
        <v>0.78558875219683655</v>
      </c>
      <c r="AK522" s="6">
        <f>SUM(P$10:P522)</f>
        <v>38</v>
      </c>
      <c r="AL522" s="6">
        <f t="shared" si="210"/>
        <v>1</v>
      </c>
      <c r="AM522" s="6">
        <f>SUM(AL$10:AL522)</f>
        <v>475</v>
      </c>
      <c r="AN522" s="12">
        <f t="shared" si="211"/>
        <v>0.90476190476190477</v>
      </c>
      <c r="AO522" s="12">
        <f t="shared" si="212"/>
        <v>0.78125</v>
      </c>
      <c r="AP522" s="6">
        <f>SUM(Q$10:Q522)</f>
        <v>42</v>
      </c>
      <c r="AQ522" s="6">
        <f t="shared" si="213"/>
        <v>1</v>
      </c>
      <c r="AR522" s="6">
        <f>SUM(AQ$10:AQ522)</f>
        <v>471</v>
      </c>
      <c r="AS522" s="12">
        <f t="shared" si="214"/>
        <v>0.82352941176470584</v>
      </c>
      <c r="AT522" s="12">
        <f t="shared" si="215"/>
        <v>0.78631051752921532</v>
      </c>
      <c r="AU522" s="6">
        <f>SUM(R$10:R522)</f>
        <v>47</v>
      </c>
      <c r="AV522" s="6">
        <f t="shared" si="216"/>
        <v>1</v>
      </c>
      <c r="AW522" s="6">
        <f>SUM(AV$10:AV522)</f>
        <v>466</v>
      </c>
      <c r="AX522" s="12">
        <f t="shared" si="217"/>
        <v>0.90384615384615385</v>
      </c>
      <c r="AY522" s="12">
        <f t="shared" si="218"/>
        <v>0.77926421404682278</v>
      </c>
      <c r="AZ522" s="6">
        <f>SUM(S$10:S522)</f>
        <v>32</v>
      </c>
      <c r="BA522" s="6">
        <f t="shared" si="219"/>
        <v>1</v>
      </c>
      <c r="BB522" s="6">
        <f>SUM(BA$10:BA522)</f>
        <v>481</v>
      </c>
      <c r="BC522" s="12">
        <f t="shared" si="220"/>
        <v>0.82051282051282048</v>
      </c>
      <c r="BD522" s="12">
        <f t="shared" si="221"/>
        <v>0.78723404255319152</v>
      </c>
    </row>
    <row r="523" spans="4:56" x14ac:dyDescent="0.2">
      <c r="D523" s="26">
        <v>2</v>
      </c>
      <c r="E523" s="14">
        <v>1</v>
      </c>
      <c r="F523" s="28">
        <v>2</v>
      </c>
      <c r="G523">
        <v>1</v>
      </c>
      <c r="H523">
        <v>1</v>
      </c>
      <c r="I523">
        <v>1</v>
      </c>
      <c r="J523">
        <v>2</v>
      </c>
      <c r="K523">
        <v>2</v>
      </c>
      <c r="M523" s="8">
        <f t="shared" ref="M523:M554" si="223">IF(E523=$C$6,1,0)</f>
        <v>0</v>
      </c>
      <c r="N523" s="8">
        <f t="shared" ref="N523:N586" si="224">IF(F523=$C$2,1,0)</f>
        <v>0</v>
      </c>
      <c r="O523" s="8">
        <f t="shared" ref="O523:O554" si="225">IF(G523=$C$6,1,0)</f>
        <v>0</v>
      </c>
      <c r="P523" s="8">
        <f t="shared" si="222"/>
        <v>0</v>
      </c>
      <c r="Q523" s="8">
        <f t="shared" si="222"/>
        <v>0</v>
      </c>
      <c r="R523" s="8">
        <f t="shared" si="222"/>
        <v>0</v>
      </c>
      <c r="S523" s="8">
        <f t="shared" si="222"/>
        <v>0</v>
      </c>
      <c r="U523" s="6">
        <f>SUM(M$10:M523)</f>
        <v>248</v>
      </c>
      <c r="V523" s="6">
        <f t="shared" ref="V523:V586" si="226">(M523-1)*-1</f>
        <v>1</v>
      </c>
      <c r="W523" s="6">
        <f>SUM(V$10:V523)</f>
        <v>266</v>
      </c>
      <c r="X523" s="12">
        <f t="shared" ref="X523:X571" si="227">U523/311</f>
        <v>0.797427652733119</v>
      </c>
      <c r="Y523" s="12">
        <f t="shared" ref="Y523:Y586" si="228">W523/339</f>
        <v>0.78466076696165188</v>
      </c>
      <c r="AA523" s="6">
        <f>SUM(N$10:N523)</f>
        <v>151</v>
      </c>
      <c r="AB523" s="6">
        <f t="shared" ref="AB523:AB586" si="229">(N523-1)*-1</f>
        <v>1</v>
      </c>
      <c r="AC523" s="6">
        <f>SUM(AB$10:AB523)</f>
        <v>363</v>
      </c>
      <c r="AD523" s="12">
        <f t="shared" ref="AD523:AD586" si="230">AA523/606</f>
        <v>0.24917491749174916</v>
      </c>
      <c r="AE523" s="12">
        <f t="shared" ref="AE523:AE586" si="231">AC523/1394</f>
        <v>0.26040172166427544</v>
      </c>
      <c r="AF523" s="6">
        <f>SUM(O$10:O523)</f>
        <v>66</v>
      </c>
      <c r="AG523" s="6">
        <f t="shared" ref="AG523:AG586" si="232">(O523-1)*-1</f>
        <v>1</v>
      </c>
      <c r="AH523" s="6">
        <f>SUM(AG$10:AG523)</f>
        <v>448</v>
      </c>
      <c r="AI523" s="12">
        <f t="shared" ref="AI523:AI586" si="233">AF523/81</f>
        <v>0.81481481481481477</v>
      </c>
      <c r="AJ523" s="12">
        <f t="shared" ref="AJ523:AJ586" si="234">AH523/569</f>
        <v>0.78734622144112476</v>
      </c>
      <c r="AK523" s="6">
        <f>SUM(P$10:P523)</f>
        <v>38</v>
      </c>
      <c r="AL523" s="6">
        <f t="shared" ref="AL523:AL586" si="235">(P523-1)*-1</f>
        <v>1</v>
      </c>
      <c r="AM523" s="6">
        <f>SUM(AL$10:AL523)</f>
        <v>476</v>
      </c>
      <c r="AN523" s="12">
        <f t="shared" ref="AN523:AN586" si="236">AK523/42</f>
        <v>0.90476190476190477</v>
      </c>
      <c r="AO523" s="12">
        <f t="shared" ref="AO523:AO586" si="237">AM523/608</f>
        <v>0.78289473684210531</v>
      </c>
      <c r="AP523" s="6">
        <f>SUM(Q$10:Q523)</f>
        <v>42</v>
      </c>
      <c r="AQ523" s="6">
        <f t="shared" ref="AQ523:AQ586" si="238">(Q523-1)*-1</f>
        <v>1</v>
      </c>
      <c r="AR523" s="6">
        <f>SUM(AQ$10:AQ523)</f>
        <v>472</v>
      </c>
      <c r="AS523" s="12">
        <f t="shared" ref="AS523:AS586" si="239">AP523/51</f>
        <v>0.82352941176470584</v>
      </c>
      <c r="AT523" s="12">
        <f t="shared" ref="AT523:AT586" si="240">AR523/599</f>
        <v>0.78797996661101832</v>
      </c>
      <c r="AU523" s="6">
        <f>SUM(R$10:R523)</f>
        <v>47</v>
      </c>
      <c r="AV523" s="6">
        <f t="shared" ref="AV523:AV586" si="241">(R523-1)*-1</f>
        <v>1</v>
      </c>
      <c r="AW523" s="6">
        <f>SUM(AV$10:AV523)</f>
        <v>467</v>
      </c>
      <c r="AX523" s="12">
        <f t="shared" ref="AX523:AX586" si="242">AU523/52</f>
        <v>0.90384615384615385</v>
      </c>
      <c r="AY523" s="12">
        <f t="shared" ref="AY523:AY586" si="243">AW523/598</f>
        <v>0.78093645484949836</v>
      </c>
      <c r="AZ523" s="6">
        <f>SUM(S$10:S523)</f>
        <v>32</v>
      </c>
      <c r="BA523" s="6">
        <f t="shared" ref="BA523:BA586" si="244">(S523-1)*-1</f>
        <v>1</v>
      </c>
      <c r="BB523" s="6">
        <f>SUM(BA$10:BA523)</f>
        <v>482</v>
      </c>
      <c r="BC523" s="12">
        <f t="shared" ref="BC523:BC586" si="245">AZ523/39</f>
        <v>0.82051282051282048</v>
      </c>
      <c r="BD523" s="12">
        <f t="shared" ref="BD523:BD586" si="246">BB523/611</f>
        <v>0.78887070376432078</v>
      </c>
    </row>
    <row r="524" spans="4:56" x14ac:dyDescent="0.2">
      <c r="D524" s="26">
        <v>3</v>
      </c>
      <c r="E524" s="14">
        <v>2</v>
      </c>
      <c r="F524" s="27">
        <v>1</v>
      </c>
      <c r="G524">
        <v>4</v>
      </c>
      <c r="H524">
        <v>7</v>
      </c>
      <c r="I524">
        <v>7</v>
      </c>
      <c r="J524">
        <v>7</v>
      </c>
      <c r="K524">
        <v>7</v>
      </c>
      <c r="M524" s="8">
        <f t="shared" si="223"/>
        <v>0</v>
      </c>
      <c r="N524" s="8">
        <f t="shared" si="224"/>
        <v>1</v>
      </c>
      <c r="O524" s="8">
        <f t="shared" si="225"/>
        <v>0</v>
      </c>
      <c r="P524" s="8">
        <f t="shared" si="222"/>
        <v>0</v>
      </c>
      <c r="Q524" s="8">
        <f t="shared" si="222"/>
        <v>0</v>
      </c>
      <c r="R524" s="8">
        <f t="shared" si="222"/>
        <v>0</v>
      </c>
      <c r="S524" s="8">
        <f t="shared" si="222"/>
        <v>0</v>
      </c>
      <c r="U524" s="6">
        <f>SUM(M$10:M524)</f>
        <v>248</v>
      </c>
      <c r="V524" s="6">
        <f t="shared" si="226"/>
        <v>1</v>
      </c>
      <c r="W524" s="6">
        <f>SUM(V$10:V524)</f>
        <v>267</v>
      </c>
      <c r="X524" s="12">
        <f t="shared" si="227"/>
        <v>0.797427652733119</v>
      </c>
      <c r="Y524" s="12">
        <f t="shared" si="228"/>
        <v>0.78761061946902655</v>
      </c>
      <c r="AA524" s="6">
        <f>SUM(N$10:N524)</f>
        <v>152</v>
      </c>
      <c r="AB524" s="6">
        <f t="shared" si="229"/>
        <v>0</v>
      </c>
      <c r="AC524" s="6">
        <f>SUM(AB$10:AB524)</f>
        <v>363</v>
      </c>
      <c r="AD524" s="12">
        <f t="shared" si="230"/>
        <v>0.25082508250825081</v>
      </c>
      <c r="AE524" s="12">
        <f t="shared" si="231"/>
        <v>0.26040172166427544</v>
      </c>
      <c r="AF524" s="6">
        <f>SUM(O$10:O524)</f>
        <v>66</v>
      </c>
      <c r="AG524" s="6">
        <f t="shared" si="232"/>
        <v>1</v>
      </c>
      <c r="AH524" s="6">
        <f>SUM(AG$10:AG524)</f>
        <v>449</v>
      </c>
      <c r="AI524" s="12">
        <f t="shared" si="233"/>
        <v>0.81481481481481477</v>
      </c>
      <c r="AJ524" s="12">
        <f t="shared" si="234"/>
        <v>0.78910369068541297</v>
      </c>
      <c r="AK524" s="6">
        <f>SUM(P$10:P524)</f>
        <v>38</v>
      </c>
      <c r="AL524" s="6">
        <f t="shared" si="235"/>
        <v>1</v>
      </c>
      <c r="AM524" s="6">
        <f>SUM(AL$10:AL524)</f>
        <v>477</v>
      </c>
      <c r="AN524" s="12">
        <f t="shared" si="236"/>
        <v>0.90476190476190477</v>
      </c>
      <c r="AO524" s="12">
        <f t="shared" si="237"/>
        <v>0.78453947368421051</v>
      </c>
      <c r="AP524" s="6">
        <f>SUM(Q$10:Q524)</f>
        <v>42</v>
      </c>
      <c r="AQ524" s="6">
        <f t="shared" si="238"/>
        <v>1</v>
      </c>
      <c r="AR524" s="6">
        <f>SUM(AQ$10:AQ524)</f>
        <v>473</v>
      </c>
      <c r="AS524" s="12">
        <f t="shared" si="239"/>
        <v>0.82352941176470584</v>
      </c>
      <c r="AT524" s="12">
        <f t="shared" si="240"/>
        <v>0.78964941569282132</v>
      </c>
      <c r="AU524" s="6">
        <f>SUM(R$10:R524)</f>
        <v>47</v>
      </c>
      <c r="AV524" s="6">
        <f t="shared" si="241"/>
        <v>1</v>
      </c>
      <c r="AW524" s="6">
        <f>SUM(AV$10:AV524)</f>
        <v>468</v>
      </c>
      <c r="AX524" s="12">
        <f t="shared" si="242"/>
        <v>0.90384615384615385</v>
      </c>
      <c r="AY524" s="12">
        <f t="shared" si="243"/>
        <v>0.78260869565217395</v>
      </c>
      <c r="AZ524" s="6">
        <f>SUM(S$10:S524)</f>
        <v>32</v>
      </c>
      <c r="BA524" s="6">
        <f t="shared" si="244"/>
        <v>1</v>
      </c>
      <c r="BB524" s="6">
        <f>SUM(BA$10:BA524)</f>
        <v>483</v>
      </c>
      <c r="BC524" s="12">
        <f t="shared" si="245"/>
        <v>0.82051282051282048</v>
      </c>
      <c r="BD524" s="12">
        <f t="shared" si="246"/>
        <v>0.79050736497545004</v>
      </c>
    </row>
    <row r="525" spans="4:56" x14ac:dyDescent="0.2">
      <c r="D525" s="26">
        <v>3</v>
      </c>
      <c r="E525" s="14">
        <v>5</v>
      </c>
      <c r="F525" s="28">
        <v>3</v>
      </c>
      <c r="G525">
        <v>1</v>
      </c>
      <c r="H525">
        <v>1</v>
      </c>
      <c r="I525">
        <v>1</v>
      </c>
      <c r="J525">
        <v>1</v>
      </c>
      <c r="K525">
        <v>1</v>
      </c>
      <c r="M525" s="8">
        <f t="shared" si="223"/>
        <v>1</v>
      </c>
      <c r="N525" s="8">
        <f t="shared" si="224"/>
        <v>0</v>
      </c>
      <c r="O525" s="8">
        <f t="shared" si="225"/>
        <v>0</v>
      </c>
      <c r="P525" s="8">
        <f t="shared" si="222"/>
        <v>0</v>
      </c>
      <c r="Q525" s="8">
        <f t="shared" si="222"/>
        <v>0</v>
      </c>
      <c r="R525" s="8">
        <f t="shared" si="222"/>
        <v>0</v>
      </c>
      <c r="S525" s="8">
        <f t="shared" si="222"/>
        <v>0</v>
      </c>
      <c r="U525" s="6">
        <f>SUM(M$10:M525)</f>
        <v>249</v>
      </c>
      <c r="V525" s="6">
        <f t="shared" si="226"/>
        <v>0</v>
      </c>
      <c r="W525" s="6">
        <f>SUM(V$10:V525)</f>
        <v>267</v>
      </c>
      <c r="X525" s="12">
        <f t="shared" si="227"/>
        <v>0.80064308681672025</v>
      </c>
      <c r="Y525" s="12">
        <f t="shared" si="228"/>
        <v>0.78761061946902655</v>
      </c>
      <c r="AA525" s="6">
        <f>SUM(N$10:N525)</f>
        <v>152</v>
      </c>
      <c r="AB525" s="6">
        <f t="shared" si="229"/>
        <v>1</v>
      </c>
      <c r="AC525" s="6">
        <f>SUM(AB$10:AB525)</f>
        <v>364</v>
      </c>
      <c r="AD525" s="12">
        <f t="shared" si="230"/>
        <v>0.25082508250825081</v>
      </c>
      <c r="AE525" s="12">
        <f t="shared" si="231"/>
        <v>0.26111908177905307</v>
      </c>
      <c r="AF525" s="6">
        <f>SUM(O$10:O525)</f>
        <v>66</v>
      </c>
      <c r="AG525" s="6">
        <f t="shared" si="232"/>
        <v>1</v>
      </c>
      <c r="AH525" s="6">
        <f>SUM(AG$10:AG525)</f>
        <v>450</v>
      </c>
      <c r="AI525" s="12">
        <f t="shared" si="233"/>
        <v>0.81481481481481477</v>
      </c>
      <c r="AJ525" s="12">
        <f t="shared" si="234"/>
        <v>0.79086115992970119</v>
      </c>
      <c r="AK525" s="6">
        <f>SUM(P$10:P525)</f>
        <v>38</v>
      </c>
      <c r="AL525" s="6">
        <f t="shared" si="235"/>
        <v>1</v>
      </c>
      <c r="AM525" s="6">
        <f>SUM(AL$10:AL525)</f>
        <v>478</v>
      </c>
      <c r="AN525" s="12">
        <f t="shared" si="236"/>
        <v>0.90476190476190477</v>
      </c>
      <c r="AO525" s="12">
        <f t="shared" si="237"/>
        <v>0.78618421052631582</v>
      </c>
      <c r="AP525" s="6">
        <f>SUM(Q$10:Q525)</f>
        <v>42</v>
      </c>
      <c r="AQ525" s="6">
        <f t="shared" si="238"/>
        <v>1</v>
      </c>
      <c r="AR525" s="6">
        <f>SUM(AQ$10:AQ525)</f>
        <v>474</v>
      </c>
      <c r="AS525" s="12">
        <f t="shared" si="239"/>
        <v>0.82352941176470584</v>
      </c>
      <c r="AT525" s="12">
        <f t="shared" si="240"/>
        <v>0.79131886477462432</v>
      </c>
      <c r="AU525" s="6">
        <f>SUM(R$10:R525)</f>
        <v>47</v>
      </c>
      <c r="AV525" s="6">
        <f t="shared" si="241"/>
        <v>1</v>
      </c>
      <c r="AW525" s="6">
        <f>SUM(AV$10:AV525)</f>
        <v>469</v>
      </c>
      <c r="AX525" s="12">
        <f t="shared" si="242"/>
        <v>0.90384615384615385</v>
      </c>
      <c r="AY525" s="12">
        <f t="shared" si="243"/>
        <v>0.78428093645484953</v>
      </c>
      <c r="AZ525" s="6">
        <f>SUM(S$10:S525)</f>
        <v>32</v>
      </c>
      <c r="BA525" s="6">
        <f t="shared" si="244"/>
        <v>1</v>
      </c>
      <c r="BB525" s="6">
        <f>SUM(BA$10:BA525)</f>
        <v>484</v>
      </c>
      <c r="BC525" s="12">
        <f t="shared" si="245"/>
        <v>0.82051282051282048</v>
      </c>
      <c r="BD525" s="12">
        <f t="shared" si="246"/>
        <v>0.79214402618657942</v>
      </c>
    </row>
    <row r="526" spans="4:56" x14ac:dyDescent="0.2">
      <c r="D526" s="26">
        <v>1</v>
      </c>
      <c r="E526" s="14">
        <v>5</v>
      </c>
      <c r="F526" s="27">
        <v>1</v>
      </c>
      <c r="G526">
        <v>7</v>
      </c>
      <c r="H526">
        <v>3</v>
      </c>
      <c r="I526">
        <v>4</v>
      </c>
      <c r="J526">
        <v>2</v>
      </c>
      <c r="K526">
        <v>1</v>
      </c>
      <c r="M526" s="8">
        <f t="shared" si="223"/>
        <v>1</v>
      </c>
      <c r="N526" s="8">
        <f t="shared" si="224"/>
        <v>1</v>
      </c>
      <c r="O526" s="8">
        <f t="shared" si="225"/>
        <v>0</v>
      </c>
      <c r="P526" s="8">
        <f t="shared" si="222"/>
        <v>0</v>
      </c>
      <c r="Q526" s="8">
        <f t="shared" si="222"/>
        <v>0</v>
      </c>
      <c r="R526" s="8">
        <f t="shared" si="222"/>
        <v>0</v>
      </c>
      <c r="S526" s="8">
        <f t="shared" si="222"/>
        <v>0</v>
      </c>
      <c r="U526" s="6">
        <f>SUM(M$10:M526)</f>
        <v>250</v>
      </c>
      <c r="V526" s="6">
        <f t="shared" si="226"/>
        <v>0</v>
      </c>
      <c r="W526" s="6">
        <f>SUM(V$10:V526)</f>
        <v>267</v>
      </c>
      <c r="X526" s="12">
        <f t="shared" si="227"/>
        <v>0.8038585209003215</v>
      </c>
      <c r="Y526" s="12">
        <f t="shared" si="228"/>
        <v>0.78761061946902655</v>
      </c>
      <c r="AA526" s="6">
        <f>SUM(N$10:N526)</f>
        <v>153</v>
      </c>
      <c r="AB526" s="6">
        <f t="shared" si="229"/>
        <v>0</v>
      </c>
      <c r="AC526" s="6">
        <f>SUM(AB$10:AB526)</f>
        <v>364</v>
      </c>
      <c r="AD526" s="12">
        <f t="shared" si="230"/>
        <v>0.25247524752475248</v>
      </c>
      <c r="AE526" s="12">
        <f t="shared" si="231"/>
        <v>0.26111908177905307</v>
      </c>
      <c r="AF526" s="6">
        <f>SUM(O$10:O526)</f>
        <v>66</v>
      </c>
      <c r="AG526" s="6">
        <f t="shared" si="232"/>
        <v>1</v>
      </c>
      <c r="AH526" s="6">
        <f>SUM(AG$10:AG526)</f>
        <v>451</v>
      </c>
      <c r="AI526" s="12">
        <f t="shared" si="233"/>
        <v>0.81481481481481477</v>
      </c>
      <c r="AJ526" s="12">
        <f t="shared" si="234"/>
        <v>0.79261862917398951</v>
      </c>
      <c r="AK526" s="6">
        <f>SUM(P$10:P526)</f>
        <v>38</v>
      </c>
      <c r="AL526" s="6">
        <f t="shared" si="235"/>
        <v>1</v>
      </c>
      <c r="AM526" s="6">
        <f>SUM(AL$10:AL526)</f>
        <v>479</v>
      </c>
      <c r="AN526" s="12">
        <f t="shared" si="236"/>
        <v>0.90476190476190477</v>
      </c>
      <c r="AO526" s="12">
        <f t="shared" si="237"/>
        <v>0.78782894736842102</v>
      </c>
      <c r="AP526" s="6">
        <f>SUM(Q$10:Q526)</f>
        <v>42</v>
      </c>
      <c r="AQ526" s="6">
        <f t="shared" si="238"/>
        <v>1</v>
      </c>
      <c r="AR526" s="6">
        <f>SUM(AQ$10:AQ526)</f>
        <v>475</v>
      </c>
      <c r="AS526" s="12">
        <f t="shared" si="239"/>
        <v>0.82352941176470584</v>
      </c>
      <c r="AT526" s="12">
        <f t="shared" si="240"/>
        <v>0.79298831385642743</v>
      </c>
      <c r="AU526" s="6">
        <f>SUM(R$10:R526)</f>
        <v>47</v>
      </c>
      <c r="AV526" s="6">
        <f t="shared" si="241"/>
        <v>1</v>
      </c>
      <c r="AW526" s="6">
        <f>SUM(AV$10:AV526)</f>
        <v>470</v>
      </c>
      <c r="AX526" s="12">
        <f t="shared" si="242"/>
        <v>0.90384615384615385</v>
      </c>
      <c r="AY526" s="12">
        <f t="shared" si="243"/>
        <v>0.78595317725752512</v>
      </c>
      <c r="AZ526" s="6">
        <f>SUM(S$10:S526)</f>
        <v>32</v>
      </c>
      <c r="BA526" s="6">
        <f t="shared" si="244"/>
        <v>1</v>
      </c>
      <c r="BB526" s="6">
        <f>SUM(BA$10:BA526)</f>
        <v>485</v>
      </c>
      <c r="BC526" s="12">
        <f t="shared" si="245"/>
        <v>0.82051282051282048</v>
      </c>
      <c r="BD526" s="12">
        <f t="shared" si="246"/>
        <v>0.79378068739770868</v>
      </c>
    </row>
    <row r="527" spans="4:56" x14ac:dyDescent="0.2">
      <c r="D527" s="26">
        <v>2</v>
      </c>
      <c r="E527" s="14">
        <v>5</v>
      </c>
      <c r="F527" s="28">
        <v>2</v>
      </c>
      <c r="G527">
        <v>7</v>
      </c>
      <c r="H527">
        <v>4</v>
      </c>
      <c r="I527">
        <v>5</v>
      </c>
      <c r="J527">
        <v>5</v>
      </c>
      <c r="K527">
        <v>3</v>
      </c>
      <c r="M527" s="8">
        <f t="shared" si="223"/>
        <v>1</v>
      </c>
      <c r="N527" s="8">
        <f t="shared" si="224"/>
        <v>0</v>
      </c>
      <c r="O527" s="8">
        <f t="shared" si="225"/>
        <v>0</v>
      </c>
      <c r="P527" s="8">
        <f t="shared" si="222"/>
        <v>0</v>
      </c>
      <c r="Q527" s="8">
        <f t="shared" si="222"/>
        <v>1</v>
      </c>
      <c r="R527" s="8">
        <f t="shared" si="222"/>
        <v>1</v>
      </c>
      <c r="S527" s="8">
        <f t="shared" si="222"/>
        <v>0</v>
      </c>
      <c r="U527" s="6">
        <f>SUM(M$10:M527)</f>
        <v>251</v>
      </c>
      <c r="V527" s="6">
        <f t="shared" si="226"/>
        <v>0</v>
      </c>
      <c r="W527" s="6">
        <f>SUM(V$10:V527)</f>
        <v>267</v>
      </c>
      <c r="X527" s="12">
        <f t="shared" si="227"/>
        <v>0.80707395498392287</v>
      </c>
      <c r="Y527" s="12">
        <f t="shared" si="228"/>
        <v>0.78761061946902655</v>
      </c>
      <c r="AA527" s="6">
        <f>SUM(N$10:N527)</f>
        <v>153</v>
      </c>
      <c r="AB527" s="6">
        <f t="shared" si="229"/>
        <v>1</v>
      </c>
      <c r="AC527" s="6">
        <f>SUM(AB$10:AB527)</f>
        <v>365</v>
      </c>
      <c r="AD527" s="12">
        <f t="shared" si="230"/>
        <v>0.25247524752475248</v>
      </c>
      <c r="AE527" s="12">
        <f t="shared" si="231"/>
        <v>0.26183644189383071</v>
      </c>
      <c r="AF527" s="6">
        <f>SUM(O$10:O527)</f>
        <v>66</v>
      </c>
      <c r="AG527" s="6">
        <f t="shared" si="232"/>
        <v>1</v>
      </c>
      <c r="AH527" s="6">
        <f>SUM(AG$10:AG527)</f>
        <v>452</v>
      </c>
      <c r="AI527" s="12">
        <f t="shared" si="233"/>
        <v>0.81481481481481477</v>
      </c>
      <c r="AJ527" s="12">
        <f t="shared" si="234"/>
        <v>0.79437609841827772</v>
      </c>
      <c r="AK527" s="6">
        <f>SUM(P$10:P527)</f>
        <v>38</v>
      </c>
      <c r="AL527" s="6">
        <f t="shared" si="235"/>
        <v>1</v>
      </c>
      <c r="AM527" s="6">
        <f>SUM(AL$10:AL527)</f>
        <v>480</v>
      </c>
      <c r="AN527" s="12">
        <f t="shared" si="236"/>
        <v>0.90476190476190477</v>
      </c>
      <c r="AO527" s="12">
        <f t="shared" si="237"/>
        <v>0.78947368421052633</v>
      </c>
      <c r="AP527" s="6">
        <f>SUM(Q$10:Q527)</f>
        <v>43</v>
      </c>
      <c r="AQ527" s="6">
        <f t="shared" si="238"/>
        <v>0</v>
      </c>
      <c r="AR527" s="6">
        <f>SUM(AQ$10:AQ527)</f>
        <v>475</v>
      </c>
      <c r="AS527" s="12">
        <f t="shared" si="239"/>
        <v>0.84313725490196079</v>
      </c>
      <c r="AT527" s="12">
        <f t="shared" si="240"/>
        <v>0.79298831385642743</v>
      </c>
      <c r="AU527" s="6">
        <f>SUM(R$10:R527)</f>
        <v>48</v>
      </c>
      <c r="AV527" s="6">
        <f t="shared" si="241"/>
        <v>0</v>
      </c>
      <c r="AW527" s="6">
        <f>SUM(AV$10:AV527)</f>
        <v>470</v>
      </c>
      <c r="AX527" s="12">
        <f t="shared" si="242"/>
        <v>0.92307692307692313</v>
      </c>
      <c r="AY527" s="12">
        <f t="shared" si="243"/>
        <v>0.78595317725752512</v>
      </c>
      <c r="AZ527" s="6">
        <f>SUM(S$10:S527)</f>
        <v>32</v>
      </c>
      <c r="BA527" s="6">
        <f t="shared" si="244"/>
        <v>1</v>
      </c>
      <c r="BB527" s="6">
        <f>SUM(BA$10:BA527)</f>
        <v>486</v>
      </c>
      <c r="BC527" s="12">
        <f t="shared" si="245"/>
        <v>0.82051282051282048</v>
      </c>
      <c r="BD527" s="12">
        <f t="shared" si="246"/>
        <v>0.79541734860883795</v>
      </c>
    </row>
    <row r="528" spans="4:56" x14ac:dyDescent="0.2">
      <c r="D528" s="26">
        <v>1</v>
      </c>
      <c r="E528" s="14">
        <v>5</v>
      </c>
      <c r="F528" s="27">
        <v>1</v>
      </c>
      <c r="G528">
        <v>1</v>
      </c>
      <c r="H528">
        <v>2</v>
      </c>
      <c r="I528">
        <v>2</v>
      </c>
      <c r="J528">
        <v>3</v>
      </c>
      <c r="K528">
        <v>1</v>
      </c>
      <c r="M528" s="8">
        <f t="shared" si="223"/>
        <v>1</v>
      </c>
      <c r="N528" s="8">
        <f t="shared" si="224"/>
        <v>1</v>
      </c>
      <c r="O528" s="8">
        <f t="shared" si="225"/>
        <v>0</v>
      </c>
      <c r="P528" s="8">
        <f t="shared" si="222"/>
        <v>0</v>
      </c>
      <c r="Q528" s="8">
        <f t="shared" si="222"/>
        <v>0</v>
      </c>
      <c r="R528" s="8">
        <f t="shared" si="222"/>
        <v>0</v>
      </c>
      <c r="S528" s="8">
        <f t="shared" si="222"/>
        <v>0</v>
      </c>
      <c r="U528" s="6">
        <f>SUM(M$10:M528)</f>
        <v>252</v>
      </c>
      <c r="V528" s="6">
        <f t="shared" si="226"/>
        <v>0</v>
      </c>
      <c r="W528" s="6">
        <f>SUM(V$10:V528)</f>
        <v>267</v>
      </c>
      <c r="X528" s="12">
        <f t="shared" si="227"/>
        <v>0.81028938906752412</v>
      </c>
      <c r="Y528" s="12">
        <f t="shared" si="228"/>
        <v>0.78761061946902655</v>
      </c>
      <c r="AA528" s="6">
        <f>SUM(N$10:N528)</f>
        <v>154</v>
      </c>
      <c r="AB528" s="6">
        <f t="shared" si="229"/>
        <v>0</v>
      </c>
      <c r="AC528" s="6">
        <f>SUM(AB$10:AB528)</f>
        <v>365</v>
      </c>
      <c r="AD528" s="12">
        <f t="shared" si="230"/>
        <v>0.25412541254125415</v>
      </c>
      <c r="AE528" s="12">
        <f t="shared" si="231"/>
        <v>0.26183644189383071</v>
      </c>
      <c r="AF528" s="6">
        <f>SUM(O$10:O528)</f>
        <v>66</v>
      </c>
      <c r="AG528" s="6">
        <f t="shared" si="232"/>
        <v>1</v>
      </c>
      <c r="AH528" s="6">
        <f>SUM(AG$10:AG528)</f>
        <v>453</v>
      </c>
      <c r="AI528" s="12">
        <f t="shared" si="233"/>
        <v>0.81481481481481477</v>
      </c>
      <c r="AJ528" s="12">
        <f t="shared" si="234"/>
        <v>0.79613356766256593</v>
      </c>
      <c r="AK528" s="6">
        <f>SUM(P$10:P528)</f>
        <v>38</v>
      </c>
      <c r="AL528" s="6">
        <f t="shared" si="235"/>
        <v>1</v>
      </c>
      <c r="AM528" s="6">
        <f>SUM(AL$10:AL528)</f>
        <v>481</v>
      </c>
      <c r="AN528" s="12">
        <f t="shared" si="236"/>
        <v>0.90476190476190477</v>
      </c>
      <c r="AO528" s="12">
        <f t="shared" si="237"/>
        <v>0.79111842105263153</v>
      </c>
      <c r="AP528" s="6">
        <f>SUM(Q$10:Q528)</f>
        <v>43</v>
      </c>
      <c r="AQ528" s="6">
        <f t="shared" si="238"/>
        <v>1</v>
      </c>
      <c r="AR528" s="6">
        <f>SUM(AQ$10:AQ528)</f>
        <v>476</v>
      </c>
      <c r="AS528" s="12">
        <f t="shared" si="239"/>
        <v>0.84313725490196079</v>
      </c>
      <c r="AT528" s="12">
        <f t="shared" si="240"/>
        <v>0.79465776293823043</v>
      </c>
      <c r="AU528" s="6">
        <f>SUM(R$10:R528)</f>
        <v>48</v>
      </c>
      <c r="AV528" s="6">
        <f t="shared" si="241"/>
        <v>1</v>
      </c>
      <c r="AW528" s="6">
        <f>SUM(AV$10:AV528)</f>
        <v>471</v>
      </c>
      <c r="AX528" s="12">
        <f t="shared" si="242"/>
        <v>0.92307692307692313</v>
      </c>
      <c r="AY528" s="12">
        <f t="shared" si="243"/>
        <v>0.7876254180602007</v>
      </c>
      <c r="AZ528" s="6">
        <f>SUM(S$10:S528)</f>
        <v>32</v>
      </c>
      <c r="BA528" s="6">
        <f t="shared" si="244"/>
        <v>1</v>
      </c>
      <c r="BB528" s="6">
        <f>SUM(BA$10:BA528)</f>
        <v>487</v>
      </c>
      <c r="BC528" s="12">
        <f t="shared" si="245"/>
        <v>0.82051282051282048</v>
      </c>
      <c r="BD528" s="12">
        <f t="shared" si="246"/>
        <v>0.79705400981996721</v>
      </c>
    </row>
    <row r="529" spans="4:56" x14ac:dyDescent="0.2">
      <c r="D529" s="26">
        <v>2</v>
      </c>
      <c r="E529" s="14">
        <v>5</v>
      </c>
      <c r="F529" s="28">
        <v>2</v>
      </c>
      <c r="G529">
        <v>1</v>
      </c>
      <c r="H529">
        <v>1</v>
      </c>
      <c r="I529">
        <v>1</v>
      </c>
      <c r="J529">
        <v>1</v>
      </c>
      <c r="K529">
        <v>1</v>
      </c>
      <c r="M529" s="8">
        <f t="shared" si="223"/>
        <v>1</v>
      </c>
      <c r="N529" s="8">
        <f t="shared" si="224"/>
        <v>0</v>
      </c>
      <c r="O529" s="8">
        <f t="shared" si="225"/>
        <v>0</v>
      </c>
      <c r="P529" s="8">
        <f t="shared" si="222"/>
        <v>0</v>
      </c>
      <c r="Q529" s="8">
        <f t="shared" si="222"/>
        <v>0</v>
      </c>
      <c r="R529" s="8">
        <f t="shared" si="222"/>
        <v>0</v>
      </c>
      <c r="S529" s="8">
        <f t="shared" si="222"/>
        <v>0</v>
      </c>
      <c r="U529" s="6">
        <f>SUM(M$10:M529)</f>
        <v>253</v>
      </c>
      <c r="V529" s="6">
        <f t="shared" si="226"/>
        <v>0</v>
      </c>
      <c r="W529" s="6">
        <f>SUM(V$10:V529)</f>
        <v>267</v>
      </c>
      <c r="X529" s="12">
        <f t="shared" si="227"/>
        <v>0.81350482315112538</v>
      </c>
      <c r="Y529" s="12">
        <f t="shared" si="228"/>
        <v>0.78761061946902655</v>
      </c>
      <c r="AA529" s="6">
        <f>SUM(N$10:N529)</f>
        <v>154</v>
      </c>
      <c r="AB529" s="6">
        <f t="shared" si="229"/>
        <v>1</v>
      </c>
      <c r="AC529" s="6">
        <f>SUM(AB$10:AB529)</f>
        <v>366</v>
      </c>
      <c r="AD529" s="12">
        <f t="shared" si="230"/>
        <v>0.25412541254125415</v>
      </c>
      <c r="AE529" s="12">
        <f t="shared" si="231"/>
        <v>0.26255380200860834</v>
      </c>
      <c r="AF529" s="6">
        <f>SUM(O$10:O529)</f>
        <v>66</v>
      </c>
      <c r="AG529" s="6">
        <f t="shared" si="232"/>
        <v>1</v>
      </c>
      <c r="AH529" s="6">
        <f>SUM(AG$10:AG529)</f>
        <v>454</v>
      </c>
      <c r="AI529" s="12">
        <f t="shared" si="233"/>
        <v>0.81481481481481477</v>
      </c>
      <c r="AJ529" s="12">
        <f t="shared" si="234"/>
        <v>0.79789103690685415</v>
      </c>
      <c r="AK529" s="6">
        <f>SUM(P$10:P529)</f>
        <v>38</v>
      </c>
      <c r="AL529" s="6">
        <f t="shared" si="235"/>
        <v>1</v>
      </c>
      <c r="AM529" s="6">
        <f>SUM(AL$10:AL529)</f>
        <v>482</v>
      </c>
      <c r="AN529" s="12">
        <f t="shared" si="236"/>
        <v>0.90476190476190477</v>
      </c>
      <c r="AO529" s="12">
        <f t="shared" si="237"/>
        <v>0.79276315789473684</v>
      </c>
      <c r="AP529" s="6">
        <f>SUM(Q$10:Q529)</f>
        <v>43</v>
      </c>
      <c r="AQ529" s="6">
        <f t="shared" si="238"/>
        <v>1</v>
      </c>
      <c r="AR529" s="6">
        <f>SUM(AQ$10:AQ529)</f>
        <v>477</v>
      </c>
      <c r="AS529" s="12">
        <f t="shared" si="239"/>
        <v>0.84313725490196079</v>
      </c>
      <c r="AT529" s="12">
        <f t="shared" si="240"/>
        <v>0.79632721202003343</v>
      </c>
      <c r="AU529" s="6">
        <f>SUM(R$10:R529)</f>
        <v>48</v>
      </c>
      <c r="AV529" s="6">
        <f t="shared" si="241"/>
        <v>1</v>
      </c>
      <c r="AW529" s="6">
        <f>SUM(AV$10:AV529)</f>
        <v>472</v>
      </c>
      <c r="AX529" s="12">
        <f t="shared" si="242"/>
        <v>0.92307692307692313</v>
      </c>
      <c r="AY529" s="12">
        <f t="shared" si="243"/>
        <v>0.78929765886287628</v>
      </c>
      <c r="AZ529" s="6">
        <f>SUM(S$10:S529)</f>
        <v>32</v>
      </c>
      <c r="BA529" s="6">
        <f t="shared" si="244"/>
        <v>1</v>
      </c>
      <c r="BB529" s="6">
        <f>SUM(BA$10:BA529)</f>
        <v>488</v>
      </c>
      <c r="BC529" s="12">
        <f t="shared" si="245"/>
        <v>0.82051282051282048</v>
      </c>
      <c r="BD529" s="12">
        <f t="shared" si="246"/>
        <v>0.79869067103109659</v>
      </c>
    </row>
    <row r="530" spans="4:56" x14ac:dyDescent="0.2">
      <c r="D530" s="26">
        <v>1</v>
      </c>
      <c r="E530" s="14">
        <v>7</v>
      </c>
      <c r="F530" s="27">
        <v>1</v>
      </c>
      <c r="G530">
        <v>3</v>
      </c>
      <c r="H530">
        <v>4</v>
      </c>
      <c r="I530">
        <v>2</v>
      </c>
      <c r="J530">
        <v>2</v>
      </c>
      <c r="K530">
        <v>1</v>
      </c>
      <c r="M530" s="8">
        <f t="shared" si="223"/>
        <v>0</v>
      </c>
      <c r="N530" s="8">
        <f t="shared" si="224"/>
        <v>1</v>
      </c>
      <c r="O530" s="8">
        <f t="shared" si="225"/>
        <v>0</v>
      </c>
      <c r="P530" s="8">
        <f t="shared" si="222"/>
        <v>0</v>
      </c>
      <c r="Q530" s="8">
        <f t="shared" si="222"/>
        <v>0</v>
      </c>
      <c r="R530" s="8">
        <f t="shared" si="222"/>
        <v>0</v>
      </c>
      <c r="S530" s="8">
        <f t="shared" si="222"/>
        <v>0</v>
      </c>
      <c r="U530" s="6">
        <f>SUM(M$10:M530)</f>
        <v>253</v>
      </c>
      <c r="V530" s="6">
        <f t="shared" si="226"/>
        <v>1</v>
      </c>
      <c r="W530" s="6">
        <f>SUM(V$10:V530)</f>
        <v>268</v>
      </c>
      <c r="X530" s="12">
        <f t="shared" si="227"/>
        <v>0.81350482315112538</v>
      </c>
      <c r="Y530" s="12">
        <f t="shared" si="228"/>
        <v>0.79056047197640122</v>
      </c>
      <c r="AA530" s="6">
        <f>SUM(N$10:N530)</f>
        <v>155</v>
      </c>
      <c r="AB530" s="6">
        <f t="shared" si="229"/>
        <v>0</v>
      </c>
      <c r="AC530" s="6">
        <f>SUM(AB$10:AB530)</f>
        <v>366</v>
      </c>
      <c r="AD530" s="12">
        <f t="shared" si="230"/>
        <v>0.25577557755775576</v>
      </c>
      <c r="AE530" s="12">
        <f t="shared" si="231"/>
        <v>0.26255380200860834</v>
      </c>
      <c r="AF530" s="6">
        <f>SUM(O$10:O530)</f>
        <v>66</v>
      </c>
      <c r="AG530" s="6">
        <f t="shared" si="232"/>
        <v>1</v>
      </c>
      <c r="AH530" s="6">
        <f>SUM(AG$10:AG530)</f>
        <v>455</v>
      </c>
      <c r="AI530" s="12">
        <f t="shared" si="233"/>
        <v>0.81481481481481477</v>
      </c>
      <c r="AJ530" s="12">
        <f t="shared" si="234"/>
        <v>0.79964850615114236</v>
      </c>
      <c r="AK530" s="6">
        <f>SUM(P$10:P530)</f>
        <v>38</v>
      </c>
      <c r="AL530" s="6">
        <f t="shared" si="235"/>
        <v>1</v>
      </c>
      <c r="AM530" s="6">
        <f>SUM(AL$10:AL530)</f>
        <v>483</v>
      </c>
      <c r="AN530" s="12">
        <f t="shared" si="236"/>
        <v>0.90476190476190477</v>
      </c>
      <c r="AO530" s="12">
        <f t="shared" si="237"/>
        <v>0.79440789473684215</v>
      </c>
      <c r="AP530" s="6">
        <f>SUM(Q$10:Q530)</f>
        <v>43</v>
      </c>
      <c r="AQ530" s="6">
        <f t="shared" si="238"/>
        <v>1</v>
      </c>
      <c r="AR530" s="6">
        <f>SUM(AQ$10:AQ530)</f>
        <v>478</v>
      </c>
      <c r="AS530" s="12">
        <f t="shared" si="239"/>
        <v>0.84313725490196079</v>
      </c>
      <c r="AT530" s="12">
        <f t="shared" si="240"/>
        <v>0.79799666110183642</v>
      </c>
      <c r="AU530" s="6">
        <f>SUM(R$10:R530)</f>
        <v>48</v>
      </c>
      <c r="AV530" s="6">
        <f t="shared" si="241"/>
        <v>1</v>
      </c>
      <c r="AW530" s="6">
        <f>SUM(AV$10:AV530)</f>
        <v>473</v>
      </c>
      <c r="AX530" s="12">
        <f t="shared" si="242"/>
        <v>0.92307692307692313</v>
      </c>
      <c r="AY530" s="12">
        <f t="shared" si="243"/>
        <v>0.79096989966555187</v>
      </c>
      <c r="AZ530" s="6">
        <f>SUM(S$10:S530)</f>
        <v>32</v>
      </c>
      <c r="BA530" s="6">
        <f t="shared" si="244"/>
        <v>1</v>
      </c>
      <c r="BB530" s="6">
        <f>SUM(BA$10:BA530)</f>
        <v>489</v>
      </c>
      <c r="BC530" s="12">
        <f t="shared" si="245"/>
        <v>0.82051282051282048</v>
      </c>
      <c r="BD530" s="12">
        <f t="shared" si="246"/>
        <v>0.80032733224222585</v>
      </c>
    </row>
    <row r="531" spans="4:56" x14ac:dyDescent="0.2">
      <c r="D531" s="26">
        <v>3</v>
      </c>
      <c r="E531" s="14">
        <v>5</v>
      </c>
      <c r="F531" s="28">
        <v>1</v>
      </c>
      <c r="G531">
        <v>2</v>
      </c>
      <c r="H531">
        <v>3</v>
      </c>
      <c r="I531">
        <v>2</v>
      </c>
      <c r="J531">
        <v>2</v>
      </c>
      <c r="K531">
        <v>4</v>
      </c>
      <c r="M531" s="8">
        <f t="shared" si="223"/>
        <v>1</v>
      </c>
      <c r="N531" s="8">
        <f t="shared" si="224"/>
        <v>1</v>
      </c>
      <c r="O531" s="8">
        <f t="shared" si="225"/>
        <v>0</v>
      </c>
      <c r="P531" s="8">
        <f t="shared" si="222"/>
        <v>0</v>
      </c>
      <c r="Q531" s="8">
        <f t="shared" si="222"/>
        <v>0</v>
      </c>
      <c r="R531" s="8">
        <f t="shared" si="222"/>
        <v>0</v>
      </c>
      <c r="S531" s="8">
        <f t="shared" si="222"/>
        <v>0</v>
      </c>
      <c r="U531" s="6">
        <f>SUM(M$10:M531)</f>
        <v>254</v>
      </c>
      <c r="V531" s="6">
        <f t="shared" si="226"/>
        <v>0</v>
      </c>
      <c r="W531" s="6">
        <f>SUM(V$10:V531)</f>
        <v>268</v>
      </c>
      <c r="X531" s="12">
        <f t="shared" si="227"/>
        <v>0.81672025723472674</v>
      </c>
      <c r="Y531" s="12">
        <f t="shared" si="228"/>
        <v>0.79056047197640122</v>
      </c>
      <c r="AA531" s="6">
        <f>SUM(N$10:N531)</f>
        <v>156</v>
      </c>
      <c r="AB531" s="6">
        <f t="shared" si="229"/>
        <v>0</v>
      </c>
      <c r="AC531" s="6">
        <f>SUM(AB$10:AB531)</f>
        <v>366</v>
      </c>
      <c r="AD531" s="12">
        <f t="shared" si="230"/>
        <v>0.25742574257425743</v>
      </c>
      <c r="AE531" s="12">
        <f t="shared" si="231"/>
        <v>0.26255380200860834</v>
      </c>
      <c r="AF531" s="6">
        <f>SUM(O$10:O531)</f>
        <v>66</v>
      </c>
      <c r="AG531" s="6">
        <f t="shared" si="232"/>
        <v>1</v>
      </c>
      <c r="AH531" s="6">
        <f>SUM(AG$10:AG531)</f>
        <v>456</v>
      </c>
      <c r="AI531" s="12">
        <f t="shared" si="233"/>
        <v>0.81481481481481477</v>
      </c>
      <c r="AJ531" s="12">
        <f t="shared" si="234"/>
        <v>0.80140597539543057</v>
      </c>
      <c r="AK531" s="6">
        <f>SUM(P$10:P531)</f>
        <v>38</v>
      </c>
      <c r="AL531" s="6">
        <f t="shared" si="235"/>
        <v>1</v>
      </c>
      <c r="AM531" s="6">
        <f>SUM(AL$10:AL531)</f>
        <v>484</v>
      </c>
      <c r="AN531" s="12">
        <f t="shared" si="236"/>
        <v>0.90476190476190477</v>
      </c>
      <c r="AO531" s="12">
        <f t="shared" si="237"/>
        <v>0.79605263157894735</v>
      </c>
      <c r="AP531" s="6">
        <f>SUM(Q$10:Q531)</f>
        <v>43</v>
      </c>
      <c r="AQ531" s="6">
        <f t="shared" si="238"/>
        <v>1</v>
      </c>
      <c r="AR531" s="6">
        <f>SUM(AQ$10:AQ531)</f>
        <v>479</v>
      </c>
      <c r="AS531" s="12">
        <f t="shared" si="239"/>
        <v>0.84313725490196079</v>
      </c>
      <c r="AT531" s="12">
        <f t="shared" si="240"/>
        <v>0.79966611018363942</v>
      </c>
      <c r="AU531" s="6">
        <f>SUM(R$10:R531)</f>
        <v>48</v>
      </c>
      <c r="AV531" s="6">
        <f t="shared" si="241"/>
        <v>1</v>
      </c>
      <c r="AW531" s="6">
        <f>SUM(AV$10:AV531)</f>
        <v>474</v>
      </c>
      <c r="AX531" s="12">
        <f t="shared" si="242"/>
        <v>0.92307692307692313</v>
      </c>
      <c r="AY531" s="12">
        <f t="shared" si="243"/>
        <v>0.79264214046822745</v>
      </c>
      <c r="AZ531" s="6">
        <f>SUM(S$10:S531)</f>
        <v>32</v>
      </c>
      <c r="BA531" s="6">
        <f t="shared" si="244"/>
        <v>1</v>
      </c>
      <c r="BB531" s="6">
        <f>SUM(BA$10:BA531)</f>
        <v>490</v>
      </c>
      <c r="BC531" s="12">
        <f t="shared" si="245"/>
        <v>0.82051282051282048</v>
      </c>
      <c r="BD531" s="12">
        <f t="shared" si="246"/>
        <v>0.80196399345335512</v>
      </c>
    </row>
    <row r="532" spans="4:56" x14ac:dyDescent="0.2">
      <c r="D532" s="26">
        <v>3</v>
      </c>
      <c r="E532" s="14">
        <v>5</v>
      </c>
      <c r="F532" s="27">
        <v>3</v>
      </c>
      <c r="G532">
        <v>1</v>
      </c>
      <c r="H532">
        <v>1</v>
      </c>
      <c r="I532">
        <v>1</v>
      </c>
      <c r="J532">
        <v>1</v>
      </c>
      <c r="K532">
        <v>4</v>
      </c>
      <c r="M532" s="8">
        <f t="shared" si="223"/>
        <v>1</v>
      </c>
      <c r="N532" s="8">
        <f t="shared" si="224"/>
        <v>0</v>
      </c>
      <c r="O532" s="8">
        <f t="shared" si="225"/>
        <v>0</v>
      </c>
      <c r="P532" s="8">
        <f t="shared" si="222"/>
        <v>0</v>
      </c>
      <c r="Q532" s="8">
        <f t="shared" si="222"/>
        <v>0</v>
      </c>
      <c r="R532" s="8">
        <f t="shared" si="222"/>
        <v>0</v>
      </c>
      <c r="S532" s="8">
        <f t="shared" si="222"/>
        <v>0</v>
      </c>
      <c r="U532" s="6">
        <f>SUM(M$10:M532)</f>
        <v>255</v>
      </c>
      <c r="V532" s="6">
        <f t="shared" si="226"/>
        <v>0</v>
      </c>
      <c r="W532" s="6">
        <f>SUM(V$10:V532)</f>
        <v>268</v>
      </c>
      <c r="X532" s="12">
        <f t="shared" si="227"/>
        <v>0.819935691318328</v>
      </c>
      <c r="Y532" s="12">
        <f t="shared" si="228"/>
        <v>0.79056047197640122</v>
      </c>
      <c r="AA532" s="6">
        <f>SUM(N$10:N532)</f>
        <v>156</v>
      </c>
      <c r="AB532" s="6">
        <f t="shared" si="229"/>
        <v>1</v>
      </c>
      <c r="AC532" s="6">
        <f>SUM(AB$10:AB532)</f>
        <v>367</v>
      </c>
      <c r="AD532" s="12">
        <f t="shared" si="230"/>
        <v>0.25742574257425743</v>
      </c>
      <c r="AE532" s="12">
        <f t="shared" si="231"/>
        <v>0.26327116212338592</v>
      </c>
      <c r="AF532" s="6">
        <f>SUM(O$10:O532)</f>
        <v>66</v>
      </c>
      <c r="AG532" s="6">
        <f t="shared" si="232"/>
        <v>1</v>
      </c>
      <c r="AH532" s="6">
        <f>SUM(AG$10:AG532)</f>
        <v>457</v>
      </c>
      <c r="AI532" s="12">
        <f t="shared" si="233"/>
        <v>0.81481481481481477</v>
      </c>
      <c r="AJ532" s="12">
        <f t="shared" si="234"/>
        <v>0.80316344463971878</v>
      </c>
      <c r="AK532" s="6">
        <f>SUM(P$10:P532)</f>
        <v>38</v>
      </c>
      <c r="AL532" s="6">
        <f t="shared" si="235"/>
        <v>1</v>
      </c>
      <c r="AM532" s="6">
        <f>SUM(AL$10:AL532)</f>
        <v>485</v>
      </c>
      <c r="AN532" s="12">
        <f t="shared" si="236"/>
        <v>0.90476190476190477</v>
      </c>
      <c r="AO532" s="12">
        <f t="shared" si="237"/>
        <v>0.79769736842105265</v>
      </c>
      <c r="AP532" s="6">
        <f>SUM(Q$10:Q532)</f>
        <v>43</v>
      </c>
      <c r="AQ532" s="6">
        <f t="shared" si="238"/>
        <v>1</v>
      </c>
      <c r="AR532" s="6">
        <f>SUM(AQ$10:AQ532)</f>
        <v>480</v>
      </c>
      <c r="AS532" s="12">
        <f t="shared" si="239"/>
        <v>0.84313725490196079</v>
      </c>
      <c r="AT532" s="12">
        <f t="shared" si="240"/>
        <v>0.80133555926544242</v>
      </c>
      <c r="AU532" s="6">
        <f>SUM(R$10:R532)</f>
        <v>48</v>
      </c>
      <c r="AV532" s="6">
        <f t="shared" si="241"/>
        <v>1</v>
      </c>
      <c r="AW532" s="6">
        <f>SUM(AV$10:AV532)</f>
        <v>475</v>
      </c>
      <c r="AX532" s="12">
        <f t="shared" si="242"/>
        <v>0.92307692307692313</v>
      </c>
      <c r="AY532" s="12">
        <f t="shared" si="243"/>
        <v>0.79431438127090304</v>
      </c>
      <c r="AZ532" s="6">
        <f>SUM(S$10:S532)</f>
        <v>32</v>
      </c>
      <c r="BA532" s="6">
        <f t="shared" si="244"/>
        <v>1</v>
      </c>
      <c r="BB532" s="6">
        <f>SUM(BA$10:BA532)</f>
        <v>491</v>
      </c>
      <c r="BC532" s="12">
        <f t="shared" si="245"/>
        <v>0.82051282051282048</v>
      </c>
      <c r="BD532" s="12">
        <f t="shared" si="246"/>
        <v>0.80360065466448449</v>
      </c>
    </row>
    <row r="533" spans="4:56" x14ac:dyDescent="0.2">
      <c r="D533" s="26">
        <v>1</v>
      </c>
      <c r="E533" s="14">
        <v>5</v>
      </c>
      <c r="F533" s="28">
        <v>1</v>
      </c>
      <c r="G533">
        <v>2</v>
      </c>
      <c r="H533">
        <v>1</v>
      </c>
      <c r="I533">
        <v>1</v>
      </c>
      <c r="J533">
        <v>1</v>
      </c>
      <c r="K533">
        <v>1</v>
      </c>
      <c r="M533" s="8">
        <f t="shared" si="223"/>
        <v>1</v>
      </c>
      <c r="N533" s="8">
        <f t="shared" si="224"/>
        <v>1</v>
      </c>
      <c r="O533" s="8">
        <f t="shared" si="225"/>
        <v>0</v>
      </c>
      <c r="P533" s="8">
        <f t="shared" si="222"/>
        <v>0</v>
      </c>
      <c r="Q533" s="8">
        <f t="shared" si="222"/>
        <v>0</v>
      </c>
      <c r="R533" s="8">
        <f t="shared" si="222"/>
        <v>0</v>
      </c>
      <c r="S533" s="8">
        <f t="shared" si="222"/>
        <v>0</v>
      </c>
      <c r="U533" s="6">
        <f>SUM(M$10:M533)</f>
        <v>256</v>
      </c>
      <c r="V533" s="6">
        <f t="shared" si="226"/>
        <v>0</v>
      </c>
      <c r="W533" s="6">
        <f>SUM(V$10:V533)</f>
        <v>268</v>
      </c>
      <c r="X533" s="12">
        <f t="shared" si="227"/>
        <v>0.82315112540192925</v>
      </c>
      <c r="Y533" s="12">
        <f t="shared" si="228"/>
        <v>0.79056047197640122</v>
      </c>
      <c r="AA533" s="6">
        <f>SUM(N$10:N533)</f>
        <v>157</v>
      </c>
      <c r="AB533" s="6">
        <f t="shared" si="229"/>
        <v>0</v>
      </c>
      <c r="AC533" s="6">
        <f>SUM(AB$10:AB533)</f>
        <v>367</v>
      </c>
      <c r="AD533" s="12">
        <f t="shared" si="230"/>
        <v>0.2590759075907591</v>
      </c>
      <c r="AE533" s="12">
        <f t="shared" si="231"/>
        <v>0.26327116212338592</v>
      </c>
      <c r="AF533" s="6">
        <f>SUM(O$10:O533)</f>
        <v>66</v>
      </c>
      <c r="AG533" s="6">
        <f t="shared" si="232"/>
        <v>1</v>
      </c>
      <c r="AH533" s="6">
        <f>SUM(AG$10:AG533)</f>
        <v>458</v>
      </c>
      <c r="AI533" s="12">
        <f t="shared" si="233"/>
        <v>0.81481481481481477</v>
      </c>
      <c r="AJ533" s="12">
        <f t="shared" si="234"/>
        <v>0.80492091388400699</v>
      </c>
      <c r="AK533" s="6">
        <f>SUM(P$10:P533)</f>
        <v>38</v>
      </c>
      <c r="AL533" s="6">
        <f t="shared" si="235"/>
        <v>1</v>
      </c>
      <c r="AM533" s="6">
        <f>SUM(AL$10:AL533)</f>
        <v>486</v>
      </c>
      <c r="AN533" s="12">
        <f t="shared" si="236"/>
        <v>0.90476190476190477</v>
      </c>
      <c r="AO533" s="12">
        <f t="shared" si="237"/>
        <v>0.79934210526315785</v>
      </c>
      <c r="AP533" s="6">
        <f>SUM(Q$10:Q533)</f>
        <v>43</v>
      </c>
      <c r="AQ533" s="6">
        <f t="shared" si="238"/>
        <v>1</v>
      </c>
      <c r="AR533" s="6">
        <f>SUM(AQ$10:AQ533)</f>
        <v>481</v>
      </c>
      <c r="AS533" s="12">
        <f t="shared" si="239"/>
        <v>0.84313725490196079</v>
      </c>
      <c r="AT533" s="12">
        <f t="shared" si="240"/>
        <v>0.80300500834724542</v>
      </c>
      <c r="AU533" s="6">
        <f>SUM(R$10:R533)</f>
        <v>48</v>
      </c>
      <c r="AV533" s="6">
        <f t="shared" si="241"/>
        <v>1</v>
      </c>
      <c r="AW533" s="6">
        <f>SUM(AV$10:AV533)</f>
        <v>476</v>
      </c>
      <c r="AX533" s="12">
        <f t="shared" si="242"/>
        <v>0.92307692307692313</v>
      </c>
      <c r="AY533" s="12">
        <f t="shared" si="243"/>
        <v>0.79598662207357862</v>
      </c>
      <c r="AZ533" s="6">
        <f>SUM(S$10:S533)</f>
        <v>32</v>
      </c>
      <c r="BA533" s="6">
        <f t="shared" si="244"/>
        <v>1</v>
      </c>
      <c r="BB533" s="6">
        <f>SUM(BA$10:BA533)</f>
        <v>492</v>
      </c>
      <c r="BC533" s="12">
        <f t="shared" si="245"/>
        <v>0.82051282051282048</v>
      </c>
      <c r="BD533" s="12">
        <f t="shared" si="246"/>
        <v>0.80523731587561376</v>
      </c>
    </row>
    <row r="534" spans="4:56" x14ac:dyDescent="0.2">
      <c r="D534" s="26">
        <v>2</v>
      </c>
      <c r="E534" s="14">
        <v>5</v>
      </c>
      <c r="F534" s="27">
        <v>2</v>
      </c>
      <c r="G534">
        <v>2</v>
      </c>
      <c r="H534">
        <v>3</v>
      </c>
      <c r="I534">
        <v>3</v>
      </c>
      <c r="J534">
        <v>2</v>
      </c>
      <c r="K534">
        <v>3</v>
      </c>
      <c r="M534" s="8">
        <f t="shared" si="223"/>
        <v>1</v>
      </c>
      <c r="N534" s="8">
        <f t="shared" si="224"/>
        <v>0</v>
      </c>
      <c r="O534" s="8">
        <f t="shared" si="225"/>
        <v>0</v>
      </c>
      <c r="P534" s="8">
        <f t="shared" si="222"/>
        <v>0</v>
      </c>
      <c r="Q534" s="8">
        <f t="shared" si="222"/>
        <v>0</v>
      </c>
      <c r="R534" s="8">
        <f t="shared" si="222"/>
        <v>0</v>
      </c>
      <c r="S534" s="8">
        <f t="shared" si="222"/>
        <v>0</v>
      </c>
      <c r="U534" s="6">
        <f>SUM(M$10:M534)</f>
        <v>257</v>
      </c>
      <c r="V534" s="6">
        <f t="shared" si="226"/>
        <v>0</v>
      </c>
      <c r="W534" s="6">
        <f>SUM(V$10:V534)</f>
        <v>268</v>
      </c>
      <c r="X534" s="12">
        <f t="shared" si="227"/>
        <v>0.82636655948553051</v>
      </c>
      <c r="Y534" s="12">
        <f t="shared" si="228"/>
        <v>0.79056047197640122</v>
      </c>
      <c r="AA534" s="6">
        <f>SUM(N$10:N534)</f>
        <v>157</v>
      </c>
      <c r="AB534" s="6">
        <f t="shared" si="229"/>
        <v>1</v>
      </c>
      <c r="AC534" s="6">
        <f>SUM(AB$10:AB534)</f>
        <v>368</v>
      </c>
      <c r="AD534" s="12">
        <f t="shared" si="230"/>
        <v>0.2590759075907591</v>
      </c>
      <c r="AE534" s="12">
        <f t="shared" si="231"/>
        <v>0.26398852223816355</v>
      </c>
      <c r="AF534" s="6">
        <f>SUM(O$10:O534)</f>
        <v>66</v>
      </c>
      <c r="AG534" s="6">
        <f t="shared" si="232"/>
        <v>1</v>
      </c>
      <c r="AH534" s="6">
        <f>SUM(AG$10:AG534)</f>
        <v>459</v>
      </c>
      <c r="AI534" s="12">
        <f t="shared" si="233"/>
        <v>0.81481481481481477</v>
      </c>
      <c r="AJ534" s="12">
        <f t="shared" si="234"/>
        <v>0.80667838312829521</v>
      </c>
      <c r="AK534" s="6">
        <f>SUM(P$10:P534)</f>
        <v>38</v>
      </c>
      <c r="AL534" s="6">
        <f t="shared" si="235"/>
        <v>1</v>
      </c>
      <c r="AM534" s="6">
        <f>SUM(AL$10:AL534)</f>
        <v>487</v>
      </c>
      <c r="AN534" s="12">
        <f t="shared" si="236"/>
        <v>0.90476190476190477</v>
      </c>
      <c r="AO534" s="12">
        <f t="shared" si="237"/>
        <v>0.80098684210526316</v>
      </c>
      <c r="AP534" s="6">
        <f>SUM(Q$10:Q534)</f>
        <v>43</v>
      </c>
      <c r="AQ534" s="6">
        <f t="shared" si="238"/>
        <v>1</v>
      </c>
      <c r="AR534" s="6">
        <f>SUM(AQ$10:AQ534)</f>
        <v>482</v>
      </c>
      <c r="AS534" s="12">
        <f t="shared" si="239"/>
        <v>0.84313725490196079</v>
      </c>
      <c r="AT534" s="12">
        <f t="shared" si="240"/>
        <v>0.80467445742904842</v>
      </c>
      <c r="AU534" s="6">
        <f>SUM(R$10:R534)</f>
        <v>48</v>
      </c>
      <c r="AV534" s="6">
        <f t="shared" si="241"/>
        <v>1</v>
      </c>
      <c r="AW534" s="6">
        <f>SUM(AV$10:AV534)</f>
        <v>477</v>
      </c>
      <c r="AX534" s="12">
        <f t="shared" si="242"/>
        <v>0.92307692307692313</v>
      </c>
      <c r="AY534" s="12">
        <f t="shared" si="243"/>
        <v>0.7976588628762542</v>
      </c>
      <c r="AZ534" s="6">
        <f>SUM(S$10:S534)</f>
        <v>32</v>
      </c>
      <c r="BA534" s="6">
        <f t="shared" si="244"/>
        <v>1</v>
      </c>
      <c r="BB534" s="6">
        <f>SUM(BA$10:BA534)</f>
        <v>493</v>
      </c>
      <c r="BC534" s="12">
        <f t="shared" si="245"/>
        <v>0.82051282051282048</v>
      </c>
      <c r="BD534" s="12">
        <f t="shared" si="246"/>
        <v>0.80687397708674302</v>
      </c>
    </row>
    <row r="535" spans="4:56" x14ac:dyDescent="0.2">
      <c r="D535" s="26">
        <v>2</v>
      </c>
      <c r="E535" s="14">
        <v>2</v>
      </c>
      <c r="F535" s="28">
        <v>2</v>
      </c>
      <c r="G535">
        <v>1</v>
      </c>
      <c r="H535">
        <v>1</v>
      </c>
      <c r="I535">
        <v>4</v>
      </c>
      <c r="J535">
        <v>3</v>
      </c>
      <c r="K535">
        <v>3</v>
      </c>
      <c r="M535" s="8">
        <f t="shared" si="223"/>
        <v>0</v>
      </c>
      <c r="N535" s="8">
        <f t="shared" si="224"/>
        <v>0</v>
      </c>
      <c r="O535" s="8">
        <f t="shared" si="225"/>
        <v>0</v>
      </c>
      <c r="P535" s="8">
        <f t="shared" si="222"/>
        <v>0</v>
      </c>
      <c r="Q535" s="8">
        <f t="shared" si="222"/>
        <v>0</v>
      </c>
      <c r="R535" s="8">
        <f t="shared" si="222"/>
        <v>0</v>
      </c>
      <c r="S535" s="8">
        <f t="shared" si="222"/>
        <v>0</v>
      </c>
      <c r="U535" s="6">
        <f>SUM(M$10:M535)</f>
        <v>257</v>
      </c>
      <c r="V535" s="6">
        <f t="shared" si="226"/>
        <v>1</v>
      </c>
      <c r="W535" s="6">
        <f>SUM(V$10:V535)</f>
        <v>269</v>
      </c>
      <c r="X535" s="12">
        <f t="shared" si="227"/>
        <v>0.82636655948553051</v>
      </c>
      <c r="Y535" s="12">
        <f t="shared" si="228"/>
        <v>0.79351032448377579</v>
      </c>
      <c r="AA535" s="6">
        <f>SUM(N$10:N535)</f>
        <v>157</v>
      </c>
      <c r="AB535" s="6">
        <f t="shared" si="229"/>
        <v>1</v>
      </c>
      <c r="AC535" s="6">
        <f>SUM(AB$10:AB535)</f>
        <v>369</v>
      </c>
      <c r="AD535" s="12">
        <f t="shared" si="230"/>
        <v>0.2590759075907591</v>
      </c>
      <c r="AE535" s="12">
        <f t="shared" si="231"/>
        <v>0.26470588235294118</v>
      </c>
      <c r="AF535" s="6">
        <f>SUM(O$10:O535)</f>
        <v>66</v>
      </c>
      <c r="AG535" s="6">
        <f t="shared" si="232"/>
        <v>1</v>
      </c>
      <c r="AH535" s="6">
        <f>SUM(AG$10:AG535)</f>
        <v>460</v>
      </c>
      <c r="AI535" s="12">
        <f t="shared" si="233"/>
        <v>0.81481481481481477</v>
      </c>
      <c r="AJ535" s="12">
        <f t="shared" si="234"/>
        <v>0.80843585237258353</v>
      </c>
      <c r="AK535" s="6">
        <f>SUM(P$10:P535)</f>
        <v>38</v>
      </c>
      <c r="AL535" s="6">
        <f t="shared" si="235"/>
        <v>1</v>
      </c>
      <c r="AM535" s="6">
        <f>SUM(AL$10:AL535)</f>
        <v>488</v>
      </c>
      <c r="AN535" s="12">
        <f t="shared" si="236"/>
        <v>0.90476190476190477</v>
      </c>
      <c r="AO535" s="12">
        <f t="shared" si="237"/>
        <v>0.80263157894736847</v>
      </c>
      <c r="AP535" s="6">
        <f>SUM(Q$10:Q535)</f>
        <v>43</v>
      </c>
      <c r="AQ535" s="6">
        <f t="shared" si="238"/>
        <v>1</v>
      </c>
      <c r="AR535" s="6">
        <f>SUM(AQ$10:AQ535)</f>
        <v>483</v>
      </c>
      <c r="AS535" s="12">
        <f t="shared" si="239"/>
        <v>0.84313725490196079</v>
      </c>
      <c r="AT535" s="12">
        <f t="shared" si="240"/>
        <v>0.80634390651085142</v>
      </c>
      <c r="AU535" s="6">
        <f>SUM(R$10:R535)</f>
        <v>48</v>
      </c>
      <c r="AV535" s="6">
        <f t="shared" si="241"/>
        <v>1</v>
      </c>
      <c r="AW535" s="6">
        <f>SUM(AV$10:AV535)</f>
        <v>478</v>
      </c>
      <c r="AX535" s="12">
        <f t="shared" si="242"/>
        <v>0.92307692307692313</v>
      </c>
      <c r="AY535" s="12">
        <f t="shared" si="243"/>
        <v>0.79933110367892979</v>
      </c>
      <c r="AZ535" s="6">
        <f>SUM(S$10:S535)</f>
        <v>32</v>
      </c>
      <c r="BA535" s="6">
        <f t="shared" si="244"/>
        <v>1</v>
      </c>
      <c r="BB535" s="6">
        <f>SUM(BA$10:BA535)</f>
        <v>494</v>
      </c>
      <c r="BC535" s="12">
        <f t="shared" si="245"/>
        <v>0.82051282051282048</v>
      </c>
      <c r="BD535" s="12">
        <f t="shared" si="246"/>
        <v>0.80851063829787229</v>
      </c>
    </row>
    <row r="536" spans="4:56" x14ac:dyDescent="0.2">
      <c r="D536" s="26">
        <v>1</v>
      </c>
      <c r="E536" s="14">
        <v>5</v>
      </c>
      <c r="F536" s="27">
        <v>3</v>
      </c>
      <c r="G536">
        <v>6</v>
      </c>
      <c r="H536">
        <v>1</v>
      </c>
      <c r="I536">
        <v>1</v>
      </c>
      <c r="J536">
        <v>3</v>
      </c>
      <c r="K536">
        <v>1</v>
      </c>
      <c r="M536" s="8">
        <f t="shared" si="223"/>
        <v>1</v>
      </c>
      <c r="N536" s="8">
        <f t="shared" si="224"/>
        <v>0</v>
      </c>
      <c r="O536" s="8">
        <f t="shared" si="225"/>
        <v>0</v>
      </c>
      <c r="P536" s="8">
        <f t="shared" si="222"/>
        <v>0</v>
      </c>
      <c r="Q536" s="8">
        <f t="shared" si="222"/>
        <v>0</v>
      </c>
      <c r="R536" s="8">
        <f t="shared" si="222"/>
        <v>0</v>
      </c>
      <c r="S536" s="8">
        <f t="shared" si="222"/>
        <v>0</v>
      </c>
      <c r="U536" s="6">
        <f>SUM(M$10:M536)</f>
        <v>258</v>
      </c>
      <c r="V536" s="6">
        <f t="shared" si="226"/>
        <v>0</v>
      </c>
      <c r="W536" s="6">
        <f>SUM(V$10:V536)</f>
        <v>269</v>
      </c>
      <c r="X536" s="12">
        <f t="shared" si="227"/>
        <v>0.82958199356913187</v>
      </c>
      <c r="Y536" s="12">
        <f t="shared" si="228"/>
        <v>0.79351032448377579</v>
      </c>
      <c r="AA536" s="6">
        <f>SUM(N$10:N536)</f>
        <v>157</v>
      </c>
      <c r="AB536" s="6">
        <f t="shared" si="229"/>
        <v>1</v>
      </c>
      <c r="AC536" s="6">
        <f>SUM(AB$10:AB536)</f>
        <v>370</v>
      </c>
      <c r="AD536" s="12">
        <f t="shared" si="230"/>
        <v>0.2590759075907591</v>
      </c>
      <c r="AE536" s="12">
        <f t="shared" si="231"/>
        <v>0.26542324246771881</v>
      </c>
      <c r="AF536" s="6">
        <f>SUM(O$10:O536)</f>
        <v>66</v>
      </c>
      <c r="AG536" s="6">
        <f t="shared" si="232"/>
        <v>1</v>
      </c>
      <c r="AH536" s="6">
        <f>SUM(AG$10:AG536)</f>
        <v>461</v>
      </c>
      <c r="AI536" s="12">
        <f t="shared" si="233"/>
        <v>0.81481481481481477</v>
      </c>
      <c r="AJ536" s="12">
        <f t="shared" si="234"/>
        <v>0.81019332161687174</v>
      </c>
      <c r="AK536" s="6">
        <f>SUM(P$10:P536)</f>
        <v>38</v>
      </c>
      <c r="AL536" s="6">
        <f t="shared" si="235"/>
        <v>1</v>
      </c>
      <c r="AM536" s="6">
        <f>SUM(AL$10:AL536)</f>
        <v>489</v>
      </c>
      <c r="AN536" s="12">
        <f t="shared" si="236"/>
        <v>0.90476190476190477</v>
      </c>
      <c r="AO536" s="12">
        <f t="shared" si="237"/>
        <v>0.80427631578947367</v>
      </c>
      <c r="AP536" s="6">
        <f>SUM(Q$10:Q536)</f>
        <v>43</v>
      </c>
      <c r="AQ536" s="6">
        <f t="shared" si="238"/>
        <v>1</v>
      </c>
      <c r="AR536" s="6">
        <f>SUM(AQ$10:AQ536)</f>
        <v>484</v>
      </c>
      <c r="AS536" s="12">
        <f t="shared" si="239"/>
        <v>0.84313725490196079</v>
      </c>
      <c r="AT536" s="12">
        <f t="shared" si="240"/>
        <v>0.80801335559265441</v>
      </c>
      <c r="AU536" s="6">
        <f>SUM(R$10:R536)</f>
        <v>48</v>
      </c>
      <c r="AV536" s="6">
        <f t="shared" si="241"/>
        <v>1</v>
      </c>
      <c r="AW536" s="6">
        <f>SUM(AV$10:AV536)</f>
        <v>479</v>
      </c>
      <c r="AX536" s="12">
        <f t="shared" si="242"/>
        <v>0.92307692307692313</v>
      </c>
      <c r="AY536" s="12">
        <f t="shared" si="243"/>
        <v>0.80100334448160537</v>
      </c>
      <c r="AZ536" s="6">
        <f>SUM(S$10:S536)</f>
        <v>32</v>
      </c>
      <c r="BA536" s="6">
        <f t="shared" si="244"/>
        <v>1</v>
      </c>
      <c r="BB536" s="6">
        <f>SUM(BA$10:BA536)</f>
        <v>495</v>
      </c>
      <c r="BC536" s="12">
        <f t="shared" si="245"/>
        <v>0.82051282051282048</v>
      </c>
      <c r="BD536" s="12">
        <f t="shared" si="246"/>
        <v>0.81014729950900166</v>
      </c>
    </row>
    <row r="537" spans="4:56" x14ac:dyDescent="0.2">
      <c r="D537" s="26">
        <v>2</v>
      </c>
      <c r="E537" s="14">
        <v>5</v>
      </c>
      <c r="F537" s="28">
        <v>3</v>
      </c>
      <c r="G537">
        <v>1</v>
      </c>
      <c r="H537">
        <v>1</v>
      </c>
      <c r="I537">
        <v>1</v>
      </c>
      <c r="J537">
        <v>1</v>
      </c>
      <c r="K537">
        <v>2</v>
      </c>
      <c r="M537" s="8">
        <f t="shared" si="223"/>
        <v>1</v>
      </c>
      <c r="N537" s="8">
        <f t="shared" si="224"/>
        <v>0</v>
      </c>
      <c r="O537" s="8">
        <f t="shared" si="225"/>
        <v>0</v>
      </c>
      <c r="P537" s="8">
        <f t="shared" si="222"/>
        <v>0</v>
      </c>
      <c r="Q537" s="8">
        <f t="shared" si="222"/>
        <v>0</v>
      </c>
      <c r="R537" s="8">
        <f t="shared" si="222"/>
        <v>0</v>
      </c>
      <c r="S537" s="8">
        <f t="shared" si="222"/>
        <v>0</v>
      </c>
      <c r="U537" s="6">
        <f>SUM(M$10:M537)</f>
        <v>259</v>
      </c>
      <c r="V537" s="6">
        <f t="shared" si="226"/>
        <v>0</v>
      </c>
      <c r="W537" s="6">
        <f>SUM(V$10:V537)</f>
        <v>269</v>
      </c>
      <c r="X537" s="12">
        <f t="shared" si="227"/>
        <v>0.83279742765273312</v>
      </c>
      <c r="Y537" s="12">
        <f t="shared" si="228"/>
        <v>0.79351032448377579</v>
      </c>
      <c r="AA537" s="6">
        <f>SUM(N$10:N537)</f>
        <v>157</v>
      </c>
      <c r="AB537" s="6">
        <f t="shared" si="229"/>
        <v>1</v>
      </c>
      <c r="AC537" s="6">
        <f>SUM(AB$10:AB537)</f>
        <v>371</v>
      </c>
      <c r="AD537" s="12">
        <f t="shared" si="230"/>
        <v>0.2590759075907591</v>
      </c>
      <c r="AE537" s="12">
        <f t="shared" si="231"/>
        <v>0.26614060258249639</v>
      </c>
      <c r="AF537" s="6">
        <f>SUM(O$10:O537)</f>
        <v>66</v>
      </c>
      <c r="AG537" s="6">
        <f t="shared" si="232"/>
        <v>1</v>
      </c>
      <c r="AH537" s="6">
        <f>SUM(AG$10:AG537)</f>
        <v>462</v>
      </c>
      <c r="AI537" s="12">
        <f t="shared" si="233"/>
        <v>0.81481481481481477</v>
      </c>
      <c r="AJ537" s="12">
        <f t="shared" si="234"/>
        <v>0.81195079086115995</v>
      </c>
      <c r="AK537" s="6">
        <f>SUM(P$10:P537)</f>
        <v>38</v>
      </c>
      <c r="AL537" s="6">
        <f t="shared" si="235"/>
        <v>1</v>
      </c>
      <c r="AM537" s="6">
        <f>SUM(AL$10:AL537)</f>
        <v>490</v>
      </c>
      <c r="AN537" s="12">
        <f t="shared" si="236"/>
        <v>0.90476190476190477</v>
      </c>
      <c r="AO537" s="12">
        <f t="shared" si="237"/>
        <v>0.80592105263157898</v>
      </c>
      <c r="AP537" s="6">
        <f>SUM(Q$10:Q537)</f>
        <v>43</v>
      </c>
      <c r="AQ537" s="6">
        <f t="shared" si="238"/>
        <v>1</v>
      </c>
      <c r="AR537" s="6">
        <f>SUM(AQ$10:AQ537)</f>
        <v>485</v>
      </c>
      <c r="AS537" s="12">
        <f t="shared" si="239"/>
        <v>0.84313725490196079</v>
      </c>
      <c r="AT537" s="12">
        <f t="shared" si="240"/>
        <v>0.80968280467445741</v>
      </c>
      <c r="AU537" s="6">
        <f>SUM(R$10:R537)</f>
        <v>48</v>
      </c>
      <c r="AV537" s="6">
        <f t="shared" si="241"/>
        <v>1</v>
      </c>
      <c r="AW537" s="6">
        <f>SUM(AV$10:AV537)</f>
        <v>480</v>
      </c>
      <c r="AX537" s="12">
        <f t="shared" si="242"/>
        <v>0.92307692307692313</v>
      </c>
      <c r="AY537" s="12">
        <f t="shared" si="243"/>
        <v>0.80267558528428096</v>
      </c>
      <c r="AZ537" s="6">
        <f>SUM(S$10:S537)</f>
        <v>32</v>
      </c>
      <c r="BA537" s="6">
        <f t="shared" si="244"/>
        <v>1</v>
      </c>
      <c r="BB537" s="6">
        <f>SUM(BA$10:BA537)</f>
        <v>496</v>
      </c>
      <c r="BC537" s="12">
        <f t="shared" si="245"/>
        <v>0.82051282051282048</v>
      </c>
      <c r="BD537" s="12">
        <f t="shared" si="246"/>
        <v>0.81178396072013093</v>
      </c>
    </row>
    <row r="538" spans="4:56" x14ac:dyDescent="0.2">
      <c r="D538" s="26">
        <v>1</v>
      </c>
      <c r="E538" s="14">
        <v>5</v>
      </c>
      <c r="F538" s="27">
        <v>1</v>
      </c>
      <c r="G538">
        <v>5</v>
      </c>
      <c r="H538">
        <v>6</v>
      </c>
      <c r="I538">
        <v>6</v>
      </c>
      <c r="J538">
        <v>6</v>
      </c>
      <c r="K538">
        <v>5</v>
      </c>
      <c r="M538" s="8">
        <f t="shared" si="223"/>
        <v>1</v>
      </c>
      <c r="N538" s="8">
        <f t="shared" si="224"/>
        <v>1</v>
      </c>
      <c r="O538" s="8">
        <f t="shared" si="225"/>
        <v>1</v>
      </c>
      <c r="P538" s="8">
        <f t="shared" si="222"/>
        <v>0</v>
      </c>
      <c r="Q538" s="8">
        <f t="shared" si="222"/>
        <v>0</v>
      </c>
      <c r="R538" s="8">
        <f t="shared" si="222"/>
        <v>0</v>
      </c>
      <c r="S538" s="8">
        <f t="shared" si="222"/>
        <v>1</v>
      </c>
      <c r="U538" s="6">
        <f>SUM(M$10:M538)</f>
        <v>260</v>
      </c>
      <c r="V538" s="6">
        <f t="shared" si="226"/>
        <v>0</v>
      </c>
      <c r="W538" s="6">
        <f>SUM(V$10:V538)</f>
        <v>269</v>
      </c>
      <c r="X538" s="12">
        <f t="shared" si="227"/>
        <v>0.83601286173633438</v>
      </c>
      <c r="Y538" s="12">
        <f t="shared" si="228"/>
        <v>0.79351032448377579</v>
      </c>
      <c r="AA538" s="6">
        <f>SUM(N$10:N538)</f>
        <v>158</v>
      </c>
      <c r="AB538" s="6">
        <f t="shared" si="229"/>
        <v>0</v>
      </c>
      <c r="AC538" s="6">
        <f>SUM(AB$10:AB538)</f>
        <v>371</v>
      </c>
      <c r="AD538" s="12">
        <f t="shared" si="230"/>
        <v>0.26072607260726072</v>
      </c>
      <c r="AE538" s="12">
        <f t="shared" si="231"/>
        <v>0.26614060258249639</v>
      </c>
      <c r="AF538" s="6">
        <f>SUM(O$10:O538)</f>
        <v>67</v>
      </c>
      <c r="AG538" s="6">
        <f t="shared" si="232"/>
        <v>0</v>
      </c>
      <c r="AH538" s="6">
        <f>SUM(AG$10:AG538)</f>
        <v>462</v>
      </c>
      <c r="AI538" s="12">
        <f t="shared" si="233"/>
        <v>0.8271604938271605</v>
      </c>
      <c r="AJ538" s="12">
        <f t="shared" si="234"/>
        <v>0.81195079086115995</v>
      </c>
      <c r="AK538" s="6">
        <f>SUM(P$10:P538)</f>
        <v>38</v>
      </c>
      <c r="AL538" s="6">
        <f t="shared" si="235"/>
        <v>1</v>
      </c>
      <c r="AM538" s="6">
        <f>SUM(AL$10:AL538)</f>
        <v>491</v>
      </c>
      <c r="AN538" s="12">
        <f t="shared" si="236"/>
        <v>0.90476190476190477</v>
      </c>
      <c r="AO538" s="12">
        <f t="shared" si="237"/>
        <v>0.80756578947368418</v>
      </c>
      <c r="AP538" s="6">
        <f>SUM(Q$10:Q538)</f>
        <v>43</v>
      </c>
      <c r="AQ538" s="6">
        <f t="shared" si="238"/>
        <v>1</v>
      </c>
      <c r="AR538" s="6">
        <f>SUM(AQ$10:AQ538)</f>
        <v>486</v>
      </c>
      <c r="AS538" s="12">
        <f t="shared" si="239"/>
        <v>0.84313725490196079</v>
      </c>
      <c r="AT538" s="12">
        <f t="shared" si="240"/>
        <v>0.81135225375626041</v>
      </c>
      <c r="AU538" s="6">
        <f>SUM(R$10:R538)</f>
        <v>48</v>
      </c>
      <c r="AV538" s="6">
        <f t="shared" si="241"/>
        <v>1</v>
      </c>
      <c r="AW538" s="6">
        <f>SUM(AV$10:AV538)</f>
        <v>481</v>
      </c>
      <c r="AX538" s="12">
        <f t="shared" si="242"/>
        <v>0.92307692307692313</v>
      </c>
      <c r="AY538" s="12">
        <f t="shared" si="243"/>
        <v>0.80434782608695654</v>
      </c>
      <c r="AZ538" s="6">
        <f>SUM(S$10:S538)</f>
        <v>33</v>
      </c>
      <c r="BA538" s="6">
        <f t="shared" si="244"/>
        <v>0</v>
      </c>
      <c r="BB538" s="6">
        <f>SUM(BA$10:BA538)</f>
        <v>496</v>
      </c>
      <c r="BC538" s="12">
        <f t="shared" si="245"/>
        <v>0.84615384615384615</v>
      </c>
      <c r="BD538" s="12">
        <f t="shared" si="246"/>
        <v>0.81178396072013093</v>
      </c>
    </row>
    <row r="539" spans="4:56" x14ac:dyDescent="0.2">
      <c r="D539" s="26">
        <v>1</v>
      </c>
      <c r="E539" s="14">
        <v>6</v>
      </c>
      <c r="F539" s="28">
        <v>1</v>
      </c>
      <c r="G539">
        <v>6</v>
      </c>
      <c r="H539">
        <v>1</v>
      </c>
      <c r="I539">
        <v>1</v>
      </c>
      <c r="J539">
        <v>3</v>
      </c>
      <c r="K539">
        <v>2</v>
      </c>
      <c r="M539" s="8">
        <f t="shared" si="223"/>
        <v>0</v>
      </c>
      <c r="N539" s="8">
        <f t="shared" si="224"/>
        <v>1</v>
      </c>
      <c r="O539" s="8">
        <f t="shared" si="225"/>
        <v>0</v>
      </c>
      <c r="P539" s="8">
        <f t="shared" si="222"/>
        <v>0</v>
      </c>
      <c r="Q539" s="8">
        <f t="shared" si="222"/>
        <v>0</v>
      </c>
      <c r="R539" s="8">
        <f t="shared" si="222"/>
        <v>0</v>
      </c>
      <c r="S539" s="8">
        <f t="shared" si="222"/>
        <v>0</v>
      </c>
      <c r="U539" s="6">
        <f>SUM(M$10:M539)</f>
        <v>260</v>
      </c>
      <c r="V539" s="6">
        <f t="shared" si="226"/>
        <v>1</v>
      </c>
      <c r="W539" s="6">
        <f>SUM(V$10:V539)</f>
        <v>270</v>
      </c>
      <c r="X539" s="12">
        <f t="shared" si="227"/>
        <v>0.83601286173633438</v>
      </c>
      <c r="Y539" s="12">
        <f t="shared" si="228"/>
        <v>0.79646017699115046</v>
      </c>
      <c r="AA539" s="6">
        <f>SUM(N$10:N539)</f>
        <v>159</v>
      </c>
      <c r="AB539" s="6">
        <f t="shared" si="229"/>
        <v>0</v>
      </c>
      <c r="AC539" s="6">
        <f>SUM(AB$10:AB539)</f>
        <v>371</v>
      </c>
      <c r="AD539" s="12">
        <f t="shared" si="230"/>
        <v>0.26237623762376239</v>
      </c>
      <c r="AE539" s="12">
        <f t="shared" si="231"/>
        <v>0.26614060258249639</v>
      </c>
      <c r="AF539" s="6">
        <f>SUM(O$10:O539)</f>
        <v>67</v>
      </c>
      <c r="AG539" s="6">
        <f t="shared" si="232"/>
        <v>1</v>
      </c>
      <c r="AH539" s="6">
        <f>SUM(AG$10:AG539)</f>
        <v>463</v>
      </c>
      <c r="AI539" s="12">
        <f t="shared" si="233"/>
        <v>0.8271604938271605</v>
      </c>
      <c r="AJ539" s="12">
        <f t="shared" si="234"/>
        <v>0.81370826010544817</v>
      </c>
      <c r="AK539" s="6">
        <f>SUM(P$10:P539)</f>
        <v>38</v>
      </c>
      <c r="AL539" s="6">
        <f t="shared" si="235"/>
        <v>1</v>
      </c>
      <c r="AM539" s="6">
        <f>SUM(AL$10:AL539)</f>
        <v>492</v>
      </c>
      <c r="AN539" s="12">
        <f t="shared" si="236"/>
        <v>0.90476190476190477</v>
      </c>
      <c r="AO539" s="12">
        <f t="shared" si="237"/>
        <v>0.80921052631578949</v>
      </c>
      <c r="AP539" s="6">
        <f>SUM(Q$10:Q539)</f>
        <v>43</v>
      </c>
      <c r="AQ539" s="6">
        <f t="shared" si="238"/>
        <v>1</v>
      </c>
      <c r="AR539" s="6">
        <f>SUM(AQ$10:AQ539)</f>
        <v>487</v>
      </c>
      <c r="AS539" s="12">
        <f t="shared" si="239"/>
        <v>0.84313725490196079</v>
      </c>
      <c r="AT539" s="12">
        <f t="shared" si="240"/>
        <v>0.81302170283806341</v>
      </c>
      <c r="AU539" s="6">
        <f>SUM(R$10:R539)</f>
        <v>48</v>
      </c>
      <c r="AV539" s="6">
        <f t="shared" si="241"/>
        <v>1</v>
      </c>
      <c r="AW539" s="6">
        <f>SUM(AV$10:AV539)</f>
        <v>482</v>
      </c>
      <c r="AX539" s="12">
        <f t="shared" si="242"/>
        <v>0.92307692307692313</v>
      </c>
      <c r="AY539" s="12">
        <f t="shared" si="243"/>
        <v>0.80602006688963213</v>
      </c>
      <c r="AZ539" s="6">
        <f>SUM(S$10:S539)</f>
        <v>33</v>
      </c>
      <c r="BA539" s="6">
        <f t="shared" si="244"/>
        <v>1</v>
      </c>
      <c r="BB539" s="6">
        <f>SUM(BA$10:BA539)</f>
        <v>497</v>
      </c>
      <c r="BC539" s="12">
        <f t="shared" si="245"/>
        <v>0.84615384615384615</v>
      </c>
      <c r="BD539" s="12">
        <f t="shared" si="246"/>
        <v>0.81342062193126019</v>
      </c>
    </row>
    <row r="540" spans="4:56" x14ac:dyDescent="0.2">
      <c r="D540" s="26">
        <v>1</v>
      </c>
      <c r="E540" s="14">
        <v>2</v>
      </c>
      <c r="F540" s="27">
        <v>2</v>
      </c>
      <c r="G540">
        <v>2</v>
      </c>
      <c r="H540">
        <v>1</v>
      </c>
      <c r="I540">
        <v>1</v>
      </c>
      <c r="J540">
        <v>1</v>
      </c>
      <c r="K540">
        <v>2</v>
      </c>
      <c r="M540" s="8">
        <f t="shared" si="223"/>
        <v>0</v>
      </c>
      <c r="N540" s="8">
        <f t="shared" si="224"/>
        <v>0</v>
      </c>
      <c r="O540" s="8">
        <f t="shared" si="225"/>
        <v>0</v>
      </c>
      <c r="P540" s="8">
        <f t="shared" si="222"/>
        <v>0</v>
      </c>
      <c r="Q540" s="8">
        <f t="shared" si="222"/>
        <v>0</v>
      </c>
      <c r="R540" s="8">
        <f t="shared" si="222"/>
        <v>0</v>
      </c>
      <c r="S540" s="8">
        <f t="shared" si="222"/>
        <v>0</v>
      </c>
      <c r="U540" s="6">
        <f>SUM(M$10:M540)</f>
        <v>260</v>
      </c>
      <c r="V540" s="6">
        <f t="shared" si="226"/>
        <v>1</v>
      </c>
      <c r="W540" s="6">
        <f>SUM(V$10:V540)</f>
        <v>271</v>
      </c>
      <c r="X540" s="12">
        <f t="shared" si="227"/>
        <v>0.83601286173633438</v>
      </c>
      <c r="Y540" s="12">
        <f t="shared" si="228"/>
        <v>0.79941002949852502</v>
      </c>
      <c r="AA540" s="6">
        <f>SUM(N$10:N540)</f>
        <v>159</v>
      </c>
      <c r="AB540" s="6">
        <f t="shared" si="229"/>
        <v>1</v>
      </c>
      <c r="AC540" s="6">
        <f>SUM(AB$10:AB540)</f>
        <v>372</v>
      </c>
      <c r="AD540" s="12">
        <f t="shared" si="230"/>
        <v>0.26237623762376239</v>
      </c>
      <c r="AE540" s="12">
        <f t="shared" si="231"/>
        <v>0.26685796269727402</v>
      </c>
      <c r="AF540" s="6">
        <f>SUM(O$10:O540)</f>
        <v>67</v>
      </c>
      <c r="AG540" s="6">
        <f t="shared" si="232"/>
        <v>1</v>
      </c>
      <c r="AH540" s="6">
        <f>SUM(AG$10:AG540)</f>
        <v>464</v>
      </c>
      <c r="AI540" s="12">
        <f t="shared" si="233"/>
        <v>0.8271604938271605</v>
      </c>
      <c r="AJ540" s="12">
        <f t="shared" si="234"/>
        <v>0.81546572934973638</v>
      </c>
      <c r="AK540" s="6">
        <f>SUM(P$10:P540)</f>
        <v>38</v>
      </c>
      <c r="AL540" s="6">
        <f t="shared" si="235"/>
        <v>1</v>
      </c>
      <c r="AM540" s="6">
        <f>SUM(AL$10:AL540)</f>
        <v>493</v>
      </c>
      <c r="AN540" s="12">
        <f t="shared" si="236"/>
        <v>0.90476190476190477</v>
      </c>
      <c r="AO540" s="12">
        <f t="shared" si="237"/>
        <v>0.81085526315789469</v>
      </c>
      <c r="AP540" s="6">
        <f>SUM(Q$10:Q540)</f>
        <v>43</v>
      </c>
      <c r="AQ540" s="6">
        <f t="shared" si="238"/>
        <v>1</v>
      </c>
      <c r="AR540" s="6">
        <f>SUM(AQ$10:AQ540)</f>
        <v>488</v>
      </c>
      <c r="AS540" s="12">
        <f t="shared" si="239"/>
        <v>0.84313725490196079</v>
      </c>
      <c r="AT540" s="12">
        <f t="shared" si="240"/>
        <v>0.81469115191986641</v>
      </c>
      <c r="AU540" s="6">
        <f>SUM(R$10:R540)</f>
        <v>48</v>
      </c>
      <c r="AV540" s="6">
        <f t="shared" si="241"/>
        <v>1</v>
      </c>
      <c r="AW540" s="6">
        <f>SUM(AV$10:AV540)</f>
        <v>483</v>
      </c>
      <c r="AX540" s="12">
        <f t="shared" si="242"/>
        <v>0.92307692307692313</v>
      </c>
      <c r="AY540" s="12">
        <f t="shared" si="243"/>
        <v>0.80769230769230771</v>
      </c>
      <c r="AZ540" s="6">
        <f>SUM(S$10:S540)</f>
        <v>33</v>
      </c>
      <c r="BA540" s="6">
        <f t="shared" si="244"/>
        <v>1</v>
      </c>
      <c r="BB540" s="6">
        <f>SUM(BA$10:BA540)</f>
        <v>498</v>
      </c>
      <c r="BC540" s="12">
        <f t="shared" si="245"/>
        <v>0.84615384615384615</v>
      </c>
      <c r="BD540" s="12">
        <f t="shared" si="246"/>
        <v>0.81505728314238957</v>
      </c>
    </row>
    <row r="541" spans="4:56" x14ac:dyDescent="0.2">
      <c r="D541" s="26">
        <v>3</v>
      </c>
      <c r="E541" s="14">
        <v>5</v>
      </c>
      <c r="F541" s="28">
        <v>3</v>
      </c>
      <c r="G541">
        <v>1</v>
      </c>
      <c r="H541">
        <v>1</v>
      </c>
      <c r="I541">
        <v>1</v>
      </c>
      <c r="J541">
        <v>1</v>
      </c>
      <c r="K541">
        <v>1</v>
      </c>
      <c r="M541" s="8">
        <f t="shared" si="223"/>
        <v>1</v>
      </c>
      <c r="N541" s="8">
        <f t="shared" si="224"/>
        <v>0</v>
      </c>
      <c r="O541" s="8">
        <f t="shared" si="225"/>
        <v>0</v>
      </c>
      <c r="P541" s="8">
        <f t="shared" si="222"/>
        <v>0</v>
      </c>
      <c r="Q541" s="8">
        <f t="shared" si="222"/>
        <v>0</v>
      </c>
      <c r="R541" s="8">
        <f t="shared" si="222"/>
        <v>0</v>
      </c>
      <c r="S541" s="8">
        <f t="shared" si="222"/>
        <v>0</v>
      </c>
      <c r="U541" s="6">
        <f>SUM(M$10:M541)</f>
        <v>261</v>
      </c>
      <c r="V541" s="6">
        <f t="shared" si="226"/>
        <v>0</v>
      </c>
      <c r="W541" s="6">
        <f>SUM(V$10:V541)</f>
        <v>271</v>
      </c>
      <c r="X541" s="12">
        <f t="shared" si="227"/>
        <v>0.83922829581993574</v>
      </c>
      <c r="Y541" s="12">
        <f t="shared" si="228"/>
        <v>0.79941002949852502</v>
      </c>
      <c r="AA541" s="6">
        <f>SUM(N$10:N541)</f>
        <v>159</v>
      </c>
      <c r="AB541" s="6">
        <f t="shared" si="229"/>
        <v>1</v>
      </c>
      <c r="AC541" s="6">
        <f>SUM(AB$10:AB541)</f>
        <v>373</v>
      </c>
      <c r="AD541" s="12">
        <f t="shared" si="230"/>
        <v>0.26237623762376239</v>
      </c>
      <c r="AE541" s="12">
        <f t="shared" si="231"/>
        <v>0.26757532281205165</v>
      </c>
      <c r="AF541" s="6">
        <f>SUM(O$10:O541)</f>
        <v>67</v>
      </c>
      <c r="AG541" s="6">
        <f t="shared" si="232"/>
        <v>1</v>
      </c>
      <c r="AH541" s="6">
        <f>SUM(AG$10:AG541)</f>
        <v>465</v>
      </c>
      <c r="AI541" s="12">
        <f t="shared" si="233"/>
        <v>0.8271604938271605</v>
      </c>
      <c r="AJ541" s="12">
        <f t="shared" si="234"/>
        <v>0.81722319859402459</v>
      </c>
      <c r="AK541" s="6">
        <f>SUM(P$10:P541)</f>
        <v>38</v>
      </c>
      <c r="AL541" s="6">
        <f t="shared" si="235"/>
        <v>1</v>
      </c>
      <c r="AM541" s="6">
        <f>SUM(AL$10:AL541)</f>
        <v>494</v>
      </c>
      <c r="AN541" s="12">
        <f t="shared" si="236"/>
        <v>0.90476190476190477</v>
      </c>
      <c r="AO541" s="12">
        <f t="shared" si="237"/>
        <v>0.8125</v>
      </c>
      <c r="AP541" s="6">
        <f>SUM(Q$10:Q541)</f>
        <v>43</v>
      </c>
      <c r="AQ541" s="6">
        <f t="shared" si="238"/>
        <v>1</v>
      </c>
      <c r="AR541" s="6">
        <f>SUM(AQ$10:AQ541)</f>
        <v>489</v>
      </c>
      <c r="AS541" s="12">
        <f t="shared" si="239"/>
        <v>0.84313725490196079</v>
      </c>
      <c r="AT541" s="12">
        <f t="shared" si="240"/>
        <v>0.81636060100166941</v>
      </c>
      <c r="AU541" s="6">
        <f>SUM(R$10:R541)</f>
        <v>48</v>
      </c>
      <c r="AV541" s="6">
        <f t="shared" si="241"/>
        <v>1</v>
      </c>
      <c r="AW541" s="6">
        <f>SUM(AV$10:AV541)</f>
        <v>484</v>
      </c>
      <c r="AX541" s="12">
        <f t="shared" si="242"/>
        <v>0.92307692307692313</v>
      </c>
      <c r="AY541" s="12">
        <f t="shared" si="243"/>
        <v>0.80936454849498329</v>
      </c>
      <c r="AZ541" s="6">
        <f>SUM(S$10:S541)</f>
        <v>33</v>
      </c>
      <c r="BA541" s="6">
        <f t="shared" si="244"/>
        <v>1</v>
      </c>
      <c r="BB541" s="6">
        <f>SUM(BA$10:BA541)</f>
        <v>499</v>
      </c>
      <c r="BC541" s="12">
        <f t="shared" si="245"/>
        <v>0.84615384615384615</v>
      </c>
      <c r="BD541" s="12">
        <f t="shared" si="246"/>
        <v>0.81669394435351883</v>
      </c>
    </row>
    <row r="542" spans="4:56" x14ac:dyDescent="0.2">
      <c r="D542" s="26">
        <v>2</v>
      </c>
      <c r="E542" s="14">
        <v>3</v>
      </c>
      <c r="F542" s="27">
        <v>2</v>
      </c>
      <c r="G542">
        <v>7</v>
      </c>
      <c r="H542">
        <v>2</v>
      </c>
      <c r="I542">
        <v>1</v>
      </c>
      <c r="J542">
        <v>1</v>
      </c>
      <c r="K542">
        <v>2</v>
      </c>
      <c r="M542" s="8">
        <f t="shared" si="223"/>
        <v>0</v>
      </c>
      <c r="N542" s="8">
        <f t="shared" si="224"/>
        <v>0</v>
      </c>
      <c r="O542" s="8">
        <f t="shared" si="225"/>
        <v>0</v>
      </c>
      <c r="P542" s="8">
        <f t="shared" si="222"/>
        <v>0</v>
      </c>
      <c r="Q542" s="8">
        <f t="shared" si="222"/>
        <v>0</v>
      </c>
      <c r="R542" s="8">
        <f t="shared" si="222"/>
        <v>0</v>
      </c>
      <c r="S542" s="8">
        <f t="shared" si="222"/>
        <v>0</v>
      </c>
      <c r="U542" s="6">
        <f>SUM(M$10:M542)</f>
        <v>261</v>
      </c>
      <c r="V542" s="6">
        <f t="shared" si="226"/>
        <v>1</v>
      </c>
      <c r="W542" s="6">
        <f>SUM(V$10:V542)</f>
        <v>272</v>
      </c>
      <c r="X542" s="12">
        <f t="shared" si="227"/>
        <v>0.83922829581993574</v>
      </c>
      <c r="Y542" s="12">
        <f t="shared" si="228"/>
        <v>0.80235988200589969</v>
      </c>
      <c r="AA542" s="6">
        <f>SUM(N$10:N542)</f>
        <v>159</v>
      </c>
      <c r="AB542" s="6">
        <f t="shared" si="229"/>
        <v>1</v>
      </c>
      <c r="AC542" s="6">
        <f>SUM(AB$10:AB542)</f>
        <v>374</v>
      </c>
      <c r="AD542" s="12">
        <f t="shared" si="230"/>
        <v>0.26237623762376239</v>
      </c>
      <c r="AE542" s="12">
        <f t="shared" si="231"/>
        <v>0.26829268292682928</v>
      </c>
      <c r="AF542" s="6">
        <f>SUM(O$10:O542)</f>
        <v>67</v>
      </c>
      <c r="AG542" s="6">
        <f t="shared" si="232"/>
        <v>1</v>
      </c>
      <c r="AH542" s="6">
        <f>SUM(AG$10:AG542)</f>
        <v>466</v>
      </c>
      <c r="AI542" s="12">
        <f t="shared" si="233"/>
        <v>0.8271604938271605</v>
      </c>
      <c r="AJ542" s="12">
        <f t="shared" si="234"/>
        <v>0.8189806678383128</v>
      </c>
      <c r="AK542" s="6">
        <f>SUM(P$10:P542)</f>
        <v>38</v>
      </c>
      <c r="AL542" s="6">
        <f t="shared" si="235"/>
        <v>1</v>
      </c>
      <c r="AM542" s="6">
        <f>SUM(AL$10:AL542)</f>
        <v>495</v>
      </c>
      <c r="AN542" s="12">
        <f t="shared" si="236"/>
        <v>0.90476190476190477</v>
      </c>
      <c r="AO542" s="12">
        <f t="shared" si="237"/>
        <v>0.81414473684210531</v>
      </c>
      <c r="AP542" s="6">
        <f>SUM(Q$10:Q542)</f>
        <v>43</v>
      </c>
      <c r="AQ542" s="6">
        <f t="shared" si="238"/>
        <v>1</v>
      </c>
      <c r="AR542" s="6">
        <f>SUM(AQ$10:AQ542)</f>
        <v>490</v>
      </c>
      <c r="AS542" s="12">
        <f t="shared" si="239"/>
        <v>0.84313725490196079</v>
      </c>
      <c r="AT542" s="12">
        <f t="shared" si="240"/>
        <v>0.8180300500834724</v>
      </c>
      <c r="AU542" s="6">
        <f>SUM(R$10:R542)</f>
        <v>48</v>
      </c>
      <c r="AV542" s="6">
        <f t="shared" si="241"/>
        <v>1</v>
      </c>
      <c r="AW542" s="6">
        <f>SUM(AV$10:AV542)</f>
        <v>485</v>
      </c>
      <c r="AX542" s="12">
        <f t="shared" si="242"/>
        <v>0.92307692307692313</v>
      </c>
      <c r="AY542" s="12">
        <f t="shared" si="243"/>
        <v>0.81103678929765888</v>
      </c>
      <c r="AZ542" s="6">
        <f>SUM(S$10:S542)</f>
        <v>33</v>
      </c>
      <c r="BA542" s="6">
        <f t="shared" si="244"/>
        <v>1</v>
      </c>
      <c r="BB542" s="6">
        <f>SUM(BA$10:BA542)</f>
        <v>500</v>
      </c>
      <c r="BC542" s="12">
        <f t="shared" si="245"/>
        <v>0.84615384615384615</v>
      </c>
      <c r="BD542" s="12">
        <f t="shared" si="246"/>
        <v>0.81833060556464809</v>
      </c>
    </row>
    <row r="543" spans="4:56" x14ac:dyDescent="0.2">
      <c r="D543" s="26">
        <v>3</v>
      </c>
      <c r="E543" s="14">
        <v>2</v>
      </c>
      <c r="F543" s="28">
        <v>1</v>
      </c>
      <c r="G543">
        <v>1</v>
      </c>
      <c r="H543">
        <v>6</v>
      </c>
      <c r="I543">
        <v>6</v>
      </c>
      <c r="J543">
        <v>6</v>
      </c>
      <c r="K543">
        <v>1</v>
      </c>
      <c r="M543" s="8">
        <f t="shared" si="223"/>
        <v>0</v>
      </c>
      <c r="N543" s="8">
        <f t="shared" si="224"/>
        <v>1</v>
      </c>
      <c r="O543" s="8">
        <f t="shared" si="225"/>
        <v>0</v>
      </c>
      <c r="P543" s="8">
        <f t="shared" si="222"/>
        <v>0</v>
      </c>
      <c r="Q543" s="8">
        <f t="shared" si="222"/>
        <v>0</v>
      </c>
      <c r="R543" s="8">
        <f t="shared" si="222"/>
        <v>0</v>
      </c>
      <c r="S543" s="8">
        <f t="shared" si="222"/>
        <v>0</v>
      </c>
      <c r="U543" s="6">
        <f>SUM(M$10:M543)</f>
        <v>261</v>
      </c>
      <c r="V543" s="6">
        <f t="shared" si="226"/>
        <v>1</v>
      </c>
      <c r="W543" s="6">
        <f>SUM(V$10:V543)</f>
        <v>273</v>
      </c>
      <c r="X543" s="12">
        <f t="shared" si="227"/>
        <v>0.83922829581993574</v>
      </c>
      <c r="Y543" s="12">
        <f t="shared" si="228"/>
        <v>0.80530973451327437</v>
      </c>
      <c r="AA543" s="6">
        <f>SUM(N$10:N543)</f>
        <v>160</v>
      </c>
      <c r="AB543" s="6">
        <f t="shared" si="229"/>
        <v>0</v>
      </c>
      <c r="AC543" s="6">
        <f>SUM(AB$10:AB543)</f>
        <v>374</v>
      </c>
      <c r="AD543" s="12">
        <f t="shared" si="230"/>
        <v>0.264026402640264</v>
      </c>
      <c r="AE543" s="12">
        <f t="shared" si="231"/>
        <v>0.26829268292682928</v>
      </c>
      <c r="AF543" s="6">
        <f>SUM(O$10:O543)</f>
        <v>67</v>
      </c>
      <c r="AG543" s="6">
        <f t="shared" si="232"/>
        <v>1</v>
      </c>
      <c r="AH543" s="6">
        <f>SUM(AG$10:AG543)</f>
        <v>467</v>
      </c>
      <c r="AI543" s="12">
        <f t="shared" si="233"/>
        <v>0.8271604938271605</v>
      </c>
      <c r="AJ543" s="12">
        <f t="shared" si="234"/>
        <v>0.82073813708260102</v>
      </c>
      <c r="AK543" s="6">
        <f>SUM(P$10:P543)</f>
        <v>38</v>
      </c>
      <c r="AL543" s="6">
        <f t="shared" si="235"/>
        <v>1</v>
      </c>
      <c r="AM543" s="6">
        <f>SUM(AL$10:AL543)</f>
        <v>496</v>
      </c>
      <c r="AN543" s="12">
        <f t="shared" si="236"/>
        <v>0.90476190476190477</v>
      </c>
      <c r="AO543" s="12">
        <f t="shared" si="237"/>
        <v>0.81578947368421051</v>
      </c>
      <c r="AP543" s="6">
        <f>SUM(Q$10:Q543)</f>
        <v>43</v>
      </c>
      <c r="AQ543" s="6">
        <f t="shared" si="238"/>
        <v>1</v>
      </c>
      <c r="AR543" s="6">
        <f>SUM(AQ$10:AQ543)</f>
        <v>491</v>
      </c>
      <c r="AS543" s="12">
        <f t="shared" si="239"/>
        <v>0.84313725490196079</v>
      </c>
      <c r="AT543" s="12">
        <f t="shared" si="240"/>
        <v>0.81969949916527551</v>
      </c>
      <c r="AU543" s="6">
        <f>SUM(R$10:R543)</f>
        <v>48</v>
      </c>
      <c r="AV543" s="6">
        <f t="shared" si="241"/>
        <v>1</v>
      </c>
      <c r="AW543" s="6">
        <f>SUM(AV$10:AV543)</f>
        <v>486</v>
      </c>
      <c r="AX543" s="12">
        <f t="shared" si="242"/>
        <v>0.92307692307692313</v>
      </c>
      <c r="AY543" s="12">
        <f t="shared" si="243"/>
        <v>0.81270903010033446</v>
      </c>
      <c r="AZ543" s="6">
        <f>SUM(S$10:S543)</f>
        <v>33</v>
      </c>
      <c r="BA543" s="6">
        <f t="shared" si="244"/>
        <v>1</v>
      </c>
      <c r="BB543" s="6">
        <f>SUM(BA$10:BA543)</f>
        <v>501</v>
      </c>
      <c r="BC543" s="12">
        <f t="shared" si="245"/>
        <v>0.84615384615384615</v>
      </c>
      <c r="BD543" s="12">
        <f t="shared" si="246"/>
        <v>0.81996726677577736</v>
      </c>
    </row>
    <row r="544" spans="4:56" x14ac:dyDescent="0.2">
      <c r="D544" s="26">
        <v>1</v>
      </c>
      <c r="E544" s="14">
        <v>7</v>
      </c>
      <c r="F544" s="27">
        <v>1</v>
      </c>
      <c r="G544">
        <v>1</v>
      </c>
      <c r="H544">
        <v>3</v>
      </c>
      <c r="I544">
        <v>3</v>
      </c>
      <c r="J544">
        <v>2</v>
      </c>
      <c r="K544">
        <v>6</v>
      </c>
      <c r="M544" s="8">
        <f t="shared" si="223"/>
        <v>0</v>
      </c>
      <c r="N544" s="8">
        <f t="shared" si="224"/>
        <v>1</v>
      </c>
      <c r="O544" s="8">
        <f t="shared" si="225"/>
        <v>0</v>
      </c>
      <c r="P544" s="8">
        <f t="shared" si="222"/>
        <v>0</v>
      </c>
      <c r="Q544" s="8">
        <f t="shared" si="222"/>
        <v>0</v>
      </c>
      <c r="R544" s="8">
        <f t="shared" si="222"/>
        <v>0</v>
      </c>
      <c r="S544" s="8">
        <f t="shared" si="222"/>
        <v>0</v>
      </c>
      <c r="U544" s="6">
        <f>SUM(M$10:M544)</f>
        <v>261</v>
      </c>
      <c r="V544" s="6">
        <f t="shared" si="226"/>
        <v>1</v>
      </c>
      <c r="W544" s="6">
        <f>SUM(V$10:V544)</f>
        <v>274</v>
      </c>
      <c r="X544" s="12">
        <f t="shared" si="227"/>
        <v>0.83922829581993574</v>
      </c>
      <c r="Y544" s="12">
        <f t="shared" si="228"/>
        <v>0.80825958702064893</v>
      </c>
      <c r="AA544" s="6">
        <f>SUM(N$10:N544)</f>
        <v>161</v>
      </c>
      <c r="AB544" s="6">
        <f t="shared" si="229"/>
        <v>0</v>
      </c>
      <c r="AC544" s="6">
        <f>SUM(AB$10:AB544)</f>
        <v>374</v>
      </c>
      <c r="AD544" s="12">
        <f t="shared" si="230"/>
        <v>0.26567656765676567</v>
      </c>
      <c r="AE544" s="12">
        <f t="shared" si="231"/>
        <v>0.26829268292682928</v>
      </c>
      <c r="AF544" s="6">
        <f>SUM(O$10:O544)</f>
        <v>67</v>
      </c>
      <c r="AG544" s="6">
        <f t="shared" si="232"/>
        <v>1</v>
      </c>
      <c r="AH544" s="6">
        <f>SUM(AG$10:AG544)</f>
        <v>468</v>
      </c>
      <c r="AI544" s="12">
        <f t="shared" si="233"/>
        <v>0.8271604938271605</v>
      </c>
      <c r="AJ544" s="12">
        <f t="shared" si="234"/>
        <v>0.82249560632688923</v>
      </c>
      <c r="AK544" s="6">
        <f>SUM(P$10:P544)</f>
        <v>38</v>
      </c>
      <c r="AL544" s="6">
        <f t="shared" si="235"/>
        <v>1</v>
      </c>
      <c r="AM544" s="6">
        <f>SUM(AL$10:AL544)</f>
        <v>497</v>
      </c>
      <c r="AN544" s="12">
        <f t="shared" si="236"/>
        <v>0.90476190476190477</v>
      </c>
      <c r="AO544" s="12">
        <f t="shared" si="237"/>
        <v>0.81743421052631582</v>
      </c>
      <c r="AP544" s="6">
        <f>SUM(Q$10:Q544)</f>
        <v>43</v>
      </c>
      <c r="AQ544" s="6">
        <f t="shared" si="238"/>
        <v>1</v>
      </c>
      <c r="AR544" s="6">
        <f>SUM(AQ$10:AQ544)</f>
        <v>492</v>
      </c>
      <c r="AS544" s="12">
        <f t="shared" si="239"/>
        <v>0.84313725490196079</v>
      </c>
      <c r="AT544" s="12">
        <f t="shared" si="240"/>
        <v>0.82136894824707851</v>
      </c>
      <c r="AU544" s="6">
        <f>SUM(R$10:R544)</f>
        <v>48</v>
      </c>
      <c r="AV544" s="6">
        <f t="shared" si="241"/>
        <v>1</v>
      </c>
      <c r="AW544" s="6">
        <f>SUM(AV$10:AV544)</f>
        <v>487</v>
      </c>
      <c r="AX544" s="12">
        <f t="shared" si="242"/>
        <v>0.92307692307692313</v>
      </c>
      <c r="AY544" s="12">
        <f t="shared" si="243"/>
        <v>0.81438127090301005</v>
      </c>
      <c r="AZ544" s="6">
        <f>SUM(S$10:S544)</f>
        <v>33</v>
      </c>
      <c r="BA544" s="6">
        <f t="shared" si="244"/>
        <v>1</v>
      </c>
      <c r="BB544" s="6">
        <f>SUM(BA$10:BA544)</f>
        <v>502</v>
      </c>
      <c r="BC544" s="12">
        <f t="shared" si="245"/>
        <v>0.84615384615384615</v>
      </c>
      <c r="BD544" s="12">
        <f t="shared" si="246"/>
        <v>0.82160392798690673</v>
      </c>
    </row>
    <row r="545" spans="4:56" x14ac:dyDescent="0.2">
      <c r="D545" s="26">
        <v>1</v>
      </c>
      <c r="E545" s="14">
        <v>5</v>
      </c>
      <c r="F545" s="28">
        <v>1</v>
      </c>
      <c r="G545">
        <v>2</v>
      </c>
      <c r="H545">
        <v>1</v>
      </c>
      <c r="I545">
        <v>1</v>
      </c>
      <c r="J545">
        <v>1</v>
      </c>
      <c r="K545">
        <v>1</v>
      </c>
      <c r="M545" s="8">
        <f t="shared" si="223"/>
        <v>1</v>
      </c>
      <c r="N545" s="8">
        <f t="shared" si="224"/>
        <v>1</v>
      </c>
      <c r="O545" s="8">
        <f t="shared" si="225"/>
        <v>0</v>
      </c>
      <c r="P545" s="8">
        <f t="shared" si="222"/>
        <v>0</v>
      </c>
      <c r="Q545" s="8">
        <f t="shared" si="222"/>
        <v>0</v>
      </c>
      <c r="R545" s="8">
        <f t="shared" si="222"/>
        <v>0</v>
      </c>
      <c r="S545" s="8">
        <f t="shared" si="222"/>
        <v>0</v>
      </c>
      <c r="U545" s="6">
        <f>SUM(M$10:M545)</f>
        <v>262</v>
      </c>
      <c r="V545" s="6">
        <f t="shared" si="226"/>
        <v>0</v>
      </c>
      <c r="W545" s="6">
        <f>SUM(V$10:V545)</f>
        <v>274</v>
      </c>
      <c r="X545" s="12">
        <f t="shared" si="227"/>
        <v>0.842443729903537</v>
      </c>
      <c r="Y545" s="12">
        <f t="shared" si="228"/>
        <v>0.80825958702064893</v>
      </c>
      <c r="AA545" s="6">
        <f>SUM(N$10:N545)</f>
        <v>162</v>
      </c>
      <c r="AB545" s="6">
        <f t="shared" si="229"/>
        <v>0</v>
      </c>
      <c r="AC545" s="6">
        <f>SUM(AB$10:AB545)</f>
        <v>374</v>
      </c>
      <c r="AD545" s="12">
        <f t="shared" si="230"/>
        <v>0.26732673267326734</v>
      </c>
      <c r="AE545" s="12">
        <f t="shared" si="231"/>
        <v>0.26829268292682928</v>
      </c>
      <c r="AF545" s="6">
        <f>SUM(O$10:O545)</f>
        <v>67</v>
      </c>
      <c r="AG545" s="6">
        <f t="shared" si="232"/>
        <v>1</v>
      </c>
      <c r="AH545" s="6">
        <f>SUM(AG$10:AG545)</f>
        <v>469</v>
      </c>
      <c r="AI545" s="12">
        <f t="shared" si="233"/>
        <v>0.8271604938271605</v>
      </c>
      <c r="AJ545" s="12">
        <f t="shared" si="234"/>
        <v>0.82425307557117755</v>
      </c>
      <c r="AK545" s="6">
        <f>SUM(P$10:P545)</f>
        <v>38</v>
      </c>
      <c r="AL545" s="6">
        <f t="shared" si="235"/>
        <v>1</v>
      </c>
      <c r="AM545" s="6">
        <f>SUM(AL$10:AL545)</f>
        <v>498</v>
      </c>
      <c r="AN545" s="12">
        <f t="shared" si="236"/>
        <v>0.90476190476190477</v>
      </c>
      <c r="AO545" s="12">
        <f t="shared" si="237"/>
        <v>0.81907894736842102</v>
      </c>
      <c r="AP545" s="6">
        <f>SUM(Q$10:Q545)</f>
        <v>43</v>
      </c>
      <c r="AQ545" s="6">
        <f t="shared" si="238"/>
        <v>1</v>
      </c>
      <c r="AR545" s="6">
        <f>SUM(AQ$10:AQ545)</f>
        <v>493</v>
      </c>
      <c r="AS545" s="12">
        <f t="shared" si="239"/>
        <v>0.84313725490196079</v>
      </c>
      <c r="AT545" s="12">
        <f t="shared" si="240"/>
        <v>0.82303839732888151</v>
      </c>
      <c r="AU545" s="6">
        <f>SUM(R$10:R545)</f>
        <v>48</v>
      </c>
      <c r="AV545" s="6">
        <f t="shared" si="241"/>
        <v>1</v>
      </c>
      <c r="AW545" s="6">
        <f>SUM(AV$10:AV545)</f>
        <v>488</v>
      </c>
      <c r="AX545" s="12">
        <f t="shared" si="242"/>
        <v>0.92307692307692313</v>
      </c>
      <c r="AY545" s="12">
        <f t="shared" si="243"/>
        <v>0.81605351170568563</v>
      </c>
      <c r="AZ545" s="6">
        <f>SUM(S$10:S545)</f>
        <v>33</v>
      </c>
      <c r="BA545" s="6">
        <f t="shared" si="244"/>
        <v>1</v>
      </c>
      <c r="BB545" s="6">
        <f>SUM(BA$10:BA545)</f>
        <v>503</v>
      </c>
      <c r="BC545" s="12">
        <f t="shared" si="245"/>
        <v>0.84615384615384615</v>
      </c>
      <c r="BD545" s="12">
        <f t="shared" si="246"/>
        <v>0.823240589198036</v>
      </c>
    </row>
    <row r="546" spans="4:56" x14ac:dyDescent="0.2">
      <c r="D546" s="26">
        <v>2</v>
      </c>
      <c r="E546" s="14">
        <v>7</v>
      </c>
      <c r="F546" s="27">
        <v>2</v>
      </c>
      <c r="G546">
        <v>6</v>
      </c>
      <c r="H546">
        <v>1</v>
      </c>
      <c r="I546">
        <v>2</v>
      </c>
      <c r="J546">
        <v>1</v>
      </c>
      <c r="K546">
        <v>1</v>
      </c>
      <c r="M546" s="8">
        <f t="shared" si="223"/>
        <v>0</v>
      </c>
      <c r="N546" s="8">
        <f t="shared" si="224"/>
        <v>0</v>
      </c>
      <c r="O546" s="8">
        <f t="shared" si="225"/>
        <v>0</v>
      </c>
      <c r="P546" s="8">
        <f t="shared" si="222"/>
        <v>0</v>
      </c>
      <c r="Q546" s="8">
        <f t="shared" si="222"/>
        <v>0</v>
      </c>
      <c r="R546" s="8">
        <f t="shared" si="222"/>
        <v>0</v>
      </c>
      <c r="S546" s="8">
        <f t="shared" si="222"/>
        <v>0</v>
      </c>
      <c r="U546" s="6">
        <f>SUM(M$10:M546)</f>
        <v>262</v>
      </c>
      <c r="V546" s="6">
        <f t="shared" si="226"/>
        <v>1</v>
      </c>
      <c r="W546" s="6">
        <f>SUM(V$10:V546)</f>
        <v>275</v>
      </c>
      <c r="X546" s="12">
        <f t="shared" si="227"/>
        <v>0.842443729903537</v>
      </c>
      <c r="Y546" s="12">
        <f t="shared" si="228"/>
        <v>0.8112094395280236</v>
      </c>
      <c r="AA546" s="6">
        <f>SUM(N$10:N546)</f>
        <v>162</v>
      </c>
      <c r="AB546" s="6">
        <f t="shared" si="229"/>
        <v>1</v>
      </c>
      <c r="AC546" s="6">
        <f>SUM(AB$10:AB546)</f>
        <v>375</v>
      </c>
      <c r="AD546" s="12">
        <f t="shared" si="230"/>
        <v>0.26732673267326734</v>
      </c>
      <c r="AE546" s="12">
        <f t="shared" si="231"/>
        <v>0.26901004304160686</v>
      </c>
      <c r="AF546" s="6">
        <f>SUM(O$10:O546)</f>
        <v>67</v>
      </c>
      <c r="AG546" s="6">
        <f t="shared" si="232"/>
        <v>1</v>
      </c>
      <c r="AH546" s="6">
        <f>SUM(AG$10:AG546)</f>
        <v>470</v>
      </c>
      <c r="AI546" s="12">
        <f t="shared" si="233"/>
        <v>0.8271604938271605</v>
      </c>
      <c r="AJ546" s="12">
        <f t="shared" si="234"/>
        <v>0.82601054481546576</v>
      </c>
      <c r="AK546" s="6">
        <f>SUM(P$10:P546)</f>
        <v>38</v>
      </c>
      <c r="AL546" s="6">
        <f t="shared" si="235"/>
        <v>1</v>
      </c>
      <c r="AM546" s="6">
        <f>SUM(AL$10:AL546)</f>
        <v>499</v>
      </c>
      <c r="AN546" s="12">
        <f t="shared" si="236"/>
        <v>0.90476190476190477</v>
      </c>
      <c r="AO546" s="12">
        <f t="shared" si="237"/>
        <v>0.82072368421052633</v>
      </c>
      <c r="AP546" s="6">
        <f>SUM(Q$10:Q546)</f>
        <v>43</v>
      </c>
      <c r="AQ546" s="6">
        <f t="shared" si="238"/>
        <v>1</v>
      </c>
      <c r="AR546" s="6">
        <f>SUM(AQ$10:AQ546)</f>
        <v>494</v>
      </c>
      <c r="AS546" s="12">
        <f t="shared" si="239"/>
        <v>0.84313725490196079</v>
      </c>
      <c r="AT546" s="12">
        <f t="shared" si="240"/>
        <v>0.82470784641068451</v>
      </c>
      <c r="AU546" s="6">
        <f>SUM(R$10:R546)</f>
        <v>48</v>
      </c>
      <c r="AV546" s="6">
        <f t="shared" si="241"/>
        <v>1</v>
      </c>
      <c r="AW546" s="6">
        <f>SUM(AV$10:AV546)</f>
        <v>489</v>
      </c>
      <c r="AX546" s="12">
        <f t="shared" si="242"/>
        <v>0.92307692307692313</v>
      </c>
      <c r="AY546" s="12">
        <f t="shared" si="243"/>
        <v>0.81772575250836121</v>
      </c>
      <c r="AZ546" s="6">
        <f>SUM(S$10:S546)</f>
        <v>33</v>
      </c>
      <c r="BA546" s="6">
        <f t="shared" si="244"/>
        <v>1</v>
      </c>
      <c r="BB546" s="6">
        <f>SUM(BA$10:BA546)</f>
        <v>504</v>
      </c>
      <c r="BC546" s="12">
        <f t="shared" si="245"/>
        <v>0.84615384615384615</v>
      </c>
      <c r="BD546" s="12">
        <f t="shared" si="246"/>
        <v>0.82487725040916526</v>
      </c>
    </row>
    <row r="547" spans="4:56" x14ac:dyDescent="0.2">
      <c r="D547" s="26">
        <v>4</v>
      </c>
      <c r="E547" s="14">
        <v>5</v>
      </c>
      <c r="F547" s="28">
        <v>2</v>
      </c>
      <c r="G547">
        <v>3</v>
      </c>
      <c r="H547">
        <v>1</v>
      </c>
      <c r="I547">
        <v>1</v>
      </c>
      <c r="J547">
        <v>1</v>
      </c>
      <c r="K547">
        <v>1</v>
      </c>
      <c r="M547" s="8">
        <f t="shared" si="223"/>
        <v>1</v>
      </c>
      <c r="N547" s="8">
        <f t="shared" si="224"/>
        <v>0</v>
      </c>
      <c r="O547" s="8">
        <f t="shared" si="225"/>
        <v>0</v>
      </c>
      <c r="P547" s="8">
        <f t="shared" si="222"/>
        <v>0</v>
      </c>
      <c r="Q547" s="8">
        <f t="shared" si="222"/>
        <v>0</v>
      </c>
      <c r="R547" s="8">
        <f t="shared" si="222"/>
        <v>0</v>
      </c>
      <c r="S547" s="8">
        <f t="shared" si="222"/>
        <v>0</v>
      </c>
      <c r="U547" s="6">
        <f>SUM(M$10:M547)</f>
        <v>263</v>
      </c>
      <c r="V547" s="6">
        <f t="shared" si="226"/>
        <v>0</v>
      </c>
      <c r="W547" s="6">
        <f>SUM(V$10:V547)</f>
        <v>275</v>
      </c>
      <c r="X547" s="12">
        <f t="shared" si="227"/>
        <v>0.84565916398713825</v>
      </c>
      <c r="Y547" s="12">
        <f t="shared" si="228"/>
        <v>0.8112094395280236</v>
      </c>
      <c r="AA547" s="6">
        <f>SUM(N$10:N547)</f>
        <v>162</v>
      </c>
      <c r="AB547" s="6">
        <f t="shared" si="229"/>
        <v>1</v>
      </c>
      <c r="AC547" s="6">
        <f>SUM(AB$10:AB547)</f>
        <v>376</v>
      </c>
      <c r="AD547" s="12">
        <f t="shared" si="230"/>
        <v>0.26732673267326734</v>
      </c>
      <c r="AE547" s="12">
        <f t="shared" si="231"/>
        <v>0.26972740315638449</v>
      </c>
      <c r="AF547" s="6">
        <f>SUM(O$10:O547)</f>
        <v>67</v>
      </c>
      <c r="AG547" s="6">
        <f t="shared" si="232"/>
        <v>1</v>
      </c>
      <c r="AH547" s="6">
        <f>SUM(AG$10:AG547)</f>
        <v>471</v>
      </c>
      <c r="AI547" s="12">
        <f t="shared" si="233"/>
        <v>0.8271604938271605</v>
      </c>
      <c r="AJ547" s="12">
        <f t="shared" si="234"/>
        <v>0.82776801405975398</v>
      </c>
      <c r="AK547" s="6">
        <f>SUM(P$10:P547)</f>
        <v>38</v>
      </c>
      <c r="AL547" s="6">
        <f t="shared" si="235"/>
        <v>1</v>
      </c>
      <c r="AM547" s="6">
        <f>SUM(AL$10:AL547)</f>
        <v>500</v>
      </c>
      <c r="AN547" s="12">
        <f t="shared" si="236"/>
        <v>0.90476190476190477</v>
      </c>
      <c r="AO547" s="12">
        <f t="shared" si="237"/>
        <v>0.82236842105263153</v>
      </c>
      <c r="AP547" s="6">
        <f>SUM(Q$10:Q547)</f>
        <v>43</v>
      </c>
      <c r="AQ547" s="6">
        <f t="shared" si="238"/>
        <v>1</v>
      </c>
      <c r="AR547" s="6">
        <f>SUM(AQ$10:AQ547)</f>
        <v>495</v>
      </c>
      <c r="AS547" s="12">
        <f t="shared" si="239"/>
        <v>0.84313725490196079</v>
      </c>
      <c r="AT547" s="12">
        <f t="shared" si="240"/>
        <v>0.82637729549248751</v>
      </c>
      <c r="AU547" s="6">
        <f>SUM(R$10:R547)</f>
        <v>48</v>
      </c>
      <c r="AV547" s="6">
        <f t="shared" si="241"/>
        <v>1</v>
      </c>
      <c r="AW547" s="6">
        <f>SUM(AV$10:AV547)</f>
        <v>490</v>
      </c>
      <c r="AX547" s="12">
        <f t="shared" si="242"/>
        <v>0.92307692307692313</v>
      </c>
      <c r="AY547" s="12">
        <f t="shared" si="243"/>
        <v>0.8193979933110368</v>
      </c>
      <c r="AZ547" s="6">
        <f>SUM(S$10:S547)</f>
        <v>33</v>
      </c>
      <c r="BA547" s="6">
        <f t="shared" si="244"/>
        <v>1</v>
      </c>
      <c r="BB547" s="6">
        <f>SUM(BA$10:BA547)</f>
        <v>505</v>
      </c>
      <c r="BC547" s="12">
        <f t="shared" si="245"/>
        <v>0.84615384615384615</v>
      </c>
      <c r="BD547" s="12">
        <f t="shared" si="246"/>
        <v>0.82651391162029464</v>
      </c>
    </row>
    <row r="548" spans="4:56" x14ac:dyDescent="0.2">
      <c r="D548" s="26">
        <v>3</v>
      </c>
      <c r="E548" s="14">
        <v>2</v>
      </c>
      <c r="F548" s="27">
        <v>3</v>
      </c>
      <c r="G548">
        <v>2</v>
      </c>
      <c r="H548">
        <v>2</v>
      </c>
      <c r="I548">
        <v>1</v>
      </c>
      <c r="J548">
        <v>2</v>
      </c>
      <c r="K548">
        <v>1</v>
      </c>
      <c r="M548" s="8">
        <f t="shared" si="223"/>
        <v>0</v>
      </c>
      <c r="N548" s="8">
        <f t="shared" si="224"/>
        <v>0</v>
      </c>
      <c r="O548" s="8">
        <f t="shared" si="225"/>
        <v>0</v>
      </c>
      <c r="P548" s="8">
        <f t="shared" si="222"/>
        <v>0</v>
      </c>
      <c r="Q548" s="8">
        <f t="shared" si="222"/>
        <v>0</v>
      </c>
      <c r="R548" s="8">
        <f t="shared" si="222"/>
        <v>0</v>
      </c>
      <c r="S548" s="8">
        <f t="shared" si="222"/>
        <v>0</v>
      </c>
      <c r="U548" s="6">
        <f>SUM(M$10:M548)</f>
        <v>263</v>
      </c>
      <c r="V548" s="6">
        <f t="shared" si="226"/>
        <v>1</v>
      </c>
      <c r="W548" s="6">
        <f>SUM(V$10:V548)</f>
        <v>276</v>
      </c>
      <c r="X548" s="12">
        <f t="shared" si="227"/>
        <v>0.84565916398713825</v>
      </c>
      <c r="Y548" s="12">
        <f t="shared" si="228"/>
        <v>0.81415929203539827</v>
      </c>
      <c r="AA548" s="6">
        <f>SUM(N$10:N548)</f>
        <v>162</v>
      </c>
      <c r="AB548" s="6">
        <f t="shared" si="229"/>
        <v>1</v>
      </c>
      <c r="AC548" s="6">
        <f>SUM(AB$10:AB548)</f>
        <v>377</v>
      </c>
      <c r="AD548" s="12">
        <f t="shared" si="230"/>
        <v>0.26732673267326734</v>
      </c>
      <c r="AE548" s="12">
        <f t="shared" si="231"/>
        <v>0.27044476327116213</v>
      </c>
      <c r="AF548" s="6">
        <f>SUM(O$10:O548)</f>
        <v>67</v>
      </c>
      <c r="AG548" s="6">
        <f t="shared" si="232"/>
        <v>1</v>
      </c>
      <c r="AH548" s="6">
        <f>SUM(AG$10:AG548)</f>
        <v>472</v>
      </c>
      <c r="AI548" s="12">
        <f t="shared" si="233"/>
        <v>0.8271604938271605</v>
      </c>
      <c r="AJ548" s="12">
        <f t="shared" si="234"/>
        <v>0.82952548330404219</v>
      </c>
      <c r="AK548" s="6">
        <f>SUM(P$10:P548)</f>
        <v>38</v>
      </c>
      <c r="AL548" s="6">
        <f t="shared" si="235"/>
        <v>1</v>
      </c>
      <c r="AM548" s="6">
        <f>SUM(AL$10:AL548)</f>
        <v>501</v>
      </c>
      <c r="AN548" s="12">
        <f t="shared" si="236"/>
        <v>0.90476190476190477</v>
      </c>
      <c r="AO548" s="12">
        <f t="shared" si="237"/>
        <v>0.82401315789473684</v>
      </c>
      <c r="AP548" s="6">
        <f>SUM(Q$10:Q548)</f>
        <v>43</v>
      </c>
      <c r="AQ548" s="6">
        <f t="shared" si="238"/>
        <v>1</v>
      </c>
      <c r="AR548" s="6">
        <f>SUM(AQ$10:AQ548)</f>
        <v>496</v>
      </c>
      <c r="AS548" s="12">
        <f t="shared" si="239"/>
        <v>0.84313725490196079</v>
      </c>
      <c r="AT548" s="12">
        <f t="shared" si="240"/>
        <v>0.82804674457429051</v>
      </c>
      <c r="AU548" s="6">
        <f>SUM(R$10:R548)</f>
        <v>48</v>
      </c>
      <c r="AV548" s="6">
        <f t="shared" si="241"/>
        <v>1</v>
      </c>
      <c r="AW548" s="6">
        <f>SUM(AV$10:AV548)</f>
        <v>491</v>
      </c>
      <c r="AX548" s="12">
        <f t="shared" si="242"/>
        <v>0.92307692307692313</v>
      </c>
      <c r="AY548" s="12">
        <f t="shared" si="243"/>
        <v>0.82107023411371238</v>
      </c>
      <c r="AZ548" s="6">
        <f>SUM(S$10:S548)</f>
        <v>33</v>
      </c>
      <c r="BA548" s="6">
        <f t="shared" si="244"/>
        <v>1</v>
      </c>
      <c r="BB548" s="6">
        <f>SUM(BA$10:BA548)</f>
        <v>506</v>
      </c>
      <c r="BC548" s="12">
        <f t="shared" si="245"/>
        <v>0.84615384615384615</v>
      </c>
      <c r="BD548" s="12">
        <f t="shared" si="246"/>
        <v>0.8281505728314239</v>
      </c>
    </row>
    <row r="549" spans="4:56" x14ac:dyDescent="0.2">
      <c r="D549" s="26">
        <v>1</v>
      </c>
      <c r="E549" s="14">
        <v>2</v>
      </c>
      <c r="F549" s="28">
        <v>1</v>
      </c>
      <c r="G549">
        <v>5</v>
      </c>
      <c r="H549">
        <v>2</v>
      </c>
      <c r="I549">
        <v>1</v>
      </c>
      <c r="J549">
        <v>1</v>
      </c>
      <c r="K549">
        <v>2</v>
      </c>
      <c r="M549" s="8">
        <f t="shared" si="223"/>
        <v>0</v>
      </c>
      <c r="N549" s="8">
        <f t="shared" si="224"/>
        <v>1</v>
      </c>
      <c r="O549" s="8">
        <f t="shared" si="225"/>
        <v>1</v>
      </c>
      <c r="P549" s="8">
        <f t="shared" si="222"/>
        <v>0</v>
      </c>
      <c r="Q549" s="8">
        <f t="shared" si="222"/>
        <v>0</v>
      </c>
      <c r="R549" s="8">
        <f t="shared" si="222"/>
        <v>0</v>
      </c>
      <c r="S549" s="8">
        <f t="shared" si="222"/>
        <v>0</v>
      </c>
      <c r="U549" s="6">
        <f>SUM(M$10:M549)</f>
        <v>263</v>
      </c>
      <c r="V549" s="6">
        <f t="shared" si="226"/>
        <v>1</v>
      </c>
      <c r="W549" s="6">
        <f>SUM(V$10:V549)</f>
        <v>277</v>
      </c>
      <c r="X549" s="12">
        <f t="shared" si="227"/>
        <v>0.84565916398713825</v>
      </c>
      <c r="Y549" s="12">
        <f t="shared" si="228"/>
        <v>0.81710914454277284</v>
      </c>
      <c r="AA549" s="6">
        <f>SUM(N$10:N549)</f>
        <v>163</v>
      </c>
      <c r="AB549" s="6">
        <f t="shared" si="229"/>
        <v>0</v>
      </c>
      <c r="AC549" s="6">
        <f>SUM(AB$10:AB549)</f>
        <v>377</v>
      </c>
      <c r="AD549" s="12">
        <f t="shared" si="230"/>
        <v>0.26897689768976896</v>
      </c>
      <c r="AE549" s="12">
        <f t="shared" si="231"/>
        <v>0.27044476327116213</v>
      </c>
      <c r="AF549" s="6">
        <f>SUM(O$10:O549)</f>
        <v>68</v>
      </c>
      <c r="AG549" s="6">
        <f t="shared" si="232"/>
        <v>0</v>
      </c>
      <c r="AH549" s="6">
        <f>SUM(AG$10:AG549)</f>
        <v>472</v>
      </c>
      <c r="AI549" s="12">
        <f t="shared" si="233"/>
        <v>0.83950617283950613</v>
      </c>
      <c r="AJ549" s="12">
        <f t="shared" si="234"/>
        <v>0.82952548330404219</v>
      </c>
      <c r="AK549" s="6">
        <f>SUM(P$10:P549)</f>
        <v>38</v>
      </c>
      <c r="AL549" s="6">
        <f t="shared" si="235"/>
        <v>1</v>
      </c>
      <c r="AM549" s="6">
        <f>SUM(AL$10:AL549)</f>
        <v>502</v>
      </c>
      <c r="AN549" s="12">
        <f t="shared" si="236"/>
        <v>0.90476190476190477</v>
      </c>
      <c r="AO549" s="12">
        <f t="shared" si="237"/>
        <v>0.82565789473684215</v>
      </c>
      <c r="AP549" s="6">
        <f>SUM(Q$10:Q549)</f>
        <v>43</v>
      </c>
      <c r="AQ549" s="6">
        <f t="shared" si="238"/>
        <v>1</v>
      </c>
      <c r="AR549" s="6">
        <f>SUM(AQ$10:AQ549)</f>
        <v>497</v>
      </c>
      <c r="AS549" s="12">
        <f t="shared" si="239"/>
        <v>0.84313725490196079</v>
      </c>
      <c r="AT549" s="12">
        <f t="shared" si="240"/>
        <v>0.8297161936560935</v>
      </c>
      <c r="AU549" s="6">
        <f>SUM(R$10:R549)</f>
        <v>48</v>
      </c>
      <c r="AV549" s="6">
        <f t="shared" si="241"/>
        <v>1</v>
      </c>
      <c r="AW549" s="6">
        <f>SUM(AV$10:AV549)</f>
        <v>492</v>
      </c>
      <c r="AX549" s="12">
        <f t="shared" si="242"/>
        <v>0.92307692307692313</v>
      </c>
      <c r="AY549" s="12">
        <f t="shared" si="243"/>
        <v>0.82274247491638797</v>
      </c>
      <c r="AZ549" s="6">
        <f>SUM(S$10:S549)</f>
        <v>33</v>
      </c>
      <c r="BA549" s="6">
        <f t="shared" si="244"/>
        <v>1</v>
      </c>
      <c r="BB549" s="6">
        <f>SUM(BA$10:BA549)</f>
        <v>507</v>
      </c>
      <c r="BC549" s="12">
        <f t="shared" si="245"/>
        <v>0.84615384615384615</v>
      </c>
      <c r="BD549" s="12">
        <f t="shared" si="246"/>
        <v>0.82978723404255317</v>
      </c>
    </row>
    <row r="550" spans="4:56" x14ac:dyDescent="0.2">
      <c r="D550" s="26">
        <v>1</v>
      </c>
      <c r="E550" s="14">
        <v>6</v>
      </c>
      <c r="F550" s="27">
        <v>1</v>
      </c>
      <c r="G550">
        <v>2</v>
      </c>
      <c r="H550">
        <v>1</v>
      </c>
      <c r="I550">
        <v>1</v>
      </c>
      <c r="J550">
        <v>1</v>
      </c>
      <c r="K550">
        <v>1</v>
      </c>
      <c r="M550" s="8">
        <f t="shared" si="223"/>
        <v>0</v>
      </c>
      <c r="N550" s="8">
        <f t="shared" si="224"/>
        <v>1</v>
      </c>
      <c r="O550" s="8">
        <f t="shared" si="225"/>
        <v>0</v>
      </c>
      <c r="P550" s="8">
        <f t="shared" si="222"/>
        <v>0</v>
      </c>
      <c r="Q550" s="8">
        <f t="shared" si="222"/>
        <v>0</v>
      </c>
      <c r="R550" s="8">
        <f t="shared" si="222"/>
        <v>0</v>
      </c>
      <c r="S550" s="8">
        <f t="shared" si="222"/>
        <v>0</v>
      </c>
      <c r="U550" s="6">
        <f>SUM(M$10:M550)</f>
        <v>263</v>
      </c>
      <c r="V550" s="6">
        <f t="shared" si="226"/>
        <v>1</v>
      </c>
      <c r="W550" s="6">
        <f>SUM(V$10:V550)</f>
        <v>278</v>
      </c>
      <c r="X550" s="12">
        <f t="shared" si="227"/>
        <v>0.84565916398713825</v>
      </c>
      <c r="Y550" s="12">
        <f t="shared" si="228"/>
        <v>0.82005899705014751</v>
      </c>
      <c r="AA550" s="6">
        <f>SUM(N$10:N550)</f>
        <v>164</v>
      </c>
      <c r="AB550" s="6">
        <f t="shared" si="229"/>
        <v>0</v>
      </c>
      <c r="AC550" s="6">
        <f>SUM(AB$10:AB550)</f>
        <v>377</v>
      </c>
      <c r="AD550" s="12">
        <f t="shared" si="230"/>
        <v>0.27062706270627063</v>
      </c>
      <c r="AE550" s="12">
        <f t="shared" si="231"/>
        <v>0.27044476327116213</v>
      </c>
      <c r="AF550" s="6">
        <f>SUM(O$10:O550)</f>
        <v>68</v>
      </c>
      <c r="AG550" s="6">
        <f t="shared" si="232"/>
        <v>1</v>
      </c>
      <c r="AH550" s="6">
        <f>SUM(AG$10:AG550)</f>
        <v>473</v>
      </c>
      <c r="AI550" s="12">
        <f t="shared" si="233"/>
        <v>0.83950617283950613</v>
      </c>
      <c r="AJ550" s="12">
        <f t="shared" si="234"/>
        <v>0.8312829525483304</v>
      </c>
      <c r="AK550" s="6">
        <f>SUM(P$10:P550)</f>
        <v>38</v>
      </c>
      <c r="AL550" s="6">
        <f t="shared" si="235"/>
        <v>1</v>
      </c>
      <c r="AM550" s="6">
        <f>SUM(AL$10:AL550)</f>
        <v>503</v>
      </c>
      <c r="AN550" s="12">
        <f t="shared" si="236"/>
        <v>0.90476190476190477</v>
      </c>
      <c r="AO550" s="12">
        <f t="shared" si="237"/>
        <v>0.82730263157894735</v>
      </c>
      <c r="AP550" s="6">
        <f>SUM(Q$10:Q550)</f>
        <v>43</v>
      </c>
      <c r="AQ550" s="6">
        <f t="shared" si="238"/>
        <v>1</v>
      </c>
      <c r="AR550" s="6">
        <f>SUM(AQ$10:AQ550)</f>
        <v>498</v>
      </c>
      <c r="AS550" s="12">
        <f t="shared" si="239"/>
        <v>0.84313725490196079</v>
      </c>
      <c r="AT550" s="12">
        <f t="shared" si="240"/>
        <v>0.8313856427378965</v>
      </c>
      <c r="AU550" s="6">
        <f>SUM(R$10:R550)</f>
        <v>48</v>
      </c>
      <c r="AV550" s="6">
        <f t="shared" si="241"/>
        <v>1</v>
      </c>
      <c r="AW550" s="6">
        <f>SUM(AV$10:AV550)</f>
        <v>493</v>
      </c>
      <c r="AX550" s="12">
        <f t="shared" si="242"/>
        <v>0.92307692307692313</v>
      </c>
      <c r="AY550" s="12">
        <f t="shared" si="243"/>
        <v>0.82441471571906355</v>
      </c>
      <c r="AZ550" s="6">
        <f>SUM(S$10:S550)</f>
        <v>33</v>
      </c>
      <c r="BA550" s="6">
        <f t="shared" si="244"/>
        <v>1</v>
      </c>
      <c r="BB550" s="6">
        <f>SUM(BA$10:BA550)</f>
        <v>508</v>
      </c>
      <c r="BC550" s="12">
        <f t="shared" si="245"/>
        <v>0.84615384615384615</v>
      </c>
      <c r="BD550" s="12">
        <f t="shared" si="246"/>
        <v>0.83142389525368243</v>
      </c>
    </row>
    <row r="551" spans="4:56" x14ac:dyDescent="0.2">
      <c r="D551" s="26">
        <v>3</v>
      </c>
      <c r="E551" s="14">
        <v>2</v>
      </c>
      <c r="F551" s="28">
        <v>3</v>
      </c>
      <c r="G551">
        <v>7</v>
      </c>
      <c r="H551">
        <v>7</v>
      </c>
      <c r="I551">
        <v>7</v>
      </c>
      <c r="J551">
        <v>7</v>
      </c>
      <c r="K551">
        <v>5</v>
      </c>
      <c r="M551" s="8">
        <f t="shared" si="223"/>
        <v>0</v>
      </c>
      <c r="N551" s="8">
        <f t="shared" si="224"/>
        <v>0</v>
      </c>
      <c r="O551" s="8">
        <f t="shared" si="225"/>
        <v>0</v>
      </c>
      <c r="P551" s="8">
        <f t="shared" si="222"/>
        <v>0</v>
      </c>
      <c r="Q551" s="8">
        <f t="shared" si="222"/>
        <v>0</v>
      </c>
      <c r="R551" s="8">
        <f t="shared" si="222"/>
        <v>0</v>
      </c>
      <c r="S551" s="8">
        <f t="shared" si="222"/>
        <v>1</v>
      </c>
      <c r="U551" s="6">
        <f>SUM(M$10:M551)</f>
        <v>263</v>
      </c>
      <c r="V551" s="6">
        <f t="shared" si="226"/>
        <v>1</v>
      </c>
      <c r="W551" s="6">
        <f>SUM(V$10:V551)</f>
        <v>279</v>
      </c>
      <c r="X551" s="12">
        <f t="shared" si="227"/>
        <v>0.84565916398713825</v>
      </c>
      <c r="Y551" s="12">
        <f t="shared" si="228"/>
        <v>0.82300884955752207</v>
      </c>
      <c r="AA551" s="6">
        <f>SUM(N$10:N551)</f>
        <v>164</v>
      </c>
      <c r="AB551" s="6">
        <f t="shared" si="229"/>
        <v>1</v>
      </c>
      <c r="AC551" s="6">
        <f>SUM(AB$10:AB551)</f>
        <v>378</v>
      </c>
      <c r="AD551" s="12">
        <f t="shared" si="230"/>
        <v>0.27062706270627063</v>
      </c>
      <c r="AE551" s="12">
        <f t="shared" si="231"/>
        <v>0.27116212338593976</v>
      </c>
      <c r="AF551" s="6">
        <f>SUM(O$10:O551)</f>
        <v>68</v>
      </c>
      <c r="AG551" s="6">
        <f t="shared" si="232"/>
        <v>1</v>
      </c>
      <c r="AH551" s="6">
        <f>SUM(AG$10:AG551)</f>
        <v>474</v>
      </c>
      <c r="AI551" s="12">
        <f t="shared" si="233"/>
        <v>0.83950617283950613</v>
      </c>
      <c r="AJ551" s="12">
        <f t="shared" si="234"/>
        <v>0.83304042179261861</v>
      </c>
      <c r="AK551" s="6">
        <f>SUM(P$10:P551)</f>
        <v>38</v>
      </c>
      <c r="AL551" s="6">
        <f t="shared" si="235"/>
        <v>1</v>
      </c>
      <c r="AM551" s="6">
        <f>SUM(AL$10:AL551)</f>
        <v>504</v>
      </c>
      <c r="AN551" s="12">
        <f t="shared" si="236"/>
        <v>0.90476190476190477</v>
      </c>
      <c r="AO551" s="12">
        <f t="shared" si="237"/>
        <v>0.82894736842105265</v>
      </c>
      <c r="AP551" s="6">
        <f>SUM(Q$10:Q551)</f>
        <v>43</v>
      </c>
      <c r="AQ551" s="6">
        <f t="shared" si="238"/>
        <v>1</v>
      </c>
      <c r="AR551" s="6">
        <f>SUM(AQ$10:AQ551)</f>
        <v>499</v>
      </c>
      <c r="AS551" s="12">
        <f t="shared" si="239"/>
        <v>0.84313725490196079</v>
      </c>
      <c r="AT551" s="12">
        <f t="shared" si="240"/>
        <v>0.8330550918196995</v>
      </c>
      <c r="AU551" s="6">
        <f>SUM(R$10:R551)</f>
        <v>48</v>
      </c>
      <c r="AV551" s="6">
        <f t="shared" si="241"/>
        <v>1</v>
      </c>
      <c r="AW551" s="6">
        <f>SUM(AV$10:AV551)</f>
        <v>494</v>
      </c>
      <c r="AX551" s="12">
        <f t="shared" si="242"/>
        <v>0.92307692307692313</v>
      </c>
      <c r="AY551" s="12">
        <f t="shared" si="243"/>
        <v>0.82608695652173914</v>
      </c>
      <c r="AZ551" s="6">
        <f>SUM(S$10:S551)</f>
        <v>34</v>
      </c>
      <c r="BA551" s="6">
        <f t="shared" si="244"/>
        <v>0</v>
      </c>
      <c r="BB551" s="6">
        <f>SUM(BA$10:BA551)</f>
        <v>508</v>
      </c>
      <c r="BC551" s="12">
        <f t="shared" si="245"/>
        <v>0.87179487179487181</v>
      </c>
      <c r="BD551" s="12">
        <f t="shared" si="246"/>
        <v>0.83142389525368243</v>
      </c>
    </row>
    <row r="552" spans="4:56" x14ac:dyDescent="0.2">
      <c r="D552" s="26">
        <v>3</v>
      </c>
      <c r="E552" s="14">
        <v>5</v>
      </c>
      <c r="F552" s="27">
        <v>3</v>
      </c>
      <c r="G552">
        <v>1</v>
      </c>
      <c r="H552">
        <v>1</v>
      </c>
      <c r="I552">
        <v>1</v>
      </c>
      <c r="J552">
        <v>1</v>
      </c>
      <c r="K552">
        <v>2</v>
      </c>
      <c r="M552" s="8">
        <f t="shared" si="223"/>
        <v>1</v>
      </c>
      <c r="N552" s="8">
        <f t="shared" si="224"/>
        <v>0</v>
      </c>
      <c r="O552" s="8">
        <f t="shared" si="225"/>
        <v>0</v>
      </c>
      <c r="P552" s="8">
        <f t="shared" si="222"/>
        <v>0</v>
      </c>
      <c r="Q552" s="8">
        <f t="shared" si="222"/>
        <v>0</v>
      </c>
      <c r="R552" s="8">
        <f t="shared" si="222"/>
        <v>0</v>
      </c>
      <c r="S552" s="8">
        <f t="shared" si="222"/>
        <v>0</v>
      </c>
      <c r="U552" s="6">
        <f>SUM(M$10:M552)</f>
        <v>264</v>
      </c>
      <c r="V552" s="6">
        <f t="shared" si="226"/>
        <v>0</v>
      </c>
      <c r="W552" s="6">
        <f>SUM(V$10:V552)</f>
        <v>279</v>
      </c>
      <c r="X552" s="12">
        <f t="shared" si="227"/>
        <v>0.84887459807073951</v>
      </c>
      <c r="Y552" s="12">
        <f t="shared" si="228"/>
        <v>0.82300884955752207</v>
      </c>
      <c r="AA552" s="6">
        <f>SUM(N$10:N552)</f>
        <v>164</v>
      </c>
      <c r="AB552" s="6">
        <f t="shared" si="229"/>
        <v>1</v>
      </c>
      <c r="AC552" s="6">
        <f>SUM(AB$10:AB552)</f>
        <v>379</v>
      </c>
      <c r="AD552" s="12">
        <f t="shared" si="230"/>
        <v>0.27062706270627063</v>
      </c>
      <c r="AE552" s="12">
        <f t="shared" si="231"/>
        <v>0.27187948350071733</v>
      </c>
      <c r="AF552" s="6">
        <f>SUM(O$10:O552)</f>
        <v>68</v>
      </c>
      <c r="AG552" s="6">
        <f t="shared" si="232"/>
        <v>1</v>
      </c>
      <c r="AH552" s="6">
        <f>SUM(AG$10:AG552)</f>
        <v>475</v>
      </c>
      <c r="AI552" s="12">
        <f t="shared" si="233"/>
        <v>0.83950617283950613</v>
      </c>
      <c r="AJ552" s="12">
        <f t="shared" si="234"/>
        <v>0.83479789103690683</v>
      </c>
      <c r="AK552" s="6">
        <f>SUM(P$10:P552)</f>
        <v>38</v>
      </c>
      <c r="AL552" s="6">
        <f t="shared" si="235"/>
        <v>1</v>
      </c>
      <c r="AM552" s="6">
        <f>SUM(AL$10:AL552)</f>
        <v>505</v>
      </c>
      <c r="AN552" s="12">
        <f t="shared" si="236"/>
        <v>0.90476190476190477</v>
      </c>
      <c r="AO552" s="12">
        <f t="shared" si="237"/>
        <v>0.83059210526315785</v>
      </c>
      <c r="AP552" s="6">
        <f>SUM(Q$10:Q552)</f>
        <v>43</v>
      </c>
      <c r="AQ552" s="6">
        <f t="shared" si="238"/>
        <v>1</v>
      </c>
      <c r="AR552" s="6">
        <f>SUM(AQ$10:AQ552)</f>
        <v>500</v>
      </c>
      <c r="AS552" s="12">
        <f t="shared" si="239"/>
        <v>0.84313725490196079</v>
      </c>
      <c r="AT552" s="12">
        <f t="shared" si="240"/>
        <v>0.8347245409015025</v>
      </c>
      <c r="AU552" s="6">
        <f>SUM(R$10:R552)</f>
        <v>48</v>
      </c>
      <c r="AV552" s="6">
        <f t="shared" si="241"/>
        <v>1</v>
      </c>
      <c r="AW552" s="6">
        <f>SUM(AV$10:AV552)</f>
        <v>495</v>
      </c>
      <c r="AX552" s="12">
        <f t="shared" si="242"/>
        <v>0.92307692307692313</v>
      </c>
      <c r="AY552" s="12">
        <f t="shared" si="243"/>
        <v>0.82775919732441472</v>
      </c>
      <c r="AZ552" s="6">
        <f>SUM(S$10:S552)</f>
        <v>34</v>
      </c>
      <c r="BA552" s="6">
        <f t="shared" si="244"/>
        <v>1</v>
      </c>
      <c r="BB552" s="6">
        <f>SUM(BA$10:BA552)</f>
        <v>509</v>
      </c>
      <c r="BC552" s="12">
        <f t="shared" si="245"/>
        <v>0.87179487179487181</v>
      </c>
      <c r="BD552" s="12">
        <f t="shared" si="246"/>
        <v>0.83306055646481181</v>
      </c>
    </row>
    <row r="553" spans="4:56" x14ac:dyDescent="0.2">
      <c r="D553" s="26">
        <v>1</v>
      </c>
      <c r="E553" s="14">
        <v>2</v>
      </c>
      <c r="F553" s="28">
        <v>1</v>
      </c>
      <c r="G553">
        <v>3</v>
      </c>
      <c r="H553">
        <v>2</v>
      </c>
      <c r="I553">
        <v>2</v>
      </c>
      <c r="J553">
        <v>2</v>
      </c>
      <c r="K553">
        <v>1</v>
      </c>
      <c r="M553" s="8">
        <f t="shared" si="223"/>
        <v>0</v>
      </c>
      <c r="N553" s="8">
        <f t="shared" si="224"/>
        <v>1</v>
      </c>
      <c r="O553" s="8">
        <f t="shared" si="225"/>
        <v>0</v>
      </c>
      <c r="P553" s="8">
        <f t="shared" si="222"/>
        <v>0</v>
      </c>
      <c r="Q553" s="8">
        <f t="shared" si="222"/>
        <v>0</v>
      </c>
      <c r="R553" s="8">
        <f t="shared" si="222"/>
        <v>0</v>
      </c>
      <c r="S553" s="8">
        <f t="shared" si="222"/>
        <v>0</v>
      </c>
      <c r="U553" s="6">
        <f>SUM(M$10:M553)</f>
        <v>264</v>
      </c>
      <c r="V553" s="6">
        <f t="shared" si="226"/>
        <v>1</v>
      </c>
      <c r="W553" s="6">
        <f>SUM(V$10:V553)</f>
        <v>280</v>
      </c>
      <c r="X553" s="12">
        <f t="shared" si="227"/>
        <v>0.84887459807073951</v>
      </c>
      <c r="Y553" s="12">
        <f t="shared" si="228"/>
        <v>0.82595870206489674</v>
      </c>
      <c r="AA553" s="6">
        <f>SUM(N$10:N553)</f>
        <v>165</v>
      </c>
      <c r="AB553" s="6">
        <f t="shared" si="229"/>
        <v>0</v>
      </c>
      <c r="AC553" s="6">
        <f>SUM(AB$10:AB553)</f>
        <v>379</v>
      </c>
      <c r="AD553" s="12">
        <f t="shared" si="230"/>
        <v>0.2722772277227723</v>
      </c>
      <c r="AE553" s="12">
        <f t="shared" si="231"/>
        <v>0.27187948350071733</v>
      </c>
      <c r="AF553" s="6">
        <f>SUM(O$10:O553)</f>
        <v>68</v>
      </c>
      <c r="AG553" s="6">
        <f t="shared" si="232"/>
        <v>1</v>
      </c>
      <c r="AH553" s="6">
        <f>SUM(AG$10:AG553)</f>
        <v>476</v>
      </c>
      <c r="AI553" s="12">
        <f t="shared" si="233"/>
        <v>0.83950617283950613</v>
      </c>
      <c r="AJ553" s="12">
        <f t="shared" si="234"/>
        <v>0.83655536028119504</v>
      </c>
      <c r="AK553" s="6">
        <f>SUM(P$10:P553)</f>
        <v>38</v>
      </c>
      <c r="AL553" s="6">
        <f t="shared" si="235"/>
        <v>1</v>
      </c>
      <c r="AM553" s="6">
        <f>SUM(AL$10:AL553)</f>
        <v>506</v>
      </c>
      <c r="AN553" s="12">
        <f t="shared" si="236"/>
        <v>0.90476190476190477</v>
      </c>
      <c r="AO553" s="12">
        <f t="shared" si="237"/>
        <v>0.83223684210526316</v>
      </c>
      <c r="AP553" s="6">
        <f>SUM(Q$10:Q553)</f>
        <v>43</v>
      </c>
      <c r="AQ553" s="6">
        <f t="shared" si="238"/>
        <v>1</v>
      </c>
      <c r="AR553" s="6">
        <f>SUM(AQ$10:AQ553)</f>
        <v>501</v>
      </c>
      <c r="AS553" s="12">
        <f t="shared" si="239"/>
        <v>0.84313725490196079</v>
      </c>
      <c r="AT553" s="12">
        <f t="shared" si="240"/>
        <v>0.8363939899833055</v>
      </c>
      <c r="AU553" s="6">
        <f>SUM(R$10:R553)</f>
        <v>48</v>
      </c>
      <c r="AV553" s="6">
        <f t="shared" si="241"/>
        <v>1</v>
      </c>
      <c r="AW553" s="6">
        <f>SUM(AV$10:AV553)</f>
        <v>496</v>
      </c>
      <c r="AX553" s="12">
        <f t="shared" si="242"/>
        <v>0.92307692307692313</v>
      </c>
      <c r="AY553" s="12">
        <f t="shared" si="243"/>
        <v>0.8294314381270903</v>
      </c>
      <c r="AZ553" s="6">
        <f>SUM(S$10:S553)</f>
        <v>34</v>
      </c>
      <c r="BA553" s="6">
        <f t="shared" si="244"/>
        <v>1</v>
      </c>
      <c r="BB553" s="6">
        <f>SUM(BA$10:BA553)</f>
        <v>510</v>
      </c>
      <c r="BC553" s="12">
        <f t="shared" si="245"/>
        <v>0.87179487179487181</v>
      </c>
      <c r="BD553" s="12">
        <f t="shared" si="246"/>
        <v>0.83469721767594107</v>
      </c>
    </row>
    <row r="554" spans="4:56" x14ac:dyDescent="0.2">
      <c r="D554" s="26">
        <v>2</v>
      </c>
      <c r="E554" s="14">
        <v>5</v>
      </c>
      <c r="F554" s="27">
        <v>2</v>
      </c>
      <c r="G554">
        <v>3</v>
      </c>
      <c r="H554">
        <v>3</v>
      </c>
      <c r="I554">
        <v>1</v>
      </c>
      <c r="J554">
        <v>1</v>
      </c>
      <c r="K554">
        <v>2</v>
      </c>
      <c r="M554" s="8">
        <f t="shared" si="223"/>
        <v>1</v>
      </c>
      <c r="N554" s="8">
        <f t="shared" si="224"/>
        <v>0</v>
      </c>
      <c r="O554" s="8">
        <f t="shared" si="225"/>
        <v>0</v>
      </c>
      <c r="P554" s="8">
        <f t="shared" si="222"/>
        <v>0</v>
      </c>
      <c r="Q554" s="8">
        <f t="shared" si="222"/>
        <v>0</v>
      </c>
      <c r="R554" s="8">
        <f t="shared" si="222"/>
        <v>0</v>
      </c>
      <c r="S554" s="8">
        <f t="shared" si="222"/>
        <v>0</v>
      </c>
      <c r="U554" s="6">
        <f>SUM(M$10:M554)</f>
        <v>265</v>
      </c>
      <c r="V554" s="6">
        <f t="shared" si="226"/>
        <v>0</v>
      </c>
      <c r="W554" s="6">
        <f>SUM(V$10:V554)</f>
        <v>280</v>
      </c>
      <c r="X554" s="12">
        <f t="shared" si="227"/>
        <v>0.85209003215434087</v>
      </c>
      <c r="Y554" s="12">
        <f t="shared" si="228"/>
        <v>0.82595870206489674</v>
      </c>
      <c r="AA554" s="6">
        <f>SUM(N$10:N554)</f>
        <v>165</v>
      </c>
      <c r="AB554" s="6">
        <f t="shared" si="229"/>
        <v>1</v>
      </c>
      <c r="AC554" s="6">
        <f>SUM(AB$10:AB554)</f>
        <v>380</v>
      </c>
      <c r="AD554" s="12">
        <f t="shared" si="230"/>
        <v>0.2722772277227723</v>
      </c>
      <c r="AE554" s="12">
        <f t="shared" si="231"/>
        <v>0.27259684361549497</v>
      </c>
      <c r="AF554" s="6">
        <f>SUM(O$10:O554)</f>
        <v>68</v>
      </c>
      <c r="AG554" s="6">
        <f t="shared" si="232"/>
        <v>1</v>
      </c>
      <c r="AH554" s="6">
        <f>SUM(AG$10:AG554)</f>
        <v>477</v>
      </c>
      <c r="AI554" s="12">
        <f t="shared" si="233"/>
        <v>0.83950617283950613</v>
      </c>
      <c r="AJ554" s="12">
        <f t="shared" si="234"/>
        <v>0.83831282952548325</v>
      </c>
      <c r="AK554" s="6">
        <f>SUM(P$10:P554)</f>
        <v>38</v>
      </c>
      <c r="AL554" s="6">
        <f t="shared" si="235"/>
        <v>1</v>
      </c>
      <c r="AM554" s="6">
        <f>SUM(AL$10:AL554)</f>
        <v>507</v>
      </c>
      <c r="AN554" s="12">
        <f t="shared" si="236"/>
        <v>0.90476190476190477</v>
      </c>
      <c r="AO554" s="12">
        <f t="shared" si="237"/>
        <v>0.83388157894736847</v>
      </c>
      <c r="AP554" s="6">
        <f>SUM(Q$10:Q554)</f>
        <v>43</v>
      </c>
      <c r="AQ554" s="6">
        <f t="shared" si="238"/>
        <v>1</v>
      </c>
      <c r="AR554" s="6">
        <f>SUM(AQ$10:AQ554)</f>
        <v>502</v>
      </c>
      <c r="AS554" s="12">
        <f t="shared" si="239"/>
        <v>0.84313725490196079</v>
      </c>
      <c r="AT554" s="12">
        <f t="shared" si="240"/>
        <v>0.8380634390651085</v>
      </c>
      <c r="AU554" s="6">
        <f>SUM(R$10:R554)</f>
        <v>48</v>
      </c>
      <c r="AV554" s="6">
        <f t="shared" si="241"/>
        <v>1</v>
      </c>
      <c r="AW554" s="6">
        <f>SUM(AV$10:AV554)</f>
        <v>497</v>
      </c>
      <c r="AX554" s="12">
        <f t="shared" si="242"/>
        <v>0.92307692307692313</v>
      </c>
      <c r="AY554" s="12">
        <f t="shared" si="243"/>
        <v>0.83110367892976589</v>
      </c>
      <c r="AZ554" s="6">
        <f>SUM(S$10:S554)</f>
        <v>34</v>
      </c>
      <c r="BA554" s="6">
        <f t="shared" si="244"/>
        <v>1</v>
      </c>
      <c r="BB554" s="6">
        <f>SUM(BA$10:BA554)</f>
        <v>511</v>
      </c>
      <c r="BC554" s="12">
        <f t="shared" si="245"/>
        <v>0.87179487179487181</v>
      </c>
      <c r="BD554" s="12">
        <f t="shared" si="246"/>
        <v>0.83633387888707034</v>
      </c>
    </row>
    <row r="555" spans="4:56" x14ac:dyDescent="0.2">
      <c r="D555" s="26">
        <v>3</v>
      </c>
      <c r="E555" s="14">
        <v>5</v>
      </c>
      <c r="F555" s="28">
        <v>2</v>
      </c>
      <c r="G555">
        <v>1</v>
      </c>
      <c r="H555">
        <v>1</v>
      </c>
      <c r="I555">
        <v>1</v>
      </c>
      <c r="J555">
        <v>1</v>
      </c>
      <c r="K555">
        <v>2</v>
      </c>
      <c r="M555" s="8">
        <f t="shared" ref="M555:M586" si="247">IF(E555=$C$6,1,0)</f>
        <v>1</v>
      </c>
      <c r="N555" s="8">
        <f t="shared" si="224"/>
        <v>0</v>
      </c>
      <c r="O555" s="8">
        <f t="shared" ref="O555:O586" si="248">IF(G555=$C$6,1,0)</f>
        <v>0</v>
      </c>
      <c r="P555" s="8">
        <f t="shared" si="222"/>
        <v>0</v>
      </c>
      <c r="Q555" s="8">
        <f t="shared" si="222"/>
        <v>0</v>
      </c>
      <c r="R555" s="8">
        <f t="shared" si="222"/>
        <v>0</v>
      </c>
      <c r="S555" s="8">
        <f t="shared" si="222"/>
        <v>0</v>
      </c>
      <c r="U555" s="6">
        <f>SUM(M$10:M555)</f>
        <v>266</v>
      </c>
      <c r="V555" s="6">
        <f t="shared" si="226"/>
        <v>0</v>
      </c>
      <c r="W555" s="6">
        <f>SUM(V$10:V555)</f>
        <v>280</v>
      </c>
      <c r="X555" s="12">
        <f t="shared" si="227"/>
        <v>0.85530546623794212</v>
      </c>
      <c r="Y555" s="12">
        <f t="shared" si="228"/>
        <v>0.82595870206489674</v>
      </c>
      <c r="AA555" s="6">
        <f>SUM(N$10:N555)</f>
        <v>165</v>
      </c>
      <c r="AB555" s="6">
        <f t="shared" si="229"/>
        <v>1</v>
      </c>
      <c r="AC555" s="6">
        <f>SUM(AB$10:AB555)</f>
        <v>381</v>
      </c>
      <c r="AD555" s="12">
        <f t="shared" si="230"/>
        <v>0.2722772277227723</v>
      </c>
      <c r="AE555" s="12">
        <f t="shared" si="231"/>
        <v>0.2733142037302726</v>
      </c>
      <c r="AF555" s="6">
        <f>SUM(O$10:O555)</f>
        <v>68</v>
      </c>
      <c r="AG555" s="6">
        <f t="shared" si="232"/>
        <v>1</v>
      </c>
      <c r="AH555" s="6">
        <f>SUM(AG$10:AG555)</f>
        <v>478</v>
      </c>
      <c r="AI555" s="12">
        <f t="shared" si="233"/>
        <v>0.83950617283950613</v>
      </c>
      <c r="AJ555" s="12">
        <f t="shared" si="234"/>
        <v>0.84007029876977157</v>
      </c>
      <c r="AK555" s="6">
        <f>SUM(P$10:P555)</f>
        <v>38</v>
      </c>
      <c r="AL555" s="6">
        <f t="shared" si="235"/>
        <v>1</v>
      </c>
      <c r="AM555" s="6">
        <f>SUM(AL$10:AL555)</f>
        <v>508</v>
      </c>
      <c r="AN555" s="12">
        <f t="shared" si="236"/>
        <v>0.90476190476190477</v>
      </c>
      <c r="AO555" s="12">
        <f t="shared" si="237"/>
        <v>0.83552631578947367</v>
      </c>
      <c r="AP555" s="6">
        <f>SUM(Q$10:Q555)</f>
        <v>43</v>
      </c>
      <c r="AQ555" s="6">
        <f t="shared" si="238"/>
        <v>1</v>
      </c>
      <c r="AR555" s="6">
        <f>SUM(AQ$10:AQ555)</f>
        <v>503</v>
      </c>
      <c r="AS555" s="12">
        <f t="shared" si="239"/>
        <v>0.84313725490196079</v>
      </c>
      <c r="AT555" s="12">
        <f t="shared" si="240"/>
        <v>0.83973288814691149</v>
      </c>
      <c r="AU555" s="6">
        <f>SUM(R$10:R555)</f>
        <v>48</v>
      </c>
      <c r="AV555" s="6">
        <f t="shared" si="241"/>
        <v>1</v>
      </c>
      <c r="AW555" s="6">
        <f>SUM(AV$10:AV555)</f>
        <v>498</v>
      </c>
      <c r="AX555" s="12">
        <f t="shared" si="242"/>
        <v>0.92307692307692313</v>
      </c>
      <c r="AY555" s="12">
        <f t="shared" si="243"/>
        <v>0.83277591973244147</v>
      </c>
      <c r="AZ555" s="6">
        <f>SUM(S$10:S555)</f>
        <v>34</v>
      </c>
      <c r="BA555" s="6">
        <f t="shared" si="244"/>
        <v>1</v>
      </c>
      <c r="BB555" s="6">
        <f>SUM(BA$10:BA555)</f>
        <v>512</v>
      </c>
      <c r="BC555" s="12">
        <f t="shared" si="245"/>
        <v>0.87179487179487181</v>
      </c>
      <c r="BD555" s="12">
        <f t="shared" si="246"/>
        <v>0.83797054009819971</v>
      </c>
    </row>
    <row r="556" spans="4:56" x14ac:dyDescent="0.2">
      <c r="D556" s="26">
        <v>1</v>
      </c>
      <c r="E556" s="14">
        <v>2</v>
      </c>
      <c r="F556" s="27">
        <v>1</v>
      </c>
      <c r="G556">
        <v>5</v>
      </c>
      <c r="H556">
        <v>1</v>
      </c>
      <c r="I556">
        <v>4</v>
      </c>
      <c r="J556">
        <v>2</v>
      </c>
      <c r="K556">
        <v>1</v>
      </c>
      <c r="M556" s="8">
        <f t="shared" si="247"/>
        <v>0</v>
      </c>
      <c r="N556" s="8">
        <f t="shared" si="224"/>
        <v>1</v>
      </c>
      <c r="O556" s="8">
        <f t="shared" si="248"/>
        <v>1</v>
      </c>
      <c r="P556" s="8">
        <f t="shared" si="222"/>
        <v>0</v>
      </c>
      <c r="Q556" s="8">
        <f t="shared" si="222"/>
        <v>0</v>
      </c>
      <c r="R556" s="8">
        <f t="shared" si="222"/>
        <v>0</v>
      </c>
      <c r="S556" s="8">
        <f t="shared" si="222"/>
        <v>0</v>
      </c>
      <c r="U556" s="6">
        <f>SUM(M$10:M556)</f>
        <v>266</v>
      </c>
      <c r="V556" s="6">
        <f t="shared" si="226"/>
        <v>1</v>
      </c>
      <c r="W556" s="6">
        <f>SUM(V$10:V556)</f>
        <v>281</v>
      </c>
      <c r="X556" s="12">
        <f t="shared" si="227"/>
        <v>0.85530546623794212</v>
      </c>
      <c r="Y556" s="12">
        <f t="shared" si="228"/>
        <v>0.82890855457227142</v>
      </c>
      <c r="AA556" s="6">
        <f>SUM(N$10:N556)</f>
        <v>166</v>
      </c>
      <c r="AB556" s="6">
        <f t="shared" si="229"/>
        <v>0</v>
      </c>
      <c r="AC556" s="6">
        <f>SUM(AB$10:AB556)</f>
        <v>381</v>
      </c>
      <c r="AD556" s="12">
        <f t="shared" si="230"/>
        <v>0.27392739273927391</v>
      </c>
      <c r="AE556" s="12">
        <f t="shared" si="231"/>
        <v>0.2733142037302726</v>
      </c>
      <c r="AF556" s="6">
        <f>SUM(O$10:O556)</f>
        <v>69</v>
      </c>
      <c r="AG556" s="6">
        <f t="shared" si="232"/>
        <v>0</v>
      </c>
      <c r="AH556" s="6">
        <f>SUM(AG$10:AG556)</f>
        <v>478</v>
      </c>
      <c r="AI556" s="12">
        <f t="shared" si="233"/>
        <v>0.85185185185185186</v>
      </c>
      <c r="AJ556" s="12">
        <f t="shared" si="234"/>
        <v>0.84007029876977157</v>
      </c>
      <c r="AK556" s="6">
        <f>SUM(P$10:P556)</f>
        <v>38</v>
      </c>
      <c r="AL556" s="6">
        <f t="shared" si="235"/>
        <v>1</v>
      </c>
      <c r="AM556" s="6">
        <f>SUM(AL$10:AL556)</f>
        <v>509</v>
      </c>
      <c r="AN556" s="12">
        <f t="shared" si="236"/>
        <v>0.90476190476190477</v>
      </c>
      <c r="AO556" s="12">
        <f t="shared" si="237"/>
        <v>0.83717105263157898</v>
      </c>
      <c r="AP556" s="6">
        <f>SUM(Q$10:Q556)</f>
        <v>43</v>
      </c>
      <c r="AQ556" s="6">
        <f t="shared" si="238"/>
        <v>1</v>
      </c>
      <c r="AR556" s="6">
        <f>SUM(AQ$10:AQ556)</f>
        <v>504</v>
      </c>
      <c r="AS556" s="12">
        <f t="shared" si="239"/>
        <v>0.84313725490196079</v>
      </c>
      <c r="AT556" s="12">
        <f t="shared" si="240"/>
        <v>0.84140233722871449</v>
      </c>
      <c r="AU556" s="6">
        <f>SUM(R$10:R556)</f>
        <v>48</v>
      </c>
      <c r="AV556" s="6">
        <f t="shared" si="241"/>
        <v>1</v>
      </c>
      <c r="AW556" s="6">
        <f>SUM(AV$10:AV556)</f>
        <v>499</v>
      </c>
      <c r="AX556" s="12">
        <f t="shared" si="242"/>
        <v>0.92307692307692313</v>
      </c>
      <c r="AY556" s="12">
        <f t="shared" si="243"/>
        <v>0.83444816053511706</v>
      </c>
      <c r="AZ556" s="6">
        <f>SUM(S$10:S556)</f>
        <v>34</v>
      </c>
      <c r="BA556" s="6">
        <f t="shared" si="244"/>
        <v>1</v>
      </c>
      <c r="BB556" s="6">
        <f>SUM(BA$10:BA556)</f>
        <v>513</v>
      </c>
      <c r="BC556" s="12">
        <f t="shared" si="245"/>
        <v>0.87179487179487181</v>
      </c>
      <c r="BD556" s="12">
        <f t="shared" si="246"/>
        <v>0.83960720130932898</v>
      </c>
    </row>
    <row r="557" spans="4:56" x14ac:dyDescent="0.2">
      <c r="D557" s="26">
        <v>3</v>
      </c>
      <c r="E557" s="14">
        <v>2</v>
      </c>
      <c r="F557" s="28">
        <v>3</v>
      </c>
      <c r="G557">
        <v>3</v>
      </c>
      <c r="H557">
        <v>6</v>
      </c>
      <c r="I557">
        <v>3</v>
      </c>
      <c r="J557">
        <v>3</v>
      </c>
      <c r="K557">
        <v>2</v>
      </c>
      <c r="M557" s="8">
        <f t="shared" si="247"/>
        <v>0</v>
      </c>
      <c r="N557" s="8">
        <f t="shared" si="224"/>
        <v>0</v>
      </c>
      <c r="O557" s="8">
        <f t="shared" si="248"/>
        <v>0</v>
      </c>
      <c r="P557" s="8">
        <f t="shared" si="222"/>
        <v>0</v>
      </c>
      <c r="Q557" s="8">
        <f t="shared" si="222"/>
        <v>0</v>
      </c>
      <c r="R557" s="8">
        <f t="shared" si="222"/>
        <v>0</v>
      </c>
      <c r="S557" s="8">
        <f t="shared" si="222"/>
        <v>0</v>
      </c>
      <c r="U557" s="6">
        <f>SUM(M$10:M557)</f>
        <v>266</v>
      </c>
      <c r="V557" s="6">
        <f t="shared" si="226"/>
        <v>1</v>
      </c>
      <c r="W557" s="6">
        <f>SUM(V$10:V557)</f>
        <v>282</v>
      </c>
      <c r="X557" s="12">
        <f t="shared" si="227"/>
        <v>0.85530546623794212</v>
      </c>
      <c r="Y557" s="12">
        <f t="shared" si="228"/>
        <v>0.83185840707964598</v>
      </c>
      <c r="AA557" s="6">
        <f>SUM(N$10:N557)</f>
        <v>166</v>
      </c>
      <c r="AB557" s="6">
        <f t="shared" si="229"/>
        <v>1</v>
      </c>
      <c r="AC557" s="6">
        <f>SUM(AB$10:AB557)</f>
        <v>382</v>
      </c>
      <c r="AD557" s="12">
        <f t="shared" si="230"/>
        <v>0.27392739273927391</v>
      </c>
      <c r="AE557" s="12">
        <f t="shared" si="231"/>
        <v>0.27403156384505023</v>
      </c>
      <c r="AF557" s="6">
        <f>SUM(O$10:O557)</f>
        <v>69</v>
      </c>
      <c r="AG557" s="6">
        <f t="shared" si="232"/>
        <v>1</v>
      </c>
      <c r="AH557" s="6">
        <f>SUM(AG$10:AG557)</f>
        <v>479</v>
      </c>
      <c r="AI557" s="12">
        <f t="shared" si="233"/>
        <v>0.85185185185185186</v>
      </c>
      <c r="AJ557" s="12">
        <f t="shared" si="234"/>
        <v>0.84182776801405979</v>
      </c>
      <c r="AK557" s="6">
        <f>SUM(P$10:P557)</f>
        <v>38</v>
      </c>
      <c r="AL557" s="6">
        <f t="shared" si="235"/>
        <v>1</v>
      </c>
      <c r="AM557" s="6">
        <f>SUM(AL$10:AL557)</f>
        <v>510</v>
      </c>
      <c r="AN557" s="12">
        <f t="shared" si="236"/>
        <v>0.90476190476190477</v>
      </c>
      <c r="AO557" s="12">
        <f t="shared" si="237"/>
        <v>0.83881578947368418</v>
      </c>
      <c r="AP557" s="6">
        <f>SUM(Q$10:Q557)</f>
        <v>43</v>
      </c>
      <c r="AQ557" s="6">
        <f t="shared" si="238"/>
        <v>1</v>
      </c>
      <c r="AR557" s="6">
        <f>SUM(AQ$10:AQ557)</f>
        <v>505</v>
      </c>
      <c r="AS557" s="12">
        <f t="shared" si="239"/>
        <v>0.84313725490196079</v>
      </c>
      <c r="AT557" s="12">
        <f t="shared" si="240"/>
        <v>0.84307178631051749</v>
      </c>
      <c r="AU557" s="6">
        <f>SUM(R$10:R557)</f>
        <v>48</v>
      </c>
      <c r="AV557" s="6">
        <f t="shared" si="241"/>
        <v>1</v>
      </c>
      <c r="AW557" s="6">
        <f>SUM(AV$10:AV557)</f>
        <v>500</v>
      </c>
      <c r="AX557" s="12">
        <f t="shared" si="242"/>
        <v>0.92307692307692313</v>
      </c>
      <c r="AY557" s="12">
        <f t="shared" si="243"/>
        <v>0.83612040133779264</v>
      </c>
      <c r="AZ557" s="6">
        <f>SUM(S$10:S557)</f>
        <v>34</v>
      </c>
      <c r="BA557" s="6">
        <f t="shared" si="244"/>
        <v>1</v>
      </c>
      <c r="BB557" s="6">
        <f>SUM(BA$10:BA557)</f>
        <v>514</v>
      </c>
      <c r="BC557" s="12">
        <f t="shared" si="245"/>
        <v>0.87179487179487181</v>
      </c>
      <c r="BD557" s="12">
        <f t="shared" si="246"/>
        <v>0.84124386252045824</v>
      </c>
    </row>
    <row r="558" spans="4:56" x14ac:dyDescent="0.2">
      <c r="D558" s="26">
        <v>2</v>
      </c>
      <c r="E558" s="14">
        <v>2</v>
      </c>
      <c r="F558" s="27">
        <v>3</v>
      </c>
      <c r="G558">
        <v>7</v>
      </c>
      <c r="H558">
        <v>2</v>
      </c>
      <c r="I558">
        <v>4</v>
      </c>
      <c r="J558">
        <v>3</v>
      </c>
      <c r="K558">
        <v>1</v>
      </c>
      <c r="M558" s="8">
        <f t="shared" si="247"/>
        <v>0</v>
      </c>
      <c r="N558" s="8">
        <f t="shared" si="224"/>
        <v>0</v>
      </c>
      <c r="O558" s="8">
        <f t="shared" si="248"/>
        <v>0</v>
      </c>
      <c r="P558" s="8">
        <f t="shared" si="222"/>
        <v>0</v>
      </c>
      <c r="Q558" s="8">
        <f t="shared" si="222"/>
        <v>0</v>
      </c>
      <c r="R558" s="8">
        <f t="shared" si="222"/>
        <v>0</v>
      </c>
      <c r="S558" s="8">
        <f t="shared" si="222"/>
        <v>0</v>
      </c>
      <c r="U558" s="6">
        <f>SUM(M$10:M558)</f>
        <v>266</v>
      </c>
      <c r="V558" s="6">
        <f t="shared" si="226"/>
        <v>1</v>
      </c>
      <c r="W558" s="6">
        <f>SUM(V$10:V558)</f>
        <v>283</v>
      </c>
      <c r="X558" s="12">
        <f t="shared" si="227"/>
        <v>0.85530546623794212</v>
      </c>
      <c r="Y558" s="12">
        <f t="shared" si="228"/>
        <v>0.83480825958702065</v>
      </c>
      <c r="AA558" s="6">
        <f>SUM(N$10:N558)</f>
        <v>166</v>
      </c>
      <c r="AB558" s="6">
        <f t="shared" si="229"/>
        <v>1</v>
      </c>
      <c r="AC558" s="6">
        <f>SUM(AB$10:AB558)</f>
        <v>383</v>
      </c>
      <c r="AD558" s="12">
        <f t="shared" si="230"/>
        <v>0.27392739273927391</v>
      </c>
      <c r="AE558" s="12">
        <f t="shared" si="231"/>
        <v>0.27474892395982781</v>
      </c>
      <c r="AF558" s="6">
        <f>SUM(O$10:O558)</f>
        <v>69</v>
      </c>
      <c r="AG558" s="6">
        <f t="shared" si="232"/>
        <v>1</v>
      </c>
      <c r="AH558" s="6">
        <f>SUM(AG$10:AG558)</f>
        <v>480</v>
      </c>
      <c r="AI558" s="12">
        <f t="shared" si="233"/>
        <v>0.85185185185185186</v>
      </c>
      <c r="AJ558" s="12">
        <f t="shared" si="234"/>
        <v>0.843585237258348</v>
      </c>
      <c r="AK558" s="6">
        <f>SUM(P$10:P558)</f>
        <v>38</v>
      </c>
      <c r="AL558" s="6">
        <f t="shared" si="235"/>
        <v>1</v>
      </c>
      <c r="AM558" s="6">
        <f>SUM(AL$10:AL558)</f>
        <v>511</v>
      </c>
      <c r="AN558" s="12">
        <f t="shared" si="236"/>
        <v>0.90476190476190477</v>
      </c>
      <c r="AO558" s="12">
        <f t="shared" si="237"/>
        <v>0.84046052631578949</v>
      </c>
      <c r="AP558" s="6">
        <f>SUM(Q$10:Q558)</f>
        <v>43</v>
      </c>
      <c r="AQ558" s="6">
        <f t="shared" si="238"/>
        <v>1</v>
      </c>
      <c r="AR558" s="6">
        <f>SUM(AQ$10:AQ558)</f>
        <v>506</v>
      </c>
      <c r="AS558" s="12">
        <f t="shared" si="239"/>
        <v>0.84313725490196079</v>
      </c>
      <c r="AT558" s="12">
        <f t="shared" si="240"/>
        <v>0.84474123539232049</v>
      </c>
      <c r="AU558" s="6">
        <f>SUM(R$10:R558)</f>
        <v>48</v>
      </c>
      <c r="AV558" s="6">
        <f t="shared" si="241"/>
        <v>1</v>
      </c>
      <c r="AW558" s="6">
        <f>SUM(AV$10:AV558)</f>
        <v>501</v>
      </c>
      <c r="AX558" s="12">
        <f t="shared" si="242"/>
        <v>0.92307692307692313</v>
      </c>
      <c r="AY558" s="12">
        <f t="shared" si="243"/>
        <v>0.83779264214046822</v>
      </c>
      <c r="AZ558" s="6">
        <f>SUM(S$10:S558)</f>
        <v>34</v>
      </c>
      <c r="BA558" s="6">
        <f t="shared" si="244"/>
        <v>1</v>
      </c>
      <c r="BB558" s="6">
        <f>SUM(BA$10:BA558)</f>
        <v>515</v>
      </c>
      <c r="BC558" s="12">
        <f t="shared" si="245"/>
        <v>0.87179487179487181</v>
      </c>
      <c r="BD558" s="12">
        <f t="shared" si="246"/>
        <v>0.84288052373158762</v>
      </c>
    </row>
    <row r="559" spans="4:56" x14ac:dyDescent="0.2">
      <c r="D559" s="26">
        <v>3</v>
      </c>
      <c r="E559" s="14">
        <v>1</v>
      </c>
      <c r="F559" s="28">
        <v>3</v>
      </c>
      <c r="G559">
        <v>7</v>
      </c>
      <c r="H559">
        <v>1</v>
      </c>
      <c r="I559">
        <v>1</v>
      </c>
      <c r="J559">
        <v>1</v>
      </c>
      <c r="K559">
        <v>1</v>
      </c>
      <c r="M559" s="8">
        <f t="shared" si="247"/>
        <v>0</v>
      </c>
      <c r="N559" s="8">
        <f t="shared" si="224"/>
        <v>0</v>
      </c>
      <c r="O559" s="8">
        <f t="shared" si="248"/>
        <v>0</v>
      </c>
      <c r="P559" s="8">
        <f t="shared" si="222"/>
        <v>0</v>
      </c>
      <c r="Q559" s="8">
        <f t="shared" si="222"/>
        <v>0</v>
      </c>
      <c r="R559" s="8">
        <f t="shared" si="222"/>
        <v>0</v>
      </c>
      <c r="S559" s="8">
        <f t="shared" si="222"/>
        <v>0</v>
      </c>
      <c r="U559" s="6">
        <f>SUM(M$10:M559)</f>
        <v>266</v>
      </c>
      <c r="V559" s="6">
        <f t="shared" si="226"/>
        <v>1</v>
      </c>
      <c r="W559" s="6">
        <f>SUM(V$10:V559)</f>
        <v>284</v>
      </c>
      <c r="X559" s="12">
        <f t="shared" si="227"/>
        <v>0.85530546623794212</v>
      </c>
      <c r="Y559" s="12">
        <f t="shared" si="228"/>
        <v>0.83775811209439532</v>
      </c>
      <c r="AA559" s="6">
        <f>SUM(N$10:N559)</f>
        <v>166</v>
      </c>
      <c r="AB559" s="6">
        <f t="shared" si="229"/>
        <v>1</v>
      </c>
      <c r="AC559" s="6">
        <f>SUM(AB$10:AB559)</f>
        <v>384</v>
      </c>
      <c r="AD559" s="12">
        <f t="shared" si="230"/>
        <v>0.27392739273927391</v>
      </c>
      <c r="AE559" s="12">
        <f t="shared" si="231"/>
        <v>0.27546628407460544</v>
      </c>
      <c r="AF559" s="6">
        <f>SUM(O$10:O559)</f>
        <v>69</v>
      </c>
      <c r="AG559" s="6">
        <f t="shared" si="232"/>
        <v>1</v>
      </c>
      <c r="AH559" s="6">
        <f>SUM(AG$10:AG559)</f>
        <v>481</v>
      </c>
      <c r="AI559" s="12">
        <f t="shared" si="233"/>
        <v>0.85185185185185186</v>
      </c>
      <c r="AJ559" s="12">
        <f t="shared" si="234"/>
        <v>0.84534270650263621</v>
      </c>
      <c r="AK559" s="6">
        <f>SUM(P$10:P559)</f>
        <v>38</v>
      </c>
      <c r="AL559" s="6">
        <f t="shared" si="235"/>
        <v>1</v>
      </c>
      <c r="AM559" s="6">
        <f>SUM(AL$10:AL559)</f>
        <v>512</v>
      </c>
      <c r="AN559" s="12">
        <f t="shared" si="236"/>
        <v>0.90476190476190477</v>
      </c>
      <c r="AO559" s="12">
        <f t="shared" si="237"/>
        <v>0.84210526315789469</v>
      </c>
      <c r="AP559" s="6">
        <f>SUM(Q$10:Q559)</f>
        <v>43</v>
      </c>
      <c r="AQ559" s="6">
        <f t="shared" si="238"/>
        <v>1</v>
      </c>
      <c r="AR559" s="6">
        <f>SUM(AQ$10:AQ559)</f>
        <v>507</v>
      </c>
      <c r="AS559" s="12">
        <f t="shared" si="239"/>
        <v>0.84313725490196079</v>
      </c>
      <c r="AT559" s="12">
        <f t="shared" si="240"/>
        <v>0.84641068447412349</v>
      </c>
      <c r="AU559" s="6">
        <f>SUM(R$10:R559)</f>
        <v>48</v>
      </c>
      <c r="AV559" s="6">
        <f t="shared" si="241"/>
        <v>1</v>
      </c>
      <c r="AW559" s="6">
        <f>SUM(AV$10:AV559)</f>
        <v>502</v>
      </c>
      <c r="AX559" s="12">
        <f t="shared" si="242"/>
        <v>0.92307692307692313</v>
      </c>
      <c r="AY559" s="12">
        <f t="shared" si="243"/>
        <v>0.83946488294314381</v>
      </c>
      <c r="AZ559" s="6">
        <f>SUM(S$10:S559)</f>
        <v>34</v>
      </c>
      <c r="BA559" s="6">
        <f t="shared" si="244"/>
        <v>1</v>
      </c>
      <c r="BB559" s="6">
        <f>SUM(BA$10:BA559)</f>
        <v>516</v>
      </c>
      <c r="BC559" s="12">
        <f t="shared" si="245"/>
        <v>0.87179487179487181</v>
      </c>
      <c r="BD559" s="12">
        <f t="shared" si="246"/>
        <v>0.84451718494271688</v>
      </c>
    </row>
    <row r="560" spans="4:56" x14ac:dyDescent="0.2">
      <c r="D560" s="26">
        <v>3</v>
      </c>
      <c r="E560" s="14">
        <v>2</v>
      </c>
      <c r="F560" s="27">
        <v>3</v>
      </c>
      <c r="G560">
        <v>7</v>
      </c>
      <c r="H560">
        <v>1</v>
      </c>
      <c r="I560">
        <v>3</v>
      </c>
      <c r="J560">
        <v>2</v>
      </c>
      <c r="K560">
        <v>2</v>
      </c>
      <c r="M560" s="8">
        <f t="shared" si="247"/>
        <v>0</v>
      </c>
      <c r="N560" s="8">
        <f t="shared" si="224"/>
        <v>0</v>
      </c>
      <c r="O560" s="8">
        <f t="shared" si="248"/>
        <v>0</v>
      </c>
      <c r="P560" s="8">
        <f t="shared" si="222"/>
        <v>0</v>
      </c>
      <c r="Q560" s="8">
        <f t="shared" si="222"/>
        <v>0</v>
      </c>
      <c r="R560" s="8">
        <f t="shared" si="222"/>
        <v>0</v>
      </c>
      <c r="S560" s="8">
        <f t="shared" si="222"/>
        <v>0</v>
      </c>
      <c r="U560" s="6">
        <f>SUM(M$10:M560)</f>
        <v>266</v>
      </c>
      <c r="V560" s="6">
        <f t="shared" si="226"/>
        <v>1</v>
      </c>
      <c r="W560" s="6">
        <f>SUM(V$10:V560)</f>
        <v>285</v>
      </c>
      <c r="X560" s="12">
        <f t="shared" si="227"/>
        <v>0.85530546623794212</v>
      </c>
      <c r="Y560" s="12">
        <f t="shared" si="228"/>
        <v>0.84070796460176989</v>
      </c>
      <c r="AA560" s="6">
        <f>SUM(N$10:N560)</f>
        <v>166</v>
      </c>
      <c r="AB560" s="6">
        <f t="shared" si="229"/>
        <v>1</v>
      </c>
      <c r="AC560" s="6">
        <f>SUM(AB$10:AB560)</f>
        <v>385</v>
      </c>
      <c r="AD560" s="12">
        <f t="shared" si="230"/>
        <v>0.27392739273927391</v>
      </c>
      <c r="AE560" s="12">
        <f t="shared" si="231"/>
        <v>0.27618364418938307</v>
      </c>
      <c r="AF560" s="6">
        <f>SUM(O$10:O560)</f>
        <v>69</v>
      </c>
      <c r="AG560" s="6">
        <f t="shared" si="232"/>
        <v>1</v>
      </c>
      <c r="AH560" s="6">
        <f>SUM(AG$10:AG560)</f>
        <v>482</v>
      </c>
      <c r="AI560" s="12">
        <f t="shared" si="233"/>
        <v>0.85185185185185186</v>
      </c>
      <c r="AJ560" s="12">
        <f t="shared" si="234"/>
        <v>0.84710017574692442</v>
      </c>
      <c r="AK560" s="6">
        <f>SUM(P$10:P560)</f>
        <v>38</v>
      </c>
      <c r="AL560" s="6">
        <f t="shared" si="235"/>
        <v>1</v>
      </c>
      <c r="AM560" s="6">
        <f>SUM(AL$10:AL560)</f>
        <v>513</v>
      </c>
      <c r="AN560" s="12">
        <f t="shared" si="236"/>
        <v>0.90476190476190477</v>
      </c>
      <c r="AO560" s="12">
        <f t="shared" si="237"/>
        <v>0.84375</v>
      </c>
      <c r="AP560" s="6">
        <f>SUM(Q$10:Q560)</f>
        <v>43</v>
      </c>
      <c r="AQ560" s="6">
        <f t="shared" si="238"/>
        <v>1</v>
      </c>
      <c r="AR560" s="6">
        <f>SUM(AQ$10:AQ560)</f>
        <v>508</v>
      </c>
      <c r="AS560" s="12">
        <f t="shared" si="239"/>
        <v>0.84313725490196079</v>
      </c>
      <c r="AT560" s="12">
        <f t="shared" si="240"/>
        <v>0.8480801335559266</v>
      </c>
      <c r="AU560" s="6">
        <f>SUM(R$10:R560)</f>
        <v>48</v>
      </c>
      <c r="AV560" s="6">
        <f t="shared" si="241"/>
        <v>1</v>
      </c>
      <c r="AW560" s="6">
        <f>SUM(AV$10:AV560)</f>
        <v>503</v>
      </c>
      <c r="AX560" s="12">
        <f t="shared" si="242"/>
        <v>0.92307692307692313</v>
      </c>
      <c r="AY560" s="12">
        <f t="shared" si="243"/>
        <v>0.84113712374581939</v>
      </c>
      <c r="AZ560" s="6">
        <f>SUM(S$10:S560)</f>
        <v>34</v>
      </c>
      <c r="BA560" s="6">
        <f t="shared" si="244"/>
        <v>1</v>
      </c>
      <c r="BB560" s="6">
        <f>SUM(BA$10:BA560)</f>
        <v>517</v>
      </c>
      <c r="BC560" s="12">
        <f t="shared" si="245"/>
        <v>0.87179487179487181</v>
      </c>
      <c r="BD560" s="12">
        <f t="shared" si="246"/>
        <v>0.84615384615384615</v>
      </c>
    </row>
    <row r="561" spans="4:56" x14ac:dyDescent="0.2">
      <c r="D561" s="26">
        <v>1</v>
      </c>
      <c r="E561" s="14">
        <v>2</v>
      </c>
      <c r="F561" s="28">
        <v>1</v>
      </c>
      <c r="G561">
        <v>2</v>
      </c>
      <c r="H561">
        <v>1</v>
      </c>
      <c r="I561">
        <v>1</v>
      </c>
      <c r="J561">
        <v>1</v>
      </c>
      <c r="K561">
        <v>1</v>
      </c>
      <c r="M561" s="8">
        <f t="shared" si="247"/>
        <v>0</v>
      </c>
      <c r="N561" s="8">
        <f t="shared" si="224"/>
        <v>1</v>
      </c>
      <c r="O561" s="8">
        <f t="shared" si="248"/>
        <v>0</v>
      </c>
      <c r="P561" s="8">
        <f t="shared" si="222"/>
        <v>0</v>
      </c>
      <c r="Q561" s="8">
        <f t="shared" si="222"/>
        <v>0</v>
      </c>
      <c r="R561" s="8">
        <f t="shared" si="222"/>
        <v>0</v>
      </c>
      <c r="S561" s="8">
        <f t="shared" si="222"/>
        <v>0</v>
      </c>
      <c r="U561" s="6">
        <f>SUM(M$10:M561)</f>
        <v>266</v>
      </c>
      <c r="V561" s="6">
        <f t="shared" si="226"/>
        <v>1</v>
      </c>
      <c r="W561" s="6">
        <f>SUM(V$10:V561)</f>
        <v>286</v>
      </c>
      <c r="X561" s="12">
        <f t="shared" si="227"/>
        <v>0.85530546623794212</v>
      </c>
      <c r="Y561" s="12">
        <f t="shared" si="228"/>
        <v>0.84365781710914456</v>
      </c>
      <c r="AA561" s="6">
        <f>SUM(N$10:N561)</f>
        <v>167</v>
      </c>
      <c r="AB561" s="6">
        <f t="shared" si="229"/>
        <v>0</v>
      </c>
      <c r="AC561" s="6">
        <f>SUM(AB$10:AB561)</f>
        <v>385</v>
      </c>
      <c r="AD561" s="12">
        <f t="shared" si="230"/>
        <v>0.27557755775577558</v>
      </c>
      <c r="AE561" s="12">
        <f t="shared" si="231"/>
        <v>0.27618364418938307</v>
      </c>
      <c r="AF561" s="6">
        <f>SUM(O$10:O561)</f>
        <v>69</v>
      </c>
      <c r="AG561" s="6">
        <f t="shared" si="232"/>
        <v>1</v>
      </c>
      <c r="AH561" s="6">
        <f>SUM(AG$10:AG561)</f>
        <v>483</v>
      </c>
      <c r="AI561" s="12">
        <f t="shared" si="233"/>
        <v>0.85185185185185186</v>
      </c>
      <c r="AJ561" s="12">
        <f t="shared" si="234"/>
        <v>0.84885764499121263</v>
      </c>
      <c r="AK561" s="6">
        <f>SUM(P$10:P561)</f>
        <v>38</v>
      </c>
      <c r="AL561" s="6">
        <f t="shared" si="235"/>
        <v>1</v>
      </c>
      <c r="AM561" s="6">
        <f>SUM(AL$10:AL561)</f>
        <v>514</v>
      </c>
      <c r="AN561" s="12">
        <f t="shared" si="236"/>
        <v>0.90476190476190477</v>
      </c>
      <c r="AO561" s="12">
        <f t="shared" si="237"/>
        <v>0.84539473684210531</v>
      </c>
      <c r="AP561" s="6">
        <f>SUM(Q$10:Q561)</f>
        <v>43</v>
      </c>
      <c r="AQ561" s="6">
        <f t="shared" si="238"/>
        <v>1</v>
      </c>
      <c r="AR561" s="6">
        <f>SUM(AQ$10:AQ561)</f>
        <v>509</v>
      </c>
      <c r="AS561" s="12">
        <f t="shared" si="239"/>
        <v>0.84313725490196079</v>
      </c>
      <c r="AT561" s="12">
        <f t="shared" si="240"/>
        <v>0.84974958263772959</v>
      </c>
      <c r="AU561" s="6">
        <f>SUM(R$10:R561)</f>
        <v>48</v>
      </c>
      <c r="AV561" s="6">
        <f t="shared" si="241"/>
        <v>1</v>
      </c>
      <c r="AW561" s="6">
        <f>SUM(AV$10:AV561)</f>
        <v>504</v>
      </c>
      <c r="AX561" s="12">
        <f t="shared" si="242"/>
        <v>0.92307692307692313</v>
      </c>
      <c r="AY561" s="12">
        <f t="shared" si="243"/>
        <v>0.84280936454849498</v>
      </c>
      <c r="AZ561" s="6">
        <f>SUM(S$10:S561)</f>
        <v>34</v>
      </c>
      <c r="BA561" s="6">
        <f t="shared" si="244"/>
        <v>1</v>
      </c>
      <c r="BB561" s="6">
        <f>SUM(BA$10:BA561)</f>
        <v>518</v>
      </c>
      <c r="BC561" s="12">
        <f t="shared" si="245"/>
        <v>0.87179487179487181</v>
      </c>
      <c r="BD561" s="12">
        <f t="shared" si="246"/>
        <v>0.84779050736497541</v>
      </c>
    </row>
    <row r="562" spans="4:56" x14ac:dyDescent="0.2">
      <c r="D562" s="26">
        <v>2</v>
      </c>
      <c r="E562" s="14">
        <v>5</v>
      </c>
      <c r="F562" s="27">
        <v>2</v>
      </c>
      <c r="G562">
        <v>4</v>
      </c>
      <c r="H562">
        <v>5</v>
      </c>
      <c r="I562">
        <v>4</v>
      </c>
      <c r="J562">
        <v>5</v>
      </c>
      <c r="K562">
        <v>4</v>
      </c>
      <c r="M562" s="8">
        <f t="shared" si="247"/>
        <v>1</v>
      </c>
      <c r="N562" s="8">
        <f t="shared" si="224"/>
        <v>0</v>
      </c>
      <c r="O562" s="8">
        <f t="shared" si="248"/>
        <v>0</v>
      </c>
      <c r="P562" s="8">
        <f t="shared" si="222"/>
        <v>1</v>
      </c>
      <c r="Q562" s="8">
        <f t="shared" si="222"/>
        <v>0</v>
      </c>
      <c r="R562" s="8">
        <f t="shared" si="222"/>
        <v>1</v>
      </c>
      <c r="S562" s="8">
        <f t="shared" si="222"/>
        <v>0</v>
      </c>
      <c r="U562" s="6">
        <f>SUM(M$10:M562)</f>
        <v>267</v>
      </c>
      <c r="V562" s="6">
        <f t="shared" si="226"/>
        <v>0</v>
      </c>
      <c r="W562" s="6">
        <f>SUM(V$10:V562)</f>
        <v>286</v>
      </c>
      <c r="X562" s="12">
        <f t="shared" si="227"/>
        <v>0.85852090032154338</v>
      </c>
      <c r="Y562" s="12">
        <f t="shared" si="228"/>
        <v>0.84365781710914456</v>
      </c>
      <c r="AA562" s="6">
        <f>SUM(N$10:N562)</f>
        <v>167</v>
      </c>
      <c r="AB562" s="6">
        <f t="shared" si="229"/>
        <v>1</v>
      </c>
      <c r="AC562" s="6">
        <f>SUM(AB$10:AB562)</f>
        <v>386</v>
      </c>
      <c r="AD562" s="12">
        <f t="shared" si="230"/>
        <v>0.27557755775577558</v>
      </c>
      <c r="AE562" s="12">
        <f t="shared" si="231"/>
        <v>0.2769010043041607</v>
      </c>
      <c r="AF562" s="6">
        <f>SUM(O$10:O562)</f>
        <v>69</v>
      </c>
      <c r="AG562" s="6">
        <f t="shared" si="232"/>
        <v>1</v>
      </c>
      <c r="AH562" s="6">
        <f>SUM(AG$10:AG562)</f>
        <v>484</v>
      </c>
      <c r="AI562" s="12">
        <f t="shared" si="233"/>
        <v>0.85185185185185186</v>
      </c>
      <c r="AJ562" s="12">
        <f t="shared" si="234"/>
        <v>0.85061511423550085</v>
      </c>
      <c r="AK562" s="6">
        <f>SUM(P$10:P562)</f>
        <v>39</v>
      </c>
      <c r="AL562" s="6">
        <f t="shared" si="235"/>
        <v>0</v>
      </c>
      <c r="AM562" s="6">
        <f>SUM(AL$10:AL562)</f>
        <v>514</v>
      </c>
      <c r="AN562" s="12">
        <f t="shared" si="236"/>
        <v>0.9285714285714286</v>
      </c>
      <c r="AO562" s="12">
        <f t="shared" si="237"/>
        <v>0.84539473684210531</v>
      </c>
      <c r="AP562" s="6">
        <f>SUM(Q$10:Q562)</f>
        <v>43</v>
      </c>
      <c r="AQ562" s="6">
        <f t="shared" si="238"/>
        <v>1</v>
      </c>
      <c r="AR562" s="6">
        <f>SUM(AQ$10:AQ562)</f>
        <v>510</v>
      </c>
      <c r="AS562" s="12">
        <f t="shared" si="239"/>
        <v>0.84313725490196079</v>
      </c>
      <c r="AT562" s="12">
        <f t="shared" si="240"/>
        <v>0.85141903171953259</v>
      </c>
      <c r="AU562" s="6">
        <f>SUM(R$10:R562)</f>
        <v>49</v>
      </c>
      <c r="AV562" s="6">
        <f t="shared" si="241"/>
        <v>0</v>
      </c>
      <c r="AW562" s="6">
        <f>SUM(AV$10:AV562)</f>
        <v>504</v>
      </c>
      <c r="AX562" s="12">
        <f t="shared" si="242"/>
        <v>0.94230769230769229</v>
      </c>
      <c r="AY562" s="12">
        <f t="shared" si="243"/>
        <v>0.84280936454849498</v>
      </c>
      <c r="AZ562" s="6">
        <f>SUM(S$10:S562)</f>
        <v>34</v>
      </c>
      <c r="BA562" s="6">
        <f t="shared" si="244"/>
        <v>1</v>
      </c>
      <c r="BB562" s="6">
        <f>SUM(BA$10:BA562)</f>
        <v>519</v>
      </c>
      <c r="BC562" s="12">
        <f t="shared" si="245"/>
        <v>0.87179487179487181</v>
      </c>
      <c r="BD562" s="12">
        <f t="shared" si="246"/>
        <v>0.84942716857610479</v>
      </c>
    </row>
    <row r="563" spans="4:56" x14ac:dyDescent="0.2">
      <c r="D563" s="26">
        <v>4</v>
      </c>
      <c r="E563" s="14">
        <v>5</v>
      </c>
      <c r="F563" s="28">
        <v>2</v>
      </c>
      <c r="G563">
        <v>2</v>
      </c>
      <c r="H563">
        <v>1</v>
      </c>
      <c r="I563">
        <v>1</v>
      </c>
      <c r="J563">
        <v>1</v>
      </c>
      <c r="K563">
        <v>2</v>
      </c>
      <c r="M563" s="8">
        <f t="shared" si="247"/>
        <v>1</v>
      </c>
      <c r="N563" s="8">
        <f t="shared" si="224"/>
        <v>0</v>
      </c>
      <c r="O563" s="8">
        <f t="shared" si="248"/>
        <v>0</v>
      </c>
      <c r="P563" s="8">
        <f t="shared" si="222"/>
        <v>0</v>
      </c>
      <c r="Q563" s="8">
        <f t="shared" si="222"/>
        <v>0</v>
      </c>
      <c r="R563" s="8">
        <f t="shared" si="222"/>
        <v>0</v>
      </c>
      <c r="S563" s="8">
        <f t="shared" si="222"/>
        <v>0</v>
      </c>
      <c r="U563" s="6">
        <f>SUM(M$10:M563)</f>
        <v>268</v>
      </c>
      <c r="V563" s="6">
        <f t="shared" si="226"/>
        <v>0</v>
      </c>
      <c r="W563" s="6">
        <f>SUM(V$10:V563)</f>
        <v>286</v>
      </c>
      <c r="X563" s="12">
        <f t="shared" si="227"/>
        <v>0.86173633440514474</v>
      </c>
      <c r="Y563" s="12">
        <f t="shared" si="228"/>
        <v>0.84365781710914456</v>
      </c>
      <c r="AA563" s="6">
        <f>SUM(N$10:N563)</f>
        <v>167</v>
      </c>
      <c r="AB563" s="6">
        <f t="shared" si="229"/>
        <v>1</v>
      </c>
      <c r="AC563" s="6">
        <f>SUM(AB$10:AB563)</f>
        <v>387</v>
      </c>
      <c r="AD563" s="12">
        <f t="shared" si="230"/>
        <v>0.27557755775577558</v>
      </c>
      <c r="AE563" s="12">
        <f t="shared" si="231"/>
        <v>0.27761836441893828</v>
      </c>
      <c r="AF563" s="6">
        <f>SUM(O$10:O563)</f>
        <v>69</v>
      </c>
      <c r="AG563" s="6">
        <f t="shared" si="232"/>
        <v>1</v>
      </c>
      <c r="AH563" s="6">
        <f>SUM(AG$10:AG563)</f>
        <v>485</v>
      </c>
      <c r="AI563" s="12">
        <f t="shared" si="233"/>
        <v>0.85185185185185186</v>
      </c>
      <c r="AJ563" s="12">
        <f t="shared" si="234"/>
        <v>0.85237258347978906</v>
      </c>
      <c r="AK563" s="6">
        <f>SUM(P$10:P563)</f>
        <v>39</v>
      </c>
      <c r="AL563" s="6">
        <f t="shared" si="235"/>
        <v>1</v>
      </c>
      <c r="AM563" s="6">
        <f>SUM(AL$10:AL563)</f>
        <v>515</v>
      </c>
      <c r="AN563" s="12">
        <f t="shared" si="236"/>
        <v>0.9285714285714286</v>
      </c>
      <c r="AO563" s="12">
        <f t="shared" si="237"/>
        <v>0.84703947368421051</v>
      </c>
      <c r="AP563" s="6">
        <f>SUM(Q$10:Q563)</f>
        <v>43</v>
      </c>
      <c r="AQ563" s="6">
        <f t="shared" si="238"/>
        <v>1</v>
      </c>
      <c r="AR563" s="6">
        <f>SUM(AQ$10:AQ563)</f>
        <v>511</v>
      </c>
      <c r="AS563" s="12">
        <f t="shared" si="239"/>
        <v>0.84313725490196079</v>
      </c>
      <c r="AT563" s="12">
        <f t="shared" si="240"/>
        <v>0.85308848080133559</v>
      </c>
      <c r="AU563" s="6">
        <f>SUM(R$10:R563)</f>
        <v>49</v>
      </c>
      <c r="AV563" s="6">
        <f t="shared" si="241"/>
        <v>1</v>
      </c>
      <c r="AW563" s="6">
        <f>SUM(AV$10:AV563)</f>
        <v>505</v>
      </c>
      <c r="AX563" s="12">
        <f t="shared" si="242"/>
        <v>0.94230769230769229</v>
      </c>
      <c r="AY563" s="12">
        <f t="shared" si="243"/>
        <v>0.84448160535117056</v>
      </c>
      <c r="AZ563" s="6">
        <f>SUM(S$10:S563)</f>
        <v>34</v>
      </c>
      <c r="BA563" s="6">
        <f t="shared" si="244"/>
        <v>1</v>
      </c>
      <c r="BB563" s="6">
        <f>SUM(BA$10:BA563)</f>
        <v>520</v>
      </c>
      <c r="BC563" s="12">
        <f t="shared" si="245"/>
        <v>0.87179487179487181</v>
      </c>
      <c r="BD563" s="12">
        <f t="shared" si="246"/>
        <v>0.85106382978723405</v>
      </c>
    </row>
    <row r="564" spans="4:56" x14ac:dyDescent="0.2">
      <c r="D564" s="26">
        <v>2</v>
      </c>
      <c r="E564" s="14">
        <v>4</v>
      </c>
      <c r="F564" s="27">
        <v>2</v>
      </c>
      <c r="G564">
        <v>5</v>
      </c>
      <c r="H564">
        <v>3</v>
      </c>
      <c r="I564">
        <v>3</v>
      </c>
      <c r="J564">
        <v>2</v>
      </c>
      <c r="K564">
        <v>2</v>
      </c>
      <c r="M564" s="8">
        <f t="shared" si="247"/>
        <v>0</v>
      </c>
      <c r="N564" s="8">
        <f t="shared" si="224"/>
        <v>0</v>
      </c>
      <c r="O564" s="8">
        <f t="shared" si="248"/>
        <v>1</v>
      </c>
      <c r="P564" s="8">
        <f t="shared" si="222"/>
        <v>0</v>
      </c>
      <c r="Q564" s="8">
        <f t="shared" si="222"/>
        <v>0</v>
      </c>
      <c r="R564" s="8">
        <f t="shared" si="222"/>
        <v>0</v>
      </c>
      <c r="S564" s="8">
        <f t="shared" si="222"/>
        <v>0</v>
      </c>
      <c r="U564" s="6">
        <f>SUM(M$10:M564)</f>
        <v>268</v>
      </c>
      <c r="V564" s="6">
        <f t="shared" si="226"/>
        <v>1</v>
      </c>
      <c r="W564" s="6">
        <f>SUM(V$10:V564)</f>
        <v>287</v>
      </c>
      <c r="X564" s="12">
        <f t="shared" si="227"/>
        <v>0.86173633440514474</v>
      </c>
      <c r="Y564" s="12">
        <f t="shared" si="228"/>
        <v>0.84660766961651912</v>
      </c>
      <c r="AA564" s="6">
        <f>SUM(N$10:N564)</f>
        <v>167</v>
      </c>
      <c r="AB564" s="6">
        <f t="shared" si="229"/>
        <v>1</v>
      </c>
      <c r="AC564" s="6">
        <f>SUM(AB$10:AB564)</f>
        <v>388</v>
      </c>
      <c r="AD564" s="12">
        <f t="shared" si="230"/>
        <v>0.27557755775577558</v>
      </c>
      <c r="AE564" s="12">
        <f t="shared" si="231"/>
        <v>0.27833572453371591</v>
      </c>
      <c r="AF564" s="6">
        <f>SUM(O$10:O564)</f>
        <v>70</v>
      </c>
      <c r="AG564" s="6">
        <f t="shared" si="232"/>
        <v>0</v>
      </c>
      <c r="AH564" s="6">
        <f>SUM(AG$10:AG564)</f>
        <v>485</v>
      </c>
      <c r="AI564" s="12">
        <f t="shared" si="233"/>
        <v>0.86419753086419748</v>
      </c>
      <c r="AJ564" s="12">
        <f t="shared" si="234"/>
        <v>0.85237258347978906</v>
      </c>
      <c r="AK564" s="6">
        <f>SUM(P$10:P564)</f>
        <v>39</v>
      </c>
      <c r="AL564" s="6">
        <f t="shared" si="235"/>
        <v>1</v>
      </c>
      <c r="AM564" s="6">
        <f>SUM(AL$10:AL564)</f>
        <v>516</v>
      </c>
      <c r="AN564" s="12">
        <f t="shared" si="236"/>
        <v>0.9285714285714286</v>
      </c>
      <c r="AO564" s="12">
        <f t="shared" si="237"/>
        <v>0.84868421052631582</v>
      </c>
      <c r="AP564" s="6">
        <f>SUM(Q$10:Q564)</f>
        <v>43</v>
      </c>
      <c r="AQ564" s="6">
        <f t="shared" si="238"/>
        <v>1</v>
      </c>
      <c r="AR564" s="6">
        <f>SUM(AQ$10:AQ564)</f>
        <v>512</v>
      </c>
      <c r="AS564" s="12">
        <f t="shared" si="239"/>
        <v>0.84313725490196079</v>
      </c>
      <c r="AT564" s="12">
        <f t="shared" si="240"/>
        <v>0.85475792988313859</v>
      </c>
      <c r="AU564" s="6">
        <f>SUM(R$10:R564)</f>
        <v>49</v>
      </c>
      <c r="AV564" s="6">
        <f t="shared" si="241"/>
        <v>1</v>
      </c>
      <c r="AW564" s="6">
        <f>SUM(AV$10:AV564)</f>
        <v>506</v>
      </c>
      <c r="AX564" s="12">
        <f t="shared" si="242"/>
        <v>0.94230769230769229</v>
      </c>
      <c r="AY564" s="12">
        <f t="shared" si="243"/>
        <v>0.84615384615384615</v>
      </c>
      <c r="AZ564" s="6">
        <f>SUM(S$10:S564)</f>
        <v>34</v>
      </c>
      <c r="BA564" s="6">
        <f t="shared" si="244"/>
        <v>1</v>
      </c>
      <c r="BB564" s="6">
        <f>SUM(BA$10:BA564)</f>
        <v>521</v>
      </c>
      <c r="BC564" s="12">
        <f t="shared" si="245"/>
        <v>0.87179487179487181</v>
      </c>
      <c r="BD564" s="12">
        <f t="shared" si="246"/>
        <v>0.85270049099836331</v>
      </c>
    </row>
    <row r="565" spans="4:56" x14ac:dyDescent="0.2">
      <c r="D565" s="26">
        <v>3</v>
      </c>
      <c r="E565" s="14">
        <v>2</v>
      </c>
      <c r="F565" s="28">
        <v>3</v>
      </c>
      <c r="G565">
        <v>3</v>
      </c>
      <c r="H565">
        <v>1</v>
      </c>
      <c r="I565">
        <v>7</v>
      </c>
      <c r="J565">
        <v>6</v>
      </c>
      <c r="K565">
        <v>2</v>
      </c>
      <c r="M565" s="8">
        <f t="shared" si="247"/>
        <v>0</v>
      </c>
      <c r="N565" s="8">
        <f t="shared" si="224"/>
        <v>0</v>
      </c>
      <c r="O565" s="8">
        <f t="shared" si="248"/>
        <v>0</v>
      </c>
      <c r="P565" s="8">
        <f t="shared" si="222"/>
        <v>0</v>
      </c>
      <c r="Q565" s="8">
        <f t="shared" si="222"/>
        <v>0</v>
      </c>
      <c r="R565" s="8">
        <f t="shared" si="222"/>
        <v>0</v>
      </c>
      <c r="S565" s="8">
        <f t="shared" si="222"/>
        <v>0</v>
      </c>
      <c r="U565" s="6">
        <f>SUM(M$10:M565)</f>
        <v>268</v>
      </c>
      <c r="V565" s="6">
        <f t="shared" si="226"/>
        <v>1</v>
      </c>
      <c r="W565" s="6">
        <f>SUM(V$10:V565)</f>
        <v>288</v>
      </c>
      <c r="X565" s="12">
        <f t="shared" si="227"/>
        <v>0.86173633440514474</v>
      </c>
      <c r="Y565" s="12">
        <f t="shared" si="228"/>
        <v>0.84955752212389379</v>
      </c>
      <c r="AA565" s="6">
        <f>SUM(N$10:N565)</f>
        <v>167</v>
      </c>
      <c r="AB565" s="6">
        <f t="shared" si="229"/>
        <v>1</v>
      </c>
      <c r="AC565" s="6">
        <f>SUM(AB$10:AB565)</f>
        <v>389</v>
      </c>
      <c r="AD565" s="12">
        <f t="shared" si="230"/>
        <v>0.27557755775577558</v>
      </c>
      <c r="AE565" s="12">
        <f t="shared" si="231"/>
        <v>0.27905308464849354</v>
      </c>
      <c r="AF565" s="6">
        <f>SUM(O$10:O565)</f>
        <v>70</v>
      </c>
      <c r="AG565" s="6">
        <f t="shared" si="232"/>
        <v>1</v>
      </c>
      <c r="AH565" s="6">
        <f>SUM(AG$10:AG565)</f>
        <v>486</v>
      </c>
      <c r="AI565" s="12">
        <f t="shared" si="233"/>
        <v>0.86419753086419748</v>
      </c>
      <c r="AJ565" s="12">
        <f t="shared" si="234"/>
        <v>0.85413005272407738</v>
      </c>
      <c r="AK565" s="6">
        <f>SUM(P$10:P565)</f>
        <v>39</v>
      </c>
      <c r="AL565" s="6">
        <f t="shared" si="235"/>
        <v>1</v>
      </c>
      <c r="AM565" s="6">
        <f>SUM(AL$10:AL565)</f>
        <v>517</v>
      </c>
      <c r="AN565" s="12">
        <f t="shared" si="236"/>
        <v>0.9285714285714286</v>
      </c>
      <c r="AO565" s="12">
        <f t="shared" si="237"/>
        <v>0.85032894736842102</v>
      </c>
      <c r="AP565" s="6">
        <f>SUM(Q$10:Q565)</f>
        <v>43</v>
      </c>
      <c r="AQ565" s="6">
        <f t="shared" si="238"/>
        <v>1</v>
      </c>
      <c r="AR565" s="6">
        <f>SUM(AQ$10:AQ565)</f>
        <v>513</v>
      </c>
      <c r="AS565" s="12">
        <f t="shared" si="239"/>
        <v>0.84313725490196079</v>
      </c>
      <c r="AT565" s="12">
        <f t="shared" si="240"/>
        <v>0.85642737896494159</v>
      </c>
      <c r="AU565" s="6">
        <f>SUM(R$10:R565)</f>
        <v>49</v>
      </c>
      <c r="AV565" s="6">
        <f t="shared" si="241"/>
        <v>1</v>
      </c>
      <c r="AW565" s="6">
        <f>SUM(AV$10:AV565)</f>
        <v>507</v>
      </c>
      <c r="AX565" s="12">
        <f t="shared" si="242"/>
        <v>0.94230769230769229</v>
      </c>
      <c r="AY565" s="12">
        <f t="shared" si="243"/>
        <v>0.84782608695652173</v>
      </c>
      <c r="AZ565" s="6">
        <f>SUM(S$10:S565)</f>
        <v>34</v>
      </c>
      <c r="BA565" s="6">
        <f t="shared" si="244"/>
        <v>1</v>
      </c>
      <c r="BB565" s="6">
        <f>SUM(BA$10:BA565)</f>
        <v>522</v>
      </c>
      <c r="BC565" s="12">
        <f t="shared" si="245"/>
        <v>0.87179487179487181</v>
      </c>
      <c r="BD565" s="12">
        <f t="shared" si="246"/>
        <v>0.85433715220949269</v>
      </c>
    </row>
    <row r="566" spans="4:56" x14ac:dyDescent="0.2">
      <c r="D566" s="26">
        <v>3</v>
      </c>
      <c r="E566" s="14">
        <v>5</v>
      </c>
      <c r="F566" s="27">
        <v>1</v>
      </c>
      <c r="G566">
        <v>3</v>
      </c>
      <c r="H566">
        <v>3</v>
      </c>
      <c r="I566">
        <v>2</v>
      </c>
      <c r="J566">
        <v>3</v>
      </c>
      <c r="K566">
        <v>5</v>
      </c>
      <c r="M566" s="8">
        <f t="shared" si="247"/>
        <v>1</v>
      </c>
      <c r="N566" s="8">
        <f t="shared" si="224"/>
        <v>1</v>
      </c>
      <c r="O566" s="8">
        <f t="shared" si="248"/>
        <v>0</v>
      </c>
      <c r="P566" s="8">
        <f t="shared" si="222"/>
        <v>0</v>
      </c>
      <c r="Q566" s="8">
        <f t="shared" si="222"/>
        <v>0</v>
      </c>
      <c r="R566" s="8">
        <f t="shared" si="222"/>
        <v>0</v>
      </c>
      <c r="S566" s="8">
        <f t="shared" si="222"/>
        <v>1</v>
      </c>
      <c r="U566" s="6">
        <f>SUM(M$10:M566)</f>
        <v>269</v>
      </c>
      <c r="V566" s="6">
        <f t="shared" si="226"/>
        <v>0</v>
      </c>
      <c r="W566" s="6">
        <f>SUM(V$10:V566)</f>
        <v>288</v>
      </c>
      <c r="X566" s="12">
        <f t="shared" si="227"/>
        <v>0.864951768488746</v>
      </c>
      <c r="Y566" s="12">
        <f t="shared" si="228"/>
        <v>0.84955752212389379</v>
      </c>
      <c r="AA566" s="6">
        <f>SUM(N$10:N566)</f>
        <v>168</v>
      </c>
      <c r="AB566" s="6">
        <f t="shared" si="229"/>
        <v>0</v>
      </c>
      <c r="AC566" s="6">
        <f>SUM(AB$10:AB566)</f>
        <v>389</v>
      </c>
      <c r="AD566" s="12">
        <f t="shared" si="230"/>
        <v>0.27722772277227725</v>
      </c>
      <c r="AE566" s="12">
        <f t="shared" si="231"/>
        <v>0.27905308464849354</v>
      </c>
      <c r="AF566" s="6">
        <f>SUM(O$10:O566)</f>
        <v>70</v>
      </c>
      <c r="AG566" s="6">
        <f t="shared" si="232"/>
        <v>1</v>
      </c>
      <c r="AH566" s="6">
        <f>SUM(AG$10:AG566)</f>
        <v>487</v>
      </c>
      <c r="AI566" s="12">
        <f t="shared" si="233"/>
        <v>0.86419753086419748</v>
      </c>
      <c r="AJ566" s="12">
        <f t="shared" si="234"/>
        <v>0.85588752196836559</v>
      </c>
      <c r="AK566" s="6">
        <f>SUM(P$10:P566)</f>
        <v>39</v>
      </c>
      <c r="AL566" s="6">
        <f t="shared" si="235"/>
        <v>1</v>
      </c>
      <c r="AM566" s="6">
        <f>SUM(AL$10:AL566)</f>
        <v>518</v>
      </c>
      <c r="AN566" s="12">
        <f t="shared" si="236"/>
        <v>0.9285714285714286</v>
      </c>
      <c r="AO566" s="12">
        <f t="shared" si="237"/>
        <v>0.85197368421052633</v>
      </c>
      <c r="AP566" s="6">
        <f>SUM(Q$10:Q566)</f>
        <v>43</v>
      </c>
      <c r="AQ566" s="6">
        <f t="shared" si="238"/>
        <v>1</v>
      </c>
      <c r="AR566" s="6">
        <f>SUM(AQ$10:AQ566)</f>
        <v>514</v>
      </c>
      <c r="AS566" s="12">
        <f t="shared" si="239"/>
        <v>0.84313725490196079</v>
      </c>
      <c r="AT566" s="12">
        <f t="shared" si="240"/>
        <v>0.85809682804674459</v>
      </c>
      <c r="AU566" s="6">
        <f>SUM(R$10:R566)</f>
        <v>49</v>
      </c>
      <c r="AV566" s="6">
        <f t="shared" si="241"/>
        <v>1</v>
      </c>
      <c r="AW566" s="6">
        <f>SUM(AV$10:AV566)</f>
        <v>508</v>
      </c>
      <c r="AX566" s="12">
        <f t="shared" si="242"/>
        <v>0.94230769230769229</v>
      </c>
      <c r="AY566" s="12">
        <f t="shared" si="243"/>
        <v>0.84949832775919731</v>
      </c>
      <c r="AZ566" s="6">
        <f>SUM(S$10:S566)</f>
        <v>35</v>
      </c>
      <c r="BA566" s="6">
        <f t="shared" si="244"/>
        <v>0</v>
      </c>
      <c r="BB566" s="6">
        <f>SUM(BA$10:BA566)</f>
        <v>522</v>
      </c>
      <c r="BC566" s="12">
        <f t="shared" si="245"/>
        <v>0.89743589743589747</v>
      </c>
      <c r="BD566" s="12">
        <f t="shared" si="246"/>
        <v>0.85433715220949269</v>
      </c>
    </row>
    <row r="567" spans="4:56" x14ac:dyDescent="0.2">
      <c r="D567" s="26">
        <v>1</v>
      </c>
      <c r="E567" s="14">
        <v>4</v>
      </c>
      <c r="F567" s="28">
        <v>1</v>
      </c>
      <c r="G567">
        <v>7</v>
      </c>
      <c r="H567">
        <v>2</v>
      </c>
      <c r="I567">
        <v>3</v>
      </c>
      <c r="J567">
        <v>3</v>
      </c>
      <c r="K567">
        <v>2</v>
      </c>
      <c r="M567" s="8">
        <f t="shared" si="247"/>
        <v>0</v>
      </c>
      <c r="N567" s="8">
        <f t="shared" si="224"/>
        <v>1</v>
      </c>
      <c r="O567" s="8">
        <f t="shared" si="248"/>
        <v>0</v>
      </c>
      <c r="P567" s="8">
        <f t="shared" si="222"/>
        <v>0</v>
      </c>
      <c r="Q567" s="8">
        <f t="shared" si="222"/>
        <v>0</v>
      </c>
      <c r="R567" s="8">
        <f t="shared" si="222"/>
        <v>0</v>
      </c>
      <c r="S567" s="8">
        <f t="shared" si="222"/>
        <v>0</v>
      </c>
      <c r="U567" s="6">
        <f>SUM(M$10:M567)</f>
        <v>269</v>
      </c>
      <c r="V567" s="6">
        <f t="shared" si="226"/>
        <v>1</v>
      </c>
      <c r="W567" s="6">
        <f>SUM(V$10:V567)</f>
        <v>289</v>
      </c>
      <c r="X567" s="12">
        <f t="shared" si="227"/>
        <v>0.864951768488746</v>
      </c>
      <c r="Y567" s="12">
        <f t="shared" si="228"/>
        <v>0.85250737463126847</v>
      </c>
      <c r="AA567" s="6">
        <f>SUM(N$10:N567)</f>
        <v>169</v>
      </c>
      <c r="AB567" s="6">
        <f t="shared" si="229"/>
        <v>0</v>
      </c>
      <c r="AC567" s="6">
        <f>SUM(AB$10:AB567)</f>
        <v>389</v>
      </c>
      <c r="AD567" s="12">
        <f t="shared" si="230"/>
        <v>0.27887788778877887</v>
      </c>
      <c r="AE567" s="12">
        <f t="shared" si="231"/>
        <v>0.27905308464849354</v>
      </c>
      <c r="AF567" s="6">
        <f>SUM(O$10:O567)</f>
        <v>70</v>
      </c>
      <c r="AG567" s="6">
        <f t="shared" si="232"/>
        <v>1</v>
      </c>
      <c r="AH567" s="6">
        <f>SUM(AG$10:AG567)</f>
        <v>488</v>
      </c>
      <c r="AI567" s="12">
        <f t="shared" si="233"/>
        <v>0.86419753086419748</v>
      </c>
      <c r="AJ567" s="12">
        <f t="shared" si="234"/>
        <v>0.85764499121265381</v>
      </c>
      <c r="AK567" s="6">
        <f>SUM(P$10:P567)</f>
        <v>39</v>
      </c>
      <c r="AL567" s="6">
        <f t="shared" si="235"/>
        <v>1</v>
      </c>
      <c r="AM567" s="6">
        <f>SUM(AL$10:AL567)</f>
        <v>519</v>
      </c>
      <c r="AN567" s="12">
        <f t="shared" si="236"/>
        <v>0.9285714285714286</v>
      </c>
      <c r="AO567" s="12">
        <f t="shared" si="237"/>
        <v>0.85361842105263153</v>
      </c>
      <c r="AP567" s="6">
        <f>SUM(Q$10:Q567)</f>
        <v>43</v>
      </c>
      <c r="AQ567" s="6">
        <f t="shared" si="238"/>
        <v>1</v>
      </c>
      <c r="AR567" s="6">
        <f>SUM(AQ$10:AQ567)</f>
        <v>515</v>
      </c>
      <c r="AS567" s="12">
        <f t="shared" si="239"/>
        <v>0.84313725490196079</v>
      </c>
      <c r="AT567" s="12">
        <f t="shared" si="240"/>
        <v>0.85976627712854758</v>
      </c>
      <c r="AU567" s="6">
        <f>SUM(R$10:R567)</f>
        <v>49</v>
      </c>
      <c r="AV567" s="6">
        <f t="shared" si="241"/>
        <v>1</v>
      </c>
      <c r="AW567" s="6">
        <f>SUM(AV$10:AV567)</f>
        <v>509</v>
      </c>
      <c r="AX567" s="12">
        <f t="shared" si="242"/>
        <v>0.94230769230769229</v>
      </c>
      <c r="AY567" s="12">
        <f t="shared" si="243"/>
        <v>0.8511705685618729</v>
      </c>
      <c r="AZ567" s="6">
        <f>SUM(S$10:S567)</f>
        <v>35</v>
      </c>
      <c r="BA567" s="6">
        <f t="shared" si="244"/>
        <v>1</v>
      </c>
      <c r="BB567" s="6">
        <f>SUM(BA$10:BA567)</f>
        <v>523</v>
      </c>
      <c r="BC567" s="12">
        <f t="shared" si="245"/>
        <v>0.89743589743589747</v>
      </c>
      <c r="BD567" s="12">
        <f t="shared" si="246"/>
        <v>0.85597381342062195</v>
      </c>
    </row>
    <row r="568" spans="4:56" x14ac:dyDescent="0.2">
      <c r="D568" s="26">
        <v>1</v>
      </c>
      <c r="E568" s="14">
        <v>2</v>
      </c>
      <c r="F568" s="27">
        <v>1</v>
      </c>
      <c r="G568">
        <v>4</v>
      </c>
      <c r="H568">
        <v>1</v>
      </c>
      <c r="I568">
        <v>3</v>
      </c>
      <c r="J568">
        <v>3</v>
      </c>
      <c r="K568">
        <v>3</v>
      </c>
      <c r="M568" s="8">
        <f t="shared" si="247"/>
        <v>0</v>
      </c>
      <c r="N568" s="8">
        <f t="shared" si="224"/>
        <v>1</v>
      </c>
      <c r="O568" s="8">
        <f t="shared" si="248"/>
        <v>0</v>
      </c>
      <c r="P568" s="8">
        <f t="shared" si="222"/>
        <v>0</v>
      </c>
      <c r="Q568" s="8">
        <f t="shared" si="222"/>
        <v>0</v>
      </c>
      <c r="R568" s="8">
        <f t="shared" si="222"/>
        <v>0</v>
      </c>
      <c r="S568" s="8">
        <f t="shared" si="222"/>
        <v>0</v>
      </c>
      <c r="U568" s="6">
        <f>SUM(M$10:M568)</f>
        <v>269</v>
      </c>
      <c r="V568" s="6">
        <f t="shared" si="226"/>
        <v>1</v>
      </c>
      <c r="W568" s="6">
        <f>SUM(V$10:V568)</f>
        <v>290</v>
      </c>
      <c r="X568" s="12">
        <f t="shared" si="227"/>
        <v>0.864951768488746</v>
      </c>
      <c r="Y568" s="12">
        <f t="shared" si="228"/>
        <v>0.85545722713864303</v>
      </c>
      <c r="AA568" s="6">
        <f>SUM(N$10:N568)</f>
        <v>170</v>
      </c>
      <c r="AB568" s="6">
        <f t="shared" si="229"/>
        <v>0</v>
      </c>
      <c r="AC568" s="6">
        <f>SUM(AB$10:AB568)</f>
        <v>389</v>
      </c>
      <c r="AD568" s="12">
        <f t="shared" si="230"/>
        <v>0.28052805280528054</v>
      </c>
      <c r="AE568" s="12">
        <f t="shared" si="231"/>
        <v>0.27905308464849354</v>
      </c>
      <c r="AF568" s="6">
        <f>SUM(O$10:O568)</f>
        <v>70</v>
      </c>
      <c r="AG568" s="6">
        <f t="shared" si="232"/>
        <v>1</v>
      </c>
      <c r="AH568" s="6">
        <f>SUM(AG$10:AG568)</f>
        <v>489</v>
      </c>
      <c r="AI568" s="12">
        <f t="shared" si="233"/>
        <v>0.86419753086419748</v>
      </c>
      <c r="AJ568" s="12">
        <f t="shared" si="234"/>
        <v>0.85940246045694202</v>
      </c>
      <c r="AK568" s="6">
        <f>SUM(P$10:P568)</f>
        <v>39</v>
      </c>
      <c r="AL568" s="6">
        <f t="shared" si="235"/>
        <v>1</v>
      </c>
      <c r="AM568" s="6">
        <f>SUM(AL$10:AL568)</f>
        <v>520</v>
      </c>
      <c r="AN568" s="12">
        <f t="shared" si="236"/>
        <v>0.9285714285714286</v>
      </c>
      <c r="AO568" s="12">
        <f t="shared" si="237"/>
        <v>0.85526315789473684</v>
      </c>
      <c r="AP568" s="6">
        <f>SUM(Q$10:Q568)</f>
        <v>43</v>
      </c>
      <c r="AQ568" s="6">
        <f t="shared" si="238"/>
        <v>1</v>
      </c>
      <c r="AR568" s="6">
        <f>SUM(AQ$10:AQ568)</f>
        <v>516</v>
      </c>
      <c r="AS568" s="12">
        <f t="shared" si="239"/>
        <v>0.84313725490196079</v>
      </c>
      <c r="AT568" s="12">
        <f t="shared" si="240"/>
        <v>0.86143572621035058</v>
      </c>
      <c r="AU568" s="6">
        <f>SUM(R$10:R568)</f>
        <v>49</v>
      </c>
      <c r="AV568" s="6">
        <f t="shared" si="241"/>
        <v>1</v>
      </c>
      <c r="AW568" s="6">
        <f>SUM(AV$10:AV568)</f>
        <v>510</v>
      </c>
      <c r="AX568" s="12">
        <f t="shared" si="242"/>
        <v>0.94230769230769229</v>
      </c>
      <c r="AY568" s="12">
        <f t="shared" si="243"/>
        <v>0.85284280936454848</v>
      </c>
      <c r="AZ568" s="6">
        <f>SUM(S$10:S568)</f>
        <v>35</v>
      </c>
      <c r="BA568" s="6">
        <f t="shared" si="244"/>
        <v>1</v>
      </c>
      <c r="BB568" s="6">
        <f>SUM(BA$10:BA568)</f>
        <v>524</v>
      </c>
      <c r="BC568" s="12">
        <f t="shared" si="245"/>
        <v>0.89743589743589747</v>
      </c>
      <c r="BD568" s="12">
        <f t="shared" si="246"/>
        <v>0.85761047463175122</v>
      </c>
    </row>
    <row r="569" spans="4:56" x14ac:dyDescent="0.2">
      <c r="D569" s="26">
        <v>4</v>
      </c>
      <c r="E569" s="14">
        <v>5</v>
      </c>
      <c r="F569" s="28">
        <v>1</v>
      </c>
      <c r="G569">
        <v>6</v>
      </c>
      <c r="H569">
        <v>4</v>
      </c>
      <c r="I569">
        <v>2</v>
      </c>
      <c r="J569">
        <v>4</v>
      </c>
      <c r="K569">
        <v>1</v>
      </c>
      <c r="M569" s="8">
        <f t="shared" si="247"/>
        <v>1</v>
      </c>
      <c r="N569" s="8">
        <f t="shared" si="224"/>
        <v>1</v>
      </c>
      <c r="O569" s="8">
        <f t="shared" si="248"/>
        <v>0</v>
      </c>
      <c r="P569" s="8">
        <f t="shared" si="222"/>
        <v>0</v>
      </c>
      <c r="Q569" s="8">
        <f t="shared" si="222"/>
        <v>0</v>
      </c>
      <c r="R569" s="8">
        <f t="shared" si="222"/>
        <v>0</v>
      </c>
      <c r="S569" s="8">
        <f t="shared" si="222"/>
        <v>0</v>
      </c>
      <c r="U569" s="6">
        <f>SUM(M$10:M569)</f>
        <v>270</v>
      </c>
      <c r="V569" s="6">
        <f t="shared" si="226"/>
        <v>0</v>
      </c>
      <c r="W569" s="6">
        <f>SUM(V$10:V569)</f>
        <v>290</v>
      </c>
      <c r="X569" s="12">
        <f t="shared" si="227"/>
        <v>0.86816720257234725</v>
      </c>
      <c r="Y569" s="12">
        <f t="shared" si="228"/>
        <v>0.85545722713864303</v>
      </c>
      <c r="AA569" s="6">
        <f>SUM(N$10:N569)</f>
        <v>171</v>
      </c>
      <c r="AB569" s="6">
        <f t="shared" si="229"/>
        <v>0</v>
      </c>
      <c r="AC569" s="6">
        <f>SUM(AB$10:AB569)</f>
        <v>389</v>
      </c>
      <c r="AD569" s="12">
        <f t="shared" si="230"/>
        <v>0.28217821782178215</v>
      </c>
      <c r="AE569" s="12">
        <f t="shared" si="231"/>
        <v>0.27905308464849354</v>
      </c>
      <c r="AF569" s="6">
        <f>SUM(O$10:O569)</f>
        <v>70</v>
      </c>
      <c r="AG569" s="6">
        <f t="shared" si="232"/>
        <v>1</v>
      </c>
      <c r="AH569" s="6">
        <f>SUM(AG$10:AG569)</f>
        <v>490</v>
      </c>
      <c r="AI569" s="12">
        <f t="shared" si="233"/>
        <v>0.86419753086419748</v>
      </c>
      <c r="AJ569" s="12">
        <f t="shared" si="234"/>
        <v>0.86115992970123023</v>
      </c>
      <c r="AK569" s="6">
        <f>SUM(P$10:P569)</f>
        <v>39</v>
      </c>
      <c r="AL569" s="6">
        <f t="shared" si="235"/>
        <v>1</v>
      </c>
      <c r="AM569" s="6">
        <f>SUM(AL$10:AL569)</f>
        <v>521</v>
      </c>
      <c r="AN569" s="12">
        <f t="shared" si="236"/>
        <v>0.9285714285714286</v>
      </c>
      <c r="AO569" s="12">
        <f t="shared" si="237"/>
        <v>0.85690789473684215</v>
      </c>
      <c r="AP569" s="6">
        <f>SUM(Q$10:Q569)</f>
        <v>43</v>
      </c>
      <c r="AQ569" s="6">
        <f t="shared" si="238"/>
        <v>1</v>
      </c>
      <c r="AR569" s="6">
        <f>SUM(AQ$10:AQ569)</f>
        <v>517</v>
      </c>
      <c r="AS569" s="12">
        <f t="shared" si="239"/>
        <v>0.84313725490196079</v>
      </c>
      <c r="AT569" s="12">
        <f t="shared" si="240"/>
        <v>0.86310517529215358</v>
      </c>
      <c r="AU569" s="6">
        <f>SUM(R$10:R569)</f>
        <v>49</v>
      </c>
      <c r="AV569" s="6">
        <f t="shared" si="241"/>
        <v>1</v>
      </c>
      <c r="AW569" s="6">
        <f>SUM(AV$10:AV569)</f>
        <v>511</v>
      </c>
      <c r="AX569" s="12">
        <f t="shared" si="242"/>
        <v>0.94230769230769229</v>
      </c>
      <c r="AY569" s="12">
        <f t="shared" si="243"/>
        <v>0.85451505016722407</v>
      </c>
      <c r="AZ569" s="6">
        <f>SUM(S$10:S569)</f>
        <v>35</v>
      </c>
      <c r="BA569" s="6">
        <f t="shared" si="244"/>
        <v>1</v>
      </c>
      <c r="BB569" s="6">
        <f>SUM(BA$10:BA569)</f>
        <v>525</v>
      </c>
      <c r="BC569" s="12">
        <f t="shared" si="245"/>
        <v>0.89743589743589747</v>
      </c>
      <c r="BD569" s="12">
        <f t="shared" si="246"/>
        <v>0.85924713584288048</v>
      </c>
    </row>
    <row r="570" spans="4:56" x14ac:dyDescent="0.2">
      <c r="D570" s="26">
        <v>3</v>
      </c>
      <c r="E570" s="14">
        <v>5</v>
      </c>
      <c r="F570" s="27">
        <v>2</v>
      </c>
      <c r="G570">
        <v>3</v>
      </c>
      <c r="H570">
        <v>3</v>
      </c>
      <c r="I570">
        <v>2</v>
      </c>
      <c r="J570">
        <v>2</v>
      </c>
      <c r="K570">
        <v>2</v>
      </c>
      <c r="M570" s="8">
        <f t="shared" si="247"/>
        <v>1</v>
      </c>
      <c r="N570" s="8">
        <f t="shared" si="224"/>
        <v>0</v>
      </c>
      <c r="O570" s="8">
        <f t="shared" si="248"/>
        <v>0</v>
      </c>
      <c r="P570" s="8">
        <f t="shared" si="222"/>
        <v>0</v>
      </c>
      <c r="Q570" s="8">
        <f t="shared" si="222"/>
        <v>0</v>
      </c>
      <c r="R570" s="8">
        <f t="shared" si="222"/>
        <v>0</v>
      </c>
      <c r="S570" s="8">
        <f t="shared" si="222"/>
        <v>0</v>
      </c>
      <c r="U570" s="6">
        <f>SUM(M$10:M570)</f>
        <v>271</v>
      </c>
      <c r="V570" s="6">
        <f t="shared" si="226"/>
        <v>0</v>
      </c>
      <c r="W570" s="6">
        <f>SUM(V$10:V570)</f>
        <v>290</v>
      </c>
      <c r="X570" s="12">
        <f t="shared" si="227"/>
        <v>0.87138263665594851</v>
      </c>
      <c r="Y570" s="12">
        <f t="shared" si="228"/>
        <v>0.85545722713864303</v>
      </c>
      <c r="AA570" s="6">
        <f>SUM(N$10:N570)</f>
        <v>171</v>
      </c>
      <c r="AB570" s="6">
        <f t="shared" si="229"/>
        <v>1</v>
      </c>
      <c r="AC570" s="6">
        <f>SUM(AB$10:AB570)</f>
        <v>390</v>
      </c>
      <c r="AD570" s="12">
        <f t="shared" si="230"/>
        <v>0.28217821782178215</v>
      </c>
      <c r="AE570" s="12">
        <f t="shared" si="231"/>
        <v>0.27977044476327118</v>
      </c>
      <c r="AF570" s="6">
        <f>SUM(O$10:O570)</f>
        <v>70</v>
      </c>
      <c r="AG570" s="6">
        <f t="shared" si="232"/>
        <v>1</v>
      </c>
      <c r="AH570" s="6">
        <f>SUM(AG$10:AG570)</f>
        <v>491</v>
      </c>
      <c r="AI570" s="12">
        <f t="shared" si="233"/>
        <v>0.86419753086419748</v>
      </c>
      <c r="AJ570" s="12">
        <f t="shared" si="234"/>
        <v>0.86291739894551844</v>
      </c>
      <c r="AK570" s="6">
        <f>SUM(P$10:P570)</f>
        <v>39</v>
      </c>
      <c r="AL570" s="6">
        <f t="shared" si="235"/>
        <v>1</v>
      </c>
      <c r="AM570" s="6">
        <f>SUM(AL$10:AL570)</f>
        <v>522</v>
      </c>
      <c r="AN570" s="12">
        <f t="shared" si="236"/>
        <v>0.9285714285714286</v>
      </c>
      <c r="AO570" s="12">
        <f t="shared" si="237"/>
        <v>0.85855263157894735</v>
      </c>
      <c r="AP570" s="6">
        <f>SUM(Q$10:Q570)</f>
        <v>43</v>
      </c>
      <c r="AQ570" s="6">
        <f t="shared" si="238"/>
        <v>1</v>
      </c>
      <c r="AR570" s="6">
        <f>SUM(AQ$10:AQ570)</f>
        <v>518</v>
      </c>
      <c r="AS570" s="12">
        <f t="shared" si="239"/>
        <v>0.84313725490196079</v>
      </c>
      <c r="AT570" s="12">
        <f t="shared" si="240"/>
        <v>0.86477462437395658</v>
      </c>
      <c r="AU570" s="6">
        <f>SUM(R$10:R570)</f>
        <v>49</v>
      </c>
      <c r="AV570" s="6">
        <f t="shared" si="241"/>
        <v>1</v>
      </c>
      <c r="AW570" s="6">
        <f>SUM(AV$10:AV570)</f>
        <v>512</v>
      </c>
      <c r="AX570" s="12">
        <f t="shared" si="242"/>
        <v>0.94230769230769229</v>
      </c>
      <c r="AY570" s="12">
        <f t="shared" si="243"/>
        <v>0.85618729096989965</v>
      </c>
      <c r="AZ570" s="6">
        <f>SUM(S$10:S570)</f>
        <v>35</v>
      </c>
      <c r="BA570" s="6">
        <f t="shared" si="244"/>
        <v>1</v>
      </c>
      <c r="BB570" s="6">
        <f>SUM(BA$10:BA570)</f>
        <v>526</v>
      </c>
      <c r="BC570" s="12">
        <f t="shared" si="245"/>
        <v>0.89743589743589747</v>
      </c>
      <c r="BD570" s="12">
        <f t="shared" si="246"/>
        <v>0.86088379705400986</v>
      </c>
    </row>
    <row r="571" spans="4:56" x14ac:dyDescent="0.2">
      <c r="D571" s="26">
        <v>1</v>
      </c>
      <c r="E571" s="14">
        <v>5</v>
      </c>
      <c r="F571" s="28">
        <v>3</v>
      </c>
      <c r="G571">
        <v>7</v>
      </c>
      <c r="H571">
        <v>6</v>
      </c>
      <c r="I571">
        <v>3</v>
      </c>
      <c r="J571">
        <v>3</v>
      </c>
      <c r="K571">
        <v>7</v>
      </c>
      <c r="M571" s="8">
        <f t="shared" si="247"/>
        <v>1</v>
      </c>
      <c r="N571" s="8">
        <f t="shared" si="224"/>
        <v>0</v>
      </c>
      <c r="O571" s="8">
        <f t="shared" si="248"/>
        <v>0</v>
      </c>
      <c r="P571" s="8">
        <f t="shared" si="222"/>
        <v>0</v>
      </c>
      <c r="Q571" s="8">
        <f t="shared" si="222"/>
        <v>0</v>
      </c>
      <c r="R571" s="8">
        <f t="shared" si="222"/>
        <v>0</v>
      </c>
      <c r="S571" s="8">
        <f t="shared" si="222"/>
        <v>0</v>
      </c>
      <c r="U571" s="6">
        <f>SUM(M$10:M571)</f>
        <v>272</v>
      </c>
      <c r="V571" s="6">
        <f t="shared" si="226"/>
        <v>0</v>
      </c>
      <c r="W571" s="6">
        <f>SUM(V$10:V571)</f>
        <v>290</v>
      </c>
      <c r="X571" s="12">
        <f t="shared" si="227"/>
        <v>0.87459807073954987</v>
      </c>
      <c r="Y571" s="12">
        <f t="shared" si="228"/>
        <v>0.85545722713864303</v>
      </c>
      <c r="AA571" s="6">
        <f>SUM(N$10:N571)</f>
        <v>171</v>
      </c>
      <c r="AB571" s="6">
        <f t="shared" si="229"/>
        <v>1</v>
      </c>
      <c r="AC571" s="6">
        <f>SUM(AB$10:AB571)</f>
        <v>391</v>
      </c>
      <c r="AD571" s="12">
        <f t="shared" si="230"/>
        <v>0.28217821782178215</v>
      </c>
      <c r="AE571" s="12">
        <f t="shared" si="231"/>
        <v>0.28048780487804881</v>
      </c>
      <c r="AF571" s="6">
        <f>SUM(O$10:O571)</f>
        <v>70</v>
      </c>
      <c r="AG571" s="6">
        <f t="shared" si="232"/>
        <v>1</v>
      </c>
      <c r="AH571" s="6">
        <f>SUM(AG$10:AG571)</f>
        <v>492</v>
      </c>
      <c r="AI571" s="12">
        <f t="shared" si="233"/>
        <v>0.86419753086419748</v>
      </c>
      <c r="AJ571" s="12">
        <f t="shared" si="234"/>
        <v>0.86467486818980666</v>
      </c>
      <c r="AK571" s="6">
        <f>SUM(P$10:P571)</f>
        <v>39</v>
      </c>
      <c r="AL571" s="6">
        <f t="shared" si="235"/>
        <v>1</v>
      </c>
      <c r="AM571" s="6">
        <f>SUM(AL$10:AL571)</f>
        <v>523</v>
      </c>
      <c r="AN571" s="12">
        <f t="shared" si="236"/>
        <v>0.9285714285714286</v>
      </c>
      <c r="AO571" s="12">
        <f t="shared" si="237"/>
        <v>0.86019736842105265</v>
      </c>
      <c r="AP571" s="6">
        <f>SUM(Q$10:Q571)</f>
        <v>43</v>
      </c>
      <c r="AQ571" s="6">
        <f t="shared" si="238"/>
        <v>1</v>
      </c>
      <c r="AR571" s="6">
        <f>SUM(AQ$10:AQ571)</f>
        <v>519</v>
      </c>
      <c r="AS571" s="12">
        <f t="shared" si="239"/>
        <v>0.84313725490196079</v>
      </c>
      <c r="AT571" s="12">
        <f t="shared" si="240"/>
        <v>0.86644407345575958</v>
      </c>
      <c r="AU571" s="6">
        <f>SUM(R$10:R571)</f>
        <v>49</v>
      </c>
      <c r="AV571" s="6">
        <f t="shared" si="241"/>
        <v>1</v>
      </c>
      <c r="AW571" s="6">
        <f>SUM(AV$10:AV571)</f>
        <v>513</v>
      </c>
      <c r="AX571" s="12">
        <f t="shared" si="242"/>
        <v>0.94230769230769229</v>
      </c>
      <c r="AY571" s="12">
        <f t="shared" si="243"/>
        <v>0.85785953177257523</v>
      </c>
      <c r="AZ571" s="6">
        <f>SUM(S$10:S571)</f>
        <v>35</v>
      </c>
      <c r="BA571" s="6">
        <f t="shared" si="244"/>
        <v>1</v>
      </c>
      <c r="BB571" s="6">
        <f>SUM(BA$10:BA571)</f>
        <v>527</v>
      </c>
      <c r="BC571" s="12">
        <f t="shared" si="245"/>
        <v>0.89743589743589747</v>
      </c>
      <c r="BD571" s="12">
        <f t="shared" si="246"/>
        <v>0.86252045826513912</v>
      </c>
    </row>
    <row r="572" spans="4:56" x14ac:dyDescent="0.2">
      <c r="D572" s="26">
        <v>3</v>
      </c>
      <c r="E572" s="14">
        <v>6</v>
      </c>
      <c r="F572" s="27">
        <v>3</v>
      </c>
      <c r="G572">
        <v>1</v>
      </c>
      <c r="H572">
        <v>1</v>
      </c>
      <c r="I572">
        <v>1</v>
      </c>
      <c r="J572">
        <v>1</v>
      </c>
      <c r="K572">
        <v>1</v>
      </c>
      <c r="M572" s="8">
        <f t="shared" si="247"/>
        <v>0</v>
      </c>
      <c r="N572" s="8">
        <f t="shared" si="224"/>
        <v>0</v>
      </c>
      <c r="O572" s="8">
        <f t="shared" si="248"/>
        <v>0</v>
      </c>
      <c r="P572" s="8">
        <f t="shared" si="222"/>
        <v>0</v>
      </c>
      <c r="Q572" s="8">
        <f t="shared" si="222"/>
        <v>0</v>
      </c>
      <c r="R572" s="8">
        <f t="shared" si="222"/>
        <v>0</v>
      </c>
      <c r="S572" s="8">
        <f t="shared" si="222"/>
        <v>0</v>
      </c>
      <c r="U572" s="6">
        <f>SUM(M$10:M572)</f>
        <v>272</v>
      </c>
      <c r="V572" s="6">
        <f t="shared" si="226"/>
        <v>1</v>
      </c>
      <c r="W572" s="6">
        <f>SUM(V$10:V572)</f>
        <v>291</v>
      </c>
      <c r="X572" s="12">
        <f>U572/311</f>
        <v>0.87459807073954987</v>
      </c>
      <c r="Y572" s="12">
        <f t="shared" si="228"/>
        <v>0.8584070796460177</v>
      </c>
      <c r="AA572" s="6">
        <f>SUM(N$10:N572)</f>
        <v>171</v>
      </c>
      <c r="AB572" s="6">
        <f t="shared" si="229"/>
        <v>1</v>
      </c>
      <c r="AC572" s="6">
        <f>SUM(AB$10:AB572)</f>
        <v>392</v>
      </c>
      <c r="AD572" s="12">
        <f t="shared" si="230"/>
        <v>0.28217821782178215</v>
      </c>
      <c r="AE572" s="12">
        <f t="shared" si="231"/>
        <v>0.28120516499282638</v>
      </c>
      <c r="AF572" s="6">
        <f>SUM(O$10:O572)</f>
        <v>70</v>
      </c>
      <c r="AG572" s="6">
        <f t="shared" si="232"/>
        <v>1</v>
      </c>
      <c r="AH572" s="6">
        <f>SUM(AG$10:AG572)</f>
        <v>493</v>
      </c>
      <c r="AI572" s="12">
        <f t="shared" si="233"/>
        <v>0.86419753086419748</v>
      </c>
      <c r="AJ572" s="12">
        <f t="shared" si="234"/>
        <v>0.86643233743409487</v>
      </c>
      <c r="AK572" s="6">
        <f>SUM(P$10:P572)</f>
        <v>39</v>
      </c>
      <c r="AL572" s="6">
        <f t="shared" si="235"/>
        <v>1</v>
      </c>
      <c r="AM572" s="6">
        <f>SUM(AL$10:AL572)</f>
        <v>524</v>
      </c>
      <c r="AN572" s="12">
        <f t="shared" si="236"/>
        <v>0.9285714285714286</v>
      </c>
      <c r="AO572" s="12">
        <f t="shared" si="237"/>
        <v>0.86184210526315785</v>
      </c>
      <c r="AP572" s="6">
        <f>SUM(Q$10:Q572)</f>
        <v>43</v>
      </c>
      <c r="AQ572" s="6">
        <f t="shared" si="238"/>
        <v>1</v>
      </c>
      <c r="AR572" s="6">
        <f>SUM(AQ$10:AQ572)</f>
        <v>520</v>
      </c>
      <c r="AS572" s="12">
        <f t="shared" si="239"/>
        <v>0.84313725490196079</v>
      </c>
      <c r="AT572" s="12">
        <f t="shared" si="240"/>
        <v>0.86811352253756258</v>
      </c>
      <c r="AU572" s="6">
        <f>SUM(R$10:R572)</f>
        <v>49</v>
      </c>
      <c r="AV572" s="6">
        <f t="shared" si="241"/>
        <v>1</v>
      </c>
      <c r="AW572" s="6">
        <f>SUM(AV$10:AV572)</f>
        <v>514</v>
      </c>
      <c r="AX572" s="12">
        <f t="shared" si="242"/>
        <v>0.94230769230769229</v>
      </c>
      <c r="AY572" s="12">
        <f t="shared" si="243"/>
        <v>0.85953177257525082</v>
      </c>
      <c r="AZ572" s="6">
        <f>SUM(S$10:S572)</f>
        <v>35</v>
      </c>
      <c r="BA572" s="6">
        <f t="shared" si="244"/>
        <v>1</v>
      </c>
      <c r="BB572" s="6">
        <f>SUM(BA$10:BA572)</f>
        <v>528</v>
      </c>
      <c r="BC572" s="12">
        <f t="shared" si="245"/>
        <v>0.89743589743589747</v>
      </c>
      <c r="BD572" s="12">
        <f t="shared" si="246"/>
        <v>0.86415711947626839</v>
      </c>
    </row>
    <row r="573" spans="4:56" x14ac:dyDescent="0.2">
      <c r="D573" s="26">
        <v>2</v>
      </c>
      <c r="E573" s="14">
        <v>2</v>
      </c>
      <c r="F573" s="28">
        <v>2</v>
      </c>
      <c r="G573">
        <v>1</v>
      </c>
      <c r="H573">
        <v>3</v>
      </c>
      <c r="I573">
        <v>3</v>
      </c>
      <c r="J573">
        <v>3</v>
      </c>
      <c r="K573">
        <v>4</v>
      </c>
      <c r="M573" s="8">
        <f t="shared" si="247"/>
        <v>0</v>
      </c>
      <c r="N573" s="8">
        <f t="shared" si="224"/>
        <v>0</v>
      </c>
      <c r="O573" s="8">
        <f t="shared" si="248"/>
        <v>0</v>
      </c>
      <c r="P573" s="8">
        <f t="shared" si="222"/>
        <v>0</v>
      </c>
      <c r="Q573" s="8">
        <f t="shared" si="222"/>
        <v>0</v>
      </c>
      <c r="R573" s="8">
        <f t="shared" si="222"/>
        <v>0</v>
      </c>
      <c r="S573" s="8">
        <f t="shared" si="222"/>
        <v>0</v>
      </c>
      <c r="U573" s="6">
        <f>SUM(M$10:M573)</f>
        <v>272</v>
      </c>
      <c r="V573" s="6">
        <f t="shared" si="226"/>
        <v>1</v>
      </c>
      <c r="W573" s="6">
        <f>SUM(V$10:V573)</f>
        <v>292</v>
      </c>
      <c r="X573" s="12">
        <f t="shared" ref="X573:X636" si="249">U573/311</f>
        <v>0.87459807073954987</v>
      </c>
      <c r="Y573" s="12">
        <f t="shared" si="228"/>
        <v>0.86135693215339237</v>
      </c>
      <c r="AA573" s="6">
        <f>SUM(N$10:N573)</f>
        <v>171</v>
      </c>
      <c r="AB573" s="6">
        <f t="shared" si="229"/>
        <v>1</v>
      </c>
      <c r="AC573" s="6">
        <f>SUM(AB$10:AB573)</f>
        <v>393</v>
      </c>
      <c r="AD573" s="12">
        <f t="shared" si="230"/>
        <v>0.28217821782178215</v>
      </c>
      <c r="AE573" s="12">
        <f t="shared" si="231"/>
        <v>0.28192252510760402</v>
      </c>
      <c r="AF573" s="6">
        <f>SUM(O$10:O573)</f>
        <v>70</v>
      </c>
      <c r="AG573" s="6">
        <f t="shared" si="232"/>
        <v>1</v>
      </c>
      <c r="AH573" s="6">
        <f>SUM(AG$10:AG573)</f>
        <v>494</v>
      </c>
      <c r="AI573" s="12">
        <f t="shared" si="233"/>
        <v>0.86419753086419748</v>
      </c>
      <c r="AJ573" s="12">
        <f t="shared" si="234"/>
        <v>0.86818980667838308</v>
      </c>
      <c r="AK573" s="6">
        <f>SUM(P$10:P573)</f>
        <v>39</v>
      </c>
      <c r="AL573" s="6">
        <f t="shared" si="235"/>
        <v>1</v>
      </c>
      <c r="AM573" s="6">
        <f>SUM(AL$10:AL573)</f>
        <v>525</v>
      </c>
      <c r="AN573" s="12">
        <f t="shared" si="236"/>
        <v>0.9285714285714286</v>
      </c>
      <c r="AO573" s="12">
        <f t="shared" si="237"/>
        <v>0.86348684210526316</v>
      </c>
      <c r="AP573" s="6">
        <f>SUM(Q$10:Q573)</f>
        <v>43</v>
      </c>
      <c r="AQ573" s="6">
        <f t="shared" si="238"/>
        <v>1</v>
      </c>
      <c r="AR573" s="6">
        <f>SUM(AQ$10:AQ573)</f>
        <v>521</v>
      </c>
      <c r="AS573" s="12">
        <f t="shared" si="239"/>
        <v>0.84313725490196079</v>
      </c>
      <c r="AT573" s="12">
        <f t="shared" si="240"/>
        <v>0.86978297161936557</v>
      </c>
      <c r="AU573" s="6">
        <f>SUM(R$10:R573)</f>
        <v>49</v>
      </c>
      <c r="AV573" s="6">
        <f t="shared" si="241"/>
        <v>1</v>
      </c>
      <c r="AW573" s="6">
        <f>SUM(AV$10:AV573)</f>
        <v>515</v>
      </c>
      <c r="AX573" s="12">
        <f t="shared" si="242"/>
        <v>0.94230769230769229</v>
      </c>
      <c r="AY573" s="12">
        <f t="shared" si="243"/>
        <v>0.8612040133779264</v>
      </c>
      <c r="AZ573" s="6">
        <f>SUM(S$10:S573)</f>
        <v>35</v>
      </c>
      <c r="BA573" s="6">
        <f t="shared" si="244"/>
        <v>1</v>
      </c>
      <c r="BB573" s="6">
        <f>SUM(BA$10:BA573)</f>
        <v>529</v>
      </c>
      <c r="BC573" s="12">
        <f t="shared" si="245"/>
        <v>0.89743589743589747</v>
      </c>
      <c r="BD573" s="12">
        <f t="shared" si="246"/>
        <v>0.86579378068739776</v>
      </c>
    </row>
    <row r="574" spans="4:56" x14ac:dyDescent="0.2">
      <c r="D574" s="26">
        <v>2</v>
      </c>
      <c r="E574" s="14">
        <v>2</v>
      </c>
      <c r="F574" s="27">
        <v>2</v>
      </c>
      <c r="G574">
        <v>7</v>
      </c>
      <c r="H574">
        <v>1</v>
      </c>
      <c r="I574">
        <v>1</v>
      </c>
      <c r="J574">
        <v>2</v>
      </c>
      <c r="K574">
        <v>2</v>
      </c>
      <c r="M574" s="8">
        <f t="shared" si="247"/>
        <v>0</v>
      </c>
      <c r="N574" s="8">
        <f t="shared" si="224"/>
        <v>0</v>
      </c>
      <c r="O574" s="8">
        <f t="shared" si="248"/>
        <v>0</v>
      </c>
      <c r="P574" s="8">
        <f t="shared" si="222"/>
        <v>0</v>
      </c>
      <c r="Q574" s="8">
        <f t="shared" si="222"/>
        <v>0</v>
      </c>
      <c r="R574" s="8">
        <f t="shared" si="222"/>
        <v>0</v>
      </c>
      <c r="S574" s="8">
        <f t="shared" si="222"/>
        <v>0</v>
      </c>
      <c r="U574" s="6">
        <f>SUM(M$10:M574)</f>
        <v>272</v>
      </c>
      <c r="V574" s="6">
        <f t="shared" si="226"/>
        <v>1</v>
      </c>
      <c r="W574" s="6">
        <f>SUM(V$10:V574)</f>
        <v>293</v>
      </c>
      <c r="X574" s="12">
        <f t="shared" si="249"/>
        <v>0.87459807073954987</v>
      </c>
      <c r="Y574" s="12">
        <f t="shared" si="228"/>
        <v>0.86430678466076694</v>
      </c>
      <c r="AA574" s="6">
        <f>SUM(N$10:N574)</f>
        <v>171</v>
      </c>
      <c r="AB574" s="6">
        <f t="shared" si="229"/>
        <v>1</v>
      </c>
      <c r="AC574" s="6">
        <f>SUM(AB$10:AB574)</f>
        <v>394</v>
      </c>
      <c r="AD574" s="12">
        <f t="shared" si="230"/>
        <v>0.28217821782178215</v>
      </c>
      <c r="AE574" s="12">
        <f t="shared" si="231"/>
        <v>0.28263988522238165</v>
      </c>
      <c r="AF574" s="6">
        <f>SUM(O$10:O574)</f>
        <v>70</v>
      </c>
      <c r="AG574" s="6">
        <f t="shared" si="232"/>
        <v>1</v>
      </c>
      <c r="AH574" s="6">
        <f>SUM(AG$10:AG574)</f>
        <v>495</v>
      </c>
      <c r="AI574" s="12">
        <f t="shared" si="233"/>
        <v>0.86419753086419748</v>
      </c>
      <c r="AJ574" s="12">
        <f t="shared" si="234"/>
        <v>0.8699472759226714</v>
      </c>
      <c r="AK574" s="6">
        <f>SUM(P$10:P574)</f>
        <v>39</v>
      </c>
      <c r="AL574" s="6">
        <f t="shared" si="235"/>
        <v>1</v>
      </c>
      <c r="AM574" s="6">
        <f>SUM(AL$10:AL574)</f>
        <v>526</v>
      </c>
      <c r="AN574" s="12">
        <f t="shared" si="236"/>
        <v>0.9285714285714286</v>
      </c>
      <c r="AO574" s="12">
        <f t="shared" si="237"/>
        <v>0.86513157894736847</v>
      </c>
      <c r="AP574" s="6">
        <f>SUM(Q$10:Q574)</f>
        <v>43</v>
      </c>
      <c r="AQ574" s="6">
        <f t="shared" si="238"/>
        <v>1</v>
      </c>
      <c r="AR574" s="6">
        <f>SUM(AQ$10:AQ574)</f>
        <v>522</v>
      </c>
      <c r="AS574" s="12">
        <f t="shared" si="239"/>
        <v>0.84313725490196079</v>
      </c>
      <c r="AT574" s="12">
        <f t="shared" si="240"/>
        <v>0.87145242070116857</v>
      </c>
      <c r="AU574" s="6">
        <f>SUM(R$10:R574)</f>
        <v>49</v>
      </c>
      <c r="AV574" s="6">
        <f t="shared" si="241"/>
        <v>1</v>
      </c>
      <c r="AW574" s="6">
        <f>SUM(AV$10:AV574)</f>
        <v>516</v>
      </c>
      <c r="AX574" s="12">
        <f t="shared" si="242"/>
        <v>0.94230769230769229</v>
      </c>
      <c r="AY574" s="12">
        <f t="shared" si="243"/>
        <v>0.86287625418060199</v>
      </c>
      <c r="AZ574" s="6">
        <f>SUM(S$10:S574)</f>
        <v>35</v>
      </c>
      <c r="BA574" s="6">
        <f t="shared" si="244"/>
        <v>1</v>
      </c>
      <c r="BB574" s="6">
        <f>SUM(BA$10:BA574)</f>
        <v>530</v>
      </c>
      <c r="BC574" s="12">
        <f t="shared" si="245"/>
        <v>0.89743589743589747</v>
      </c>
      <c r="BD574" s="12">
        <f t="shared" si="246"/>
        <v>0.86743044189852703</v>
      </c>
    </row>
    <row r="575" spans="4:56" x14ac:dyDescent="0.2">
      <c r="D575" s="26">
        <v>1</v>
      </c>
      <c r="E575" s="14">
        <v>4</v>
      </c>
      <c r="F575" s="28">
        <v>1</v>
      </c>
      <c r="G575">
        <v>6</v>
      </c>
      <c r="H575">
        <v>1</v>
      </c>
      <c r="I575">
        <v>1</v>
      </c>
      <c r="J575">
        <v>2</v>
      </c>
      <c r="K575">
        <v>2</v>
      </c>
      <c r="M575" s="8">
        <f t="shared" si="247"/>
        <v>0</v>
      </c>
      <c r="N575" s="8">
        <f t="shared" si="224"/>
        <v>1</v>
      </c>
      <c r="O575" s="8">
        <f t="shared" si="248"/>
        <v>0</v>
      </c>
      <c r="P575" s="8">
        <f t="shared" si="222"/>
        <v>0</v>
      </c>
      <c r="Q575" s="8">
        <f t="shared" si="222"/>
        <v>0</v>
      </c>
      <c r="R575" s="8">
        <f t="shared" si="222"/>
        <v>0</v>
      </c>
      <c r="S575" s="8">
        <f t="shared" si="222"/>
        <v>0</v>
      </c>
      <c r="U575" s="6">
        <f>SUM(M$10:M575)</f>
        <v>272</v>
      </c>
      <c r="V575" s="6">
        <f t="shared" si="226"/>
        <v>1</v>
      </c>
      <c r="W575" s="6">
        <f>SUM(V$10:V575)</f>
        <v>294</v>
      </c>
      <c r="X575" s="12">
        <f t="shared" si="249"/>
        <v>0.87459807073954987</v>
      </c>
      <c r="Y575" s="12">
        <f t="shared" si="228"/>
        <v>0.86725663716814161</v>
      </c>
      <c r="AA575" s="6">
        <f>SUM(N$10:N575)</f>
        <v>172</v>
      </c>
      <c r="AB575" s="6">
        <f t="shared" si="229"/>
        <v>0</v>
      </c>
      <c r="AC575" s="6">
        <f>SUM(AB$10:AB575)</f>
        <v>394</v>
      </c>
      <c r="AD575" s="12">
        <f t="shared" si="230"/>
        <v>0.28382838283828382</v>
      </c>
      <c r="AE575" s="12">
        <f t="shared" si="231"/>
        <v>0.28263988522238165</v>
      </c>
      <c r="AF575" s="6">
        <f>SUM(O$10:O575)</f>
        <v>70</v>
      </c>
      <c r="AG575" s="6">
        <f t="shared" si="232"/>
        <v>1</v>
      </c>
      <c r="AH575" s="6">
        <f>SUM(AG$10:AG575)</f>
        <v>496</v>
      </c>
      <c r="AI575" s="12">
        <f t="shared" si="233"/>
        <v>0.86419753086419748</v>
      </c>
      <c r="AJ575" s="12">
        <f t="shared" si="234"/>
        <v>0.87170474516695962</v>
      </c>
      <c r="AK575" s="6">
        <f>SUM(P$10:P575)</f>
        <v>39</v>
      </c>
      <c r="AL575" s="6">
        <f t="shared" si="235"/>
        <v>1</v>
      </c>
      <c r="AM575" s="6">
        <f>SUM(AL$10:AL575)</f>
        <v>527</v>
      </c>
      <c r="AN575" s="12">
        <f t="shared" si="236"/>
        <v>0.9285714285714286</v>
      </c>
      <c r="AO575" s="12">
        <f t="shared" si="237"/>
        <v>0.86677631578947367</v>
      </c>
      <c r="AP575" s="6">
        <f>SUM(Q$10:Q575)</f>
        <v>43</v>
      </c>
      <c r="AQ575" s="6">
        <f t="shared" si="238"/>
        <v>1</v>
      </c>
      <c r="AR575" s="6">
        <f>SUM(AQ$10:AQ575)</f>
        <v>523</v>
      </c>
      <c r="AS575" s="12">
        <f t="shared" si="239"/>
        <v>0.84313725490196079</v>
      </c>
      <c r="AT575" s="12">
        <f t="shared" si="240"/>
        <v>0.87312186978297157</v>
      </c>
      <c r="AU575" s="6">
        <f>SUM(R$10:R575)</f>
        <v>49</v>
      </c>
      <c r="AV575" s="6">
        <f t="shared" si="241"/>
        <v>1</v>
      </c>
      <c r="AW575" s="6">
        <f>SUM(AV$10:AV575)</f>
        <v>517</v>
      </c>
      <c r="AX575" s="12">
        <f t="shared" si="242"/>
        <v>0.94230769230769229</v>
      </c>
      <c r="AY575" s="12">
        <f t="shared" si="243"/>
        <v>0.86454849498327757</v>
      </c>
      <c r="AZ575" s="6">
        <f>SUM(S$10:S575)</f>
        <v>35</v>
      </c>
      <c r="BA575" s="6">
        <f t="shared" si="244"/>
        <v>1</v>
      </c>
      <c r="BB575" s="6">
        <f>SUM(BA$10:BA575)</f>
        <v>531</v>
      </c>
      <c r="BC575" s="12">
        <f t="shared" si="245"/>
        <v>0.89743589743589747</v>
      </c>
      <c r="BD575" s="12">
        <f t="shared" si="246"/>
        <v>0.86906710310965629</v>
      </c>
    </row>
    <row r="576" spans="4:56" x14ac:dyDescent="0.2">
      <c r="D576" s="26">
        <v>2</v>
      </c>
      <c r="E576" s="14">
        <v>2</v>
      </c>
      <c r="F576" s="27">
        <v>2</v>
      </c>
      <c r="G576">
        <v>7</v>
      </c>
      <c r="H576">
        <v>1</v>
      </c>
      <c r="I576">
        <v>1</v>
      </c>
      <c r="J576">
        <v>1</v>
      </c>
      <c r="K576">
        <v>2</v>
      </c>
      <c r="M576" s="8">
        <f t="shared" si="247"/>
        <v>0</v>
      </c>
      <c r="N576" s="8">
        <f t="shared" si="224"/>
        <v>0</v>
      </c>
      <c r="O576" s="8">
        <f t="shared" si="248"/>
        <v>0</v>
      </c>
      <c r="P576" s="8">
        <f t="shared" si="222"/>
        <v>0</v>
      </c>
      <c r="Q576" s="8">
        <f t="shared" si="222"/>
        <v>0</v>
      </c>
      <c r="R576" s="8">
        <f t="shared" si="222"/>
        <v>0</v>
      </c>
      <c r="S576" s="8">
        <f t="shared" si="222"/>
        <v>0</v>
      </c>
      <c r="U576" s="6">
        <f>SUM(M$10:M576)</f>
        <v>272</v>
      </c>
      <c r="V576" s="6">
        <f t="shared" si="226"/>
        <v>1</v>
      </c>
      <c r="W576" s="6">
        <f>SUM(V$10:V576)</f>
        <v>295</v>
      </c>
      <c r="X576" s="12">
        <f t="shared" si="249"/>
        <v>0.87459807073954987</v>
      </c>
      <c r="Y576" s="12">
        <f t="shared" si="228"/>
        <v>0.87020648967551617</v>
      </c>
      <c r="AA576" s="6">
        <f>SUM(N$10:N576)</f>
        <v>172</v>
      </c>
      <c r="AB576" s="6">
        <f t="shared" si="229"/>
        <v>1</v>
      </c>
      <c r="AC576" s="6">
        <f>SUM(AB$10:AB576)</f>
        <v>395</v>
      </c>
      <c r="AD576" s="12">
        <f t="shared" si="230"/>
        <v>0.28382838283828382</v>
      </c>
      <c r="AE576" s="12">
        <f t="shared" si="231"/>
        <v>0.28335724533715928</v>
      </c>
      <c r="AF576" s="6">
        <f>SUM(O$10:O576)</f>
        <v>70</v>
      </c>
      <c r="AG576" s="6">
        <f t="shared" si="232"/>
        <v>1</v>
      </c>
      <c r="AH576" s="6">
        <f>SUM(AG$10:AG576)</f>
        <v>497</v>
      </c>
      <c r="AI576" s="12">
        <f t="shared" si="233"/>
        <v>0.86419753086419748</v>
      </c>
      <c r="AJ576" s="12">
        <f t="shared" si="234"/>
        <v>0.87346221441124783</v>
      </c>
      <c r="AK576" s="6">
        <f>SUM(P$10:P576)</f>
        <v>39</v>
      </c>
      <c r="AL576" s="6">
        <f t="shared" si="235"/>
        <v>1</v>
      </c>
      <c r="AM576" s="6">
        <f>SUM(AL$10:AL576)</f>
        <v>528</v>
      </c>
      <c r="AN576" s="12">
        <f t="shared" si="236"/>
        <v>0.9285714285714286</v>
      </c>
      <c r="AO576" s="12">
        <f t="shared" si="237"/>
        <v>0.86842105263157898</v>
      </c>
      <c r="AP576" s="6">
        <f>SUM(Q$10:Q576)</f>
        <v>43</v>
      </c>
      <c r="AQ576" s="6">
        <f t="shared" si="238"/>
        <v>1</v>
      </c>
      <c r="AR576" s="6">
        <f>SUM(AQ$10:AQ576)</f>
        <v>524</v>
      </c>
      <c r="AS576" s="12">
        <f t="shared" si="239"/>
        <v>0.84313725490196079</v>
      </c>
      <c r="AT576" s="12">
        <f t="shared" si="240"/>
        <v>0.87479131886477457</v>
      </c>
      <c r="AU576" s="6">
        <f>SUM(R$10:R576)</f>
        <v>49</v>
      </c>
      <c r="AV576" s="6">
        <f t="shared" si="241"/>
        <v>1</v>
      </c>
      <c r="AW576" s="6">
        <f>SUM(AV$10:AV576)</f>
        <v>518</v>
      </c>
      <c r="AX576" s="12">
        <f t="shared" si="242"/>
        <v>0.94230769230769229</v>
      </c>
      <c r="AY576" s="12">
        <f t="shared" si="243"/>
        <v>0.86622073578595316</v>
      </c>
      <c r="AZ576" s="6">
        <f>SUM(S$10:S576)</f>
        <v>35</v>
      </c>
      <c r="BA576" s="6">
        <f t="shared" si="244"/>
        <v>1</v>
      </c>
      <c r="BB576" s="6">
        <f>SUM(BA$10:BA576)</f>
        <v>532</v>
      </c>
      <c r="BC576" s="12">
        <f t="shared" si="245"/>
        <v>0.89743589743589747</v>
      </c>
      <c r="BD576" s="12">
        <f t="shared" si="246"/>
        <v>0.87070376432078556</v>
      </c>
    </row>
    <row r="577" spans="4:56" x14ac:dyDescent="0.2">
      <c r="D577" s="26">
        <v>1</v>
      </c>
      <c r="E577" s="14">
        <v>5</v>
      </c>
      <c r="F577" s="28">
        <v>1</v>
      </c>
      <c r="G577">
        <v>5</v>
      </c>
      <c r="H577">
        <v>3</v>
      </c>
      <c r="I577">
        <v>2</v>
      </c>
      <c r="J577">
        <v>2</v>
      </c>
      <c r="K577">
        <v>1</v>
      </c>
      <c r="M577" s="8">
        <f t="shared" si="247"/>
        <v>1</v>
      </c>
      <c r="N577" s="8">
        <f t="shared" si="224"/>
        <v>1</v>
      </c>
      <c r="O577" s="8">
        <f t="shared" si="248"/>
        <v>1</v>
      </c>
      <c r="P577" s="8">
        <f t="shared" si="222"/>
        <v>0</v>
      </c>
      <c r="Q577" s="8">
        <f t="shared" si="222"/>
        <v>0</v>
      </c>
      <c r="R577" s="8">
        <f t="shared" si="222"/>
        <v>0</v>
      </c>
      <c r="S577" s="8">
        <f t="shared" si="222"/>
        <v>0</v>
      </c>
      <c r="U577" s="6">
        <f>SUM(M$10:M577)</f>
        <v>273</v>
      </c>
      <c r="V577" s="6">
        <f t="shared" si="226"/>
        <v>0</v>
      </c>
      <c r="W577" s="6">
        <f>SUM(V$10:V577)</f>
        <v>295</v>
      </c>
      <c r="X577" s="12">
        <f t="shared" si="249"/>
        <v>0.87781350482315113</v>
      </c>
      <c r="Y577" s="12">
        <f t="shared" si="228"/>
        <v>0.87020648967551617</v>
      </c>
      <c r="AA577" s="6">
        <f>SUM(N$10:N577)</f>
        <v>173</v>
      </c>
      <c r="AB577" s="6">
        <f t="shared" si="229"/>
        <v>0</v>
      </c>
      <c r="AC577" s="6">
        <f>SUM(AB$10:AB577)</f>
        <v>395</v>
      </c>
      <c r="AD577" s="12">
        <f t="shared" si="230"/>
        <v>0.28547854785478549</v>
      </c>
      <c r="AE577" s="12">
        <f t="shared" si="231"/>
        <v>0.28335724533715928</v>
      </c>
      <c r="AF577" s="6">
        <f>SUM(O$10:O577)</f>
        <v>71</v>
      </c>
      <c r="AG577" s="6">
        <f t="shared" si="232"/>
        <v>0</v>
      </c>
      <c r="AH577" s="6">
        <f>SUM(AG$10:AG577)</f>
        <v>497</v>
      </c>
      <c r="AI577" s="12">
        <f t="shared" si="233"/>
        <v>0.87654320987654322</v>
      </c>
      <c r="AJ577" s="12">
        <f t="shared" si="234"/>
        <v>0.87346221441124783</v>
      </c>
      <c r="AK577" s="6">
        <f>SUM(P$10:P577)</f>
        <v>39</v>
      </c>
      <c r="AL577" s="6">
        <f t="shared" si="235"/>
        <v>1</v>
      </c>
      <c r="AM577" s="6">
        <f>SUM(AL$10:AL577)</f>
        <v>529</v>
      </c>
      <c r="AN577" s="12">
        <f t="shared" si="236"/>
        <v>0.9285714285714286</v>
      </c>
      <c r="AO577" s="12">
        <f t="shared" si="237"/>
        <v>0.87006578947368418</v>
      </c>
      <c r="AP577" s="6">
        <f>SUM(Q$10:Q577)</f>
        <v>43</v>
      </c>
      <c r="AQ577" s="6">
        <f t="shared" si="238"/>
        <v>1</v>
      </c>
      <c r="AR577" s="6">
        <f>SUM(AQ$10:AQ577)</f>
        <v>525</v>
      </c>
      <c r="AS577" s="12">
        <f t="shared" si="239"/>
        <v>0.84313725490196079</v>
      </c>
      <c r="AT577" s="12">
        <f t="shared" si="240"/>
        <v>0.87646076794657768</v>
      </c>
      <c r="AU577" s="6">
        <f>SUM(R$10:R577)</f>
        <v>49</v>
      </c>
      <c r="AV577" s="6">
        <f t="shared" si="241"/>
        <v>1</v>
      </c>
      <c r="AW577" s="6">
        <f>SUM(AV$10:AV577)</f>
        <v>519</v>
      </c>
      <c r="AX577" s="12">
        <f t="shared" si="242"/>
        <v>0.94230769230769229</v>
      </c>
      <c r="AY577" s="12">
        <f t="shared" si="243"/>
        <v>0.86789297658862874</v>
      </c>
      <c r="AZ577" s="6">
        <f>SUM(S$10:S577)</f>
        <v>35</v>
      </c>
      <c r="BA577" s="6">
        <f t="shared" si="244"/>
        <v>1</v>
      </c>
      <c r="BB577" s="6">
        <f>SUM(BA$10:BA577)</f>
        <v>533</v>
      </c>
      <c r="BC577" s="12">
        <f t="shared" si="245"/>
        <v>0.89743589743589747</v>
      </c>
      <c r="BD577" s="12">
        <f t="shared" si="246"/>
        <v>0.87234042553191493</v>
      </c>
    </row>
    <row r="578" spans="4:56" x14ac:dyDescent="0.2">
      <c r="D578" s="26">
        <v>3</v>
      </c>
      <c r="E578" s="14">
        <v>5</v>
      </c>
      <c r="F578" s="27">
        <v>3</v>
      </c>
      <c r="G578">
        <v>1</v>
      </c>
      <c r="H578">
        <v>1</v>
      </c>
      <c r="I578">
        <v>2</v>
      </c>
      <c r="J578">
        <v>2</v>
      </c>
      <c r="K578">
        <v>2</v>
      </c>
      <c r="M578" s="8">
        <f t="shared" si="247"/>
        <v>1</v>
      </c>
      <c r="N578" s="8">
        <f t="shared" si="224"/>
        <v>0</v>
      </c>
      <c r="O578" s="8">
        <f t="shared" si="248"/>
        <v>0</v>
      </c>
      <c r="P578" s="8">
        <f t="shared" si="222"/>
        <v>0</v>
      </c>
      <c r="Q578" s="8">
        <f t="shared" si="222"/>
        <v>0</v>
      </c>
      <c r="R578" s="8">
        <f t="shared" si="222"/>
        <v>0</v>
      </c>
      <c r="S578" s="8">
        <f t="shared" si="222"/>
        <v>0</v>
      </c>
      <c r="U578" s="6">
        <f>SUM(M$10:M578)</f>
        <v>274</v>
      </c>
      <c r="V578" s="6">
        <f t="shared" si="226"/>
        <v>0</v>
      </c>
      <c r="W578" s="6">
        <f>SUM(V$10:V578)</f>
        <v>295</v>
      </c>
      <c r="X578" s="12">
        <f t="shared" si="249"/>
        <v>0.88102893890675238</v>
      </c>
      <c r="Y578" s="12">
        <f t="shared" si="228"/>
        <v>0.87020648967551617</v>
      </c>
      <c r="AA578" s="6">
        <f>SUM(N$10:N578)</f>
        <v>173</v>
      </c>
      <c r="AB578" s="6">
        <f t="shared" si="229"/>
        <v>1</v>
      </c>
      <c r="AC578" s="6">
        <f>SUM(AB$10:AB578)</f>
        <v>396</v>
      </c>
      <c r="AD578" s="12">
        <f t="shared" si="230"/>
        <v>0.28547854785478549</v>
      </c>
      <c r="AE578" s="12">
        <f t="shared" si="231"/>
        <v>0.28407460545193686</v>
      </c>
      <c r="AF578" s="6">
        <f>SUM(O$10:O578)</f>
        <v>71</v>
      </c>
      <c r="AG578" s="6">
        <f t="shared" si="232"/>
        <v>1</v>
      </c>
      <c r="AH578" s="6">
        <f>SUM(AG$10:AG578)</f>
        <v>498</v>
      </c>
      <c r="AI578" s="12">
        <f t="shared" si="233"/>
        <v>0.87654320987654322</v>
      </c>
      <c r="AJ578" s="12">
        <f t="shared" si="234"/>
        <v>0.87521968365553604</v>
      </c>
      <c r="AK578" s="6">
        <f>SUM(P$10:P578)</f>
        <v>39</v>
      </c>
      <c r="AL578" s="6">
        <f t="shared" si="235"/>
        <v>1</v>
      </c>
      <c r="AM578" s="6">
        <f>SUM(AL$10:AL578)</f>
        <v>530</v>
      </c>
      <c r="AN578" s="12">
        <f t="shared" si="236"/>
        <v>0.9285714285714286</v>
      </c>
      <c r="AO578" s="12">
        <f t="shared" si="237"/>
        <v>0.87171052631578949</v>
      </c>
      <c r="AP578" s="6">
        <f>SUM(Q$10:Q578)</f>
        <v>43</v>
      </c>
      <c r="AQ578" s="6">
        <f t="shared" si="238"/>
        <v>1</v>
      </c>
      <c r="AR578" s="6">
        <f>SUM(AQ$10:AQ578)</f>
        <v>526</v>
      </c>
      <c r="AS578" s="12">
        <f t="shared" si="239"/>
        <v>0.84313725490196079</v>
      </c>
      <c r="AT578" s="12">
        <f t="shared" si="240"/>
        <v>0.87813021702838068</v>
      </c>
      <c r="AU578" s="6">
        <f>SUM(R$10:R578)</f>
        <v>49</v>
      </c>
      <c r="AV578" s="6">
        <f t="shared" si="241"/>
        <v>1</v>
      </c>
      <c r="AW578" s="6">
        <f>SUM(AV$10:AV578)</f>
        <v>520</v>
      </c>
      <c r="AX578" s="12">
        <f t="shared" si="242"/>
        <v>0.94230769230769229</v>
      </c>
      <c r="AY578" s="12">
        <f t="shared" si="243"/>
        <v>0.86956521739130432</v>
      </c>
      <c r="AZ578" s="6">
        <f>SUM(S$10:S578)</f>
        <v>35</v>
      </c>
      <c r="BA578" s="6">
        <f t="shared" si="244"/>
        <v>1</v>
      </c>
      <c r="BB578" s="6">
        <f>SUM(BA$10:BA578)</f>
        <v>534</v>
      </c>
      <c r="BC578" s="12">
        <f t="shared" si="245"/>
        <v>0.89743589743589747</v>
      </c>
      <c r="BD578" s="12">
        <f t="shared" si="246"/>
        <v>0.8739770867430442</v>
      </c>
    </row>
    <row r="579" spans="4:56" x14ac:dyDescent="0.2">
      <c r="D579" s="26">
        <v>2</v>
      </c>
      <c r="E579" s="14">
        <v>1</v>
      </c>
      <c r="F579" s="28">
        <v>2</v>
      </c>
      <c r="G579">
        <v>2</v>
      </c>
      <c r="H579">
        <v>1</v>
      </c>
      <c r="I579">
        <v>1</v>
      </c>
      <c r="J579">
        <v>1</v>
      </c>
      <c r="K579">
        <v>1</v>
      </c>
      <c r="M579" s="8">
        <f t="shared" si="247"/>
        <v>0</v>
      </c>
      <c r="N579" s="8">
        <f t="shared" si="224"/>
        <v>0</v>
      </c>
      <c r="O579" s="8">
        <f t="shared" si="248"/>
        <v>0</v>
      </c>
      <c r="P579" s="8">
        <f t="shared" si="222"/>
        <v>0</v>
      </c>
      <c r="Q579" s="8">
        <f t="shared" si="222"/>
        <v>0</v>
      </c>
      <c r="R579" s="8">
        <f t="shared" si="222"/>
        <v>0</v>
      </c>
      <c r="S579" s="8">
        <f t="shared" si="222"/>
        <v>0</v>
      </c>
      <c r="U579" s="6">
        <f>SUM(M$10:M579)</f>
        <v>274</v>
      </c>
      <c r="V579" s="6">
        <f t="shared" si="226"/>
        <v>1</v>
      </c>
      <c r="W579" s="6">
        <f>SUM(V$10:V579)</f>
        <v>296</v>
      </c>
      <c r="X579" s="12">
        <f t="shared" si="249"/>
        <v>0.88102893890675238</v>
      </c>
      <c r="Y579" s="12">
        <f t="shared" si="228"/>
        <v>0.87315634218289084</v>
      </c>
      <c r="AA579" s="6">
        <f>SUM(N$10:N579)</f>
        <v>173</v>
      </c>
      <c r="AB579" s="6">
        <f t="shared" si="229"/>
        <v>1</v>
      </c>
      <c r="AC579" s="6">
        <f>SUM(AB$10:AB579)</f>
        <v>397</v>
      </c>
      <c r="AD579" s="12">
        <f t="shared" si="230"/>
        <v>0.28547854785478549</v>
      </c>
      <c r="AE579" s="12">
        <f t="shared" si="231"/>
        <v>0.28479196556671449</v>
      </c>
      <c r="AF579" s="6">
        <f>SUM(O$10:O579)</f>
        <v>71</v>
      </c>
      <c r="AG579" s="6">
        <f t="shared" si="232"/>
        <v>1</v>
      </c>
      <c r="AH579" s="6">
        <f>SUM(AG$10:AG579)</f>
        <v>499</v>
      </c>
      <c r="AI579" s="12">
        <f t="shared" si="233"/>
        <v>0.87654320987654322</v>
      </c>
      <c r="AJ579" s="12">
        <f t="shared" si="234"/>
        <v>0.87697715289982425</v>
      </c>
      <c r="AK579" s="6">
        <f>SUM(P$10:P579)</f>
        <v>39</v>
      </c>
      <c r="AL579" s="6">
        <f t="shared" si="235"/>
        <v>1</v>
      </c>
      <c r="AM579" s="6">
        <f>SUM(AL$10:AL579)</f>
        <v>531</v>
      </c>
      <c r="AN579" s="12">
        <f t="shared" si="236"/>
        <v>0.9285714285714286</v>
      </c>
      <c r="AO579" s="12">
        <f t="shared" si="237"/>
        <v>0.87335526315789469</v>
      </c>
      <c r="AP579" s="6">
        <f>SUM(Q$10:Q579)</f>
        <v>43</v>
      </c>
      <c r="AQ579" s="6">
        <f t="shared" si="238"/>
        <v>1</v>
      </c>
      <c r="AR579" s="6">
        <f>SUM(AQ$10:AQ579)</f>
        <v>527</v>
      </c>
      <c r="AS579" s="12">
        <f t="shared" si="239"/>
        <v>0.84313725490196079</v>
      </c>
      <c r="AT579" s="12">
        <f t="shared" si="240"/>
        <v>0.87979966611018368</v>
      </c>
      <c r="AU579" s="6">
        <f>SUM(R$10:R579)</f>
        <v>49</v>
      </c>
      <c r="AV579" s="6">
        <f t="shared" si="241"/>
        <v>1</v>
      </c>
      <c r="AW579" s="6">
        <f>SUM(AV$10:AV579)</f>
        <v>521</v>
      </c>
      <c r="AX579" s="12">
        <f t="shared" si="242"/>
        <v>0.94230769230769229</v>
      </c>
      <c r="AY579" s="12">
        <f t="shared" si="243"/>
        <v>0.87123745819397991</v>
      </c>
      <c r="AZ579" s="6">
        <f>SUM(S$10:S579)</f>
        <v>35</v>
      </c>
      <c r="BA579" s="6">
        <f t="shared" si="244"/>
        <v>1</v>
      </c>
      <c r="BB579" s="6">
        <f>SUM(BA$10:BA579)</f>
        <v>535</v>
      </c>
      <c r="BC579" s="12">
        <f t="shared" si="245"/>
        <v>0.89743589743589747</v>
      </c>
      <c r="BD579" s="12">
        <f t="shared" si="246"/>
        <v>0.87561374795417346</v>
      </c>
    </row>
    <row r="580" spans="4:56" x14ac:dyDescent="0.2">
      <c r="D580" s="26">
        <v>2</v>
      </c>
      <c r="E580" s="14">
        <v>5</v>
      </c>
      <c r="F580" s="27">
        <v>2</v>
      </c>
      <c r="G580">
        <v>7</v>
      </c>
      <c r="H580">
        <v>3</v>
      </c>
      <c r="I580">
        <v>7</v>
      </c>
      <c r="J580">
        <v>6</v>
      </c>
      <c r="K580">
        <v>3</v>
      </c>
      <c r="M580" s="8">
        <f t="shared" si="247"/>
        <v>1</v>
      </c>
      <c r="N580" s="8">
        <f t="shared" si="224"/>
        <v>0</v>
      </c>
      <c r="O580" s="8">
        <f t="shared" si="248"/>
        <v>0</v>
      </c>
      <c r="P580" s="8">
        <f t="shared" si="222"/>
        <v>0</v>
      </c>
      <c r="Q580" s="8">
        <f t="shared" si="222"/>
        <v>0</v>
      </c>
      <c r="R580" s="8">
        <f t="shared" si="222"/>
        <v>0</v>
      </c>
      <c r="S580" s="8">
        <f t="shared" si="222"/>
        <v>0</v>
      </c>
      <c r="U580" s="6">
        <f>SUM(M$10:M580)</f>
        <v>275</v>
      </c>
      <c r="V580" s="6">
        <f t="shared" si="226"/>
        <v>0</v>
      </c>
      <c r="W580" s="6">
        <f>SUM(V$10:V580)</f>
        <v>296</v>
      </c>
      <c r="X580" s="12">
        <f t="shared" si="249"/>
        <v>0.88424437299035374</v>
      </c>
      <c r="Y580" s="12">
        <f t="shared" si="228"/>
        <v>0.87315634218289084</v>
      </c>
      <c r="AA580" s="6">
        <f>SUM(N$10:N580)</f>
        <v>173</v>
      </c>
      <c r="AB580" s="6">
        <f t="shared" si="229"/>
        <v>1</v>
      </c>
      <c r="AC580" s="6">
        <f>SUM(AB$10:AB580)</f>
        <v>398</v>
      </c>
      <c r="AD580" s="12">
        <f t="shared" si="230"/>
        <v>0.28547854785478549</v>
      </c>
      <c r="AE580" s="12">
        <f t="shared" si="231"/>
        <v>0.28550932568149212</v>
      </c>
      <c r="AF580" s="6">
        <f>SUM(O$10:O580)</f>
        <v>71</v>
      </c>
      <c r="AG580" s="6">
        <f t="shared" si="232"/>
        <v>1</v>
      </c>
      <c r="AH580" s="6">
        <f>SUM(AG$10:AG580)</f>
        <v>500</v>
      </c>
      <c r="AI580" s="12">
        <f t="shared" si="233"/>
        <v>0.87654320987654322</v>
      </c>
      <c r="AJ580" s="12">
        <f t="shared" si="234"/>
        <v>0.87873462214411246</v>
      </c>
      <c r="AK580" s="6">
        <f>SUM(P$10:P580)</f>
        <v>39</v>
      </c>
      <c r="AL580" s="6">
        <f t="shared" si="235"/>
        <v>1</v>
      </c>
      <c r="AM580" s="6">
        <f>SUM(AL$10:AL580)</f>
        <v>532</v>
      </c>
      <c r="AN580" s="12">
        <f t="shared" si="236"/>
        <v>0.9285714285714286</v>
      </c>
      <c r="AO580" s="12">
        <f t="shared" si="237"/>
        <v>0.875</v>
      </c>
      <c r="AP580" s="6">
        <f>SUM(Q$10:Q580)</f>
        <v>43</v>
      </c>
      <c r="AQ580" s="6">
        <f t="shared" si="238"/>
        <v>1</v>
      </c>
      <c r="AR580" s="6">
        <f>SUM(AQ$10:AQ580)</f>
        <v>528</v>
      </c>
      <c r="AS580" s="12">
        <f t="shared" si="239"/>
        <v>0.84313725490196079</v>
      </c>
      <c r="AT580" s="12">
        <f t="shared" si="240"/>
        <v>0.88146911519198667</v>
      </c>
      <c r="AU580" s="6">
        <f>SUM(R$10:R580)</f>
        <v>49</v>
      </c>
      <c r="AV580" s="6">
        <f t="shared" si="241"/>
        <v>1</v>
      </c>
      <c r="AW580" s="6">
        <f>SUM(AV$10:AV580)</f>
        <v>522</v>
      </c>
      <c r="AX580" s="12">
        <f t="shared" si="242"/>
        <v>0.94230769230769229</v>
      </c>
      <c r="AY580" s="12">
        <f t="shared" si="243"/>
        <v>0.87290969899665549</v>
      </c>
      <c r="AZ580" s="6">
        <f>SUM(S$10:S580)</f>
        <v>35</v>
      </c>
      <c r="BA580" s="6">
        <f t="shared" si="244"/>
        <v>1</v>
      </c>
      <c r="BB580" s="6">
        <f>SUM(BA$10:BA580)</f>
        <v>536</v>
      </c>
      <c r="BC580" s="12">
        <f t="shared" si="245"/>
        <v>0.89743589743589747</v>
      </c>
      <c r="BD580" s="12">
        <f t="shared" si="246"/>
        <v>0.87725040916530284</v>
      </c>
    </row>
    <row r="581" spans="4:56" x14ac:dyDescent="0.2">
      <c r="D581" s="26">
        <v>2</v>
      </c>
      <c r="E581" s="14">
        <v>5</v>
      </c>
      <c r="F581" s="28">
        <v>2</v>
      </c>
      <c r="G581">
        <v>2</v>
      </c>
      <c r="H581">
        <v>1</v>
      </c>
      <c r="I581">
        <v>1</v>
      </c>
      <c r="J581">
        <v>1</v>
      </c>
      <c r="K581">
        <v>1</v>
      </c>
      <c r="M581" s="8">
        <f t="shared" si="247"/>
        <v>1</v>
      </c>
      <c r="N581" s="8">
        <f t="shared" si="224"/>
        <v>0</v>
      </c>
      <c r="O581" s="8">
        <f t="shared" si="248"/>
        <v>0</v>
      </c>
      <c r="P581" s="8">
        <f t="shared" si="222"/>
        <v>0</v>
      </c>
      <c r="Q581" s="8">
        <f t="shared" si="222"/>
        <v>0</v>
      </c>
      <c r="R581" s="8">
        <f t="shared" si="222"/>
        <v>0</v>
      </c>
      <c r="S581" s="8">
        <f t="shared" si="222"/>
        <v>0</v>
      </c>
      <c r="U581" s="6">
        <f>SUM(M$10:M581)</f>
        <v>276</v>
      </c>
      <c r="V581" s="6">
        <f t="shared" si="226"/>
        <v>0</v>
      </c>
      <c r="W581" s="6">
        <f>SUM(V$10:V581)</f>
        <v>296</v>
      </c>
      <c r="X581" s="12">
        <f t="shared" si="249"/>
        <v>0.887459807073955</v>
      </c>
      <c r="Y581" s="12">
        <f t="shared" si="228"/>
        <v>0.87315634218289084</v>
      </c>
      <c r="AA581" s="6">
        <f>SUM(N$10:N581)</f>
        <v>173</v>
      </c>
      <c r="AB581" s="6">
        <f t="shared" si="229"/>
        <v>1</v>
      </c>
      <c r="AC581" s="6">
        <f>SUM(AB$10:AB581)</f>
        <v>399</v>
      </c>
      <c r="AD581" s="12">
        <f t="shared" si="230"/>
        <v>0.28547854785478549</v>
      </c>
      <c r="AE581" s="12">
        <f t="shared" si="231"/>
        <v>0.28622668579626975</v>
      </c>
      <c r="AF581" s="6">
        <f>SUM(O$10:O581)</f>
        <v>71</v>
      </c>
      <c r="AG581" s="6">
        <f t="shared" si="232"/>
        <v>1</v>
      </c>
      <c r="AH581" s="6">
        <f>SUM(AG$10:AG581)</f>
        <v>501</v>
      </c>
      <c r="AI581" s="12">
        <f t="shared" si="233"/>
        <v>0.87654320987654322</v>
      </c>
      <c r="AJ581" s="12">
        <f t="shared" si="234"/>
        <v>0.88049209138840068</v>
      </c>
      <c r="AK581" s="6">
        <f>SUM(P$10:P581)</f>
        <v>39</v>
      </c>
      <c r="AL581" s="6">
        <f t="shared" si="235"/>
        <v>1</v>
      </c>
      <c r="AM581" s="6">
        <f>SUM(AL$10:AL581)</f>
        <v>533</v>
      </c>
      <c r="AN581" s="12">
        <f t="shared" si="236"/>
        <v>0.9285714285714286</v>
      </c>
      <c r="AO581" s="12">
        <f t="shared" si="237"/>
        <v>0.87664473684210531</v>
      </c>
      <c r="AP581" s="6">
        <f>SUM(Q$10:Q581)</f>
        <v>43</v>
      </c>
      <c r="AQ581" s="6">
        <f t="shared" si="238"/>
        <v>1</v>
      </c>
      <c r="AR581" s="6">
        <f>SUM(AQ$10:AQ581)</f>
        <v>529</v>
      </c>
      <c r="AS581" s="12">
        <f t="shared" si="239"/>
        <v>0.84313725490196079</v>
      </c>
      <c r="AT581" s="12">
        <f t="shared" si="240"/>
        <v>0.88313856427378967</v>
      </c>
      <c r="AU581" s="6">
        <f>SUM(R$10:R581)</f>
        <v>49</v>
      </c>
      <c r="AV581" s="6">
        <f t="shared" si="241"/>
        <v>1</v>
      </c>
      <c r="AW581" s="6">
        <f>SUM(AV$10:AV581)</f>
        <v>523</v>
      </c>
      <c r="AX581" s="12">
        <f t="shared" si="242"/>
        <v>0.94230769230769229</v>
      </c>
      <c r="AY581" s="12">
        <f t="shared" si="243"/>
        <v>0.87458193979933108</v>
      </c>
      <c r="AZ581" s="6">
        <f>SUM(S$10:S581)</f>
        <v>35</v>
      </c>
      <c r="BA581" s="6">
        <f t="shared" si="244"/>
        <v>1</v>
      </c>
      <c r="BB581" s="6">
        <f>SUM(BA$10:BA581)</f>
        <v>537</v>
      </c>
      <c r="BC581" s="12">
        <f t="shared" si="245"/>
        <v>0.89743589743589747</v>
      </c>
      <c r="BD581" s="12">
        <f t="shared" si="246"/>
        <v>0.8788870703764321</v>
      </c>
    </row>
    <row r="582" spans="4:56" x14ac:dyDescent="0.2">
      <c r="D582" s="26">
        <v>2</v>
      </c>
      <c r="E582" s="14">
        <v>2</v>
      </c>
      <c r="F582" s="27">
        <v>2</v>
      </c>
      <c r="G582">
        <v>7</v>
      </c>
      <c r="H582">
        <v>1</v>
      </c>
      <c r="I582">
        <v>2</v>
      </c>
      <c r="J582">
        <v>1</v>
      </c>
      <c r="K582">
        <v>3</v>
      </c>
      <c r="M582" s="8">
        <f t="shared" si="247"/>
        <v>0</v>
      </c>
      <c r="N582" s="8">
        <f t="shared" si="224"/>
        <v>0</v>
      </c>
      <c r="O582" s="8">
        <f t="shared" si="248"/>
        <v>0</v>
      </c>
      <c r="P582" s="8">
        <f t="shared" si="222"/>
        <v>0</v>
      </c>
      <c r="Q582" s="8">
        <f t="shared" si="222"/>
        <v>0</v>
      </c>
      <c r="R582" s="8">
        <f t="shared" si="222"/>
        <v>0</v>
      </c>
      <c r="S582" s="8">
        <f t="shared" si="222"/>
        <v>0</v>
      </c>
      <c r="U582" s="6">
        <f>SUM(M$10:M582)</f>
        <v>276</v>
      </c>
      <c r="V582" s="6">
        <f t="shared" si="226"/>
        <v>1</v>
      </c>
      <c r="W582" s="6">
        <f>SUM(V$10:V582)</f>
        <v>297</v>
      </c>
      <c r="X582" s="12">
        <f t="shared" si="249"/>
        <v>0.887459807073955</v>
      </c>
      <c r="Y582" s="12">
        <f t="shared" si="228"/>
        <v>0.87610619469026552</v>
      </c>
      <c r="AA582" s="6">
        <f>SUM(N$10:N582)</f>
        <v>173</v>
      </c>
      <c r="AB582" s="6">
        <f t="shared" si="229"/>
        <v>1</v>
      </c>
      <c r="AC582" s="6">
        <f>SUM(AB$10:AB582)</f>
        <v>400</v>
      </c>
      <c r="AD582" s="12">
        <f t="shared" si="230"/>
        <v>0.28547854785478549</v>
      </c>
      <c r="AE582" s="12">
        <f t="shared" si="231"/>
        <v>0.28694404591104733</v>
      </c>
      <c r="AF582" s="6">
        <f>SUM(O$10:O582)</f>
        <v>71</v>
      </c>
      <c r="AG582" s="6">
        <f t="shared" si="232"/>
        <v>1</v>
      </c>
      <c r="AH582" s="6">
        <f>SUM(AG$10:AG582)</f>
        <v>502</v>
      </c>
      <c r="AI582" s="12">
        <f t="shared" si="233"/>
        <v>0.87654320987654322</v>
      </c>
      <c r="AJ582" s="12">
        <f t="shared" si="234"/>
        <v>0.88224956063268889</v>
      </c>
      <c r="AK582" s="6">
        <f>SUM(P$10:P582)</f>
        <v>39</v>
      </c>
      <c r="AL582" s="6">
        <f t="shared" si="235"/>
        <v>1</v>
      </c>
      <c r="AM582" s="6">
        <f>SUM(AL$10:AL582)</f>
        <v>534</v>
      </c>
      <c r="AN582" s="12">
        <f t="shared" si="236"/>
        <v>0.9285714285714286</v>
      </c>
      <c r="AO582" s="12">
        <f t="shared" si="237"/>
        <v>0.87828947368421051</v>
      </c>
      <c r="AP582" s="6">
        <f>SUM(Q$10:Q582)</f>
        <v>43</v>
      </c>
      <c r="AQ582" s="6">
        <f t="shared" si="238"/>
        <v>1</v>
      </c>
      <c r="AR582" s="6">
        <f>SUM(AQ$10:AQ582)</f>
        <v>530</v>
      </c>
      <c r="AS582" s="12">
        <f t="shared" si="239"/>
        <v>0.84313725490196079</v>
      </c>
      <c r="AT582" s="12">
        <f t="shared" si="240"/>
        <v>0.88480801335559267</v>
      </c>
      <c r="AU582" s="6">
        <f>SUM(R$10:R582)</f>
        <v>49</v>
      </c>
      <c r="AV582" s="6">
        <f t="shared" si="241"/>
        <v>1</v>
      </c>
      <c r="AW582" s="6">
        <f>SUM(AV$10:AV582)</f>
        <v>524</v>
      </c>
      <c r="AX582" s="12">
        <f t="shared" si="242"/>
        <v>0.94230769230769229</v>
      </c>
      <c r="AY582" s="12">
        <f t="shared" si="243"/>
        <v>0.87625418060200666</v>
      </c>
      <c r="AZ582" s="6">
        <f>SUM(S$10:S582)</f>
        <v>35</v>
      </c>
      <c r="BA582" s="6">
        <f t="shared" si="244"/>
        <v>1</v>
      </c>
      <c r="BB582" s="6">
        <f>SUM(BA$10:BA582)</f>
        <v>538</v>
      </c>
      <c r="BC582" s="12">
        <f t="shared" si="245"/>
        <v>0.89743589743589747</v>
      </c>
      <c r="BD582" s="12">
        <f t="shared" si="246"/>
        <v>0.88052373158756136</v>
      </c>
    </row>
    <row r="583" spans="4:56" x14ac:dyDescent="0.2">
      <c r="D583" s="26">
        <v>1</v>
      </c>
      <c r="E583" s="14">
        <v>4</v>
      </c>
      <c r="F583" s="28">
        <v>1</v>
      </c>
      <c r="G583">
        <v>1</v>
      </c>
      <c r="H583">
        <v>2</v>
      </c>
      <c r="I583">
        <v>3</v>
      </c>
      <c r="J583">
        <v>4</v>
      </c>
      <c r="K583">
        <v>1</v>
      </c>
      <c r="M583" s="8">
        <f t="shared" si="247"/>
        <v>0</v>
      </c>
      <c r="N583" s="8">
        <f t="shared" si="224"/>
        <v>1</v>
      </c>
      <c r="O583" s="8">
        <f t="shared" si="248"/>
        <v>0</v>
      </c>
      <c r="P583" s="8">
        <f t="shared" si="222"/>
        <v>0</v>
      </c>
      <c r="Q583" s="8">
        <f t="shared" si="222"/>
        <v>0</v>
      </c>
      <c r="R583" s="8">
        <f t="shared" si="222"/>
        <v>0</v>
      </c>
      <c r="S583" s="8">
        <f t="shared" si="222"/>
        <v>0</v>
      </c>
      <c r="U583" s="6">
        <f>SUM(M$10:M583)</f>
        <v>276</v>
      </c>
      <c r="V583" s="6">
        <f t="shared" si="226"/>
        <v>1</v>
      </c>
      <c r="W583" s="6">
        <f>SUM(V$10:V583)</f>
        <v>298</v>
      </c>
      <c r="X583" s="12">
        <f t="shared" si="249"/>
        <v>0.887459807073955</v>
      </c>
      <c r="Y583" s="12">
        <f t="shared" si="228"/>
        <v>0.87905604719764008</v>
      </c>
      <c r="AA583" s="6">
        <f>SUM(N$10:N583)</f>
        <v>174</v>
      </c>
      <c r="AB583" s="6">
        <f t="shared" si="229"/>
        <v>0</v>
      </c>
      <c r="AC583" s="6">
        <f>SUM(AB$10:AB583)</f>
        <v>400</v>
      </c>
      <c r="AD583" s="12">
        <f t="shared" si="230"/>
        <v>0.28712871287128711</v>
      </c>
      <c r="AE583" s="12">
        <f t="shared" si="231"/>
        <v>0.28694404591104733</v>
      </c>
      <c r="AF583" s="6">
        <f>SUM(O$10:O583)</f>
        <v>71</v>
      </c>
      <c r="AG583" s="6">
        <f t="shared" si="232"/>
        <v>1</v>
      </c>
      <c r="AH583" s="6">
        <f>SUM(AG$10:AG583)</f>
        <v>503</v>
      </c>
      <c r="AI583" s="12">
        <f t="shared" si="233"/>
        <v>0.87654320987654322</v>
      </c>
      <c r="AJ583" s="12">
        <f t="shared" si="234"/>
        <v>0.8840070298769771</v>
      </c>
      <c r="AK583" s="6">
        <f>SUM(P$10:P583)</f>
        <v>39</v>
      </c>
      <c r="AL583" s="6">
        <f t="shared" si="235"/>
        <v>1</v>
      </c>
      <c r="AM583" s="6">
        <f>SUM(AL$10:AL583)</f>
        <v>535</v>
      </c>
      <c r="AN583" s="12">
        <f t="shared" si="236"/>
        <v>0.9285714285714286</v>
      </c>
      <c r="AO583" s="12">
        <f t="shared" si="237"/>
        <v>0.87993421052631582</v>
      </c>
      <c r="AP583" s="6">
        <f>SUM(Q$10:Q583)</f>
        <v>43</v>
      </c>
      <c r="AQ583" s="6">
        <f t="shared" si="238"/>
        <v>1</v>
      </c>
      <c r="AR583" s="6">
        <f>SUM(AQ$10:AQ583)</f>
        <v>531</v>
      </c>
      <c r="AS583" s="12">
        <f t="shared" si="239"/>
        <v>0.84313725490196079</v>
      </c>
      <c r="AT583" s="12">
        <f t="shared" si="240"/>
        <v>0.88647746243739567</v>
      </c>
      <c r="AU583" s="6">
        <f>SUM(R$10:R583)</f>
        <v>49</v>
      </c>
      <c r="AV583" s="6">
        <f t="shared" si="241"/>
        <v>1</v>
      </c>
      <c r="AW583" s="6">
        <f>SUM(AV$10:AV583)</f>
        <v>525</v>
      </c>
      <c r="AX583" s="12">
        <f t="shared" si="242"/>
        <v>0.94230769230769229</v>
      </c>
      <c r="AY583" s="12">
        <f t="shared" si="243"/>
        <v>0.87792642140468224</v>
      </c>
      <c r="AZ583" s="6">
        <f>SUM(S$10:S583)</f>
        <v>35</v>
      </c>
      <c r="BA583" s="6">
        <f t="shared" si="244"/>
        <v>1</v>
      </c>
      <c r="BB583" s="6">
        <f>SUM(BA$10:BA583)</f>
        <v>539</v>
      </c>
      <c r="BC583" s="12">
        <f t="shared" si="245"/>
        <v>0.89743589743589747</v>
      </c>
      <c r="BD583" s="12">
        <f t="shared" si="246"/>
        <v>0.88216039279869063</v>
      </c>
    </row>
    <row r="584" spans="4:56" x14ac:dyDescent="0.2">
      <c r="D584" s="26">
        <v>4</v>
      </c>
      <c r="E584" s="14">
        <v>5</v>
      </c>
      <c r="F584" s="27">
        <v>2</v>
      </c>
      <c r="G584">
        <v>4</v>
      </c>
      <c r="H584">
        <v>1</v>
      </c>
      <c r="I584">
        <v>1</v>
      </c>
      <c r="J584">
        <v>1</v>
      </c>
      <c r="K584">
        <v>1</v>
      </c>
      <c r="M584" s="8">
        <f t="shared" si="247"/>
        <v>1</v>
      </c>
      <c r="N584" s="8">
        <f t="shared" si="224"/>
        <v>0</v>
      </c>
      <c r="O584" s="8">
        <f t="shared" si="248"/>
        <v>0</v>
      </c>
      <c r="P584" s="8">
        <f t="shared" si="222"/>
        <v>0</v>
      </c>
      <c r="Q584" s="8">
        <f t="shared" si="222"/>
        <v>0</v>
      </c>
      <c r="R584" s="8">
        <f t="shared" si="222"/>
        <v>0</v>
      </c>
      <c r="S584" s="8">
        <f t="shared" si="222"/>
        <v>0</v>
      </c>
      <c r="U584" s="6">
        <f>SUM(M$10:M584)</f>
        <v>277</v>
      </c>
      <c r="V584" s="6">
        <f t="shared" si="226"/>
        <v>0</v>
      </c>
      <c r="W584" s="6">
        <f>SUM(V$10:V584)</f>
        <v>298</v>
      </c>
      <c r="X584" s="12">
        <f t="shared" si="249"/>
        <v>0.89067524115755625</v>
      </c>
      <c r="Y584" s="12">
        <f t="shared" si="228"/>
        <v>0.87905604719764008</v>
      </c>
      <c r="AA584" s="6">
        <f>SUM(N$10:N584)</f>
        <v>174</v>
      </c>
      <c r="AB584" s="6">
        <f t="shared" si="229"/>
        <v>1</v>
      </c>
      <c r="AC584" s="6">
        <f>SUM(AB$10:AB584)</f>
        <v>401</v>
      </c>
      <c r="AD584" s="12">
        <f t="shared" si="230"/>
        <v>0.28712871287128711</v>
      </c>
      <c r="AE584" s="12">
        <f t="shared" si="231"/>
        <v>0.28766140602582496</v>
      </c>
      <c r="AF584" s="6">
        <f>SUM(O$10:O584)</f>
        <v>71</v>
      </c>
      <c r="AG584" s="6">
        <f t="shared" si="232"/>
        <v>1</v>
      </c>
      <c r="AH584" s="6">
        <f>SUM(AG$10:AG584)</f>
        <v>504</v>
      </c>
      <c r="AI584" s="12">
        <f t="shared" si="233"/>
        <v>0.87654320987654322</v>
      </c>
      <c r="AJ584" s="12">
        <f t="shared" si="234"/>
        <v>0.88576449912126543</v>
      </c>
      <c r="AK584" s="6">
        <f>SUM(P$10:P584)</f>
        <v>39</v>
      </c>
      <c r="AL584" s="6">
        <f t="shared" si="235"/>
        <v>1</v>
      </c>
      <c r="AM584" s="6">
        <f>SUM(AL$10:AL584)</f>
        <v>536</v>
      </c>
      <c r="AN584" s="12">
        <f t="shared" si="236"/>
        <v>0.9285714285714286</v>
      </c>
      <c r="AO584" s="12">
        <f t="shared" si="237"/>
        <v>0.88157894736842102</v>
      </c>
      <c r="AP584" s="6">
        <f>SUM(Q$10:Q584)</f>
        <v>43</v>
      </c>
      <c r="AQ584" s="6">
        <f t="shared" si="238"/>
        <v>1</v>
      </c>
      <c r="AR584" s="6">
        <f>SUM(AQ$10:AQ584)</f>
        <v>532</v>
      </c>
      <c r="AS584" s="12">
        <f t="shared" si="239"/>
        <v>0.84313725490196079</v>
      </c>
      <c r="AT584" s="12">
        <f t="shared" si="240"/>
        <v>0.88814691151919867</v>
      </c>
      <c r="AU584" s="6">
        <f>SUM(R$10:R584)</f>
        <v>49</v>
      </c>
      <c r="AV584" s="6">
        <f t="shared" si="241"/>
        <v>1</v>
      </c>
      <c r="AW584" s="6">
        <f>SUM(AV$10:AV584)</f>
        <v>526</v>
      </c>
      <c r="AX584" s="12">
        <f t="shared" si="242"/>
        <v>0.94230769230769229</v>
      </c>
      <c r="AY584" s="12">
        <f t="shared" si="243"/>
        <v>0.87959866220735783</v>
      </c>
      <c r="AZ584" s="6">
        <f>SUM(S$10:S584)</f>
        <v>35</v>
      </c>
      <c r="BA584" s="6">
        <f t="shared" si="244"/>
        <v>1</v>
      </c>
      <c r="BB584" s="6">
        <f>SUM(BA$10:BA584)</f>
        <v>540</v>
      </c>
      <c r="BC584" s="12">
        <f t="shared" si="245"/>
        <v>0.89743589743589747</v>
      </c>
      <c r="BD584" s="12">
        <f t="shared" si="246"/>
        <v>0.88379705400982</v>
      </c>
    </row>
    <row r="585" spans="4:56" x14ac:dyDescent="0.2">
      <c r="D585" s="26">
        <v>3</v>
      </c>
      <c r="E585" s="14">
        <v>2</v>
      </c>
      <c r="F585" s="28">
        <v>2</v>
      </c>
      <c r="G585">
        <v>3</v>
      </c>
      <c r="H585">
        <v>1</v>
      </c>
      <c r="I585">
        <v>4</v>
      </c>
      <c r="J585">
        <v>2</v>
      </c>
      <c r="K585">
        <v>1</v>
      </c>
      <c r="M585" s="8">
        <f t="shared" si="247"/>
        <v>0</v>
      </c>
      <c r="N585" s="8">
        <f t="shared" si="224"/>
        <v>0</v>
      </c>
      <c r="O585" s="8">
        <f t="shared" si="248"/>
        <v>0</v>
      </c>
      <c r="P585" s="8">
        <f t="shared" si="222"/>
        <v>0</v>
      </c>
      <c r="Q585" s="8">
        <f t="shared" si="222"/>
        <v>0</v>
      </c>
      <c r="R585" s="8">
        <f t="shared" si="222"/>
        <v>0</v>
      </c>
      <c r="S585" s="8">
        <f t="shared" si="222"/>
        <v>0</v>
      </c>
      <c r="U585" s="6">
        <f>SUM(M$10:M585)</f>
        <v>277</v>
      </c>
      <c r="V585" s="6">
        <f t="shared" si="226"/>
        <v>1</v>
      </c>
      <c r="W585" s="6">
        <f>SUM(V$10:V585)</f>
        <v>299</v>
      </c>
      <c r="X585" s="12">
        <f t="shared" si="249"/>
        <v>0.89067524115755625</v>
      </c>
      <c r="Y585" s="12">
        <f t="shared" si="228"/>
        <v>0.88200589970501475</v>
      </c>
      <c r="AA585" s="6">
        <f>SUM(N$10:N585)</f>
        <v>174</v>
      </c>
      <c r="AB585" s="6">
        <f t="shared" si="229"/>
        <v>1</v>
      </c>
      <c r="AC585" s="6">
        <f>SUM(AB$10:AB585)</f>
        <v>402</v>
      </c>
      <c r="AD585" s="12">
        <f t="shared" si="230"/>
        <v>0.28712871287128711</v>
      </c>
      <c r="AE585" s="12">
        <f t="shared" si="231"/>
        <v>0.28837876614060259</v>
      </c>
      <c r="AF585" s="6">
        <f>SUM(O$10:O585)</f>
        <v>71</v>
      </c>
      <c r="AG585" s="6">
        <f t="shared" si="232"/>
        <v>1</v>
      </c>
      <c r="AH585" s="6">
        <f>SUM(AG$10:AG585)</f>
        <v>505</v>
      </c>
      <c r="AI585" s="12">
        <f t="shared" si="233"/>
        <v>0.87654320987654322</v>
      </c>
      <c r="AJ585" s="12">
        <f t="shared" si="234"/>
        <v>0.88752196836555364</v>
      </c>
      <c r="AK585" s="6">
        <f>SUM(P$10:P585)</f>
        <v>39</v>
      </c>
      <c r="AL585" s="6">
        <f t="shared" si="235"/>
        <v>1</v>
      </c>
      <c r="AM585" s="6">
        <f>SUM(AL$10:AL585)</f>
        <v>537</v>
      </c>
      <c r="AN585" s="12">
        <f t="shared" si="236"/>
        <v>0.9285714285714286</v>
      </c>
      <c r="AO585" s="12">
        <f t="shared" si="237"/>
        <v>0.88322368421052633</v>
      </c>
      <c r="AP585" s="6">
        <f>SUM(Q$10:Q585)</f>
        <v>43</v>
      </c>
      <c r="AQ585" s="6">
        <f t="shared" si="238"/>
        <v>1</v>
      </c>
      <c r="AR585" s="6">
        <f>SUM(AQ$10:AQ585)</f>
        <v>533</v>
      </c>
      <c r="AS585" s="12">
        <f t="shared" si="239"/>
        <v>0.84313725490196079</v>
      </c>
      <c r="AT585" s="12">
        <f t="shared" si="240"/>
        <v>0.88981636060100167</v>
      </c>
      <c r="AU585" s="6">
        <f>SUM(R$10:R585)</f>
        <v>49</v>
      </c>
      <c r="AV585" s="6">
        <f t="shared" si="241"/>
        <v>1</v>
      </c>
      <c r="AW585" s="6">
        <f>SUM(AV$10:AV585)</f>
        <v>527</v>
      </c>
      <c r="AX585" s="12">
        <f t="shared" si="242"/>
        <v>0.94230769230769229</v>
      </c>
      <c r="AY585" s="12">
        <f t="shared" si="243"/>
        <v>0.88127090301003341</v>
      </c>
      <c r="AZ585" s="6">
        <f>SUM(S$10:S585)</f>
        <v>35</v>
      </c>
      <c r="BA585" s="6">
        <f t="shared" si="244"/>
        <v>1</v>
      </c>
      <c r="BB585" s="6">
        <f>SUM(BA$10:BA585)</f>
        <v>541</v>
      </c>
      <c r="BC585" s="12">
        <f t="shared" si="245"/>
        <v>0.89743589743589747</v>
      </c>
      <c r="BD585" s="12">
        <f t="shared" si="246"/>
        <v>0.88543371522094927</v>
      </c>
    </row>
    <row r="586" spans="4:56" x14ac:dyDescent="0.2">
      <c r="D586" s="26">
        <v>4</v>
      </c>
      <c r="E586" s="14">
        <v>5</v>
      </c>
      <c r="F586" s="27">
        <v>2</v>
      </c>
      <c r="G586">
        <v>5</v>
      </c>
      <c r="H586">
        <v>2</v>
      </c>
      <c r="I586">
        <v>3</v>
      </c>
      <c r="J586">
        <v>3</v>
      </c>
      <c r="K586">
        <v>2</v>
      </c>
      <c r="M586" s="8">
        <f t="shared" si="247"/>
        <v>1</v>
      </c>
      <c r="N586" s="8">
        <f t="shared" si="224"/>
        <v>0</v>
      </c>
      <c r="O586" s="8">
        <f t="shared" si="248"/>
        <v>1</v>
      </c>
      <c r="P586" s="8">
        <f>IF(H586=$C$6,1,0)</f>
        <v>0</v>
      </c>
      <c r="Q586" s="8">
        <f>IF(I586=$C$6,1,0)</f>
        <v>0</v>
      </c>
      <c r="R586" s="8">
        <f>IF(J586=$C$6,1,0)</f>
        <v>0</v>
      </c>
      <c r="S586" s="8">
        <f>IF(K586=$C$6,1,0)</f>
        <v>0</v>
      </c>
      <c r="U586" s="6">
        <f>SUM(M$10:M586)</f>
        <v>278</v>
      </c>
      <c r="V586" s="6">
        <f t="shared" si="226"/>
        <v>0</v>
      </c>
      <c r="W586" s="6">
        <f>SUM(V$10:V586)</f>
        <v>299</v>
      </c>
      <c r="X586" s="12">
        <f t="shared" si="249"/>
        <v>0.89389067524115751</v>
      </c>
      <c r="Y586" s="12">
        <f t="shared" si="228"/>
        <v>0.88200589970501475</v>
      </c>
      <c r="AA586" s="6">
        <f>SUM(N$10:N586)</f>
        <v>174</v>
      </c>
      <c r="AB586" s="6">
        <f t="shared" si="229"/>
        <v>1</v>
      </c>
      <c r="AC586" s="6">
        <f>SUM(AB$10:AB586)</f>
        <v>403</v>
      </c>
      <c r="AD586" s="12">
        <f t="shared" si="230"/>
        <v>0.28712871287128711</v>
      </c>
      <c r="AE586" s="12">
        <f t="shared" si="231"/>
        <v>0.28909612625538023</v>
      </c>
      <c r="AF586" s="6">
        <f>SUM(O$10:O586)</f>
        <v>72</v>
      </c>
      <c r="AG586" s="6">
        <f t="shared" si="232"/>
        <v>0</v>
      </c>
      <c r="AH586" s="6">
        <f>SUM(AG$10:AG586)</f>
        <v>505</v>
      </c>
      <c r="AI586" s="12">
        <f t="shared" si="233"/>
        <v>0.88888888888888884</v>
      </c>
      <c r="AJ586" s="12">
        <f t="shared" si="234"/>
        <v>0.88752196836555364</v>
      </c>
      <c r="AK586" s="6">
        <f>SUM(P$10:P586)</f>
        <v>39</v>
      </c>
      <c r="AL586" s="6">
        <f t="shared" si="235"/>
        <v>1</v>
      </c>
      <c r="AM586" s="6">
        <f>SUM(AL$10:AL586)</f>
        <v>538</v>
      </c>
      <c r="AN586" s="12">
        <f t="shared" si="236"/>
        <v>0.9285714285714286</v>
      </c>
      <c r="AO586" s="12">
        <f t="shared" si="237"/>
        <v>0.88486842105263153</v>
      </c>
      <c r="AP586" s="6">
        <f>SUM(Q$10:Q586)</f>
        <v>43</v>
      </c>
      <c r="AQ586" s="6">
        <f t="shared" si="238"/>
        <v>1</v>
      </c>
      <c r="AR586" s="6">
        <f>SUM(AQ$10:AQ586)</f>
        <v>534</v>
      </c>
      <c r="AS586" s="12">
        <f t="shared" si="239"/>
        <v>0.84313725490196079</v>
      </c>
      <c r="AT586" s="12">
        <f t="shared" si="240"/>
        <v>0.89148580968280466</v>
      </c>
      <c r="AU586" s="6">
        <f>SUM(R$10:R586)</f>
        <v>49</v>
      </c>
      <c r="AV586" s="6">
        <f t="shared" si="241"/>
        <v>1</v>
      </c>
      <c r="AW586" s="6">
        <f>SUM(AV$10:AV586)</f>
        <v>528</v>
      </c>
      <c r="AX586" s="12">
        <f t="shared" si="242"/>
        <v>0.94230769230769229</v>
      </c>
      <c r="AY586" s="12">
        <f t="shared" si="243"/>
        <v>0.882943143812709</v>
      </c>
      <c r="AZ586" s="6">
        <f>SUM(S$10:S586)</f>
        <v>35</v>
      </c>
      <c r="BA586" s="6">
        <f t="shared" si="244"/>
        <v>1</v>
      </c>
      <c r="BB586" s="6">
        <f>SUM(BA$10:BA586)</f>
        <v>542</v>
      </c>
      <c r="BC586" s="12">
        <f t="shared" si="245"/>
        <v>0.89743589743589747</v>
      </c>
      <c r="BD586" s="12">
        <f t="shared" si="246"/>
        <v>0.88707037643207853</v>
      </c>
    </row>
    <row r="587" spans="4:56" x14ac:dyDescent="0.2">
      <c r="D587" s="26">
        <v>3</v>
      </c>
      <c r="E587" s="14">
        <v>4</v>
      </c>
      <c r="F587" s="28">
        <v>3</v>
      </c>
      <c r="G587">
        <v>2</v>
      </c>
      <c r="H587">
        <v>3</v>
      </c>
      <c r="I587">
        <v>2</v>
      </c>
      <c r="J587">
        <v>2</v>
      </c>
      <c r="K587">
        <v>2</v>
      </c>
      <c r="M587" s="8">
        <f t="shared" ref="M587:P650" si="250">IF(E587=$C$6,1,0)</f>
        <v>0</v>
      </c>
      <c r="N587" s="8">
        <f t="shared" ref="N587:N650" si="251">IF(F587=$C$2,1,0)</f>
        <v>0</v>
      </c>
      <c r="O587" s="8">
        <f t="shared" si="250"/>
        <v>0</v>
      </c>
      <c r="P587" s="8">
        <f t="shared" si="250"/>
        <v>0</v>
      </c>
      <c r="Q587" s="8">
        <f t="shared" ref="Q587:S650" si="252">IF(I587=$C$6,1,0)</f>
        <v>0</v>
      </c>
      <c r="R587" s="8">
        <f t="shared" si="252"/>
        <v>0</v>
      </c>
      <c r="S587" s="8">
        <f t="shared" si="252"/>
        <v>0</v>
      </c>
      <c r="U587" s="6">
        <f>SUM(M$10:M587)</f>
        <v>278</v>
      </c>
      <c r="V587" s="6">
        <f t="shared" ref="V587:V650" si="253">(M587-1)*-1</f>
        <v>1</v>
      </c>
      <c r="W587" s="6">
        <f>SUM(V$10:V587)</f>
        <v>300</v>
      </c>
      <c r="X587" s="12">
        <f t="shared" si="249"/>
        <v>0.89389067524115751</v>
      </c>
      <c r="Y587" s="12">
        <f t="shared" ref="Y587:Y650" si="254">W587/339</f>
        <v>0.88495575221238942</v>
      </c>
      <c r="AA587" s="6">
        <f>SUM(N$10:N587)</f>
        <v>174</v>
      </c>
      <c r="AB587" s="6">
        <f t="shared" ref="AB587:AB650" si="255">(N587-1)*-1</f>
        <v>1</v>
      </c>
      <c r="AC587" s="6">
        <f>SUM(AB$10:AB587)</f>
        <v>404</v>
      </c>
      <c r="AD587" s="12">
        <f t="shared" ref="AD587:AD650" si="256">AA587/606</f>
        <v>0.28712871287128711</v>
      </c>
      <c r="AE587" s="12">
        <f t="shared" ref="AE587:AE650" si="257">AC587/1394</f>
        <v>0.2898134863701578</v>
      </c>
      <c r="AF587" s="6">
        <f>SUM(O$10:O587)</f>
        <v>72</v>
      </c>
      <c r="AG587" s="6">
        <f t="shared" ref="AG587:AG650" si="258">(O587-1)*-1</f>
        <v>1</v>
      </c>
      <c r="AH587" s="6">
        <f>SUM(AG$10:AG587)</f>
        <v>506</v>
      </c>
      <c r="AI587" s="12">
        <f t="shared" ref="AI587:AI650" si="259">AF587/81</f>
        <v>0.88888888888888884</v>
      </c>
      <c r="AJ587" s="12">
        <f t="shared" ref="AJ587:AJ650" si="260">AH587/569</f>
        <v>0.88927943760984185</v>
      </c>
      <c r="AK587" s="6">
        <f>SUM(P$10:P587)</f>
        <v>39</v>
      </c>
      <c r="AL587" s="6">
        <f t="shared" ref="AL587:AL651" si="261">(P587-1)*-1</f>
        <v>1</v>
      </c>
      <c r="AM587" s="6">
        <f>SUM(AL$10:AL587)</f>
        <v>539</v>
      </c>
      <c r="AN587" s="12">
        <f t="shared" ref="AN587:AN650" si="262">AK587/42</f>
        <v>0.9285714285714286</v>
      </c>
      <c r="AO587" s="12">
        <f t="shared" ref="AO587:AO650" si="263">AM587/608</f>
        <v>0.88651315789473684</v>
      </c>
      <c r="AP587" s="6">
        <f>SUM(Q$10:Q587)</f>
        <v>43</v>
      </c>
      <c r="AQ587" s="6">
        <f t="shared" ref="AQ587:AQ650" si="264">(Q587-1)*-1</f>
        <v>1</v>
      </c>
      <c r="AR587" s="6">
        <f>SUM(AQ$10:AQ587)</f>
        <v>535</v>
      </c>
      <c r="AS587" s="12">
        <f t="shared" ref="AS587:AS650" si="265">AP587/51</f>
        <v>0.84313725490196079</v>
      </c>
      <c r="AT587" s="12">
        <f t="shared" ref="AT587:AT650" si="266">AR587/599</f>
        <v>0.89315525876460766</v>
      </c>
      <c r="AU587" s="6">
        <f>SUM(R$10:R587)</f>
        <v>49</v>
      </c>
      <c r="AV587" s="6">
        <f t="shared" ref="AV587:AV650" si="267">(R587-1)*-1</f>
        <v>1</v>
      </c>
      <c r="AW587" s="6">
        <f>SUM(AV$10:AV587)</f>
        <v>529</v>
      </c>
      <c r="AX587" s="12">
        <f t="shared" ref="AX587:AX650" si="268">AU587/52</f>
        <v>0.94230769230769229</v>
      </c>
      <c r="AY587" s="12">
        <f t="shared" ref="AY587:AY650" si="269">AW587/598</f>
        <v>0.88461538461538458</v>
      </c>
      <c r="AZ587" s="6">
        <f>SUM(S$10:S587)</f>
        <v>35</v>
      </c>
      <c r="BA587" s="6">
        <f t="shared" ref="BA587:BA650" si="270">(S587-1)*-1</f>
        <v>1</v>
      </c>
      <c r="BB587" s="6">
        <f>SUM(BA$10:BA587)</f>
        <v>543</v>
      </c>
      <c r="BC587" s="12">
        <f t="shared" ref="BC587:BC650" si="271">AZ587/39</f>
        <v>0.89743589743589747</v>
      </c>
      <c r="BD587" s="12">
        <f t="shared" ref="BD587:BD650" si="272">BB587/611</f>
        <v>0.88870703764320791</v>
      </c>
    </row>
    <row r="588" spans="4:56" x14ac:dyDescent="0.2">
      <c r="D588" s="26">
        <v>1</v>
      </c>
      <c r="E588" s="14">
        <v>7</v>
      </c>
      <c r="F588" s="27">
        <v>1</v>
      </c>
      <c r="G588">
        <v>3</v>
      </c>
      <c r="H588">
        <v>2</v>
      </c>
      <c r="I588">
        <v>2</v>
      </c>
      <c r="J588">
        <v>1</v>
      </c>
      <c r="K588">
        <v>1</v>
      </c>
      <c r="M588" s="8">
        <f t="shared" si="250"/>
        <v>0</v>
      </c>
      <c r="N588" s="8">
        <f t="shared" si="251"/>
        <v>1</v>
      </c>
      <c r="O588" s="8">
        <f t="shared" si="250"/>
        <v>0</v>
      </c>
      <c r="P588" s="8">
        <f t="shared" si="250"/>
        <v>0</v>
      </c>
      <c r="Q588" s="8">
        <f t="shared" si="252"/>
        <v>0</v>
      </c>
      <c r="R588" s="8">
        <f t="shared" si="252"/>
        <v>0</v>
      </c>
      <c r="S588" s="8">
        <f t="shared" si="252"/>
        <v>0</v>
      </c>
      <c r="U588" s="6">
        <f>SUM(M$10:M588)</f>
        <v>278</v>
      </c>
      <c r="V588" s="6">
        <f t="shared" si="253"/>
        <v>1</v>
      </c>
      <c r="W588" s="6">
        <f>SUM(V$10:V588)</f>
        <v>301</v>
      </c>
      <c r="X588" s="12">
        <f t="shared" si="249"/>
        <v>0.89389067524115751</v>
      </c>
      <c r="Y588" s="12">
        <f t="shared" si="254"/>
        <v>0.88790560471976399</v>
      </c>
      <c r="AA588" s="6">
        <f>SUM(N$10:N588)</f>
        <v>175</v>
      </c>
      <c r="AB588" s="6">
        <f t="shared" si="255"/>
        <v>0</v>
      </c>
      <c r="AC588" s="6">
        <f>SUM(AB$10:AB588)</f>
        <v>404</v>
      </c>
      <c r="AD588" s="12">
        <f t="shared" si="256"/>
        <v>0.28877887788778878</v>
      </c>
      <c r="AE588" s="12">
        <f t="shared" si="257"/>
        <v>0.2898134863701578</v>
      </c>
      <c r="AF588" s="6">
        <f>SUM(O$10:O588)</f>
        <v>72</v>
      </c>
      <c r="AG588" s="6">
        <f t="shared" si="258"/>
        <v>1</v>
      </c>
      <c r="AH588" s="6">
        <f>SUM(AG$10:AG588)</f>
        <v>507</v>
      </c>
      <c r="AI588" s="12">
        <f t="shared" si="259"/>
        <v>0.88888888888888884</v>
      </c>
      <c r="AJ588" s="12">
        <f t="shared" si="260"/>
        <v>0.89103690685413006</v>
      </c>
      <c r="AK588" s="6">
        <f>SUM(P$10:P588)</f>
        <v>39</v>
      </c>
      <c r="AL588" s="6">
        <f t="shared" si="261"/>
        <v>1</v>
      </c>
      <c r="AM588" s="6">
        <f>SUM(AL$10:AL588)</f>
        <v>540</v>
      </c>
      <c r="AN588" s="12">
        <f t="shared" si="262"/>
        <v>0.9285714285714286</v>
      </c>
      <c r="AO588" s="12">
        <f t="shared" si="263"/>
        <v>0.88815789473684215</v>
      </c>
      <c r="AP588" s="6">
        <f>SUM(Q$10:Q588)</f>
        <v>43</v>
      </c>
      <c r="AQ588" s="6">
        <f t="shared" si="264"/>
        <v>1</v>
      </c>
      <c r="AR588" s="6">
        <f>SUM(AQ$10:AQ588)</f>
        <v>536</v>
      </c>
      <c r="AS588" s="12">
        <f t="shared" si="265"/>
        <v>0.84313725490196079</v>
      </c>
      <c r="AT588" s="12">
        <f t="shared" si="266"/>
        <v>0.89482470784641066</v>
      </c>
      <c r="AU588" s="6">
        <f>SUM(R$10:R588)</f>
        <v>49</v>
      </c>
      <c r="AV588" s="6">
        <f t="shared" si="267"/>
        <v>1</v>
      </c>
      <c r="AW588" s="6">
        <f>SUM(AV$10:AV588)</f>
        <v>530</v>
      </c>
      <c r="AX588" s="12">
        <f t="shared" si="268"/>
        <v>0.94230769230769229</v>
      </c>
      <c r="AY588" s="12">
        <f t="shared" si="269"/>
        <v>0.88628762541806017</v>
      </c>
      <c r="AZ588" s="6">
        <f>SUM(S$10:S588)</f>
        <v>35</v>
      </c>
      <c r="BA588" s="6">
        <f t="shared" si="270"/>
        <v>1</v>
      </c>
      <c r="BB588" s="6">
        <f>SUM(BA$10:BA588)</f>
        <v>544</v>
      </c>
      <c r="BC588" s="12">
        <f t="shared" si="271"/>
        <v>0.89743589743589747</v>
      </c>
      <c r="BD588" s="12">
        <f t="shared" si="272"/>
        <v>0.89034369885433717</v>
      </c>
    </row>
    <row r="589" spans="4:56" x14ac:dyDescent="0.2">
      <c r="D589" s="26">
        <v>2</v>
      </c>
      <c r="E589" s="14">
        <v>5</v>
      </c>
      <c r="F589" s="28">
        <v>2</v>
      </c>
      <c r="G589">
        <v>2</v>
      </c>
      <c r="H589">
        <v>2</v>
      </c>
      <c r="I589">
        <v>2</v>
      </c>
      <c r="J589">
        <v>2</v>
      </c>
      <c r="K589">
        <v>1</v>
      </c>
      <c r="M589" s="8">
        <f t="shared" si="250"/>
        <v>1</v>
      </c>
      <c r="N589" s="8">
        <f t="shared" si="251"/>
        <v>0</v>
      </c>
      <c r="O589" s="8">
        <f t="shared" si="250"/>
        <v>0</v>
      </c>
      <c r="P589" s="8">
        <f t="shared" si="250"/>
        <v>0</v>
      </c>
      <c r="Q589" s="8">
        <f t="shared" si="252"/>
        <v>0</v>
      </c>
      <c r="R589" s="8">
        <f t="shared" si="252"/>
        <v>0</v>
      </c>
      <c r="S589" s="8">
        <f t="shared" si="252"/>
        <v>0</v>
      </c>
      <c r="U589" s="6">
        <f>SUM(M$10:M589)</f>
        <v>279</v>
      </c>
      <c r="V589" s="6">
        <f t="shared" si="253"/>
        <v>0</v>
      </c>
      <c r="W589" s="6">
        <f>SUM(V$10:V589)</f>
        <v>301</v>
      </c>
      <c r="X589" s="12">
        <f t="shared" si="249"/>
        <v>0.89710610932475887</v>
      </c>
      <c r="Y589" s="12">
        <f t="shared" si="254"/>
        <v>0.88790560471976399</v>
      </c>
      <c r="AA589" s="6">
        <f>SUM(N$10:N589)</f>
        <v>175</v>
      </c>
      <c r="AB589" s="6">
        <f t="shared" si="255"/>
        <v>1</v>
      </c>
      <c r="AC589" s="6">
        <f>SUM(AB$10:AB589)</f>
        <v>405</v>
      </c>
      <c r="AD589" s="12">
        <f t="shared" si="256"/>
        <v>0.28877887788778878</v>
      </c>
      <c r="AE589" s="12">
        <f t="shared" si="257"/>
        <v>0.29053084648493543</v>
      </c>
      <c r="AF589" s="6">
        <f>SUM(O$10:O589)</f>
        <v>72</v>
      </c>
      <c r="AG589" s="6">
        <f t="shared" si="258"/>
        <v>1</v>
      </c>
      <c r="AH589" s="6">
        <f>SUM(AG$10:AG589)</f>
        <v>508</v>
      </c>
      <c r="AI589" s="12">
        <f t="shared" si="259"/>
        <v>0.88888888888888884</v>
      </c>
      <c r="AJ589" s="12">
        <f t="shared" si="260"/>
        <v>0.89279437609841827</v>
      </c>
      <c r="AK589" s="6">
        <f>SUM(P$10:P589)</f>
        <v>39</v>
      </c>
      <c r="AL589" s="6">
        <f t="shared" si="261"/>
        <v>1</v>
      </c>
      <c r="AM589" s="6">
        <f>SUM(AL$10:AL589)</f>
        <v>541</v>
      </c>
      <c r="AN589" s="12">
        <f t="shared" si="262"/>
        <v>0.9285714285714286</v>
      </c>
      <c r="AO589" s="12">
        <f t="shared" si="263"/>
        <v>0.88980263157894735</v>
      </c>
      <c r="AP589" s="6">
        <f>SUM(Q$10:Q589)</f>
        <v>43</v>
      </c>
      <c r="AQ589" s="6">
        <f t="shared" si="264"/>
        <v>1</v>
      </c>
      <c r="AR589" s="6">
        <f>SUM(AQ$10:AQ589)</f>
        <v>537</v>
      </c>
      <c r="AS589" s="12">
        <f t="shared" si="265"/>
        <v>0.84313725490196079</v>
      </c>
      <c r="AT589" s="12">
        <f t="shared" si="266"/>
        <v>0.89649415692821366</v>
      </c>
      <c r="AU589" s="6">
        <f>SUM(R$10:R589)</f>
        <v>49</v>
      </c>
      <c r="AV589" s="6">
        <f t="shared" si="267"/>
        <v>1</v>
      </c>
      <c r="AW589" s="6">
        <f>SUM(AV$10:AV589)</f>
        <v>531</v>
      </c>
      <c r="AX589" s="12">
        <f t="shared" si="268"/>
        <v>0.94230769230769229</v>
      </c>
      <c r="AY589" s="12">
        <f t="shared" si="269"/>
        <v>0.88795986622073575</v>
      </c>
      <c r="AZ589" s="6">
        <f>SUM(S$10:S589)</f>
        <v>35</v>
      </c>
      <c r="BA589" s="6">
        <f t="shared" si="270"/>
        <v>1</v>
      </c>
      <c r="BB589" s="6">
        <f>SUM(BA$10:BA589)</f>
        <v>545</v>
      </c>
      <c r="BC589" s="12">
        <f t="shared" si="271"/>
        <v>0.89743589743589747</v>
      </c>
      <c r="BD589" s="12">
        <f t="shared" si="272"/>
        <v>0.89198036006546644</v>
      </c>
    </row>
    <row r="590" spans="4:56" x14ac:dyDescent="0.2">
      <c r="D590" s="26">
        <v>2</v>
      </c>
      <c r="E590" s="14">
        <v>5</v>
      </c>
      <c r="F590" s="27">
        <v>2</v>
      </c>
      <c r="G590">
        <v>5</v>
      </c>
      <c r="H590">
        <v>1</v>
      </c>
      <c r="I590">
        <v>1</v>
      </c>
      <c r="J590">
        <v>1</v>
      </c>
      <c r="K590">
        <v>2</v>
      </c>
      <c r="M590" s="8">
        <f t="shared" si="250"/>
        <v>1</v>
      </c>
      <c r="N590" s="8">
        <f t="shared" si="251"/>
        <v>0</v>
      </c>
      <c r="O590" s="8">
        <f t="shared" si="250"/>
        <v>1</v>
      </c>
      <c r="P590" s="8">
        <f t="shared" si="250"/>
        <v>0</v>
      </c>
      <c r="Q590" s="8">
        <f t="shared" si="252"/>
        <v>0</v>
      </c>
      <c r="R590" s="8">
        <f t="shared" si="252"/>
        <v>0</v>
      </c>
      <c r="S590" s="8">
        <f t="shared" si="252"/>
        <v>0</v>
      </c>
      <c r="U590" s="6">
        <f>SUM(M$10:M590)</f>
        <v>280</v>
      </c>
      <c r="V590" s="6">
        <f t="shared" si="253"/>
        <v>0</v>
      </c>
      <c r="W590" s="6">
        <f>SUM(V$10:V590)</f>
        <v>301</v>
      </c>
      <c r="X590" s="12">
        <f t="shared" si="249"/>
        <v>0.90032154340836013</v>
      </c>
      <c r="Y590" s="12">
        <f t="shared" si="254"/>
        <v>0.88790560471976399</v>
      </c>
      <c r="AA590" s="6">
        <f>SUM(N$10:N590)</f>
        <v>175</v>
      </c>
      <c r="AB590" s="6">
        <f t="shared" si="255"/>
        <v>1</v>
      </c>
      <c r="AC590" s="6">
        <f>SUM(AB$10:AB590)</f>
        <v>406</v>
      </c>
      <c r="AD590" s="12">
        <f t="shared" si="256"/>
        <v>0.28877887788778878</v>
      </c>
      <c r="AE590" s="12">
        <f t="shared" si="257"/>
        <v>0.29124820659971307</v>
      </c>
      <c r="AF590" s="6">
        <f>SUM(O$10:O590)</f>
        <v>73</v>
      </c>
      <c r="AG590" s="6">
        <f t="shared" si="258"/>
        <v>0</v>
      </c>
      <c r="AH590" s="6">
        <f>SUM(AG$10:AG590)</f>
        <v>508</v>
      </c>
      <c r="AI590" s="12">
        <f t="shared" si="259"/>
        <v>0.90123456790123457</v>
      </c>
      <c r="AJ590" s="12">
        <f t="shared" si="260"/>
        <v>0.89279437609841827</v>
      </c>
      <c r="AK590" s="6">
        <f>SUM(P$10:P590)</f>
        <v>39</v>
      </c>
      <c r="AL590" s="6">
        <f t="shared" si="261"/>
        <v>1</v>
      </c>
      <c r="AM590" s="6">
        <f>SUM(AL$10:AL590)</f>
        <v>542</v>
      </c>
      <c r="AN590" s="12">
        <f t="shared" si="262"/>
        <v>0.9285714285714286</v>
      </c>
      <c r="AO590" s="12">
        <f t="shared" si="263"/>
        <v>0.89144736842105265</v>
      </c>
      <c r="AP590" s="6">
        <f>SUM(Q$10:Q590)</f>
        <v>43</v>
      </c>
      <c r="AQ590" s="6">
        <f t="shared" si="264"/>
        <v>1</v>
      </c>
      <c r="AR590" s="6">
        <f>SUM(AQ$10:AQ590)</f>
        <v>538</v>
      </c>
      <c r="AS590" s="12">
        <f t="shared" si="265"/>
        <v>0.84313725490196079</v>
      </c>
      <c r="AT590" s="12">
        <f t="shared" si="266"/>
        <v>0.89816360601001666</v>
      </c>
      <c r="AU590" s="6">
        <f>SUM(R$10:R590)</f>
        <v>49</v>
      </c>
      <c r="AV590" s="6">
        <f t="shared" si="267"/>
        <v>1</v>
      </c>
      <c r="AW590" s="6">
        <f>SUM(AV$10:AV590)</f>
        <v>532</v>
      </c>
      <c r="AX590" s="12">
        <f t="shared" si="268"/>
        <v>0.94230769230769229</v>
      </c>
      <c r="AY590" s="12">
        <f t="shared" si="269"/>
        <v>0.88963210702341133</v>
      </c>
      <c r="AZ590" s="6">
        <f>SUM(S$10:S590)</f>
        <v>35</v>
      </c>
      <c r="BA590" s="6">
        <f t="shared" si="270"/>
        <v>1</v>
      </c>
      <c r="BB590" s="6">
        <f>SUM(BA$10:BA590)</f>
        <v>546</v>
      </c>
      <c r="BC590" s="12">
        <f t="shared" si="271"/>
        <v>0.89743589743589747</v>
      </c>
      <c r="BD590" s="12">
        <f t="shared" si="272"/>
        <v>0.8936170212765957</v>
      </c>
    </row>
    <row r="591" spans="4:56" x14ac:dyDescent="0.2">
      <c r="D591" s="26">
        <v>2</v>
      </c>
      <c r="E591" s="14">
        <v>2</v>
      </c>
      <c r="F591" s="28">
        <v>2</v>
      </c>
      <c r="G591">
        <v>7</v>
      </c>
      <c r="H591">
        <v>1</v>
      </c>
      <c r="I591">
        <v>5</v>
      </c>
      <c r="J591">
        <v>3</v>
      </c>
      <c r="K591">
        <v>3</v>
      </c>
      <c r="M591" s="8">
        <f t="shared" si="250"/>
        <v>0</v>
      </c>
      <c r="N591" s="8">
        <f t="shared" si="251"/>
        <v>0</v>
      </c>
      <c r="O591" s="8">
        <f t="shared" si="250"/>
        <v>0</v>
      </c>
      <c r="P591" s="8">
        <f t="shared" si="250"/>
        <v>0</v>
      </c>
      <c r="Q591" s="8">
        <f t="shared" si="252"/>
        <v>1</v>
      </c>
      <c r="R591" s="8">
        <f t="shared" si="252"/>
        <v>0</v>
      </c>
      <c r="S591" s="8">
        <f t="shared" si="252"/>
        <v>0</v>
      </c>
      <c r="U591" s="6">
        <f>SUM(M$10:M591)</f>
        <v>280</v>
      </c>
      <c r="V591" s="6">
        <f t="shared" si="253"/>
        <v>1</v>
      </c>
      <c r="W591" s="6">
        <f>SUM(V$10:V591)</f>
        <v>302</v>
      </c>
      <c r="X591" s="12">
        <f t="shared" si="249"/>
        <v>0.90032154340836013</v>
      </c>
      <c r="Y591" s="12">
        <f t="shared" si="254"/>
        <v>0.89085545722713866</v>
      </c>
      <c r="AA591" s="6">
        <f>SUM(N$10:N591)</f>
        <v>175</v>
      </c>
      <c r="AB591" s="6">
        <f t="shared" si="255"/>
        <v>1</v>
      </c>
      <c r="AC591" s="6">
        <f>SUM(AB$10:AB591)</f>
        <v>407</v>
      </c>
      <c r="AD591" s="12">
        <f t="shared" si="256"/>
        <v>0.28877887788778878</v>
      </c>
      <c r="AE591" s="12">
        <f t="shared" si="257"/>
        <v>0.2919655667144907</v>
      </c>
      <c r="AF591" s="6">
        <f>SUM(O$10:O591)</f>
        <v>73</v>
      </c>
      <c r="AG591" s="6">
        <f t="shared" si="258"/>
        <v>1</v>
      </c>
      <c r="AH591" s="6">
        <f>SUM(AG$10:AG591)</f>
        <v>509</v>
      </c>
      <c r="AI591" s="12">
        <f t="shared" si="259"/>
        <v>0.90123456790123457</v>
      </c>
      <c r="AJ591" s="12">
        <f t="shared" si="260"/>
        <v>0.89455184534270649</v>
      </c>
      <c r="AK591" s="6">
        <f>SUM(P$10:P591)</f>
        <v>39</v>
      </c>
      <c r="AL591" s="6">
        <f t="shared" si="261"/>
        <v>1</v>
      </c>
      <c r="AM591" s="6">
        <f>SUM(AL$10:AL591)</f>
        <v>543</v>
      </c>
      <c r="AN591" s="12">
        <f t="shared" si="262"/>
        <v>0.9285714285714286</v>
      </c>
      <c r="AO591" s="12">
        <f t="shared" si="263"/>
        <v>0.89309210526315785</v>
      </c>
      <c r="AP591" s="6">
        <f>SUM(Q$10:Q591)</f>
        <v>44</v>
      </c>
      <c r="AQ591" s="6">
        <f t="shared" si="264"/>
        <v>0</v>
      </c>
      <c r="AR591" s="6">
        <f>SUM(AQ$10:AQ591)</f>
        <v>538</v>
      </c>
      <c r="AS591" s="12">
        <f t="shared" si="265"/>
        <v>0.86274509803921573</v>
      </c>
      <c r="AT591" s="12">
        <f t="shared" si="266"/>
        <v>0.89816360601001666</v>
      </c>
      <c r="AU591" s="6">
        <f>SUM(R$10:R591)</f>
        <v>49</v>
      </c>
      <c r="AV591" s="6">
        <f t="shared" si="267"/>
        <v>1</v>
      </c>
      <c r="AW591" s="6">
        <f>SUM(AV$10:AV591)</f>
        <v>533</v>
      </c>
      <c r="AX591" s="12">
        <f t="shared" si="268"/>
        <v>0.94230769230769229</v>
      </c>
      <c r="AY591" s="12">
        <f t="shared" si="269"/>
        <v>0.89130434782608692</v>
      </c>
      <c r="AZ591" s="6">
        <f>SUM(S$10:S591)</f>
        <v>35</v>
      </c>
      <c r="BA591" s="6">
        <f t="shared" si="270"/>
        <v>1</v>
      </c>
      <c r="BB591" s="6">
        <f>SUM(BA$10:BA591)</f>
        <v>547</v>
      </c>
      <c r="BC591" s="12">
        <f t="shared" si="271"/>
        <v>0.89743589743589747</v>
      </c>
      <c r="BD591" s="12">
        <f t="shared" si="272"/>
        <v>0.89525368248772508</v>
      </c>
    </row>
    <row r="592" spans="4:56" x14ac:dyDescent="0.2">
      <c r="D592" s="26">
        <v>3</v>
      </c>
      <c r="E592" s="14">
        <v>5</v>
      </c>
      <c r="F592" s="27">
        <v>3</v>
      </c>
      <c r="G592">
        <v>1</v>
      </c>
      <c r="H592">
        <v>2</v>
      </c>
      <c r="I592">
        <v>2</v>
      </c>
      <c r="J592">
        <v>2</v>
      </c>
      <c r="K592">
        <v>2</v>
      </c>
      <c r="M592" s="8">
        <f t="shared" si="250"/>
        <v>1</v>
      </c>
      <c r="N592" s="8">
        <f t="shared" si="251"/>
        <v>0</v>
      </c>
      <c r="O592" s="8">
        <f t="shared" si="250"/>
        <v>0</v>
      </c>
      <c r="P592" s="8">
        <f t="shared" si="250"/>
        <v>0</v>
      </c>
      <c r="Q592" s="8">
        <f t="shared" si="252"/>
        <v>0</v>
      </c>
      <c r="R592" s="8">
        <f t="shared" si="252"/>
        <v>0</v>
      </c>
      <c r="S592" s="8">
        <f t="shared" si="252"/>
        <v>0</v>
      </c>
      <c r="U592" s="6">
        <f>SUM(M$10:M592)</f>
        <v>281</v>
      </c>
      <c r="V592" s="6">
        <f t="shared" si="253"/>
        <v>0</v>
      </c>
      <c r="W592" s="6">
        <f>SUM(V$10:V592)</f>
        <v>302</v>
      </c>
      <c r="X592" s="12">
        <f t="shared" si="249"/>
        <v>0.90353697749196138</v>
      </c>
      <c r="Y592" s="12">
        <f t="shared" si="254"/>
        <v>0.89085545722713866</v>
      </c>
      <c r="AA592" s="6">
        <f>SUM(N$10:N592)</f>
        <v>175</v>
      </c>
      <c r="AB592" s="6">
        <f t="shared" si="255"/>
        <v>1</v>
      </c>
      <c r="AC592" s="6">
        <f>SUM(AB$10:AB592)</f>
        <v>408</v>
      </c>
      <c r="AD592" s="12">
        <f t="shared" si="256"/>
        <v>0.28877887788778878</v>
      </c>
      <c r="AE592" s="12">
        <f t="shared" si="257"/>
        <v>0.29268292682926828</v>
      </c>
      <c r="AF592" s="6">
        <f>SUM(O$10:O592)</f>
        <v>73</v>
      </c>
      <c r="AG592" s="6">
        <f t="shared" si="258"/>
        <v>1</v>
      </c>
      <c r="AH592" s="6">
        <f>SUM(AG$10:AG592)</f>
        <v>510</v>
      </c>
      <c r="AI592" s="12">
        <f t="shared" si="259"/>
        <v>0.90123456790123457</v>
      </c>
      <c r="AJ592" s="12">
        <f t="shared" si="260"/>
        <v>0.8963093145869947</v>
      </c>
      <c r="AK592" s="6">
        <f>SUM(P$10:P592)</f>
        <v>39</v>
      </c>
      <c r="AL592" s="6">
        <f t="shared" si="261"/>
        <v>1</v>
      </c>
      <c r="AM592" s="6">
        <f>SUM(AL$10:AL592)</f>
        <v>544</v>
      </c>
      <c r="AN592" s="12">
        <f t="shared" si="262"/>
        <v>0.9285714285714286</v>
      </c>
      <c r="AO592" s="12">
        <f t="shared" si="263"/>
        <v>0.89473684210526316</v>
      </c>
      <c r="AP592" s="6">
        <f>SUM(Q$10:Q592)</f>
        <v>44</v>
      </c>
      <c r="AQ592" s="6">
        <f t="shared" si="264"/>
        <v>1</v>
      </c>
      <c r="AR592" s="6">
        <f>SUM(AQ$10:AQ592)</f>
        <v>539</v>
      </c>
      <c r="AS592" s="12">
        <f t="shared" si="265"/>
        <v>0.86274509803921573</v>
      </c>
      <c r="AT592" s="12">
        <f t="shared" si="266"/>
        <v>0.89983305509181966</v>
      </c>
      <c r="AU592" s="6">
        <f>SUM(R$10:R592)</f>
        <v>49</v>
      </c>
      <c r="AV592" s="6">
        <f t="shared" si="267"/>
        <v>1</v>
      </c>
      <c r="AW592" s="6">
        <f>SUM(AV$10:AV592)</f>
        <v>534</v>
      </c>
      <c r="AX592" s="12">
        <f t="shared" si="268"/>
        <v>0.94230769230769229</v>
      </c>
      <c r="AY592" s="12">
        <f t="shared" si="269"/>
        <v>0.8929765886287625</v>
      </c>
      <c r="AZ592" s="6">
        <f>SUM(S$10:S592)</f>
        <v>35</v>
      </c>
      <c r="BA592" s="6">
        <f t="shared" si="270"/>
        <v>1</v>
      </c>
      <c r="BB592" s="6">
        <f>SUM(BA$10:BA592)</f>
        <v>548</v>
      </c>
      <c r="BC592" s="12">
        <f t="shared" si="271"/>
        <v>0.89743589743589747</v>
      </c>
      <c r="BD592" s="12">
        <f t="shared" si="272"/>
        <v>0.89689034369885434</v>
      </c>
    </row>
    <row r="593" spans="4:56" x14ac:dyDescent="0.2">
      <c r="D593" s="26">
        <v>1</v>
      </c>
      <c r="E593" s="14">
        <v>2</v>
      </c>
      <c r="F593" s="28">
        <v>2</v>
      </c>
      <c r="G593">
        <v>1</v>
      </c>
      <c r="H593">
        <v>2</v>
      </c>
      <c r="I593">
        <v>1</v>
      </c>
      <c r="J593">
        <v>1</v>
      </c>
      <c r="K593">
        <v>2</v>
      </c>
      <c r="M593" s="8">
        <f t="shared" si="250"/>
        <v>0</v>
      </c>
      <c r="N593" s="8">
        <f t="shared" si="251"/>
        <v>0</v>
      </c>
      <c r="O593" s="8">
        <f t="shared" si="250"/>
        <v>0</v>
      </c>
      <c r="P593" s="8">
        <f t="shared" si="250"/>
        <v>0</v>
      </c>
      <c r="Q593" s="8">
        <f t="shared" si="252"/>
        <v>0</v>
      </c>
      <c r="R593" s="8">
        <f t="shared" si="252"/>
        <v>0</v>
      </c>
      <c r="S593" s="8">
        <f t="shared" si="252"/>
        <v>0</v>
      </c>
      <c r="U593" s="6">
        <f>SUM(M$10:M593)</f>
        <v>281</v>
      </c>
      <c r="V593" s="6">
        <f t="shared" si="253"/>
        <v>1</v>
      </c>
      <c r="W593" s="6">
        <f>SUM(V$10:V593)</f>
        <v>303</v>
      </c>
      <c r="X593" s="12">
        <f t="shared" si="249"/>
        <v>0.90353697749196138</v>
      </c>
      <c r="Y593" s="12">
        <f t="shared" si="254"/>
        <v>0.89380530973451322</v>
      </c>
      <c r="AA593" s="6">
        <f>SUM(N$10:N593)</f>
        <v>175</v>
      </c>
      <c r="AB593" s="6">
        <f t="shared" si="255"/>
        <v>1</v>
      </c>
      <c r="AC593" s="6">
        <f>SUM(AB$10:AB593)</f>
        <v>409</v>
      </c>
      <c r="AD593" s="12">
        <f t="shared" si="256"/>
        <v>0.28877887788778878</v>
      </c>
      <c r="AE593" s="12">
        <f t="shared" si="257"/>
        <v>0.29340028694404591</v>
      </c>
      <c r="AF593" s="6">
        <f>SUM(O$10:O593)</f>
        <v>73</v>
      </c>
      <c r="AG593" s="6">
        <f t="shared" si="258"/>
        <v>1</v>
      </c>
      <c r="AH593" s="6">
        <f>SUM(AG$10:AG593)</f>
        <v>511</v>
      </c>
      <c r="AI593" s="12">
        <f t="shared" si="259"/>
        <v>0.90123456790123457</v>
      </c>
      <c r="AJ593" s="12">
        <f t="shared" si="260"/>
        <v>0.89806678383128291</v>
      </c>
      <c r="AK593" s="6">
        <f>SUM(P$10:P593)</f>
        <v>39</v>
      </c>
      <c r="AL593" s="6">
        <f t="shared" si="261"/>
        <v>1</v>
      </c>
      <c r="AM593" s="6">
        <f>SUM(AL$10:AL593)</f>
        <v>545</v>
      </c>
      <c r="AN593" s="12">
        <f t="shared" si="262"/>
        <v>0.9285714285714286</v>
      </c>
      <c r="AO593" s="12">
        <f t="shared" si="263"/>
        <v>0.89638157894736847</v>
      </c>
      <c r="AP593" s="6">
        <f>SUM(Q$10:Q593)</f>
        <v>44</v>
      </c>
      <c r="AQ593" s="6">
        <f t="shared" si="264"/>
        <v>1</v>
      </c>
      <c r="AR593" s="6">
        <f>SUM(AQ$10:AQ593)</f>
        <v>540</v>
      </c>
      <c r="AS593" s="12">
        <f t="shared" si="265"/>
        <v>0.86274509803921573</v>
      </c>
      <c r="AT593" s="12">
        <f t="shared" si="266"/>
        <v>0.90150250417362265</v>
      </c>
      <c r="AU593" s="6">
        <f>SUM(R$10:R593)</f>
        <v>49</v>
      </c>
      <c r="AV593" s="6">
        <f t="shared" si="267"/>
        <v>1</v>
      </c>
      <c r="AW593" s="6">
        <f>SUM(AV$10:AV593)</f>
        <v>535</v>
      </c>
      <c r="AX593" s="12">
        <f t="shared" si="268"/>
        <v>0.94230769230769229</v>
      </c>
      <c r="AY593" s="12">
        <f t="shared" si="269"/>
        <v>0.89464882943143809</v>
      </c>
      <c r="AZ593" s="6">
        <f>SUM(S$10:S593)</f>
        <v>35</v>
      </c>
      <c r="BA593" s="6">
        <f t="shared" si="270"/>
        <v>1</v>
      </c>
      <c r="BB593" s="6">
        <f>SUM(BA$10:BA593)</f>
        <v>549</v>
      </c>
      <c r="BC593" s="12">
        <f t="shared" si="271"/>
        <v>0.89743589743589747</v>
      </c>
      <c r="BD593" s="12">
        <f t="shared" si="272"/>
        <v>0.89852700490998361</v>
      </c>
    </row>
    <row r="594" spans="4:56" x14ac:dyDescent="0.2">
      <c r="D594" s="26">
        <v>1</v>
      </c>
      <c r="E594" s="14">
        <v>2</v>
      </c>
      <c r="F594" s="27">
        <v>1</v>
      </c>
      <c r="G594">
        <v>2</v>
      </c>
      <c r="H594">
        <v>2</v>
      </c>
      <c r="I594">
        <v>3</v>
      </c>
      <c r="J594">
        <v>2</v>
      </c>
      <c r="K594">
        <v>2</v>
      </c>
      <c r="M594" s="8">
        <f t="shared" si="250"/>
        <v>0</v>
      </c>
      <c r="N594" s="8">
        <f t="shared" si="251"/>
        <v>1</v>
      </c>
      <c r="O594" s="8">
        <f t="shared" si="250"/>
        <v>0</v>
      </c>
      <c r="P594" s="8">
        <f t="shared" si="250"/>
        <v>0</v>
      </c>
      <c r="Q594" s="8">
        <f t="shared" si="252"/>
        <v>0</v>
      </c>
      <c r="R594" s="8">
        <f t="shared" si="252"/>
        <v>0</v>
      </c>
      <c r="S594" s="8">
        <f t="shared" si="252"/>
        <v>0</v>
      </c>
      <c r="U594" s="6">
        <f>SUM(M$10:M594)</f>
        <v>281</v>
      </c>
      <c r="V594" s="6">
        <f t="shared" si="253"/>
        <v>1</v>
      </c>
      <c r="W594" s="6">
        <f>SUM(V$10:V594)</f>
        <v>304</v>
      </c>
      <c r="X594" s="12">
        <f t="shared" si="249"/>
        <v>0.90353697749196138</v>
      </c>
      <c r="Y594" s="12">
        <f t="shared" si="254"/>
        <v>0.89675516224188789</v>
      </c>
      <c r="AA594" s="6">
        <f>SUM(N$10:N594)</f>
        <v>176</v>
      </c>
      <c r="AB594" s="6">
        <f t="shared" si="255"/>
        <v>0</v>
      </c>
      <c r="AC594" s="6">
        <f>SUM(AB$10:AB594)</f>
        <v>409</v>
      </c>
      <c r="AD594" s="12">
        <f t="shared" si="256"/>
        <v>0.29042904290429045</v>
      </c>
      <c r="AE594" s="12">
        <f t="shared" si="257"/>
        <v>0.29340028694404591</v>
      </c>
      <c r="AF594" s="6">
        <f>SUM(O$10:O594)</f>
        <v>73</v>
      </c>
      <c r="AG594" s="6">
        <f t="shared" si="258"/>
        <v>1</v>
      </c>
      <c r="AH594" s="6">
        <f>SUM(AG$10:AG594)</f>
        <v>512</v>
      </c>
      <c r="AI594" s="12">
        <f t="shared" si="259"/>
        <v>0.90123456790123457</v>
      </c>
      <c r="AJ594" s="12">
        <f t="shared" si="260"/>
        <v>0.89982425307557112</v>
      </c>
      <c r="AK594" s="6">
        <f>SUM(P$10:P594)</f>
        <v>39</v>
      </c>
      <c r="AL594" s="6">
        <f t="shared" si="261"/>
        <v>1</v>
      </c>
      <c r="AM594" s="6">
        <f>SUM(AL$10:AL594)</f>
        <v>546</v>
      </c>
      <c r="AN594" s="12">
        <f t="shared" si="262"/>
        <v>0.9285714285714286</v>
      </c>
      <c r="AO594" s="12">
        <f t="shared" si="263"/>
        <v>0.89802631578947367</v>
      </c>
      <c r="AP594" s="6">
        <f>SUM(Q$10:Q594)</f>
        <v>44</v>
      </c>
      <c r="AQ594" s="6">
        <f t="shared" si="264"/>
        <v>1</v>
      </c>
      <c r="AR594" s="6">
        <f>SUM(AQ$10:AQ594)</f>
        <v>541</v>
      </c>
      <c r="AS594" s="12">
        <f t="shared" si="265"/>
        <v>0.86274509803921573</v>
      </c>
      <c r="AT594" s="12">
        <f t="shared" si="266"/>
        <v>0.90317195325542576</v>
      </c>
      <c r="AU594" s="6">
        <f>SUM(R$10:R594)</f>
        <v>49</v>
      </c>
      <c r="AV594" s="6">
        <f t="shared" si="267"/>
        <v>1</v>
      </c>
      <c r="AW594" s="6">
        <f>SUM(AV$10:AV594)</f>
        <v>536</v>
      </c>
      <c r="AX594" s="12">
        <f t="shared" si="268"/>
        <v>0.94230769230769229</v>
      </c>
      <c r="AY594" s="12">
        <f t="shared" si="269"/>
        <v>0.89632107023411367</v>
      </c>
      <c r="AZ594" s="6">
        <f>SUM(S$10:S594)</f>
        <v>35</v>
      </c>
      <c r="BA594" s="6">
        <f t="shared" si="270"/>
        <v>1</v>
      </c>
      <c r="BB594" s="6">
        <f>SUM(BA$10:BA594)</f>
        <v>550</v>
      </c>
      <c r="BC594" s="12">
        <f t="shared" si="271"/>
        <v>0.89743589743589747</v>
      </c>
      <c r="BD594" s="12">
        <f t="shared" si="272"/>
        <v>0.90016366612111298</v>
      </c>
    </row>
    <row r="595" spans="4:56" x14ac:dyDescent="0.2">
      <c r="D595" s="26">
        <v>3</v>
      </c>
      <c r="E595" s="14">
        <v>5</v>
      </c>
      <c r="F595" s="28">
        <v>1</v>
      </c>
      <c r="G595">
        <v>7</v>
      </c>
      <c r="H595">
        <v>2</v>
      </c>
      <c r="I595">
        <v>2</v>
      </c>
      <c r="J595">
        <v>2</v>
      </c>
      <c r="K595">
        <v>2</v>
      </c>
      <c r="M595" s="8">
        <f t="shared" si="250"/>
        <v>1</v>
      </c>
      <c r="N595" s="8">
        <f t="shared" si="251"/>
        <v>1</v>
      </c>
      <c r="O595" s="8">
        <f t="shared" si="250"/>
        <v>0</v>
      </c>
      <c r="P595" s="8">
        <f t="shared" si="250"/>
        <v>0</v>
      </c>
      <c r="Q595" s="8">
        <f t="shared" si="252"/>
        <v>0</v>
      </c>
      <c r="R595" s="8">
        <f t="shared" si="252"/>
        <v>0</v>
      </c>
      <c r="S595" s="8">
        <f t="shared" si="252"/>
        <v>0</v>
      </c>
      <c r="U595" s="6">
        <f>SUM(M$10:M595)</f>
        <v>282</v>
      </c>
      <c r="V595" s="6">
        <f t="shared" si="253"/>
        <v>0</v>
      </c>
      <c r="W595" s="6">
        <f>SUM(V$10:V595)</f>
        <v>304</v>
      </c>
      <c r="X595" s="12">
        <f t="shared" si="249"/>
        <v>0.90675241157556274</v>
      </c>
      <c r="Y595" s="12">
        <f t="shared" si="254"/>
        <v>0.89675516224188789</v>
      </c>
      <c r="AA595" s="6">
        <f>SUM(N$10:N595)</f>
        <v>177</v>
      </c>
      <c r="AB595" s="6">
        <f t="shared" si="255"/>
        <v>0</v>
      </c>
      <c r="AC595" s="6">
        <f>SUM(AB$10:AB595)</f>
        <v>409</v>
      </c>
      <c r="AD595" s="12">
        <f t="shared" si="256"/>
        <v>0.29207920792079206</v>
      </c>
      <c r="AE595" s="12">
        <f t="shared" si="257"/>
        <v>0.29340028694404591</v>
      </c>
      <c r="AF595" s="6">
        <f>SUM(O$10:O595)</f>
        <v>73</v>
      </c>
      <c r="AG595" s="6">
        <f t="shared" si="258"/>
        <v>1</v>
      </c>
      <c r="AH595" s="6">
        <f>SUM(AG$10:AG595)</f>
        <v>513</v>
      </c>
      <c r="AI595" s="12">
        <f t="shared" si="259"/>
        <v>0.90123456790123457</v>
      </c>
      <c r="AJ595" s="12">
        <f t="shared" si="260"/>
        <v>0.90158172231985945</v>
      </c>
      <c r="AK595" s="6">
        <f>SUM(P$10:P595)</f>
        <v>39</v>
      </c>
      <c r="AL595" s="6">
        <f t="shared" si="261"/>
        <v>1</v>
      </c>
      <c r="AM595" s="6">
        <f>SUM(AL$10:AL595)</f>
        <v>547</v>
      </c>
      <c r="AN595" s="12">
        <f t="shared" si="262"/>
        <v>0.9285714285714286</v>
      </c>
      <c r="AO595" s="12">
        <f t="shared" si="263"/>
        <v>0.89967105263157898</v>
      </c>
      <c r="AP595" s="6">
        <f>SUM(Q$10:Q595)</f>
        <v>44</v>
      </c>
      <c r="AQ595" s="6">
        <f t="shared" si="264"/>
        <v>1</v>
      </c>
      <c r="AR595" s="6">
        <f>SUM(AQ$10:AQ595)</f>
        <v>542</v>
      </c>
      <c r="AS595" s="12">
        <f t="shared" si="265"/>
        <v>0.86274509803921573</v>
      </c>
      <c r="AT595" s="12">
        <f t="shared" si="266"/>
        <v>0.90484140233722876</v>
      </c>
      <c r="AU595" s="6">
        <f>SUM(R$10:R595)</f>
        <v>49</v>
      </c>
      <c r="AV595" s="6">
        <f t="shared" si="267"/>
        <v>1</v>
      </c>
      <c r="AW595" s="6">
        <f>SUM(AV$10:AV595)</f>
        <v>537</v>
      </c>
      <c r="AX595" s="12">
        <f t="shared" si="268"/>
        <v>0.94230769230769229</v>
      </c>
      <c r="AY595" s="12">
        <f t="shared" si="269"/>
        <v>0.89799331103678925</v>
      </c>
      <c r="AZ595" s="6">
        <f>SUM(S$10:S595)</f>
        <v>35</v>
      </c>
      <c r="BA595" s="6">
        <f t="shared" si="270"/>
        <v>1</v>
      </c>
      <c r="BB595" s="6">
        <f>SUM(BA$10:BA595)</f>
        <v>551</v>
      </c>
      <c r="BC595" s="12">
        <f t="shared" si="271"/>
        <v>0.89743589743589747</v>
      </c>
      <c r="BD595" s="12">
        <f t="shared" si="272"/>
        <v>0.90180032733224225</v>
      </c>
    </row>
    <row r="596" spans="4:56" x14ac:dyDescent="0.2">
      <c r="D596" s="26">
        <v>2</v>
      </c>
      <c r="E596" s="14">
        <v>5</v>
      </c>
      <c r="F596" s="27">
        <v>2</v>
      </c>
      <c r="G596">
        <v>1</v>
      </c>
      <c r="H596">
        <v>2</v>
      </c>
      <c r="I596">
        <v>1</v>
      </c>
      <c r="J596">
        <v>1</v>
      </c>
      <c r="K596">
        <v>1</v>
      </c>
      <c r="M596" s="8">
        <f t="shared" si="250"/>
        <v>1</v>
      </c>
      <c r="N596" s="8">
        <f t="shared" si="251"/>
        <v>0</v>
      </c>
      <c r="O596" s="8">
        <f t="shared" si="250"/>
        <v>0</v>
      </c>
      <c r="P596" s="8">
        <f t="shared" si="250"/>
        <v>0</v>
      </c>
      <c r="Q596" s="8">
        <f t="shared" si="252"/>
        <v>0</v>
      </c>
      <c r="R596" s="8">
        <f t="shared" si="252"/>
        <v>0</v>
      </c>
      <c r="S596" s="8">
        <f t="shared" si="252"/>
        <v>0</v>
      </c>
      <c r="U596" s="6">
        <f>SUM(M$10:M596)</f>
        <v>283</v>
      </c>
      <c r="V596" s="6">
        <f t="shared" si="253"/>
        <v>0</v>
      </c>
      <c r="W596" s="6">
        <f>SUM(V$10:V596)</f>
        <v>304</v>
      </c>
      <c r="X596" s="12">
        <f t="shared" si="249"/>
        <v>0.909967845659164</v>
      </c>
      <c r="Y596" s="12">
        <f t="shared" si="254"/>
        <v>0.89675516224188789</v>
      </c>
      <c r="AA596" s="6">
        <f>SUM(N$10:N596)</f>
        <v>177</v>
      </c>
      <c r="AB596" s="6">
        <f t="shared" si="255"/>
        <v>1</v>
      </c>
      <c r="AC596" s="6">
        <f>SUM(AB$10:AB596)</f>
        <v>410</v>
      </c>
      <c r="AD596" s="12">
        <f t="shared" si="256"/>
        <v>0.29207920792079206</v>
      </c>
      <c r="AE596" s="12">
        <f t="shared" si="257"/>
        <v>0.29411764705882354</v>
      </c>
      <c r="AF596" s="6">
        <f>SUM(O$10:O596)</f>
        <v>73</v>
      </c>
      <c r="AG596" s="6">
        <f t="shared" si="258"/>
        <v>1</v>
      </c>
      <c r="AH596" s="6">
        <f>SUM(AG$10:AG596)</f>
        <v>514</v>
      </c>
      <c r="AI596" s="12">
        <f t="shared" si="259"/>
        <v>0.90123456790123457</v>
      </c>
      <c r="AJ596" s="12">
        <f t="shared" si="260"/>
        <v>0.90333919156414766</v>
      </c>
      <c r="AK596" s="6">
        <f>SUM(P$10:P596)</f>
        <v>39</v>
      </c>
      <c r="AL596" s="6">
        <f t="shared" si="261"/>
        <v>1</v>
      </c>
      <c r="AM596" s="6">
        <f>SUM(AL$10:AL596)</f>
        <v>548</v>
      </c>
      <c r="AN596" s="12">
        <f t="shared" si="262"/>
        <v>0.9285714285714286</v>
      </c>
      <c r="AO596" s="12">
        <f t="shared" si="263"/>
        <v>0.90131578947368418</v>
      </c>
      <c r="AP596" s="6">
        <f>SUM(Q$10:Q596)</f>
        <v>44</v>
      </c>
      <c r="AQ596" s="6">
        <f t="shared" si="264"/>
        <v>1</v>
      </c>
      <c r="AR596" s="6">
        <f>SUM(AQ$10:AQ596)</f>
        <v>543</v>
      </c>
      <c r="AS596" s="12">
        <f t="shared" si="265"/>
        <v>0.86274509803921573</v>
      </c>
      <c r="AT596" s="12">
        <f t="shared" si="266"/>
        <v>0.90651085141903176</v>
      </c>
      <c r="AU596" s="6">
        <f>SUM(R$10:R596)</f>
        <v>49</v>
      </c>
      <c r="AV596" s="6">
        <f t="shared" si="267"/>
        <v>1</v>
      </c>
      <c r="AW596" s="6">
        <f>SUM(AV$10:AV596)</f>
        <v>538</v>
      </c>
      <c r="AX596" s="12">
        <f t="shared" si="268"/>
        <v>0.94230769230769229</v>
      </c>
      <c r="AY596" s="12">
        <f t="shared" si="269"/>
        <v>0.89966555183946484</v>
      </c>
      <c r="AZ596" s="6">
        <f>SUM(S$10:S596)</f>
        <v>35</v>
      </c>
      <c r="BA596" s="6">
        <f t="shared" si="270"/>
        <v>1</v>
      </c>
      <c r="BB596" s="6">
        <f>SUM(BA$10:BA596)</f>
        <v>552</v>
      </c>
      <c r="BC596" s="12">
        <f t="shared" si="271"/>
        <v>0.89743589743589747</v>
      </c>
      <c r="BD596" s="12">
        <f t="shared" si="272"/>
        <v>0.90343698854337151</v>
      </c>
    </row>
    <row r="597" spans="4:56" x14ac:dyDescent="0.2">
      <c r="D597" s="26">
        <v>2</v>
      </c>
      <c r="E597" s="14">
        <v>5</v>
      </c>
      <c r="F597" s="28">
        <v>2</v>
      </c>
      <c r="G597">
        <v>6</v>
      </c>
      <c r="H597">
        <v>1</v>
      </c>
      <c r="I597">
        <v>1</v>
      </c>
      <c r="J597">
        <v>1</v>
      </c>
      <c r="K597">
        <v>1</v>
      </c>
      <c r="M597" s="8">
        <f t="shared" si="250"/>
        <v>1</v>
      </c>
      <c r="N597" s="8">
        <f t="shared" si="251"/>
        <v>0</v>
      </c>
      <c r="O597" s="8">
        <f t="shared" si="250"/>
        <v>0</v>
      </c>
      <c r="P597" s="8">
        <f t="shared" si="250"/>
        <v>0</v>
      </c>
      <c r="Q597" s="8">
        <f t="shared" si="252"/>
        <v>0</v>
      </c>
      <c r="R597" s="8">
        <f t="shared" si="252"/>
        <v>0</v>
      </c>
      <c r="S597" s="8">
        <f t="shared" si="252"/>
        <v>0</v>
      </c>
      <c r="U597" s="6">
        <f>SUM(M$10:M597)</f>
        <v>284</v>
      </c>
      <c r="V597" s="6">
        <f t="shared" si="253"/>
        <v>0</v>
      </c>
      <c r="W597" s="6">
        <f>SUM(V$10:V597)</f>
        <v>304</v>
      </c>
      <c r="X597" s="12">
        <f t="shared" si="249"/>
        <v>0.91318327974276525</v>
      </c>
      <c r="Y597" s="12">
        <f t="shared" si="254"/>
        <v>0.89675516224188789</v>
      </c>
      <c r="AA597" s="6">
        <f>SUM(N$10:N597)</f>
        <v>177</v>
      </c>
      <c r="AB597" s="6">
        <f t="shared" si="255"/>
        <v>1</v>
      </c>
      <c r="AC597" s="6">
        <f>SUM(AB$10:AB597)</f>
        <v>411</v>
      </c>
      <c r="AD597" s="12">
        <f t="shared" si="256"/>
        <v>0.29207920792079206</v>
      </c>
      <c r="AE597" s="12">
        <f t="shared" si="257"/>
        <v>0.29483500717360117</v>
      </c>
      <c r="AF597" s="6">
        <f>SUM(O$10:O597)</f>
        <v>73</v>
      </c>
      <c r="AG597" s="6">
        <f t="shared" si="258"/>
        <v>1</v>
      </c>
      <c r="AH597" s="6">
        <f>SUM(AG$10:AG597)</f>
        <v>515</v>
      </c>
      <c r="AI597" s="12">
        <f t="shared" si="259"/>
        <v>0.90123456790123457</v>
      </c>
      <c r="AJ597" s="12">
        <f t="shared" si="260"/>
        <v>0.90509666080843587</v>
      </c>
      <c r="AK597" s="6">
        <f>SUM(P$10:P597)</f>
        <v>39</v>
      </c>
      <c r="AL597" s="6">
        <f t="shared" si="261"/>
        <v>1</v>
      </c>
      <c r="AM597" s="6">
        <f>SUM(AL$10:AL597)</f>
        <v>549</v>
      </c>
      <c r="AN597" s="12">
        <f t="shared" si="262"/>
        <v>0.9285714285714286</v>
      </c>
      <c r="AO597" s="12">
        <f t="shared" si="263"/>
        <v>0.90296052631578949</v>
      </c>
      <c r="AP597" s="6">
        <f>SUM(Q$10:Q597)</f>
        <v>44</v>
      </c>
      <c r="AQ597" s="6">
        <f t="shared" si="264"/>
        <v>1</v>
      </c>
      <c r="AR597" s="6">
        <f>SUM(AQ$10:AQ597)</f>
        <v>544</v>
      </c>
      <c r="AS597" s="12">
        <f t="shared" si="265"/>
        <v>0.86274509803921573</v>
      </c>
      <c r="AT597" s="12">
        <f t="shared" si="266"/>
        <v>0.90818030050083476</v>
      </c>
      <c r="AU597" s="6">
        <f>SUM(R$10:R597)</f>
        <v>49</v>
      </c>
      <c r="AV597" s="6">
        <f t="shared" si="267"/>
        <v>1</v>
      </c>
      <c r="AW597" s="6">
        <f>SUM(AV$10:AV597)</f>
        <v>539</v>
      </c>
      <c r="AX597" s="12">
        <f t="shared" si="268"/>
        <v>0.94230769230769229</v>
      </c>
      <c r="AY597" s="12">
        <f t="shared" si="269"/>
        <v>0.90133779264214042</v>
      </c>
      <c r="AZ597" s="6">
        <f>SUM(S$10:S597)</f>
        <v>35</v>
      </c>
      <c r="BA597" s="6">
        <f t="shared" si="270"/>
        <v>1</v>
      </c>
      <c r="BB597" s="6">
        <f>SUM(BA$10:BA597)</f>
        <v>553</v>
      </c>
      <c r="BC597" s="12">
        <f t="shared" si="271"/>
        <v>0.89743589743589747</v>
      </c>
      <c r="BD597" s="12">
        <f t="shared" si="272"/>
        <v>0.90507364975450078</v>
      </c>
    </row>
    <row r="598" spans="4:56" x14ac:dyDescent="0.2">
      <c r="D598" s="26">
        <v>3</v>
      </c>
      <c r="E598" s="14">
        <v>5</v>
      </c>
      <c r="F598" s="27">
        <v>1</v>
      </c>
      <c r="G598">
        <v>4</v>
      </c>
      <c r="H598">
        <v>3</v>
      </c>
      <c r="I598">
        <v>4</v>
      </c>
      <c r="J598">
        <v>2</v>
      </c>
      <c r="K598">
        <v>1</v>
      </c>
      <c r="M598" s="8">
        <f t="shared" si="250"/>
        <v>1</v>
      </c>
      <c r="N598" s="8">
        <f t="shared" si="251"/>
        <v>1</v>
      </c>
      <c r="O598" s="8">
        <f t="shared" si="250"/>
        <v>0</v>
      </c>
      <c r="P598" s="8">
        <f t="shared" si="250"/>
        <v>0</v>
      </c>
      <c r="Q598" s="8">
        <f t="shared" si="252"/>
        <v>0</v>
      </c>
      <c r="R598" s="8">
        <f t="shared" si="252"/>
        <v>0</v>
      </c>
      <c r="S598" s="8">
        <f t="shared" si="252"/>
        <v>0</v>
      </c>
      <c r="U598" s="6">
        <f>SUM(M$10:M598)</f>
        <v>285</v>
      </c>
      <c r="V598" s="6">
        <f t="shared" si="253"/>
        <v>0</v>
      </c>
      <c r="W598" s="6">
        <f>SUM(V$10:V598)</f>
        <v>304</v>
      </c>
      <c r="X598" s="12">
        <f t="shared" si="249"/>
        <v>0.91639871382636651</v>
      </c>
      <c r="Y598" s="12">
        <f t="shared" si="254"/>
        <v>0.89675516224188789</v>
      </c>
      <c r="AA598" s="6">
        <f>SUM(N$10:N598)</f>
        <v>178</v>
      </c>
      <c r="AB598" s="6">
        <f t="shared" si="255"/>
        <v>0</v>
      </c>
      <c r="AC598" s="6">
        <f>SUM(AB$10:AB598)</f>
        <v>411</v>
      </c>
      <c r="AD598" s="12">
        <f t="shared" si="256"/>
        <v>0.29372937293729373</v>
      </c>
      <c r="AE598" s="12">
        <f t="shared" si="257"/>
        <v>0.29483500717360117</v>
      </c>
      <c r="AF598" s="6">
        <f>SUM(O$10:O598)</f>
        <v>73</v>
      </c>
      <c r="AG598" s="6">
        <f t="shared" si="258"/>
        <v>1</v>
      </c>
      <c r="AH598" s="6">
        <f>SUM(AG$10:AG598)</f>
        <v>516</v>
      </c>
      <c r="AI598" s="12">
        <f t="shared" si="259"/>
        <v>0.90123456790123457</v>
      </c>
      <c r="AJ598" s="12">
        <f t="shared" si="260"/>
        <v>0.90685413005272408</v>
      </c>
      <c r="AK598" s="6">
        <f>SUM(P$10:P598)</f>
        <v>39</v>
      </c>
      <c r="AL598" s="6">
        <f t="shared" si="261"/>
        <v>1</v>
      </c>
      <c r="AM598" s="6">
        <f>SUM(AL$10:AL598)</f>
        <v>550</v>
      </c>
      <c r="AN598" s="12">
        <f t="shared" si="262"/>
        <v>0.9285714285714286</v>
      </c>
      <c r="AO598" s="12">
        <f t="shared" si="263"/>
        <v>0.90460526315789469</v>
      </c>
      <c r="AP598" s="6">
        <f>SUM(Q$10:Q598)</f>
        <v>44</v>
      </c>
      <c r="AQ598" s="6">
        <f t="shared" si="264"/>
        <v>1</v>
      </c>
      <c r="AR598" s="6">
        <f>SUM(AQ$10:AQ598)</f>
        <v>545</v>
      </c>
      <c r="AS598" s="12">
        <f t="shared" si="265"/>
        <v>0.86274509803921573</v>
      </c>
      <c r="AT598" s="12">
        <f t="shared" si="266"/>
        <v>0.90984974958263776</v>
      </c>
      <c r="AU598" s="6">
        <f>SUM(R$10:R598)</f>
        <v>49</v>
      </c>
      <c r="AV598" s="6">
        <f t="shared" si="267"/>
        <v>1</v>
      </c>
      <c r="AW598" s="6">
        <f>SUM(AV$10:AV598)</f>
        <v>540</v>
      </c>
      <c r="AX598" s="12">
        <f t="shared" si="268"/>
        <v>0.94230769230769229</v>
      </c>
      <c r="AY598" s="12">
        <f t="shared" si="269"/>
        <v>0.90301003344481601</v>
      </c>
      <c r="AZ598" s="6">
        <f>SUM(S$10:S598)</f>
        <v>35</v>
      </c>
      <c r="BA598" s="6">
        <f t="shared" si="270"/>
        <v>1</v>
      </c>
      <c r="BB598" s="6">
        <f>SUM(BA$10:BA598)</f>
        <v>554</v>
      </c>
      <c r="BC598" s="12">
        <f t="shared" si="271"/>
        <v>0.89743589743589747</v>
      </c>
      <c r="BD598" s="12">
        <f t="shared" si="272"/>
        <v>0.90671031096563015</v>
      </c>
    </row>
    <row r="599" spans="4:56" x14ac:dyDescent="0.2">
      <c r="D599" s="26">
        <v>1</v>
      </c>
      <c r="E599" s="14">
        <v>5</v>
      </c>
      <c r="F599" s="28">
        <v>1</v>
      </c>
      <c r="G599">
        <v>2</v>
      </c>
      <c r="H599">
        <v>1</v>
      </c>
      <c r="I599">
        <v>1</v>
      </c>
      <c r="J599">
        <v>1</v>
      </c>
      <c r="K599">
        <v>1</v>
      </c>
      <c r="M599" s="8">
        <f t="shared" si="250"/>
        <v>1</v>
      </c>
      <c r="N599" s="8">
        <f t="shared" si="251"/>
        <v>1</v>
      </c>
      <c r="O599" s="8">
        <f t="shared" si="250"/>
        <v>0</v>
      </c>
      <c r="P599" s="8">
        <f t="shared" si="250"/>
        <v>0</v>
      </c>
      <c r="Q599" s="8">
        <f t="shared" si="252"/>
        <v>0</v>
      </c>
      <c r="R599" s="8">
        <f t="shared" si="252"/>
        <v>0</v>
      </c>
      <c r="S599" s="8">
        <f t="shared" si="252"/>
        <v>0</v>
      </c>
      <c r="U599" s="6">
        <f>SUM(M$10:M599)</f>
        <v>286</v>
      </c>
      <c r="V599" s="6">
        <f t="shared" si="253"/>
        <v>0</v>
      </c>
      <c r="W599" s="6">
        <f>SUM(V$10:V599)</f>
        <v>304</v>
      </c>
      <c r="X599" s="12">
        <f t="shared" si="249"/>
        <v>0.91961414790996787</v>
      </c>
      <c r="Y599" s="12">
        <f t="shared" si="254"/>
        <v>0.89675516224188789</v>
      </c>
      <c r="AA599" s="6">
        <f>SUM(N$10:N599)</f>
        <v>179</v>
      </c>
      <c r="AB599" s="6">
        <f t="shared" si="255"/>
        <v>0</v>
      </c>
      <c r="AC599" s="6">
        <f>SUM(AB$10:AB599)</f>
        <v>411</v>
      </c>
      <c r="AD599" s="12">
        <f t="shared" si="256"/>
        <v>0.2953795379537954</v>
      </c>
      <c r="AE599" s="12">
        <f t="shared" si="257"/>
        <v>0.29483500717360117</v>
      </c>
      <c r="AF599" s="6">
        <f>SUM(O$10:O599)</f>
        <v>73</v>
      </c>
      <c r="AG599" s="6">
        <f t="shared" si="258"/>
        <v>1</v>
      </c>
      <c r="AH599" s="6">
        <f>SUM(AG$10:AG599)</f>
        <v>517</v>
      </c>
      <c r="AI599" s="12">
        <f t="shared" si="259"/>
        <v>0.90123456790123457</v>
      </c>
      <c r="AJ599" s="12">
        <f t="shared" si="260"/>
        <v>0.9086115992970123</v>
      </c>
      <c r="AK599" s="6">
        <f>SUM(P$10:P599)</f>
        <v>39</v>
      </c>
      <c r="AL599" s="6">
        <f t="shared" si="261"/>
        <v>1</v>
      </c>
      <c r="AM599" s="6">
        <f>SUM(AL$10:AL599)</f>
        <v>551</v>
      </c>
      <c r="AN599" s="12">
        <f t="shared" si="262"/>
        <v>0.9285714285714286</v>
      </c>
      <c r="AO599" s="12">
        <f t="shared" si="263"/>
        <v>0.90625</v>
      </c>
      <c r="AP599" s="6">
        <f>SUM(Q$10:Q599)</f>
        <v>44</v>
      </c>
      <c r="AQ599" s="6">
        <f t="shared" si="264"/>
        <v>1</v>
      </c>
      <c r="AR599" s="6">
        <f>SUM(AQ$10:AQ599)</f>
        <v>546</v>
      </c>
      <c r="AS599" s="12">
        <f t="shared" si="265"/>
        <v>0.86274509803921573</v>
      </c>
      <c r="AT599" s="12">
        <f t="shared" si="266"/>
        <v>0.91151919866444076</v>
      </c>
      <c r="AU599" s="6">
        <f>SUM(R$10:R599)</f>
        <v>49</v>
      </c>
      <c r="AV599" s="6">
        <f t="shared" si="267"/>
        <v>1</v>
      </c>
      <c r="AW599" s="6">
        <f>SUM(AV$10:AV599)</f>
        <v>541</v>
      </c>
      <c r="AX599" s="12">
        <f t="shared" si="268"/>
        <v>0.94230769230769229</v>
      </c>
      <c r="AY599" s="12">
        <f t="shared" si="269"/>
        <v>0.90468227424749159</v>
      </c>
      <c r="AZ599" s="6">
        <f>SUM(S$10:S599)</f>
        <v>35</v>
      </c>
      <c r="BA599" s="6">
        <f t="shared" si="270"/>
        <v>1</v>
      </c>
      <c r="BB599" s="6">
        <f>SUM(BA$10:BA599)</f>
        <v>555</v>
      </c>
      <c r="BC599" s="12">
        <f t="shared" si="271"/>
        <v>0.89743589743589747</v>
      </c>
      <c r="BD599" s="12">
        <f t="shared" si="272"/>
        <v>0.90834697217675942</v>
      </c>
    </row>
    <row r="600" spans="4:56" x14ac:dyDescent="0.2">
      <c r="D600" s="26">
        <v>2</v>
      </c>
      <c r="E600" s="14">
        <v>5</v>
      </c>
      <c r="F600" s="27">
        <v>2</v>
      </c>
      <c r="G600">
        <v>1</v>
      </c>
      <c r="H600">
        <v>2</v>
      </c>
      <c r="I600">
        <v>2</v>
      </c>
      <c r="J600">
        <v>2</v>
      </c>
      <c r="K600">
        <v>2</v>
      </c>
      <c r="M600" s="8">
        <f t="shared" si="250"/>
        <v>1</v>
      </c>
      <c r="N600" s="8">
        <f t="shared" si="251"/>
        <v>0</v>
      </c>
      <c r="O600" s="8">
        <f t="shared" si="250"/>
        <v>0</v>
      </c>
      <c r="P600" s="8">
        <f t="shared" si="250"/>
        <v>0</v>
      </c>
      <c r="Q600" s="8">
        <f t="shared" si="252"/>
        <v>0</v>
      </c>
      <c r="R600" s="8">
        <f t="shared" si="252"/>
        <v>0</v>
      </c>
      <c r="S600" s="8">
        <f t="shared" si="252"/>
        <v>0</v>
      </c>
      <c r="U600" s="6">
        <f>SUM(M$10:M600)</f>
        <v>287</v>
      </c>
      <c r="V600" s="6">
        <f t="shared" si="253"/>
        <v>0</v>
      </c>
      <c r="W600" s="6">
        <f>SUM(V$10:V600)</f>
        <v>304</v>
      </c>
      <c r="X600" s="12">
        <f t="shared" si="249"/>
        <v>0.92282958199356913</v>
      </c>
      <c r="Y600" s="12">
        <f t="shared" si="254"/>
        <v>0.89675516224188789</v>
      </c>
      <c r="AA600" s="6">
        <f>SUM(N$10:N600)</f>
        <v>179</v>
      </c>
      <c r="AB600" s="6">
        <f t="shared" si="255"/>
        <v>1</v>
      </c>
      <c r="AC600" s="6">
        <f>SUM(AB$10:AB600)</f>
        <v>412</v>
      </c>
      <c r="AD600" s="12">
        <f t="shared" si="256"/>
        <v>0.2953795379537954</v>
      </c>
      <c r="AE600" s="12">
        <f t="shared" si="257"/>
        <v>0.29555236728837875</v>
      </c>
      <c r="AF600" s="6">
        <f>SUM(O$10:O600)</f>
        <v>73</v>
      </c>
      <c r="AG600" s="6">
        <f t="shared" si="258"/>
        <v>1</v>
      </c>
      <c r="AH600" s="6">
        <f>SUM(AG$10:AG600)</f>
        <v>518</v>
      </c>
      <c r="AI600" s="12">
        <f t="shared" si="259"/>
        <v>0.90123456790123457</v>
      </c>
      <c r="AJ600" s="12">
        <f t="shared" si="260"/>
        <v>0.91036906854130051</v>
      </c>
      <c r="AK600" s="6">
        <f>SUM(P$10:P600)</f>
        <v>39</v>
      </c>
      <c r="AL600" s="6">
        <f t="shared" si="261"/>
        <v>1</v>
      </c>
      <c r="AM600" s="6">
        <f>SUM(AL$10:AL600)</f>
        <v>552</v>
      </c>
      <c r="AN600" s="12">
        <f t="shared" si="262"/>
        <v>0.9285714285714286</v>
      </c>
      <c r="AO600" s="12">
        <f t="shared" si="263"/>
        <v>0.90789473684210531</v>
      </c>
      <c r="AP600" s="6">
        <f>SUM(Q$10:Q600)</f>
        <v>44</v>
      </c>
      <c r="AQ600" s="6">
        <f t="shared" si="264"/>
        <v>1</v>
      </c>
      <c r="AR600" s="6">
        <f>SUM(AQ$10:AQ600)</f>
        <v>547</v>
      </c>
      <c r="AS600" s="12">
        <f t="shared" si="265"/>
        <v>0.86274509803921573</v>
      </c>
      <c r="AT600" s="12">
        <f t="shared" si="266"/>
        <v>0.91318864774624375</v>
      </c>
      <c r="AU600" s="6">
        <f>SUM(R$10:R600)</f>
        <v>49</v>
      </c>
      <c r="AV600" s="6">
        <f t="shared" si="267"/>
        <v>1</v>
      </c>
      <c r="AW600" s="6">
        <f>SUM(AV$10:AV600)</f>
        <v>542</v>
      </c>
      <c r="AX600" s="12">
        <f t="shared" si="268"/>
        <v>0.94230769230769229</v>
      </c>
      <c r="AY600" s="12">
        <f t="shared" si="269"/>
        <v>0.90635451505016718</v>
      </c>
      <c r="AZ600" s="6">
        <f>SUM(S$10:S600)</f>
        <v>35</v>
      </c>
      <c r="BA600" s="6">
        <f t="shared" si="270"/>
        <v>1</v>
      </c>
      <c r="BB600" s="6">
        <f>SUM(BA$10:BA600)</f>
        <v>556</v>
      </c>
      <c r="BC600" s="12">
        <f t="shared" si="271"/>
        <v>0.89743589743589747</v>
      </c>
      <c r="BD600" s="12">
        <f t="shared" si="272"/>
        <v>0.90998363338788868</v>
      </c>
    </row>
    <row r="601" spans="4:56" x14ac:dyDescent="0.2">
      <c r="D601" s="26">
        <v>3</v>
      </c>
      <c r="E601" s="14">
        <v>2</v>
      </c>
      <c r="F601" s="28">
        <v>2</v>
      </c>
      <c r="G601">
        <v>1</v>
      </c>
      <c r="H601">
        <v>2</v>
      </c>
      <c r="I601">
        <v>1</v>
      </c>
      <c r="J601">
        <v>2</v>
      </c>
      <c r="K601">
        <v>1</v>
      </c>
      <c r="M601" s="8">
        <f t="shared" si="250"/>
        <v>0</v>
      </c>
      <c r="N601" s="8">
        <f t="shared" si="251"/>
        <v>0</v>
      </c>
      <c r="O601" s="8">
        <f t="shared" si="250"/>
        <v>0</v>
      </c>
      <c r="P601" s="8">
        <f t="shared" si="250"/>
        <v>0</v>
      </c>
      <c r="Q601" s="8">
        <f t="shared" si="252"/>
        <v>0</v>
      </c>
      <c r="R601" s="8">
        <f t="shared" si="252"/>
        <v>0</v>
      </c>
      <c r="S601" s="8">
        <f t="shared" si="252"/>
        <v>0</v>
      </c>
      <c r="U601" s="6">
        <f>SUM(M$10:M601)</f>
        <v>287</v>
      </c>
      <c r="V601" s="6">
        <f t="shared" si="253"/>
        <v>1</v>
      </c>
      <c r="W601" s="6">
        <f>SUM(V$10:V601)</f>
        <v>305</v>
      </c>
      <c r="X601" s="12">
        <f t="shared" si="249"/>
        <v>0.92282958199356913</v>
      </c>
      <c r="Y601" s="12">
        <f t="shared" si="254"/>
        <v>0.89970501474926257</v>
      </c>
      <c r="AA601" s="6">
        <f>SUM(N$10:N601)</f>
        <v>179</v>
      </c>
      <c r="AB601" s="6">
        <f t="shared" si="255"/>
        <v>1</v>
      </c>
      <c r="AC601" s="6">
        <f>SUM(AB$10:AB601)</f>
        <v>413</v>
      </c>
      <c r="AD601" s="12">
        <f t="shared" si="256"/>
        <v>0.2953795379537954</v>
      </c>
      <c r="AE601" s="12">
        <f t="shared" si="257"/>
        <v>0.29626972740315638</v>
      </c>
      <c r="AF601" s="6">
        <f>SUM(O$10:O601)</f>
        <v>73</v>
      </c>
      <c r="AG601" s="6">
        <f t="shared" si="258"/>
        <v>1</v>
      </c>
      <c r="AH601" s="6">
        <f>SUM(AG$10:AG601)</f>
        <v>519</v>
      </c>
      <c r="AI601" s="12">
        <f t="shared" si="259"/>
        <v>0.90123456790123457</v>
      </c>
      <c r="AJ601" s="12">
        <f t="shared" si="260"/>
        <v>0.91212653778558872</v>
      </c>
      <c r="AK601" s="6">
        <f>SUM(P$10:P601)</f>
        <v>39</v>
      </c>
      <c r="AL601" s="6">
        <f t="shared" si="261"/>
        <v>1</v>
      </c>
      <c r="AM601" s="6">
        <f>SUM(AL$10:AL601)</f>
        <v>553</v>
      </c>
      <c r="AN601" s="12">
        <f t="shared" si="262"/>
        <v>0.9285714285714286</v>
      </c>
      <c r="AO601" s="12">
        <f t="shared" si="263"/>
        <v>0.90953947368421051</v>
      </c>
      <c r="AP601" s="6">
        <f>SUM(Q$10:Q601)</f>
        <v>44</v>
      </c>
      <c r="AQ601" s="6">
        <f t="shared" si="264"/>
        <v>1</v>
      </c>
      <c r="AR601" s="6">
        <f>SUM(AQ$10:AQ601)</f>
        <v>548</v>
      </c>
      <c r="AS601" s="12">
        <f t="shared" si="265"/>
        <v>0.86274509803921573</v>
      </c>
      <c r="AT601" s="12">
        <f t="shared" si="266"/>
        <v>0.91485809682804675</v>
      </c>
      <c r="AU601" s="6">
        <f>SUM(R$10:R601)</f>
        <v>49</v>
      </c>
      <c r="AV601" s="6">
        <f t="shared" si="267"/>
        <v>1</v>
      </c>
      <c r="AW601" s="6">
        <f>SUM(AV$10:AV601)</f>
        <v>543</v>
      </c>
      <c r="AX601" s="12">
        <f t="shared" si="268"/>
        <v>0.94230769230769229</v>
      </c>
      <c r="AY601" s="12">
        <f t="shared" si="269"/>
        <v>0.90802675585284276</v>
      </c>
      <c r="AZ601" s="6">
        <f>SUM(S$10:S601)</f>
        <v>35</v>
      </c>
      <c r="BA601" s="6">
        <f t="shared" si="270"/>
        <v>1</v>
      </c>
      <c r="BB601" s="6">
        <f>SUM(BA$10:BA601)</f>
        <v>557</v>
      </c>
      <c r="BC601" s="12">
        <f t="shared" si="271"/>
        <v>0.89743589743589747</v>
      </c>
      <c r="BD601" s="12">
        <f t="shared" si="272"/>
        <v>0.91162029459901806</v>
      </c>
    </row>
    <row r="602" spans="4:56" x14ac:dyDescent="0.2">
      <c r="D602" s="26">
        <v>2</v>
      </c>
      <c r="E602" s="14">
        <v>1</v>
      </c>
      <c r="F602" s="27">
        <v>2</v>
      </c>
      <c r="G602">
        <v>7</v>
      </c>
      <c r="H602">
        <v>1</v>
      </c>
      <c r="I602">
        <v>1</v>
      </c>
      <c r="J602">
        <v>1</v>
      </c>
      <c r="K602">
        <v>1</v>
      </c>
      <c r="M602" s="8">
        <f t="shared" si="250"/>
        <v>0</v>
      </c>
      <c r="N602" s="8">
        <f t="shared" si="251"/>
        <v>0</v>
      </c>
      <c r="O602" s="8">
        <f t="shared" si="250"/>
        <v>0</v>
      </c>
      <c r="P602" s="8">
        <f t="shared" si="250"/>
        <v>0</v>
      </c>
      <c r="Q602" s="8">
        <f t="shared" si="252"/>
        <v>0</v>
      </c>
      <c r="R602" s="8">
        <f t="shared" si="252"/>
        <v>0</v>
      </c>
      <c r="S602" s="8">
        <f t="shared" si="252"/>
        <v>0</v>
      </c>
      <c r="U602" s="6">
        <f>SUM(M$10:M602)</f>
        <v>287</v>
      </c>
      <c r="V602" s="6">
        <f t="shared" si="253"/>
        <v>1</v>
      </c>
      <c r="W602" s="6">
        <f>SUM(V$10:V602)</f>
        <v>306</v>
      </c>
      <c r="X602" s="12">
        <f t="shared" si="249"/>
        <v>0.92282958199356913</v>
      </c>
      <c r="Y602" s="12">
        <f t="shared" si="254"/>
        <v>0.90265486725663713</v>
      </c>
      <c r="AA602" s="6">
        <f>SUM(N$10:N602)</f>
        <v>179</v>
      </c>
      <c r="AB602" s="6">
        <f t="shared" si="255"/>
        <v>1</v>
      </c>
      <c r="AC602" s="6">
        <f>SUM(AB$10:AB602)</f>
        <v>414</v>
      </c>
      <c r="AD602" s="12">
        <f t="shared" si="256"/>
        <v>0.2953795379537954</v>
      </c>
      <c r="AE602" s="12">
        <f t="shared" si="257"/>
        <v>0.29698708751793401</v>
      </c>
      <c r="AF602" s="6">
        <f>SUM(O$10:O602)</f>
        <v>73</v>
      </c>
      <c r="AG602" s="6">
        <f t="shared" si="258"/>
        <v>1</v>
      </c>
      <c r="AH602" s="6">
        <f>SUM(AG$10:AG602)</f>
        <v>520</v>
      </c>
      <c r="AI602" s="12">
        <f t="shared" si="259"/>
        <v>0.90123456790123457</v>
      </c>
      <c r="AJ602" s="12">
        <f t="shared" si="260"/>
        <v>0.91388400702987693</v>
      </c>
      <c r="AK602" s="6">
        <f>SUM(P$10:P602)</f>
        <v>39</v>
      </c>
      <c r="AL602" s="6">
        <f t="shared" si="261"/>
        <v>1</v>
      </c>
      <c r="AM602" s="6">
        <f>SUM(AL$10:AL602)</f>
        <v>554</v>
      </c>
      <c r="AN602" s="12">
        <f t="shared" si="262"/>
        <v>0.9285714285714286</v>
      </c>
      <c r="AO602" s="12">
        <f t="shared" si="263"/>
        <v>0.91118421052631582</v>
      </c>
      <c r="AP602" s="6">
        <f>SUM(Q$10:Q602)</f>
        <v>44</v>
      </c>
      <c r="AQ602" s="6">
        <f t="shared" si="264"/>
        <v>1</v>
      </c>
      <c r="AR602" s="6">
        <f>SUM(AQ$10:AQ602)</f>
        <v>549</v>
      </c>
      <c r="AS602" s="12">
        <f t="shared" si="265"/>
        <v>0.86274509803921573</v>
      </c>
      <c r="AT602" s="12">
        <f t="shared" si="266"/>
        <v>0.91652754590984975</v>
      </c>
      <c r="AU602" s="6">
        <f>SUM(R$10:R602)</f>
        <v>49</v>
      </c>
      <c r="AV602" s="6">
        <f t="shared" si="267"/>
        <v>1</v>
      </c>
      <c r="AW602" s="6">
        <f>SUM(AV$10:AV602)</f>
        <v>544</v>
      </c>
      <c r="AX602" s="12">
        <f t="shared" si="268"/>
        <v>0.94230769230769229</v>
      </c>
      <c r="AY602" s="12">
        <f t="shared" si="269"/>
        <v>0.90969899665551834</v>
      </c>
      <c r="AZ602" s="6">
        <f>SUM(S$10:S602)</f>
        <v>35</v>
      </c>
      <c r="BA602" s="6">
        <f t="shared" si="270"/>
        <v>1</v>
      </c>
      <c r="BB602" s="6">
        <f>SUM(BA$10:BA602)</f>
        <v>558</v>
      </c>
      <c r="BC602" s="12">
        <f t="shared" si="271"/>
        <v>0.89743589743589747</v>
      </c>
      <c r="BD602" s="12">
        <f t="shared" si="272"/>
        <v>0.91325695581014732</v>
      </c>
    </row>
    <row r="603" spans="4:56" x14ac:dyDescent="0.2">
      <c r="D603" s="26">
        <v>3</v>
      </c>
      <c r="E603" s="14">
        <v>4</v>
      </c>
      <c r="F603" s="28">
        <v>3</v>
      </c>
      <c r="G603">
        <v>5</v>
      </c>
      <c r="H603">
        <v>3</v>
      </c>
      <c r="I603">
        <v>2</v>
      </c>
      <c r="J603">
        <v>2</v>
      </c>
      <c r="K603">
        <v>3</v>
      </c>
      <c r="M603" s="8">
        <f t="shared" si="250"/>
        <v>0</v>
      </c>
      <c r="N603" s="8">
        <f t="shared" si="251"/>
        <v>0</v>
      </c>
      <c r="O603" s="8">
        <f t="shared" si="250"/>
        <v>1</v>
      </c>
      <c r="P603" s="8">
        <f t="shared" si="250"/>
        <v>0</v>
      </c>
      <c r="Q603" s="8">
        <f t="shared" si="252"/>
        <v>0</v>
      </c>
      <c r="R603" s="8">
        <f t="shared" si="252"/>
        <v>0</v>
      </c>
      <c r="S603" s="8">
        <f t="shared" si="252"/>
        <v>0</v>
      </c>
      <c r="U603" s="6">
        <f>SUM(M$10:M603)</f>
        <v>287</v>
      </c>
      <c r="V603" s="6">
        <f t="shared" si="253"/>
        <v>1</v>
      </c>
      <c r="W603" s="6">
        <f>SUM(V$10:V603)</f>
        <v>307</v>
      </c>
      <c r="X603" s="12">
        <f t="shared" si="249"/>
        <v>0.92282958199356913</v>
      </c>
      <c r="Y603" s="12">
        <f t="shared" si="254"/>
        <v>0.9056047197640118</v>
      </c>
      <c r="AA603" s="6">
        <f>SUM(N$10:N603)</f>
        <v>179</v>
      </c>
      <c r="AB603" s="6">
        <f t="shared" si="255"/>
        <v>1</v>
      </c>
      <c r="AC603" s="6">
        <f>SUM(AB$10:AB603)</f>
        <v>415</v>
      </c>
      <c r="AD603" s="12">
        <f t="shared" si="256"/>
        <v>0.2953795379537954</v>
      </c>
      <c r="AE603" s="12">
        <f t="shared" si="257"/>
        <v>0.29770444763271164</v>
      </c>
      <c r="AF603" s="6">
        <f>SUM(O$10:O603)</f>
        <v>74</v>
      </c>
      <c r="AG603" s="6">
        <f t="shared" si="258"/>
        <v>0</v>
      </c>
      <c r="AH603" s="6">
        <f>SUM(AG$10:AG603)</f>
        <v>520</v>
      </c>
      <c r="AI603" s="12">
        <f t="shared" si="259"/>
        <v>0.9135802469135802</v>
      </c>
      <c r="AJ603" s="12">
        <f t="shared" si="260"/>
        <v>0.91388400702987693</v>
      </c>
      <c r="AK603" s="6">
        <f>SUM(P$10:P603)</f>
        <v>39</v>
      </c>
      <c r="AL603" s="6">
        <f t="shared" si="261"/>
        <v>1</v>
      </c>
      <c r="AM603" s="6">
        <f>SUM(AL$10:AL603)</f>
        <v>555</v>
      </c>
      <c r="AN603" s="12">
        <f t="shared" si="262"/>
        <v>0.9285714285714286</v>
      </c>
      <c r="AO603" s="12">
        <f t="shared" si="263"/>
        <v>0.91282894736842102</v>
      </c>
      <c r="AP603" s="6">
        <f>SUM(Q$10:Q603)</f>
        <v>44</v>
      </c>
      <c r="AQ603" s="6">
        <f t="shared" si="264"/>
        <v>1</v>
      </c>
      <c r="AR603" s="6">
        <f>SUM(AQ$10:AQ603)</f>
        <v>550</v>
      </c>
      <c r="AS603" s="12">
        <f t="shared" si="265"/>
        <v>0.86274509803921573</v>
      </c>
      <c r="AT603" s="12">
        <f t="shared" si="266"/>
        <v>0.91819699499165275</v>
      </c>
      <c r="AU603" s="6">
        <f>SUM(R$10:R603)</f>
        <v>49</v>
      </c>
      <c r="AV603" s="6">
        <f t="shared" si="267"/>
        <v>1</v>
      </c>
      <c r="AW603" s="6">
        <f>SUM(AV$10:AV603)</f>
        <v>545</v>
      </c>
      <c r="AX603" s="12">
        <f t="shared" si="268"/>
        <v>0.94230769230769229</v>
      </c>
      <c r="AY603" s="12">
        <f t="shared" si="269"/>
        <v>0.91137123745819393</v>
      </c>
      <c r="AZ603" s="6">
        <f>SUM(S$10:S603)</f>
        <v>35</v>
      </c>
      <c r="BA603" s="6">
        <f t="shared" si="270"/>
        <v>1</v>
      </c>
      <c r="BB603" s="6">
        <f>SUM(BA$10:BA603)</f>
        <v>559</v>
      </c>
      <c r="BC603" s="12">
        <f t="shared" si="271"/>
        <v>0.89743589743589747</v>
      </c>
      <c r="BD603" s="12">
        <f t="shared" si="272"/>
        <v>0.91489361702127658</v>
      </c>
    </row>
    <row r="604" spans="4:56" x14ac:dyDescent="0.2">
      <c r="D604" s="26">
        <v>1</v>
      </c>
      <c r="E604" s="14">
        <v>6</v>
      </c>
      <c r="F604" s="27">
        <v>3</v>
      </c>
      <c r="G604">
        <v>4</v>
      </c>
      <c r="H604">
        <v>6</v>
      </c>
      <c r="I604">
        <v>7</v>
      </c>
      <c r="J604">
        <v>6</v>
      </c>
      <c r="K604">
        <v>7</v>
      </c>
      <c r="M604" s="8">
        <f t="shared" si="250"/>
        <v>0</v>
      </c>
      <c r="N604" s="8">
        <f t="shared" si="251"/>
        <v>0</v>
      </c>
      <c r="O604" s="8">
        <f t="shared" si="250"/>
        <v>0</v>
      </c>
      <c r="P604" s="8">
        <f t="shared" si="250"/>
        <v>0</v>
      </c>
      <c r="Q604" s="8">
        <f t="shared" si="252"/>
        <v>0</v>
      </c>
      <c r="R604" s="8">
        <f t="shared" si="252"/>
        <v>0</v>
      </c>
      <c r="S604" s="8">
        <f t="shared" si="252"/>
        <v>0</v>
      </c>
      <c r="U604" s="6">
        <f>SUM(M$10:M604)</f>
        <v>287</v>
      </c>
      <c r="V604" s="6">
        <f t="shared" si="253"/>
        <v>1</v>
      </c>
      <c r="W604" s="6">
        <f>SUM(V$10:V604)</f>
        <v>308</v>
      </c>
      <c r="X604" s="12">
        <f t="shared" si="249"/>
        <v>0.92282958199356913</v>
      </c>
      <c r="Y604" s="12">
        <f t="shared" si="254"/>
        <v>0.90855457227138647</v>
      </c>
      <c r="AA604" s="6">
        <f>SUM(N$10:N604)</f>
        <v>179</v>
      </c>
      <c r="AB604" s="6">
        <f t="shared" si="255"/>
        <v>1</v>
      </c>
      <c r="AC604" s="6">
        <f>SUM(AB$10:AB604)</f>
        <v>416</v>
      </c>
      <c r="AD604" s="12">
        <f t="shared" si="256"/>
        <v>0.2953795379537954</v>
      </c>
      <c r="AE604" s="12">
        <f t="shared" si="257"/>
        <v>0.29842180774748922</v>
      </c>
      <c r="AF604" s="6">
        <f>SUM(O$10:O604)</f>
        <v>74</v>
      </c>
      <c r="AG604" s="6">
        <f t="shared" si="258"/>
        <v>1</v>
      </c>
      <c r="AH604" s="6">
        <f>SUM(AG$10:AG604)</f>
        <v>521</v>
      </c>
      <c r="AI604" s="12">
        <f t="shared" si="259"/>
        <v>0.9135802469135802</v>
      </c>
      <c r="AJ604" s="12">
        <f t="shared" si="260"/>
        <v>0.91564147627416526</v>
      </c>
      <c r="AK604" s="6">
        <f>SUM(P$10:P604)</f>
        <v>39</v>
      </c>
      <c r="AL604" s="6">
        <f t="shared" si="261"/>
        <v>1</v>
      </c>
      <c r="AM604" s="6">
        <f>SUM(AL$10:AL604)</f>
        <v>556</v>
      </c>
      <c r="AN604" s="12">
        <f t="shared" si="262"/>
        <v>0.9285714285714286</v>
      </c>
      <c r="AO604" s="12">
        <f t="shared" si="263"/>
        <v>0.91447368421052633</v>
      </c>
      <c r="AP604" s="6">
        <f>SUM(Q$10:Q604)</f>
        <v>44</v>
      </c>
      <c r="AQ604" s="6">
        <f t="shared" si="264"/>
        <v>1</v>
      </c>
      <c r="AR604" s="6">
        <f>SUM(AQ$10:AQ604)</f>
        <v>551</v>
      </c>
      <c r="AS604" s="12">
        <f t="shared" si="265"/>
        <v>0.86274509803921573</v>
      </c>
      <c r="AT604" s="12">
        <f t="shared" si="266"/>
        <v>0.91986644407345575</v>
      </c>
      <c r="AU604" s="6">
        <f>SUM(R$10:R604)</f>
        <v>49</v>
      </c>
      <c r="AV604" s="6">
        <f t="shared" si="267"/>
        <v>1</v>
      </c>
      <c r="AW604" s="6">
        <f>SUM(AV$10:AV604)</f>
        <v>546</v>
      </c>
      <c r="AX604" s="12">
        <f t="shared" si="268"/>
        <v>0.94230769230769229</v>
      </c>
      <c r="AY604" s="12">
        <f t="shared" si="269"/>
        <v>0.91304347826086951</v>
      </c>
      <c r="AZ604" s="6">
        <f>SUM(S$10:S604)</f>
        <v>35</v>
      </c>
      <c r="BA604" s="6">
        <f t="shared" si="270"/>
        <v>1</v>
      </c>
      <c r="BB604" s="6">
        <f>SUM(BA$10:BA604)</f>
        <v>560</v>
      </c>
      <c r="BC604" s="12">
        <f t="shared" si="271"/>
        <v>0.89743589743589747</v>
      </c>
      <c r="BD604" s="12">
        <f t="shared" si="272"/>
        <v>0.91653027823240585</v>
      </c>
    </row>
    <row r="605" spans="4:56" x14ac:dyDescent="0.2">
      <c r="D605" s="26">
        <v>1</v>
      </c>
      <c r="E605" s="14">
        <v>5</v>
      </c>
      <c r="F605" s="28">
        <v>1</v>
      </c>
      <c r="G605">
        <v>2</v>
      </c>
      <c r="H605">
        <v>4</v>
      </c>
      <c r="I605">
        <v>3</v>
      </c>
      <c r="J605">
        <v>1</v>
      </c>
      <c r="K605">
        <v>2</v>
      </c>
      <c r="M605" s="8">
        <f t="shared" si="250"/>
        <v>1</v>
      </c>
      <c r="N605" s="8">
        <f t="shared" si="251"/>
        <v>1</v>
      </c>
      <c r="O605" s="8">
        <f t="shared" si="250"/>
        <v>0</v>
      </c>
      <c r="P605" s="8">
        <f t="shared" si="250"/>
        <v>0</v>
      </c>
      <c r="Q605" s="8">
        <f t="shared" si="252"/>
        <v>0</v>
      </c>
      <c r="R605" s="8">
        <f t="shared" si="252"/>
        <v>0</v>
      </c>
      <c r="S605" s="8">
        <f t="shared" si="252"/>
        <v>0</v>
      </c>
      <c r="U605" s="6">
        <f>SUM(M$10:M605)</f>
        <v>288</v>
      </c>
      <c r="V605" s="6">
        <f t="shared" si="253"/>
        <v>0</v>
      </c>
      <c r="W605" s="6">
        <f>SUM(V$10:V605)</f>
        <v>308</v>
      </c>
      <c r="X605" s="12">
        <f t="shared" si="249"/>
        <v>0.92604501607717038</v>
      </c>
      <c r="Y605" s="12">
        <f t="shared" si="254"/>
        <v>0.90855457227138647</v>
      </c>
      <c r="AA605" s="6">
        <f>SUM(N$10:N605)</f>
        <v>180</v>
      </c>
      <c r="AB605" s="6">
        <f t="shared" si="255"/>
        <v>0</v>
      </c>
      <c r="AC605" s="6">
        <f>SUM(AB$10:AB605)</f>
        <v>416</v>
      </c>
      <c r="AD605" s="12">
        <f t="shared" si="256"/>
        <v>0.29702970297029702</v>
      </c>
      <c r="AE605" s="12">
        <f t="shared" si="257"/>
        <v>0.29842180774748922</v>
      </c>
      <c r="AF605" s="6">
        <f>SUM(O$10:O605)</f>
        <v>74</v>
      </c>
      <c r="AG605" s="6">
        <f t="shared" si="258"/>
        <v>1</v>
      </c>
      <c r="AH605" s="6">
        <f>SUM(AG$10:AG605)</f>
        <v>522</v>
      </c>
      <c r="AI605" s="12">
        <f t="shared" si="259"/>
        <v>0.9135802469135802</v>
      </c>
      <c r="AJ605" s="12">
        <f t="shared" si="260"/>
        <v>0.91739894551845347</v>
      </c>
      <c r="AK605" s="6">
        <f>SUM(P$10:P605)</f>
        <v>39</v>
      </c>
      <c r="AL605" s="6">
        <f t="shared" si="261"/>
        <v>1</v>
      </c>
      <c r="AM605" s="6">
        <f>SUM(AL$10:AL605)</f>
        <v>557</v>
      </c>
      <c r="AN605" s="12">
        <f t="shared" si="262"/>
        <v>0.9285714285714286</v>
      </c>
      <c r="AO605" s="12">
        <f t="shared" si="263"/>
        <v>0.91611842105263153</v>
      </c>
      <c r="AP605" s="6">
        <f>SUM(Q$10:Q605)</f>
        <v>44</v>
      </c>
      <c r="AQ605" s="6">
        <f t="shared" si="264"/>
        <v>1</v>
      </c>
      <c r="AR605" s="6">
        <f>SUM(AQ$10:AQ605)</f>
        <v>552</v>
      </c>
      <c r="AS605" s="12">
        <f t="shared" si="265"/>
        <v>0.86274509803921573</v>
      </c>
      <c r="AT605" s="12">
        <f t="shared" si="266"/>
        <v>0.92153589315525875</v>
      </c>
      <c r="AU605" s="6">
        <f>SUM(R$10:R605)</f>
        <v>49</v>
      </c>
      <c r="AV605" s="6">
        <f t="shared" si="267"/>
        <v>1</v>
      </c>
      <c r="AW605" s="6">
        <f>SUM(AV$10:AV605)</f>
        <v>547</v>
      </c>
      <c r="AX605" s="12">
        <f t="shared" si="268"/>
        <v>0.94230769230769229</v>
      </c>
      <c r="AY605" s="12">
        <f t="shared" si="269"/>
        <v>0.9147157190635451</v>
      </c>
      <c r="AZ605" s="6">
        <f>SUM(S$10:S605)</f>
        <v>35</v>
      </c>
      <c r="BA605" s="6">
        <f t="shared" si="270"/>
        <v>1</v>
      </c>
      <c r="BB605" s="6">
        <f>SUM(BA$10:BA605)</f>
        <v>561</v>
      </c>
      <c r="BC605" s="12">
        <f t="shared" si="271"/>
        <v>0.89743589743589747</v>
      </c>
      <c r="BD605" s="12">
        <f t="shared" si="272"/>
        <v>0.91816693944353522</v>
      </c>
    </row>
    <row r="606" spans="4:56" x14ac:dyDescent="0.2">
      <c r="D606" s="26">
        <v>3</v>
      </c>
      <c r="E606" s="14">
        <v>7</v>
      </c>
      <c r="F606" s="27">
        <v>2</v>
      </c>
      <c r="G606">
        <v>2</v>
      </c>
      <c r="H606">
        <v>4</v>
      </c>
      <c r="I606">
        <v>2</v>
      </c>
      <c r="J606">
        <v>4</v>
      </c>
      <c r="K606">
        <v>4</v>
      </c>
      <c r="M606" s="8">
        <f t="shared" si="250"/>
        <v>0</v>
      </c>
      <c r="N606" s="8">
        <f t="shared" si="251"/>
        <v>0</v>
      </c>
      <c r="O606" s="8">
        <f t="shared" si="250"/>
        <v>0</v>
      </c>
      <c r="P606" s="8">
        <f t="shared" si="250"/>
        <v>0</v>
      </c>
      <c r="Q606" s="8">
        <f t="shared" si="252"/>
        <v>0</v>
      </c>
      <c r="R606" s="8">
        <f t="shared" si="252"/>
        <v>0</v>
      </c>
      <c r="S606" s="8">
        <f t="shared" si="252"/>
        <v>0</v>
      </c>
      <c r="U606" s="6">
        <f>SUM(M$10:M606)</f>
        <v>288</v>
      </c>
      <c r="V606" s="6">
        <f t="shared" si="253"/>
        <v>1</v>
      </c>
      <c r="W606" s="6">
        <f>SUM(V$10:V606)</f>
        <v>309</v>
      </c>
      <c r="X606" s="12">
        <f t="shared" si="249"/>
        <v>0.92604501607717038</v>
      </c>
      <c r="Y606" s="12">
        <f t="shared" si="254"/>
        <v>0.91150442477876104</v>
      </c>
      <c r="AA606" s="6">
        <f>SUM(N$10:N606)</f>
        <v>180</v>
      </c>
      <c r="AB606" s="6">
        <f t="shared" si="255"/>
        <v>1</v>
      </c>
      <c r="AC606" s="6">
        <f>SUM(AB$10:AB606)</f>
        <v>417</v>
      </c>
      <c r="AD606" s="12">
        <f t="shared" si="256"/>
        <v>0.29702970297029702</v>
      </c>
      <c r="AE606" s="12">
        <f t="shared" si="257"/>
        <v>0.29913916786226685</v>
      </c>
      <c r="AF606" s="6">
        <f>SUM(O$10:O606)</f>
        <v>74</v>
      </c>
      <c r="AG606" s="6">
        <f t="shared" si="258"/>
        <v>1</v>
      </c>
      <c r="AH606" s="6">
        <f>SUM(AG$10:AG606)</f>
        <v>523</v>
      </c>
      <c r="AI606" s="12">
        <f t="shared" si="259"/>
        <v>0.9135802469135802</v>
      </c>
      <c r="AJ606" s="12">
        <f t="shared" si="260"/>
        <v>0.91915641476274168</v>
      </c>
      <c r="AK606" s="6">
        <f>SUM(P$10:P606)</f>
        <v>39</v>
      </c>
      <c r="AL606" s="6">
        <f t="shared" si="261"/>
        <v>1</v>
      </c>
      <c r="AM606" s="6">
        <f>SUM(AL$10:AL606)</f>
        <v>558</v>
      </c>
      <c r="AN606" s="12">
        <f t="shared" si="262"/>
        <v>0.9285714285714286</v>
      </c>
      <c r="AO606" s="12">
        <f t="shared" si="263"/>
        <v>0.91776315789473684</v>
      </c>
      <c r="AP606" s="6">
        <f>SUM(Q$10:Q606)</f>
        <v>44</v>
      </c>
      <c r="AQ606" s="6">
        <f t="shared" si="264"/>
        <v>1</v>
      </c>
      <c r="AR606" s="6">
        <f>SUM(AQ$10:AQ606)</f>
        <v>553</v>
      </c>
      <c r="AS606" s="12">
        <f t="shared" si="265"/>
        <v>0.86274509803921573</v>
      </c>
      <c r="AT606" s="12">
        <f t="shared" si="266"/>
        <v>0.92320534223706174</v>
      </c>
      <c r="AU606" s="6">
        <f>SUM(R$10:R606)</f>
        <v>49</v>
      </c>
      <c r="AV606" s="6">
        <f t="shared" si="267"/>
        <v>1</v>
      </c>
      <c r="AW606" s="6">
        <f>SUM(AV$10:AV606)</f>
        <v>548</v>
      </c>
      <c r="AX606" s="12">
        <f t="shared" si="268"/>
        <v>0.94230769230769229</v>
      </c>
      <c r="AY606" s="12">
        <f t="shared" si="269"/>
        <v>0.91638795986622068</v>
      </c>
      <c r="AZ606" s="6">
        <f>SUM(S$10:S606)</f>
        <v>35</v>
      </c>
      <c r="BA606" s="6">
        <f t="shared" si="270"/>
        <v>1</v>
      </c>
      <c r="BB606" s="6">
        <f>SUM(BA$10:BA606)</f>
        <v>562</v>
      </c>
      <c r="BC606" s="12">
        <f t="shared" si="271"/>
        <v>0.89743589743589747</v>
      </c>
      <c r="BD606" s="12">
        <f t="shared" si="272"/>
        <v>0.91980360065466449</v>
      </c>
    </row>
    <row r="607" spans="4:56" x14ac:dyDescent="0.2">
      <c r="D607" s="26">
        <v>1</v>
      </c>
      <c r="E607" s="14">
        <v>2</v>
      </c>
      <c r="F607" s="28">
        <v>1</v>
      </c>
      <c r="G607">
        <v>5</v>
      </c>
      <c r="H607">
        <v>4</v>
      </c>
      <c r="I607">
        <v>5</v>
      </c>
      <c r="J607">
        <v>5</v>
      </c>
      <c r="K607">
        <v>4</v>
      </c>
      <c r="M607" s="8">
        <f t="shared" si="250"/>
        <v>0</v>
      </c>
      <c r="N607" s="8">
        <f t="shared" si="251"/>
        <v>1</v>
      </c>
      <c r="O607" s="8">
        <f t="shared" si="250"/>
        <v>1</v>
      </c>
      <c r="P607" s="8">
        <f t="shared" si="250"/>
        <v>0</v>
      </c>
      <c r="Q607" s="8">
        <f t="shared" si="252"/>
        <v>1</v>
      </c>
      <c r="R607" s="8">
        <f t="shared" si="252"/>
        <v>1</v>
      </c>
      <c r="S607" s="8">
        <f t="shared" si="252"/>
        <v>0</v>
      </c>
      <c r="U607" s="6">
        <f>SUM(M$10:M607)</f>
        <v>288</v>
      </c>
      <c r="V607" s="6">
        <f t="shared" si="253"/>
        <v>1</v>
      </c>
      <c r="W607" s="6">
        <f>SUM(V$10:V607)</f>
        <v>310</v>
      </c>
      <c r="X607" s="12">
        <f t="shared" si="249"/>
        <v>0.92604501607717038</v>
      </c>
      <c r="Y607" s="12">
        <f t="shared" si="254"/>
        <v>0.91445427728613571</v>
      </c>
      <c r="AA607" s="6">
        <f>SUM(N$10:N607)</f>
        <v>181</v>
      </c>
      <c r="AB607" s="6">
        <f t="shared" si="255"/>
        <v>0</v>
      </c>
      <c r="AC607" s="6">
        <f>SUM(AB$10:AB607)</f>
        <v>417</v>
      </c>
      <c r="AD607" s="12">
        <f t="shared" si="256"/>
        <v>0.29867986798679869</v>
      </c>
      <c r="AE607" s="12">
        <f t="shared" si="257"/>
        <v>0.29913916786226685</v>
      </c>
      <c r="AF607" s="6">
        <f>SUM(O$10:O607)</f>
        <v>75</v>
      </c>
      <c r="AG607" s="6">
        <f t="shared" si="258"/>
        <v>0</v>
      </c>
      <c r="AH607" s="6">
        <f>SUM(AG$10:AG607)</f>
        <v>523</v>
      </c>
      <c r="AI607" s="12">
        <f t="shared" si="259"/>
        <v>0.92592592592592593</v>
      </c>
      <c r="AJ607" s="12">
        <f t="shared" si="260"/>
        <v>0.91915641476274168</v>
      </c>
      <c r="AK607" s="6">
        <f>SUM(P$10:P607)</f>
        <v>39</v>
      </c>
      <c r="AL607" s="6">
        <f t="shared" si="261"/>
        <v>1</v>
      </c>
      <c r="AM607" s="6">
        <f>SUM(AL$10:AL607)</f>
        <v>559</v>
      </c>
      <c r="AN607" s="12">
        <f t="shared" si="262"/>
        <v>0.9285714285714286</v>
      </c>
      <c r="AO607" s="12">
        <f t="shared" si="263"/>
        <v>0.91940789473684215</v>
      </c>
      <c r="AP607" s="6">
        <f>SUM(Q$10:Q607)</f>
        <v>45</v>
      </c>
      <c r="AQ607" s="6">
        <f t="shared" si="264"/>
        <v>0</v>
      </c>
      <c r="AR607" s="6">
        <f>SUM(AQ$10:AQ607)</f>
        <v>553</v>
      </c>
      <c r="AS607" s="12">
        <f t="shared" si="265"/>
        <v>0.88235294117647056</v>
      </c>
      <c r="AT607" s="12">
        <f t="shared" si="266"/>
        <v>0.92320534223706174</v>
      </c>
      <c r="AU607" s="6">
        <f>SUM(R$10:R607)</f>
        <v>50</v>
      </c>
      <c r="AV607" s="6">
        <f t="shared" si="267"/>
        <v>0</v>
      </c>
      <c r="AW607" s="6">
        <f>SUM(AV$10:AV607)</f>
        <v>548</v>
      </c>
      <c r="AX607" s="12">
        <f t="shared" si="268"/>
        <v>0.96153846153846156</v>
      </c>
      <c r="AY607" s="12">
        <f t="shared" si="269"/>
        <v>0.91638795986622068</v>
      </c>
      <c r="AZ607" s="6">
        <f>SUM(S$10:S607)</f>
        <v>35</v>
      </c>
      <c r="BA607" s="6">
        <f t="shared" si="270"/>
        <v>1</v>
      </c>
      <c r="BB607" s="6">
        <f>SUM(BA$10:BA607)</f>
        <v>563</v>
      </c>
      <c r="BC607" s="12">
        <f t="shared" si="271"/>
        <v>0.89743589743589747</v>
      </c>
      <c r="BD607" s="12">
        <f t="shared" si="272"/>
        <v>0.92144026186579375</v>
      </c>
    </row>
    <row r="608" spans="4:56" x14ac:dyDescent="0.2">
      <c r="D608" s="26">
        <v>2</v>
      </c>
      <c r="E608" s="14">
        <v>2</v>
      </c>
      <c r="F608" s="27">
        <v>2</v>
      </c>
      <c r="G608">
        <v>3</v>
      </c>
      <c r="H608">
        <v>4</v>
      </c>
      <c r="I608">
        <v>3</v>
      </c>
      <c r="J608">
        <v>4</v>
      </c>
      <c r="K608">
        <v>2</v>
      </c>
      <c r="M608" s="8">
        <f t="shared" si="250"/>
        <v>0</v>
      </c>
      <c r="N608" s="8">
        <f t="shared" si="251"/>
        <v>0</v>
      </c>
      <c r="O608" s="8">
        <f t="shared" si="250"/>
        <v>0</v>
      </c>
      <c r="P608" s="8">
        <f t="shared" si="250"/>
        <v>0</v>
      </c>
      <c r="Q608" s="8">
        <f t="shared" si="252"/>
        <v>0</v>
      </c>
      <c r="R608" s="8">
        <f t="shared" si="252"/>
        <v>0</v>
      </c>
      <c r="S608" s="8">
        <f t="shared" si="252"/>
        <v>0</v>
      </c>
      <c r="U608" s="6">
        <f>SUM(M$10:M608)</f>
        <v>288</v>
      </c>
      <c r="V608" s="6">
        <f t="shared" si="253"/>
        <v>1</v>
      </c>
      <c r="W608" s="6">
        <f>SUM(V$10:V608)</f>
        <v>311</v>
      </c>
      <c r="X608" s="12">
        <f t="shared" si="249"/>
        <v>0.92604501607717038</v>
      </c>
      <c r="Y608" s="12">
        <f t="shared" si="254"/>
        <v>0.91740412979351027</v>
      </c>
      <c r="AA608" s="6">
        <f>SUM(N$10:N608)</f>
        <v>181</v>
      </c>
      <c r="AB608" s="6">
        <f t="shared" si="255"/>
        <v>1</v>
      </c>
      <c r="AC608" s="6">
        <f>SUM(AB$10:AB608)</f>
        <v>418</v>
      </c>
      <c r="AD608" s="12">
        <f t="shared" si="256"/>
        <v>0.29867986798679869</v>
      </c>
      <c r="AE608" s="12">
        <f t="shared" si="257"/>
        <v>0.29985652797704448</v>
      </c>
      <c r="AF608" s="6">
        <f>SUM(O$10:O608)</f>
        <v>75</v>
      </c>
      <c r="AG608" s="6">
        <f t="shared" si="258"/>
        <v>1</v>
      </c>
      <c r="AH608" s="6">
        <f>SUM(AG$10:AG608)</f>
        <v>524</v>
      </c>
      <c r="AI608" s="12">
        <f t="shared" si="259"/>
        <v>0.92592592592592593</v>
      </c>
      <c r="AJ608" s="12">
        <f t="shared" si="260"/>
        <v>0.92091388400702989</v>
      </c>
      <c r="AK608" s="6">
        <f>SUM(P$10:P608)</f>
        <v>39</v>
      </c>
      <c r="AL608" s="6">
        <f t="shared" si="261"/>
        <v>1</v>
      </c>
      <c r="AM608" s="6">
        <f>SUM(AL$10:AL608)</f>
        <v>560</v>
      </c>
      <c r="AN608" s="12">
        <f t="shared" si="262"/>
        <v>0.9285714285714286</v>
      </c>
      <c r="AO608" s="12">
        <f t="shared" si="263"/>
        <v>0.92105263157894735</v>
      </c>
      <c r="AP608" s="6">
        <f>SUM(Q$10:Q608)</f>
        <v>45</v>
      </c>
      <c r="AQ608" s="6">
        <f t="shared" si="264"/>
        <v>1</v>
      </c>
      <c r="AR608" s="6">
        <f>SUM(AQ$10:AQ608)</f>
        <v>554</v>
      </c>
      <c r="AS608" s="12">
        <f t="shared" si="265"/>
        <v>0.88235294117647056</v>
      </c>
      <c r="AT608" s="12">
        <f t="shared" si="266"/>
        <v>0.92487479131886474</v>
      </c>
      <c r="AU608" s="6">
        <f>SUM(R$10:R608)</f>
        <v>50</v>
      </c>
      <c r="AV608" s="6">
        <f t="shared" si="267"/>
        <v>1</v>
      </c>
      <c r="AW608" s="6">
        <f>SUM(AV$10:AV608)</f>
        <v>549</v>
      </c>
      <c r="AX608" s="12">
        <f t="shared" si="268"/>
        <v>0.96153846153846156</v>
      </c>
      <c r="AY608" s="12">
        <f t="shared" si="269"/>
        <v>0.91806020066889638</v>
      </c>
      <c r="AZ608" s="6">
        <f>SUM(S$10:S608)</f>
        <v>35</v>
      </c>
      <c r="BA608" s="6">
        <f t="shared" si="270"/>
        <v>1</v>
      </c>
      <c r="BB608" s="6">
        <f>SUM(BA$10:BA608)</f>
        <v>564</v>
      </c>
      <c r="BC608" s="12">
        <f t="shared" si="271"/>
        <v>0.89743589743589747</v>
      </c>
      <c r="BD608" s="12">
        <f t="shared" si="272"/>
        <v>0.92307692307692313</v>
      </c>
    </row>
    <row r="609" spans="4:56" x14ac:dyDescent="0.2">
      <c r="D609" s="26">
        <v>2</v>
      </c>
      <c r="E609" s="14">
        <v>4</v>
      </c>
      <c r="F609" s="28">
        <v>2</v>
      </c>
      <c r="G609">
        <v>2</v>
      </c>
      <c r="H609">
        <v>2</v>
      </c>
      <c r="I609">
        <v>2</v>
      </c>
      <c r="J609">
        <v>3</v>
      </c>
      <c r="K609">
        <v>2</v>
      </c>
      <c r="M609" s="8">
        <f t="shared" si="250"/>
        <v>0</v>
      </c>
      <c r="N609" s="8">
        <f t="shared" si="251"/>
        <v>0</v>
      </c>
      <c r="O609" s="8">
        <f t="shared" si="250"/>
        <v>0</v>
      </c>
      <c r="P609" s="8">
        <f t="shared" si="250"/>
        <v>0</v>
      </c>
      <c r="Q609" s="8">
        <f t="shared" si="252"/>
        <v>0</v>
      </c>
      <c r="R609" s="8">
        <f t="shared" si="252"/>
        <v>0</v>
      </c>
      <c r="S609" s="8">
        <f t="shared" si="252"/>
        <v>0</v>
      </c>
      <c r="U609" s="6">
        <f>SUM(M$10:M609)</f>
        <v>288</v>
      </c>
      <c r="V609" s="6">
        <f t="shared" si="253"/>
        <v>1</v>
      </c>
      <c r="W609" s="6">
        <f>SUM(V$10:V609)</f>
        <v>312</v>
      </c>
      <c r="X609" s="12">
        <f t="shared" si="249"/>
        <v>0.92604501607717038</v>
      </c>
      <c r="Y609" s="12">
        <f t="shared" si="254"/>
        <v>0.92035398230088494</v>
      </c>
      <c r="AA609" s="6">
        <f>SUM(N$10:N609)</f>
        <v>181</v>
      </c>
      <c r="AB609" s="6">
        <f t="shared" si="255"/>
        <v>1</v>
      </c>
      <c r="AC609" s="6">
        <f>SUM(AB$10:AB609)</f>
        <v>419</v>
      </c>
      <c r="AD609" s="12">
        <f t="shared" si="256"/>
        <v>0.29867986798679869</v>
      </c>
      <c r="AE609" s="12">
        <f t="shared" si="257"/>
        <v>0.30057388809182212</v>
      </c>
      <c r="AF609" s="6">
        <f>SUM(O$10:O609)</f>
        <v>75</v>
      </c>
      <c r="AG609" s="6">
        <f t="shared" si="258"/>
        <v>1</v>
      </c>
      <c r="AH609" s="6">
        <f>SUM(AG$10:AG609)</f>
        <v>525</v>
      </c>
      <c r="AI609" s="12">
        <f t="shared" si="259"/>
        <v>0.92592592592592593</v>
      </c>
      <c r="AJ609" s="12">
        <f t="shared" si="260"/>
        <v>0.9226713532513181</v>
      </c>
      <c r="AK609" s="6">
        <f>SUM(P$10:P609)</f>
        <v>39</v>
      </c>
      <c r="AL609" s="6">
        <f t="shared" si="261"/>
        <v>1</v>
      </c>
      <c r="AM609" s="6">
        <f>SUM(AL$10:AL609)</f>
        <v>561</v>
      </c>
      <c r="AN609" s="12">
        <f t="shared" si="262"/>
        <v>0.9285714285714286</v>
      </c>
      <c r="AO609" s="12">
        <f t="shared" si="263"/>
        <v>0.92269736842105265</v>
      </c>
      <c r="AP609" s="6">
        <f>SUM(Q$10:Q609)</f>
        <v>45</v>
      </c>
      <c r="AQ609" s="6">
        <f t="shared" si="264"/>
        <v>1</v>
      </c>
      <c r="AR609" s="6">
        <f>SUM(AQ$10:AQ609)</f>
        <v>555</v>
      </c>
      <c r="AS609" s="12">
        <f t="shared" si="265"/>
        <v>0.88235294117647056</v>
      </c>
      <c r="AT609" s="12">
        <f t="shared" si="266"/>
        <v>0.92654424040066774</v>
      </c>
      <c r="AU609" s="6">
        <f>SUM(R$10:R609)</f>
        <v>50</v>
      </c>
      <c r="AV609" s="6">
        <f t="shared" si="267"/>
        <v>1</v>
      </c>
      <c r="AW609" s="6">
        <f>SUM(AV$10:AV609)</f>
        <v>550</v>
      </c>
      <c r="AX609" s="12">
        <f t="shared" si="268"/>
        <v>0.96153846153846156</v>
      </c>
      <c r="AY609" s="12">
        <f t="shared" si="269"/>
        <v>0.91973244147157196</v>
      </c>
      <c r="AZ609" s="6">
        <f>SUM(S$10:S609)</f>
        <v>35</v>
      </c>
      <c r="BA609" s="6">
        <f t="shared" si="270"/>
        <v>1</v>
      </c>
      <c r="BB609" s="6">
        <f>SUM(BA$10:BA609)</f>
        <v>565</v>
      </c>
      <c r="BC609" s="12">
        <f t="shared" si="271"/>
        <v>0.89743589743589747</v>
      </c>
      <c r="BD609" s="12">
        <f t="shared" si="272"/>
        <v>0.92471358428805239</v>
      </c>
    </row>
    <row r="610" spans="4:56" x14ac:dyDescent="0.2">
      <c r="D610" s="26">
        <v>3</v>
      </c>
      <c r="E610" s="14">
        <v>5</v>
      </c>
      <c r="F610" s="27">
        <v>2</v>
      </c>
      <c r="G610">
        <v>1</v>
      </c>
      <c r="H610">
        <v>1</v>
      </c>
      <c r="I610">
        <v>1</v>
      </c>
      <c r="J610">
        <v>2</v>
      </c>
      <c r="K610">
        <v>1</v>
      </c>
      <c r="M610" s="8">
        <f t="shared" si="250"/>
        <v>1</v>
      </c>
      <c r="N610" s="8">
        <f t="shared" si="251"/>
        <v>0</v>
      </c>
      <c r="O610" s="8">
        <f t="shared" si="250"/>
        <v>0</v>
      </c>
      <c r="P610" s="8">
        <f t="shared" si="250"/>
        <v>0</v>
      </c>
      <c r="Q610" s="8">
        <f t="shared" si="252"/>
        <v>0</v>
      </c>
      <c r="R610" s="8">
        <f t="shared" si="252"/>
        <v>0</v>
      </c>
      <c r="S610" s="8">
        <f t="shared" si="252"/>
        <v>0</v>
      </c>
      <c r="U610" s="6">
        <f>SUM(M$10:M610)</f>
        <v>289</v>
      </c>
      <c r="V610" s="6">
        <f t="shared" si="253"/>
        <v>0</v>
      </c>
      <c r="W610" s="6">
        <f>SUM(V$10:V610)</f>
        <v>312</v>
      </c>
      <c r="X610" s="12">
        <f t="shared" si="249"/>
        <v>0.92926045016077174</v>
      </c>
      <c r="Y610" s="12">
        <f t="shared" si="254"/>
        <v>0.92035398230088494</v>
      </c>
      <c r="AA610" s="6">
        <f>SUM(N$10:N610)</f>
        <v>181</v>
      </c>
      <c r="AB610" s="6">
        <f t="shared" si="255"/>
        <v>1</v>
      </c>
      <c r="AC610" s="6">
        <f>SUM(AB$10:AB610)</f>
        <v>420</v>
      </c>
      <c r="AD610" s="12">
        <f t="shared" si="256"/>
        <v>0.29867986798679869</v>
      </c>
      <c r="AE610" s="12">
        <f t="shared" si="257"/>
        <v>0.30129124820659969</v>
      </c>
      <c r="AF610" s="6">
        <f>SUM(O$10:O610)</f>
        <v>75</v>
      </c>
      <c r="AG610" s="6">
        <f t="shared" si="258"/>
        <v>1</v>
      </c>
      <c r="AH610" s="6">
        <f>SUM(AG$10:AG610)</f>
        <v>526</v>
      </c>
      <c r="AI610" s="12">
        <f t="shared" si="259"/>
        <v>0.92592592592592593</v>
      </c>
      <c r="AJ610" s="12">
        <f t="shared" si="260"/>
        <v>0.92442882249560632</v>
      </c>
      <c r="AK610" s="6">
        <f>SUM(P$10:P610)</f>
        <v>39</v>
      </c>
      <c r="AL610" s="6">
        <f t="shared" si="261"/>
        <v>1</v>
      </c>
      <c r="AM610" s="6">
        <f>SUM(AL$10:AL610)</f>
        <v>562</v>
      </c>
      <c r="AN610" s="12">
        <f t="shared" si="262"/>
        <v>0.9285714285714286</v>
      </c>
      <c r="AO610" s="12">
        <f t="shared" si="263"/>
        <v>0.92434210526315785</v>
      </c>
      <c r="AP610" s="6">
        <f>SUM(Q$10:Q610)</f>
        <v>45</v>
      </c>
      <c r="AQ610" s="6">
        <f t="shared" si="264"/>
        <v>1</v>
      </c>
      <c r="AR610" s="6">
        <f>SUM(AQ$10:AQ610)</f>
        <v>556</v>
      </c>
      <c r="AS610" s="12">
        <f t="shared" si="265"/>
        <v>0.88235294117647056</v>
      </c>
      <c r="AT610" s="12">
        <f t="shared" si="266"/>
        <v>0.92821368948247074</v>
      </c>
      <c r="AU610" s="6">
        <f>SUM(R$10:R610)</f>
        <v>50</v>
      </c>
      <c r="AV610" s="6">
        <f t="shared" si="267"/>
        <v>1</v>
      </c>
      <c r="AW610" s="6">
        <f>SUM(AV$10:AV610)</f>
        <v>551</v>
      </c>
      <c r="AX610" s="12">
        <f t="shared" si="268"/>
        <v>0.96153846153846156</v>
      </c>
      <c r="AY610" s="12">
        <f t="shared" si="269"/>
        <v>0.92140468227424754</v>
      </c>
      <c r="AZ610" s="6">
        <f>SUM(S$10:S610)</f>
        <v>35</v>
      </c>
      <c r="BA610" s="6">
        <f t="shared" si="270"/>
        <v>1</v>
      </c>
      <c r="BB610" s="6">
        <f>SUM(BA$10:BA610)</f>
        <v>566</v>
      </c>
      <c r="BC610" s="12">
        <f t="shared" si="271"/>
        <v>0.89743589743589747</v>
      </c>
      <c r="BD610" s="12">
        <f t="shared" si="272"/>
        <v>0.92635024549918166</v>
      </c>
    </row>
    <row r="611" spans="4:56" x14ac:dyDescent="0.2">
      <c r="D611" s="26">
        <v>3</v>
      </c>
      <c r="E611" s="14">
        <v>5</v>
      </c>
      <c r="F611" s="28">
        <v>2</v>
      </c>
      <c r="G611">
        <v>6</v>
      </c>
      <c r="H611">
        <v>1</v>
      </c>
      <c r="I611">
        <v>1</v>
      </c>
      <c r="J611">
        <v>2</v>
      </c>
      <c r="K611">
        <v>3</v>
      </c>
      <c r="M611" s="8">
        <f t="shared" si="250"/>
        <v>1</v>
      </c>
      <c r="N611" s="8">
        <f t="shared" si="251"/>
        <v>0</v>
      </c>
      <c r="O611" s="8">
        <f t="shared" si="250"/>
        <v>0</v>
      </c>
      <c r="P611" s="8">
        <f t="shared" si="250"/>
        <v>0</v>
      </c>
      <c r="Q611" s="8">
        <f t="shared" si="252"/>
        <v>0</v>
      </c>
      <c r="R611" s="8">
        <f t="shared" si="252"/>
        <v>0</v>
      </c>
      <c r="S611" s="8">
        <f t="shared" si="252"/>
        <v>0</v>
      </c>
      <c r="U611" s="6">
        <f>SUM(M$10:M611)</f>
        <v>290</v>
      </c>
      <c r="V611" s="6">
        <f t="shared" si="253"/>
        <v>0</v>
      </c>
      <c r="W611" s="6">
        <f>SUM(V$10:V611)</f>
        <v>312</v>
      </c>
      <c r="X611" s="12">
        <f t="shared" si="249"/>
        <v>0.932475884244373</v>
      </c>
      <c r="Y611" s="12">
        <f t="shared" si="254"/>
        <v>0.92035398230088494</v>
      </c>
      <c r="AA611" s="6">
        <f>SUM(N$10:N611)</f>
        <v>181</v>
      </c>
      <c r="AB611" s="6">
        <f t="shared" si="255"/>
        <v>1</v>
      </c>
      <c r="AC611" s="6">
        <f>SUM(AB$10:AB611)</f>
        <v>421</v>
      </c>
      <c r="AD611" s="12">
        <f t="shared" si="256"/>
        <v>0.29867986798679869</v>
      </c>
      <c r="AE611" s="12">
        <f t="shared" si="257"/>
        <v>0.30200860832137733</v>
      </c>
      <c r="AF611" s="6">
        <f>SUM(O$10:O611)</f>
        <v>75</v>
      </c>
      <c r="AG611" s="6">
        <f t="shared" si="258"/>
        <v>1</v>
      </c>
      <c r="AH611" s="6">
        <f>SUM(AG$10:AG611)</f>
        <v>527</v>
      </c>
      <c r="AI611" s="12">
        <f t="shared" si="259"/>
        <v>0.92592592592592593</v>
      </c>
      <c r="AJ611" s="12">
        <f t="shared" si="260"/>
        <v>0.92618629173989453</v>
      </c>
      <c r="AK611" s="6">
        <f>SUM(P$10:P611)</f>
        <v>39</v>
      </c>
      <c r="AL611" s="6">
        <f t="shared" si="261"/>
        <v>1</v>
      </c>
      <c r="AM611" s="6">
        <f>SUM(AL$10:AL611)</f>
        <v>563</v>
      </c>
      <c r="AN611" s="12">
        <f t="shared" si="262"/>
        <v>0.9285714285714286</v>
      </c>
      <c r="AO611" s="12">
        <f t="shared" si="263"/>
        <v>0.92598684210526316</v>
      </c>
      <c r="AP611" s="6">
        <f>SUM(Q$10:Q611)</f>
        <v>45</v>
      </c>
      <c r="AQ611" s="6">
        <f t="shared" si="264"/>
        <v>1</v>
      </c>
      <c r="AR611" s="6">
        <f>SUM(AQ$10:AQ611)</f>
        <v>557</v>
      </c>
      <c r="AS611" s="12">
        <f t="shared" si="265"/>
        <v>0.88235294117647056</v>
      </c>
      <c r="AT611" s="12">
        <f t="shared" si="266"/>
        <v>0.92988313856427374</v>
      </c>
      <c r="AU611" s="6">
        <f>SUM(R$10:R611)</f>
        <v>50</v>
      </c>
      <c r="AV611" s="6">
        <f t="shared" si="267"/>
        <v>1</v>
      </c>
      <c r="AW611" s="6">
        <f>SUM(AV$10:AV611)</f>
        <v>552</v>
      </c>
      <c r="AX611" s="12">
        <f t="shared" si="268"/>
        <v>0.96153846153846156</v>
      </c>
      <c r="AY611" s="12">
        <f t="shared" si="269"/>
        <v>0.92307692307692313</v>
      </c>
      <c r="AZ611" s="6">
        <f>SUM(S$10:S611)</f>
        <v>35</v>
      </c>
      <c r="BA611" s="6">
        <f t="shared" si="270"/>
        <v>1</v>
      </c>
      <c r="BB611" s="6">
        <f>SUM(BA$10:BA611)</f>
        <v>567</v>
      </c>
      <c r="BC611" s="12">
        <f t="shared" si="271"/>
        <v>0.89743589743589747</v>
      </c>
      <c r="BD611" s="12">
        <f t="shared" si="272"/>
        <v>0.92798690671031092</v>
      </c>
    </row>
    <row r="612" spans="4:56" x14ac:dyDescent="0.2">
      <c r="D612" s="26">
        <v>1</v>
      </c>
      <c r="E612" s="14">
        <v>5</v>
      </c>
      <c r="F612" s="27">
        <v>1</v>
      </c>
      <c r="G612">
        <v>6</v>
      </c>
      <c r="H612">
        <v>5</v>
      </c>
      <c r="I612">
        <v>5</v>
      </c>
      <c r="J612">
        <v>4</v>
      </c>
      <c r="K612">
        <v>6</v>
      </c>
      <c r="M612" s="8">
        <f t="shared" si="250"/>
        <v>1</v>
      </c>
      <c r="N612" s="8">
        <f t="shared" si="251"/>
        <v>1</v>
      </c>
      <c r="O612" s="8">
        <f t="shared" si="250"/>
        <v>0</v>
      </c>
      <c r="P612" s="8">
        <f t="shared" si="250"/>
        <v>1</v>
      </c>
      <c r="Q612" s="8">
        <f t="shared" si="252"/>
        <v>1</v>
      </c>
      <c r="R612" s="8">
        <f t="shared" si="252"/>
        <v>0</v>
      </c>
      <c r="S612" s="8">
        <f t="shared" si="252"/>
        <v>0</v>
      </c>
      <c r="U612" s="6">
        <f>SUM(M$10:M612)</f>
        <v>291</v>
      </c>
      <c r="V612" s="6">
        <f t="shared" si="253"/>
        <v>0</v>
      </c>
      <c r="W612" s="6">
        <f>SUM(V$10:V612)</f>
        <v>312</v>
      </c>
      <c r="X612" s="12">
        <f t="shared" si="249"/>
        <v>0.93569131832797425</v>
      </c>
      <c r="Y612" s="12">
        <f t="shared" si="254"/>
        <v>0.92035398230088494</v>
      </c>
      <c r="AA612" s="6">
        <f>SUM(N$10:N612)</f>
        <v>182</v>
      </c>
      <c r="AB612" s="6">
        <f t="shared" si="255"/>
        <v>0</v>
      </c>
      <c r="AC612" s="6">
        <f>SUM(AB$10:AB612)</f>
        <v>421</v>
      </c>
      <c r="AD612" s="12">
        <f t="shared" si="256"/>
        <v>0.30033003300330036</v>
      </c>
      <c r="AE612" s="12">
        <f t="shared" si="257"/>
        <v>0.30200860832137733</v>
      </c>
      <c r="AF612" s="6">
        <f>SUM(O$10:O612)</f>
        <v>75</v>
      </c>
      <c r="AG612" s="6">
        <f t="shared" si="258"/>
        <v>1</v>
      </c>
      <c r="AH612" s="6">
        <f>SUM(AG$10:AG612)</f>
        <v>528</v>
      </c>
      <c r="AI612" s="12">
        <f t="shared" si="259"/>
        <v>0.92592592592592593</v>
      </c>
      <c r="AJ612" s="12">
        <f t="shared" si="260"/>
        <v>0.92794376098418274</v>
      </c>
      <c r="AK612" s="6">
        <f>SUM(P$10:P612)</f>
        <v>40</v>
      </c>
      <c r="AL612" s="6">
        <f t="shared" si="261"/>
        <v>0</v>
      </c>
      <c r="AM612" s="6">
        <f>SUM(AL$10:AL612)</f>
        <v>563</v>
      </c>
      <c r="AN612" s="12">
        <f t="shared" si="262"/>
        <v>0.95238095238095233</v>
      </c>
      <c r="AO612" s="12">
        <f t="shared" si="263"/>
        <v>0.92598684210526316</v>
      </c>
      <c r="AP612" s="6">
        <f>SUM(Q$10:Q612)</f>
        <v>46</v>
      </c>
      <c r="AQ612" s="6">
        <f t="shared" si="264"/>
        <v>0</v>
      </c>
      <c r="AR612" s="6">
        <f>SUM(AQ$10:AQ612)</f>
        <v>557</v>
      </c>
      <c r="AS612" s="12">
        <f t="shared" si="265"/>
        <v>0.90196078431372551</v>
      </c>
      <c r="AT612" s="12">
        <f t="shared" si="266"/>
        <v>0.92988313856427374</v>
      </c>
      <c r="AU612" s="6">
        <f>SUM(R$10:R612)</f>
        <v>50</v>
      </c>
      <c r="AV612" s="6">
        <f t="shared" si="267"/>
        <v>1</v>
      </c>
      <c r="AW612" s="6">
        <f>SUM(AV$10:AV612)</f>
        <v>553</v>
      </c>
      <c r="AX612" s="12">
        <f t="shared" si="268"/>
        <v>0.96153846153846156</v>
      </c>
      <c r="AY612" s="12">
        <f t="shared" si="269"/>
        <v>0.92474916387959871</v>
      </c>
      <c r="AZ612" s="6">
        <f>SUM(S$10:S612)</f>
        <v>35</v>
      </c>
      <c r="BA612" s="6">
        <f t="shared" si="270"/>
        <v>1</v>
      </c>
      <c r="BB612" s="6">
        <f>SUM(BA$10:BA612)</f>
        <v>568</v>
      </c>
      <c r="BC612" s="12">
        <f t="shared" si="271"/>
        <v>0.89743589743589747</v>
      </c>
      <c r="BD612" s="12">
        <f t="shared" si="272"/>
        <v>0.9296235679214403</v>
      </c>
    </row>
    <row r="613" spans="4:56" x14ac:dyDescent="0.2">
      <c r="D613" s="26">
        <v>1</v>
      </c>
      <c r="E613" s="14">
        <v>4</v>
      </c>
      <c r="F613" s="28">
        <v>1</v>
      </c>
      <c r="G613">
        <v>2</v>
      </c>
      <c r="H613">
        <v>1</v>
      </c>
      <c r="I613">
        <v>1</v>
      </c>
      <c r="J613">
        <v>1</v>
      </c>
      <c r="K613">
        <v>2</v>
      </c>
      <c r="M613" s="8">
        <f t="shared" si="250"/>
        <v>0</v>
      </c>
      <c r="N613" s="8">
        <f t="shared" si="251"/>
        <v>1</v>
      </c>
      <c r="O613" s="8">
        <f t="shared" si="250"/>
        <v>0</v>
      </c>
      <c r="P613" s="8">
        <f t="shared" si="250"/>
        <v>0</v>
      </c>
      <c r="Q613" s="8">
        <f t="shared" si="252"/>
        <v>0</v>
      </c>
      <c r="R613" s="8">
        <f t="shared" si="252"/>
        <v>0</v>
      </c>
      <c r="S613" s="8">
        <f t="shared" si="252"/>
        <v>0</v>
      </c>
      <c r="U613" s="6">
        <f>SUM(M$10:M613)</f>
        <v>291</v>
      </c>
      <c r="V613" s="6">
        <f t="shared" si="253"/>
        <v>1</v>
      </c>
      <c r="W613" s="6">
        <f>SUM(V$10:V613)</f>
        <v>313</v>
      </c>
      <c r="X613" s="12">
        <f t="shared" si="249"/>
        <v>0.93569131832797425</v>
      </c>
      <c r="Y613" s="12">
        <f t="shared" si="254"/>
        <v>0.92330383480825962</v>
      </c>
      <c r="AA613" s="6">
        <f>SUM(N$10:N613)</f>
        <v>183</v>
      </c>
      <c r="AB613" s="6">
        <f t="shared" si="255"/>
        <v>0</v>
      </c>
      <c r="AC613" s="6">
        <f>SUM(AB$10:AB613)</f>
        <v>421</v>
      </c>
      <c r="AD613" s="12">
        <f t="shared" si="256"/>
        <v>0.30198019801980197</v>
      </c>
      <c r="AE613" s="12">
        <f t="shared" si="257"/>
        <v>0.30200860832137733</v>
      </c>
      <c r="AF613" s="6">
        <f>SUM(O$10:O613)</f>
        <v>75</v>
      </c>
      <c r="AG613" s="6">
        <f t="shared" si="258"/>
        <v>1</v>
      </c>
      <c r="AH613" s="6">
        <f>SUM(AG$10:AG613)</f>
        <v>529</v>
      </c>
      <c r="AI613" s="12">
        <f t="shared" si="259"/>
        <v>0.92592592592592593</v>
      </c>
      <c r="AJ613" s="12">
        <f t="shared" si="260"/>
        <v>0.92970123022847095</v>
      </c>
      <c r="AK613" s="6">
        <f>SUM(P$10:P613)</f>
        <v>40</v>
      </c>
      <c r="AL613" s="6">
        <f t="shared" si="261"/>
        <v>1</v>
      </c>
      <c r="AM613" s="6">
        <f>SUM(AL$10:AL613)</f>
        <v>564</v>
      </c>
      <c r="AN613" s="12">
        <f t="shared" si="262"/>
        <v>0.95238095238095233</v>
      </c>
      <c r="AO613" s="12">
        <f t="shared" si="263"/>
        <v>0.92763157894736847</v>
      </c>
      <c r="AP613" s="6">
        <f>SUM(Q$10:Q613)</f>
        <v>46</v>
      </c>
      <c r="AQ613" s="6">
        <f t="shared" si="264"/>
        <v>1</v>
      </c>
      <c r="AR613" s="6">
        <f>SUM(AQ$10:AQ613)</f>
        <v>558</v>
      </c>
      <c r="AS613" s="12">
        <f t="shared" si="265"/>
        <v>0.90196078431372551</v>
      </c>
      <c r="AT613" s="12">
        <f t="shared" si="266"/>
        <v>0.93155258764607685</v>
      </c>
      <c r="AU613" s="6">
        <f>SUM(R$10:R613)</f>
        <v>50</v>
      </c>
      <c r="AV613" s="6">
        <f t="shared" si="267"/>
        <v>1</v>
      </c>
      <c r="AW613" s="6">
        <f>SUM(AV$10:AV613)</f>
        <v>554</v>
      </c>
      <c r="AX613" s="12">
        <f t="shared" si="268"/>
        <v>0.96153846153846156</v>
      </c>
      <c r="AY613" s="12">
        <f t="shared" si="269"/>
        <v>0.9264214046822743</v>
      </c>
      <c r="AZ613" s="6">
        <f>SUM(S$10:S613)</f>
        <v>35</v>
      </c>
      <c r="BA613" s="6">
        <f t="shared" si="270"/>
        <v>1</v>
      </c>
      <c r="BB613" s="6">
        <f>SUM(BA$10:BA613)</f>
        <v>569</v>
      </c>
      <c r="BC613" s="12">
        <f t="shared" si="271"/>
        <v>0.89743589743589747</v>
      </c>
      <c r="BD613" s="12">
        <f t="shared" si="272"/>
        <v>0.93126022913256956</v>
      </c>
    </row>
    <row r="614" spans="4:56" x14ac:dyDescent="0.2">
      <c r="D614" s="26">
        <v>3</v>
      </c>
      <c r="E614" s="14">
        <v>5</v>
      </c>
      <c r="F614" s="27">
        <v>1</v>
      </c>
      <c r="G614">
        <v>6</v>
      </c>
      <c r="H614">
        <v>3</v>
      </c>
      <c r="I614">
        <v>5</v>
      </c>
      <c r="J614">
        <v>4</v>
      </c>
      <c r="K614">
        <v>3</v>
      </c>
      <c r="M614" s="8">
        <f t="shared" si="250"/>
        <v>1</v>
      </c>
      <c r="N614" s="8">
        <f t="shared" si="251"/>
        <v>1</v>
      </c>
      <c r="O614" s="8">
        <f t="shared" si="250"/>
        <v>0</v>
      </c>
      <c r="P614" s="8">
        <f t="shared" si="250"/>
        <v>0</v>
      </c>
      <c r="Q614" s="8">
        <f t="shared" si="252"/>
        <v>1</v>
      </c>
      <c r="R614" s="8">
        <f t="shared" si="252"/>
        <v>0</v>
      </c>
      <c r="S614" s="8">
        <f t="shared" si="252"/>
        <v>0</v>
      </c>
      <c r="U614" s="6">
        <f>SUM(M$10:M614)</f>
        <v>292</v>
      </c>
      <c r="V614" s="6">
        <f t="shared" si="253"/>
        <v>0</v>
      </c>
      <c r="W614" s="6">
        <f>SUM(V$10:V614)</f>
        <v>313</v>
      </c>
      <c r="X614" s="12">
        <f t="shared" si="249"/>
        <v>0.93890675241157562</v>
      </c>
      <c r="Y614" s="12">
        <f t="shared" si="254"/>
        <v>0.92330383480825962</v>
      </c>
      <c r="AA614" s="6">
        <f>SUM(N$10:N614)</f>
        <v>184</v>
      </c>
      <c r="AB614" s="6">
        <f t="shared" si="255"/>
        <v>0</v>
      </c>
      <c r="AC614" s="6">
        <f>SUM(AB$10:AB614)</f>
        <v>421</v>
      </c>
      <c r="AD614" s="12">
        <f t="shared" si="256"/>
        <v>0.30363036303630364</v>
      </c>
      <c r="AE614" s="12">
        <f t="shared" si="257"/>
        <v>0.30200860832137733</v>
      </c>
      <c r="AF614" s="6">
        <f>SUM(O$10:O614)</f>
        <v>75</v>
      </c>
      <c r="AG614" s="6">
        <f t="shared" si="258"/>
        <v>1</v>
      </c>
      <c r="AH614" s="6">
        <f>SUM(AG$10:AG614)</f>
        <v>530</v>
      </c>
      <c r="AI614" s="12">
        <f t="shared" si="259"/>
        <v>0.92592592592592593</v>
      </c>
      <c r="AJ614" s="12">
        <f t="shared" si="260"/>
        <v>0.93145869947275928</v>
      </c>
      <c r="AK614" s="6">
        <f>SUM(P$10:P614)</f>
        <v>40</v>
      </c>
      <c r="AL614" s="6">
        <f t="shared" si="261"/>
        <v>1</v>
      </c>
      <c r="AM614" s="6">
        <f>SUM(AL$10:AL614)</f>
        <v>565</v>
      </c>
      <c r="AN614" s="12">
        <f t="shared" si="262"/>
        <v>0.95238095238095233</v>
      </c>
      <c r="AO614" s="12">
        <f t="shared" si="263"/>
        <v>0.92927631578947367</v>
      </c>
      <c r="AP614" s="6">
        <f>SUM(Q$10:Q614)</f>
        <v>47</v>
      </c>
      <c r="AQ614" s="6">
        <f t="shared" si="264"/>
        <v>0</v>
      </c>
      <c r="AR614" s="6">
        <f>SUM(AQ$10:AQ614)</f>
        <v>558</v>
      </c>
      <c r="AS614" s="12">
        <f t="shared" si="265"/>
        <v>0.92156862745098034</v>
      </c>
      <c r="AT614" s="12">
        <f t="shared" si="266"/>
        <v>0.93155258764607685</v>
      </c>
      <c r="AU614" s="6">
        <f>SUM(R$10:R614)</f>
        <v>50</v>
      </c>
      <c r="AV614" s="6">
        <f t="shared" si="267"/>
        <v>1</v>
      </c>
      <c r="AW614" s="6">
        <f>SUM(AV$10:AV614)</f>
        <v>555</v>
      </c>
      <c r="AX614" s="12">
        <f t="shared" si="268"/>
        <v>0.96153846153846156</v>
      </c>
      <c r="AY614" s="12">
        <f t="shared" si="269"/>
        <v>0.92809364548494988</v>
      </c>
      <c r="AZ614" s="6">
        <f>SUM(S$10:S614)</f>
        <v>35</v>
      </c>
      <c r="BA614" s="6">
        <f t="shared" si="270"/>
        <v>1</v>
      </c>
      <c r="BB614" s="6">
        <f>SUM(BA$10:BA614)</f>
        <v>570</v>
      </c>
      <c r="BC614" s="12">
        <f t="shared" si="271"/>
        <v>0.89743589743589747</v>
      </c>
      <c r="BD614" s="12">
        <f t="shared" si="272"/>
        <v>0.93289689034369883</v>
      </c>
    </row>
    <row r="615" spans="4:56" x14ac:dyDescent="0.2">
      <c r="D615" s="26">
        <v>1</v>
      </c>
      <c r="E615" s="14">
        <v>5</v>
      </c>
      <c r="F615" s="28">
        <v>1</v>
      </c>
      <c r="G615">
        <v>5</v>
      </c>
      <c r="H615">
        <v>2</v>
      </c>
      <c r="I615">
        <v>4</v>
      </c>
      <c r="J615">
        <v>3</v>
      </c>
      <c r="K615">
        <v>3</v>
      </c>
      <c r="M615" s="8">
        <f t="shared" si="250"/>
        <v>1</v>
      </c>
      <c r="N615" s="8">
        <f t="shared" si="251"/>
        <v>1</v>
      </c>
      <c r="O615" s="8">
        <f t="shared" si="250"/>
        <v>1</v>
      </c>
      <c r="P615" s="8">
        <f t="shared" si="250"/>
        <v>0</v>
      </c>
      <c r="Q615" s="8">
        <f t="shared" si="252"/>
        <v>0</v>
      </c>
      <c r="R615" s="8">
        <f t="shared" si="252"/>
        <v>0</v>
      </c>
      <c r="S615" s="8">
        <f t="shared" si="252"/>
        <v>0</v>
      </c>
      <c r="U615" s="6">
        <f>SUM(M$10:M615)</f>
        <v>293</v>
      </c>
      <c r="V615" s="6">
        <f t="shared" si="253"/>
        <v>0</v>
      </c>
      <c r="W615" s="6">
        <f>SUM(V$10:V615)</f>
        <v>313</v>
      </c>
      <c r="X615" s="12">
        <f t="shared" si="249"/>
        <v>0.94212218649517687</v>
      </c>
      <c r="Y615" s="12">
        <f t="shared" si="254"/>
        <v>0.92330383480825962</v>
      </c>
      <c r="AA615" s="6">
        <f>SUM(N$10:N615)</f>
        <v>185</v>
      </c>
      <c r="AB615" s="6">
        <f t="shared" si="255"/>
        <v>0</v>
      </c>
      <c r="AC615" s="6">
        <f>SUM(AB$10:AB615)</f>
        <v>421</v>
      </c>
      <c r="AD615" s="12">
        <f t="shared" si="256"/>
        <v>0.30528052805280526</v>
      </c>
      <c r="AE615" s="12">
        <f t="shared" si="257"/>
        <v>0.30200860832137733</v>
      </c>
      <c r="AF615" s="6">
        <f>SUM(O$10:O615)</f>
        <v>76</v>
      </c>
      <c r="AG615" s="6">
        <f t="shared" si="258"/>
        <v>0</v>
      </c>
      <c r="AH615" s="6">
        <f>SUM(AG$10:AG615)</f>
        <v>530</v>
      </c>
      <c r="AI615" s="12">
        <f t="shared" si="259"/>
        <v>0.93827160493827155</v>
      </c>
      <c r="AJ615" s="12">
        <f t="shared" si="260"/>
        <v>0.93145869947275928</v>
      </c>
      <c r="AK615" s="6">
        <f>SUM(P$10:P615)</f>
        <v>40</v>
      </c>
      <c r="AL615" s="6">
        <f t="shared" si="261"/>
        <v>1</v>
      </c>
      <c r="AM615" s="6">
        <f>SUM(AL$10:AL615)</f>
        <v>566</v>
      </c>
      <c r="AN615" s="12">
        <f t="shared" si="262"/>
        <v>0.95238095238095233</v>
      </c>
      <c r="AO615" s="12">
        <f t="shared" si="263"/>
        <v>0.93092105263157898</v>
      </c>
      <c r="AP615" s="6">
        <f>SUM(Q$10:Q615)</f>
        <v>47</v>
      </c>
      <c r="AQ615" s="6">
        <f t="shared" si="264"/>
        <v>1</v>
      </c>
      <c r="AR615" s="6">
        <f>SUM(AQ$10:AQ615)</f>
        <v>559</v>
      </c>
      <c r="AS615" s="12">
        <f t="shared" si="265"/>
        <v>0.92156862745098034</v>
      </c>
      <c r="AT615" s="12">
        <f t="shared" si="266"/>
        <v>0.93322203672787984</v>
      </c>
      <c r="AU615" s="6">
        <f>SUM(R$10:R615)</f>
        <v>50</v>
      </c>
      <c r="AV615" s="6">
        <f t="shared" si="267"/>
        <v>1</v>
      </c>
      <c r="AW615" s="6">
        <f>SUM(AV$10:AV615)</f>
        <v>556</v>
      </c>
      <c r="AX615" s="12">
        <f t="shared" si="268"/>
        <v>0.96153846153846156</v>
      </c>
      <c r="AY615" s="12">
        <f t="shared" si="269"/>
        <v>0.92976588628762546</v>
      </c>
      <c r="AZ615" s="6">
        <f>SUM(S$10:S615)</f>
        <v>35</v>
      </c>
      <c r="BA615" s="6">
        <f t="shared" si="270"/>
        <v>1</v>
      </c>
      <c r="BB615" s="6">
        <f>SUM(BA$10:BA615)</f>
        <v>571</v>
      </c>
      <c r="BC615" s="12">
        <f t="shared" si="271"/>
        <v>0.89743589743589747</v>
      </c>
      <c r="BD615" s="12">
        <f t="shared" si="272"/>
        <v>0.9345335515548282</v>
      </c>
    </row>
    <row r="616" spans="4:56" x14ac:dyDescent="0.2">
      <c r="D616" s="26">
        <v>3</v>
      </c>
      <c r="E616" s="14">
        <v>5</v>
      </c>
      <c r="F616" s="27">
        <v>3</v>
      </c>
      <c r="G616">
        <v>6</v>
      </c>
      <c r="H616">
        <v>4</v>
      </c>
      <c r="I616">
        <v>4</v>
      </c>
      <c r="J616">
        <v>2</v>
      </c>
      <c r="K616">
        <v>3</v>
      </c>
      <c r="M616" s="8">
        <f t="shared" si="250"/>
        <v>1</v>
      </c>
      <c r="N616" s="8">
        <f t="shared" si="251"/>
        <v>0</v>
      </c>
      <c r="O616" s="8">
        <f t="shared" si="250"/>
        <v>0</v>
      </c>
      <c r="P616" s="8">
        <f t="shared" si="250"/>
        <v>0</v>
      </c>
      <c r="Q616" s="8">
        <f t="shared" si="252"/>
        <v>0</v>
      </c>
      <c r="R616" s="8">
        <f t="shared" si="252"/>
        <v>0</v>
      </c>
      <c r="S616" s="8">
        <f t="shared" si="252"/>
        <v>0</v>
      </c>
      <c r="U616" s="6">
        <f>SUM(M$10:M616)</f>
        <v>294</v>
      </c>
      <c r="V616" s="6">
        <f t="shared" si="253"/>
        <v>0</v>
      </c>
      <c r="W616" s="6">
        <f>SUM(V$10:V616)</f>
        <v>313</v>
      </c>
      <c r="X616" s="12">
        <f t="shared" si="249"/>
        <v>0.94533762057877813</v>
      </c>
      <c r="Y616" s="12">
        <f t="shared" si="254"/>
        <v>0.92330383480825962</v>
      </c>
      <c r="AA616" s="6">
        <f>SUM(N$10:N616)</f>
        <v>185</v>
      </c>
      <c r="AB616" s="6">
        <f t="shared" si="255"/>
        <v>1</v>
      </c>
      <c r="AC616" s="6">
        <f>SUM(AB$10:AB616)</f>
        <v>422</v>
      </c>
      <c r="AD616" s="12">
        <f t="shared" si="256"/>
        <v>0.30528052805280526</v>
      </c>
      <c r="AE616" s="12">
        <f t="shared" si="257"/>
        <v>0.30272596843615496</v>
      </c>
      <c r="AF616" s="6">
        <f>SUM(O$10:O616)</f>
        <v>76</v>
      </c>
      <c r="AG616" s="6">
        <f t="shared" si="258"/>
        <v>1</v>
      </c>
      <c r="AH616" s="6">
        <f>SUM(AG$10:AG616)</f>
        <v>531</v>
      </c>
      <c r="AI616" s="12">
        <f t="shared" si="259"/>
        <v>0.93827160493827155</v>
      </c>
      <c r="AJ616" s="12">
        <f t="shared" si="260"/>
        <v>0.93321616871704749</v>
      </c>
      <c r="AK616" s="6">
        <f>SUM(P$10:P616)</f>
        <v>40</v>
      </c>
      <c r="AL616" s="6">
        <f t="shared" si="261"/>
        <v>1</v>
      </c>
      <c r="AM616" s="6">
        <f>SUM(AL$10:AL616)</f>
        <v>567</v>
      </c>
      <c r="AN616" s="12">
        <f t="shared" si="262"/>
        <v>0.95238095238095233</v>
      </c>
      <c r="AO616" s="12">
        <f t="shared" si="263"/>
        <v>0.93256578947368418</v>
      </c>
      <c r="AP616" s="6">
        <f>SUM(Q$10:Q616)</f>
        <v>47</v>
      </c>
      <c r="AQ616" s="6">
        <f t="shared" si="264"/>
        <v>1</v>
      </c>
      <c r="AR616" s="6">
        <f>SUM(AQ$10:AQ616)</f>
        <v>560</v>
      </c>
      <c r="AS616" s="12">
        <f t="shared" si="265"/>
        <v>0.92156862745098034</v>
      </c>
      <c r="AT616" s="12">
        <f t="shared" si="266"/>
        <v>0.93489148580968284</v>
      </c>
      <c r="AU616" s="6">
        <f>SUM(R$10:R616)</f>
        <v>50</v>
      </c>
      <c r="AV616" s="6">
        <f t="shared" si="267"/>
        <v>1</v>
      </c>
      <c r="AW616" s="6">
        <f>SUM(AV$10:AV616)</f>
        <v>557</v>
      </c>
      <c r="AX616" s="12">
        <f t="shared" si="268"/>
        <v>0.96153846153846156</v>
      </c>
      <c r="AY616" s="12">
        <f t="shared" si="269"/>
        <v>0.93143812709030105</v>
      </c>
      <c r="AZ616" s="6">
        <f>SUM(S$10:S616)</f>
        <v>35</v>
      </c>
      <c r="BA616" s="6">
        <f t="shared" si="270"/>
        <v>1</v>
      </c>
      <c r="BB616" s="6">
        <f>SUM(BA$10:BA616)</f>
        <v>572</v>
      </c>
      <c r="BC616" s="12">
        <f t="shared" si="271"/>
        <v>0.89743589743589747</v>
      </c>
      <c r="BD616" s="12">
        <f t="shared" si="272"/>
        <v>0.93617021276595747</v>
      </c>
    </row>
    <row r="617" spans="4:56" x14ac:dyDescent="0.2">
      <c r="D617" s="26">
        <v>2</v>
      </c>
      <c r="E617" s="14">
        <v>2</v>
      </c>
      <c r="F617" s="28">
        <v>2</v>
      </c>
      <c r="G617">
        <v>1</v>
      </c>
      <c r="H617">
        <v>3</v>
      </c>
      <c r="I617">
        <v>3</v>
      </c>
      <c r="J617">
        <v>4</v>
      </c>
      <c r="K617">
        <v>3</v>
      </c>
      <c r="M617" s="8">
        <f t="shared" si="250"/>
        <v>0</v>
      </c>
      <c r="N617" s="8">
        <f t="shared" si="251"/>
        <v>0</v>
      </c>
      <c r="O617" s="8">
        <f t="shared" si="250"/>
        <v>0</v>
      </c>
      <c r="P617" s="8">
        <f t="shared" si="250"/>
        <v>0</v>
      </c>
      <c r="Q617" s="8">
        <f t="shared" si="252"/>
        <v>0</v>
      </c>
      <c r="R617" s="8">
        <f t="shared" si="252"/>
        <v>0</v>
      </c>
      <c r="S617" s="8">
        <f t="shared" si="252"/>
        <v>0</v>
      </c>
      <c r="U617" s="6">
        <f>SUM(M$10:M617)</f>
        <v>294</v>
      </c>
      <c r="V617" s="6">
        <f t="shared" si="253"/>
        <v>1</v>
      </c>
      <c r="W617" s="6">
        <f>SUM(V$10:V617)</f>
        <v>314</v>
      </c>
      <c r="X617" s="12">
        <f t="shared" si="249"/>
        <v>0.94533762057877813</v>
      </c>
      <c r="Y617" s="12">
        <f t="shared" si="254"/>
        <v>0.92625368731563418</v>
      </c>
      <c r="AA617" s="6">
        <f>SUM(N$10:N617)</f>
        <v>185</v>
      </c>
      <c r="AB617" s="6">
        <f t="shared" si="255"/>
        <v>1</v>
      </c>
      <c r="AC617" s="6">
        <f>SUM(AB$10:AB617)</f>
        <v>423</v>
      </c>
      <c r="AD617" s="12">
        <f t="shared" si="256"/>
        <v>0.30528052805280526</v>
      </c>
      <c r="AE617" s="12">
        <f t="shared" si="257"/>
        <v>0.30344332855093259</v>
      </c>
      <c r="AF617" s="6">
        <f>SUM(O$10:O617)</f>
        <v>76</v>
      </c>
      <c r="AG617" s="6">
        <f t="shared" si="258"/>
        <v>1</v>
      </c>
      <c r="AH617" s="6">
        <f>SUM(AG$10:AG617)</f>
        <v>532</v>
      </c>
      <c r="AI617" s="12">
        <f t="shared" si="259"/>
        <v>0.93827160493827155</v>
      </c>
      <c r="AJ617" s="12">
        <f t="shared" si="260"/>
        <v>0.9349736379613357</v>
      </c>
      <c r="AK617" s="6">
        <f>SUM(P$10:P617)</f>
        <v>40</v>
      </c>
      <c r="AL617" s="6">
        <f t="shared" si="261"/>
        <v>1</v>
      </c>
      <c r="AM617" s="6">
        <f>SUM(AL$10:AL617)</f>
        <v>568</v>
      </c>
      <c r="AN617" s="12">
        <f t="shared" si="262"/>
        <v>0.95238095238095233</v>
      </c>
      <c r="AO617" s="12">
        <f t="shared" si="263"/>
        <v>0.93421052631578949</v>
      </c>
      <c r="AP617" s="6">
        <f>SUM(Q$10:Q617)</f>
        <v>47</v>
      </c>
      <c r="AQ617" s="6">
        <f t="shared" si="264"/>
        <v>1</v>
      </c>
      <c r="AR617" s="6">
        <f>SUM(AQ$10:AQ617)</f>
        <v>561</v>
      </c>
      <c r="AS617" s="12">
        <f t="shared" si="265"/>
        <v>0.92156862745098034</v>
      </c>
      <c r="AT617" s="12">
        <f t="shared" si="266"/>
        <v>0.93656093489148584</v>
      </c>
      <c r="AU617" s="6">
        <f>SUM(R$10:R617)</f>
        <v>50</v>
      </c>
      <c r="AV617" s="6">
        <f t="shared" si="267"/>
        <v>1</v>
      </c>
      <c r="AW617" s="6">
        <f>SUM(AV$10:AV617)</f>
        <v>558</v>
      </c>
      <c r="AX617" s="12">
        <f t="shared" si="268"/>
        <v>0.96153846153846156</v>
      </c>
      <c r="AY617" s="12">
        <f t="shared" si="269"/>
        <v>0.93311036789297663</v>
      </c>
      <c r="AZ617" s="6">
        <f>SUM(S$10:S617)</f>
        <v>35</v>
      </c>
      <c r="BA617" s="6">
        <f t="shared" si="270"/>
        <v>1</v>
      </c>
      <c r="BB617" s="6">
        <f>SUM(BA$10:BA617)</f>
        <v>573</v>
      </c>
      <c r="BC617" s="12">
        <f t="shared" si="271"/>
        <v>0.89743589743589747</v>
      </c>
      <c r="BD617" s="12">
        <f t="shared" si="272"/>
        <v>0.93780687397708673</v>
      </c>
    </row>
    <row r="618" spans="4:56" x14ac:dyDescent="0.2">
      <c r="D618" s="26">
        <v>3</v>
      </c>
      <c r="E618" s="14">
        <v>5</v>
      </c>
      <c r="F618" s="27">
        <v>3</v>
      </c>
      <c r="G618">
        <v>5</v>
      </c>
      <c r="H618">
        <v>2</v>
      </c>
      <c r="I618">
        <v>2</v>
      </c>
      <c r="J618">
        <v>3</v>
      </c>
      <c r="K618">
        <v>1</v>
      </c>
      <c r="M618" s="8">
        <f t="shared" si="250"/>
        <v>1</v>
      </c>
      <c r="N618" s="8">
        <f t="shared" si="251"/>
        <v>0</v>
      </c>
      <c r="O618" s="8">
        <f t="shared" si="250"/>
        <v>1</v>
      </c>
      <c r="P618" s="8">
        <f t="shared" si="250"/>
        <v>0</v>
      </c>
      <c r="Q618" s="8">
        <f t="shared" si="252"/>
        <v>0</v>
      </c>
      <c r="R618" s="8">
        <f t="shared" si="252"/>
        <v>0</v>
      </c>
      <c r="S618" s="8">
        <f t="shared" si="252"/>
        <v>0</v>
      </c>
      <c r="U618" s="6">
        <f>SUM(M$10:M618)</f>
        <v>295</v>
      </c>
      <c r="V618" s="6">
        <f t="shared" si="253"/>
        <v>0</v>
      </c>
      <c r="W618" s="6">
        <f>SUM(V$10:V618)</f>
        <v>314</v>
      </c>
      <c r="X618" s="12">
        <f t="shared" si="249"/>
        <v>0.94855305466237938</v>
      </c>
      <c r="Y618" s="12">
        <f t="shared" si="254"/>
        <v>0.92625368731563418</v>
      </c>
      <c r="AA618" s="6">
        <f>SUM(N$10:N618)</f>
        <v>185</v>
      </c>
      <c r="AB618" s="6">
        <f t="shared" si="255"/>
        <v>1</v>
      </c>
      <c r="AC618" s="6">
        <f>SUM(AB$10:AB618)</f>
        <v>424</v>
      </c>
      <c r="AD618" s="12">
        <f t="shared" si="256"/>
        <v>0.30528052805280526</v>
      </c>
      <c r="AE618" s="12">
        <f t="shared" si="257"/>
        <v>0.30416068866571017</v>
      </c>
      <c r="AF618" s="6">
        <f>SUM(O$10:O618)</f>
        <v>77</v>
      </c>
      <c r="AG618" s="6">
        <f t="shared" si="258"/>
        <v>0</v>
      </c>
      <c r="AH618" s="6">
        <f>SUM(AG$10:AG618)</f>
        <v>532</v>
      </c>
      <c r="AI618" s="12">
        <f t="shared" si="259"/>
        <v>0.95061728395061729</v>
      </c>
      <c r="AJ618" s="12">
        <f t="shared" si="260"/>
        <v>0.9349736379613357</v>
      </c>
      <c r="AK618" s="6">
        <f>SUM(P$10:P618)</f>
        <v>40</v>
      </c>
      <c r="AL618" s="6">
        <f t="shared" si="261"/>
        <v>1</v>
      </c>
      <c r="AM618" s="6">
        <f>SUM(AL$10:AL618)</f>
        <v>569</v>
      </c>
      <c r="AN618" s="12">
        <f t="shared" si="262"/>
        <v>0.95238095238095233</v>
      </c>
      <c r="AO618" s="12">
        <f t="shared" si="263"/>
        <v>0.93585526315789469</v>
      </c>
      <c r="AP618" s="6">
        <f>SUM(Q$10:Q618)</f>
        <v>47</v>
      </c>
      <c r="AQ618" s="6">
        <f t="shared" si="264"/>
        <v>1</v>
      </c>
      <c r="AR618" s="6">
        <f>SUM(AQ$10:AQ618)</f>
        <v>562</v>
      </c>
      <c r="AS618" s="12">
        <f t="shared" si="265"/>
        <v>0.92156862745098034</v>
      </c>
      <c r="AT618" s="12">
        <f t="shared" si="266"/>
        <v>0.93823038397328884</v>
      </c>
      <c r="AU618" s="6">
        <f>SUM(R$10:R618)</f>
        <v>50</v>
      </c>
      <c r="AV618" s="6">
        <f t="shared" si="267"/>
        <v>1</v>
      </c>
      <c r="AW618" s="6">
        <f>SUM(AV$10:AV618)</f>
        <v>559</v>
      </c>
      <c r="AX618" s="12">
        <f t="shared" si="268"/>
        <v>0.96153846153846156</v>
      </c>
      <c r="AY618" s="12">
        <f t="shared" si="269"/>
        <v>0.93478260869565222</v>
      </c>
      <c r="AZ618" s="6">
        <f>SUM(S$10:S618)</f>
        <v>35</v>
      </c>
      <c r="BA618" s="6">
        <f t="shared" si="270"/>
        <v>1</v>
      </c>
      <c r="BB618" s="6">
        <f>SUM(BA$10:BA618)</f>
        <v>574</v>
      </c>
      <c r="BC618" s="12">
        <f t="shared" si="271"/>
        <v>0.89743589743589747</v>
      </c>
      <c r="BD618" s="12">
        <f t="shared" si="272"/>
        <v>0.93944353518821599</v>
      </c>
    </row>
    <row r="619" spans="4:56" x14ac:dyDescent="0.2">
      <c r="D619" s="26">
        <v>1</v>
      </c>
      <c r="E619" s="14">
        <v>3</v>
      </c>
      <c r="F619" s="28">
        <v>1</v>
      </c>
      <c r="G619">
        <v>7</v>
      </c>
      <c r="H619">
        <v>1</v>
      </c>
      <c r="I619">
        <v>1</v>
      </c>
      <c r="J619">
        <v>2</v>
      </c>
      <c r="K619">
        <v>5</v>
      </c>
      <c r="M619" s="8">
        <f t="shared" si="250"/>
        <v>0</v>
      </c>
      <c r="N619" s="8">
        <f t="shared" si="251"/>
        <v>1</v>
      </c>
      <c r="O619" s="8">
        <f t="shared" si="250"/>
        <v>0</v>
      </c>
      <c r="P619" s="8">
        <f t="shared" si="250"/>
        <v>0</v>
      </c>
      <c r="Q619" s="8">
        <f t="shared" si="252"/>
        <v>0</v>
      </c>
      <c r="R619" s="8">
        <f t="shared" si="252"/>
        <v>0</v>
      </c>
      <c r="S619" s="8">
        <f t="shared" si="252"/>
        <v>1</v>
      </c>
      <c r="U619" s="6">
        <f>SUM(M$10:M619)</f>
        <v>295</v>
      </c>
      <c r="V619" s="6">
        <f t="shared" si="253"/>
        <v>1</v>
      </c>
      <c r="W619" s="6">
        <f>SUM(V$10:V619)</f>
        <v>315</v>
      </c>
      <c r="X619" s="12">
        <f t="shared" si="249"/>
        <v>0.94855305466237938</v>
      </c>
      <c r="Y619" s="12">
        <f t="shared" si="254"/>
        <v>0.92920353982300885</v>
      </c>
      <c r="AA619" s="6">
        <f>SUM(N$10:N619)</f>
        <v>186</v>
      </c>
      <c r="AB619" s="6">
        <f t="shared" si="255"/>
        <v>0</v>
      </c>
      <c r="AC619" s="6">
        <f>SUM(AB$10:AB619)</f>
        <v>424</v>
      </c>
      <c r="AD619" s="12">
        <f t="shared" si="256"/>
        <v>0.30693069306930693</v>
      </c>
      <c r="AE619" s="12">
        <f t="shared" si="257"/>
        <v>0.30416068866571017</v>
      </c>
      <c r="AF619" s="6">
        <f>SUM(O$10:O619)</f>
        <v>77</v>
      </c>
      <c r="AG619" s="6">
        <f t="shared" si="258"/>
        <v>1</v>
      </c>
      <c r="AH619" s="6">
        <f>SUM(AG$10:AG619)</f>
        <v>533</v>
      </c>
      <c r="AI619" s="12">
        <f t="shared" si="259"/>
        <v>0.95061728395061729</v>
      </c>
      <c r="AJ619" s="12">
        <f t="shared" si="260"/>
        <v>0.93673110720562391</v>
      </c>
      <c r="AK619" s="6">
        <f>SUM(P$10:P619)</f>
        <v>40</v>
      </c>
      <c r="AL619" s="6">
        <f t="shared" si="261"/>
        <v>1</v>
      </c>
      <c r="AM619" s="6">
        <f>SUM(AL$10:AL619)</f>
        <v>570</v>
      </c>
      <c r="AN619" s="12">
        <f t="shared" si="262"/>
        <v>0.95238095238095233</v>
      </c>
      <c r="AO619" s="12">
        <f t="shared" si="263"/>
        <v>0.9375</v>
      </c>
      <c r="AP619" s="6">
        <f>SUM(Q$10:Q619)</f>
        <v>47</v>
      </c>
      <c r="AQ619" s="6">
        <f t="shared" si="264"/>
        <v>1</v>
      </c>
      <c r="AR619" s="6">
        <f>SUM(AQ$10:AQ619)</f>
        <v>563</v>
      </c>
      <c r="AS619" s="12">
        <f t="shared" si="265"/>
        <v>0.92156862745098034</v>
      </c>
      <c r="AT619" s="12">
        <f t="shared" si="266"/>
        <v>0.93989983305509184</v>
      </c>
      <c r="AU619" s="6">
        <f>SUM(R$10:R619)</f>
        <v>50</v>
      </c>
      <c r="AV619" s="6">
        <f t="shared" si="267"/>
        <v>1</v>
      </c>
      <c r="AW619" s="6">
        <f>SUM(AV$10:AV619)</f>
        <v>560</v>
      </c>
      <c r="AX619" s="12">
        <f t="shared" si="268"/>
        <v>0.96153846153846156</v>
      </c>
      <c r="AY619" s="12">
        <f t="shared" si="269"/>
        <v>0.9364548494983278</v>
      </c>
      <c r="AZ619" s="6">
        <f>SUM(S$10:S619)</f>
        <v>36</v>
      </c>
      <c r="BA619" s="6">
        <f t="shared" si="270"/>
        <v>0</v>
      </c>
      <c r="BB619" s="6">
        <f>SUM(BA$10:BA619)</f>
        <v>574</v>
      </c>
      <c r="BC619" s="12">
        <f t="shared" si="271"/>
        <v>0.92307692307692313</v>
      </c>
      <c r="BD619" s="12">
        <f t="shared" si="272"/>
        <v>0.93944353518821599</v>
      </c>
    </row>
    <row r="620" spans="4:56" x14ac:dyDescent="0.2">
      <c r="D620" s="26">
        <v>1</v>
      </c>
      <c r="E620" s="14">
        <v>7</v>
      </c>
      <c r="F620" s="27">
        <v>2</v>
      </c>
      <c r="G620">
        <v>6</v>
      </c>
      <c r="H620">
        <v>5</v>
      </c>
      <c r="I620">
        <v>5</v>
      </c>
      <c r="J620">
        <v>5</v>
      </c>
      <c r="K620">
        <v>5</v>
      </c>
      <c r="M620" s="8">
        <f t="shared" si="250"/>
        <v>0</v>
      </c>
      <c r="N620" s="8">
        <f t="shared" si="251"/>
        <v>0</v>
      </c>
      <c r="O620" s="8">
        <f t="shared" si="250"/>
        <v>0</v>
      </c>
      <c r="P620" s="8">
        <f t="shared" si="250"/>
        <v>1</v>
      </c>
      <c r="Q620" s="8">
        <f t="shared" si="252"/>
        <v>1</v>
      </c>
      <c r="R620" s="8">
        <f t="shared" si="252"/>
        <v>1</v>
      </c>
      <c r="S620" s="8">
        <f t="shared" si="252"/>
        <v>1</v>
      </c>
      <c r="U620" s="6">
        <f>SUM(M$10:M620)</f>
        <v>295</v>
      </c>
      <c r="V620" s="6">
        <f t="shared" si="253"/>
        <v>1</v>
      </c>
      <c r="W620" s="6">
        <f>SUM(V$10:V620)</f>
        <v>316</v>
      </c>
      <c r="X620" s="12">
        <f t="shared" si="249"/>
        <v>0.94855305466237938</v>
      </c>
      <c r="Y620" s="12">
        <f t="shared" si="254"/>
        <v>0.93215339233038352</v>
      </c>
      <c r="AA620" s="6">
        <f>SUM(N$10:N620)</f>
        <v>186</v>
      </c>
      <c r="AB620" s="6">
        <f t="shared" si="255"/>
        <v>1</v>
      </c>
      <c r="AC620" s="6">
        <f>SUM(AB$10:AB620)</f>
        <v>425</v>
      </c>
      <c r="AD620" s="12">
        <f t="shared" si="256"/>
        <v>0.30693069306930693</v>
      </c>
      <c r="AE620" s="12">
        <f t="shared" si="257"/>
        <v>0.3048780487804878</v>
      </c>
      <c r="AF620" s="6">
        <f>SUM(O$10:O620)</f>
        <v>77</v>
      </c>
      <c r="AG620" s="6">
        <f t="shared" si="258"/>
        <v>1</v>
      </c>
      <c r="AH620" s="6">
        <f>SUM(AG$10:AG620)</f>
        <v>534</v>
      </c>
      <c r="AI620" s="12">
        <f t="shared" si="259"/>
        <v>0.95061728395061729</v>
      </c>
      <c r="AJ620" s="12">
        <f t="shared" si="260"/>
        <v>0.93848857644991213</v>
      </c>
      <c r="AK620" s="6">
        <f>SUM(P$10:P620)</f>
        <v>41</v>
      </c>
      <c r="AL620" s="6">
        <f t="shared" si="261"/>
        <v>0</v>
      </c>
      <c r="AM620" s="6">
        <f>SUM(AL$10:AL620)</f>
        <v>570</v>
      </c>
      <c r="AN620" s="12">
        <f t="shared" si="262"/>
        <v>0.97619047619047616</v>
      </c>
      <c r="AO620" s="12">
        <f t="shared" si="263"/>
        <v>0.9375</v>
      </c>
      <c r="AP620" s="6">
        <f>SUM(Q$10:Q620)</f>
        <v>48</v>
      </c>
      <c r="AQ620" s="6">
        <f t="shared" si="264"/>
        <v>0</v>
      </c>
      <c r="AR620" s="6">
        <f>SUM(AQ$10:AQ620)</f>
        <v>563</v>
      </c>
      <c r="AS620" s="12">
        <f t="shared" si="265"/>
        <v>0.94117647058823528</v>
      </c>
      <c r="AT620" s="12">
        <f t="shared" si="266"/>
        <v>0.93989983305509184</v>
      </c>
      <c r="AU620" s="6">
        <f>SUM(R$10:R620)</f>
        <v>51</v>
      </c>
      <c r="AV620" s="6">
        <f t="shared" si="267"/>
        <v>0</v>
      </c>
      <c r="AW620" s="6">
        <f>SUM(AV$10:AV620)</f>
        <v>560</v>
      </c>
      <c r="AX620" s="12">
        <f t="shared" si="268"/>
        <v>0.98076923076923073</v>
      </c>
      <c r="AY620" s="12">
        <f t="shared" si="269"/>
        <v>0.9364548494983278</v>
      </c>
      <c r="AZ620" s="6">
        <f>SUM(S$10:S620)</f>
        <v>37</v>
      </c>
      <c r="BA620" s="6">
        <f t="shared" si="270"/>
        <v>0</v>
      </c>
      <c r="BB620" s="6">
        <f>SUM(BA$10:BA620)</f>
        <v>574</v>
      </c>
      <c r="BC620" s="12">
        <f t="shared" si="271"/>
        <v>0.94871794871794868</v>
      </c>
      <c r="BD620" s="12">
        <f t="shared" si="272"/>
        <v>0.93944353518821599</v>
      </c>
    </row>
    <row r="621" spans="4:56" x14ac:dyDescent="0.2">
      <c r="D621" s="26">
        <v>2</v>
      </c>
      <c r="E621" s="14">
        <v>5</v>
      </c>
      <c r="F621" s="28">
        <v>2</v>
      </c>
      <c r="G621">
        <v>6</v>
      </c>
      <c r="H621">
        <v>1</v>
      </c>
      <c r="I621">
        <v>2</v>
      </c>
      <c r="J621">
        <v>1</v>
      </c>
      <c r="K621">
        <v>1</v>
      </c>
      <c r="M621" s="8">
        <f t="shared" si="250"/>
        <v>1</v>
      </c>
      <c r="N621" s="8">
        <f t="shared" si="251"/>
        <v>0</v>
      </c>
      <c r="O621" s="8">
        <f t="shared" si="250"/>
        <v>0</v>
      </c>
      <c r="P621" s="8">
        <f t="shared" si="250"/>
        <v>0</v>
      </c>
      <c r="Q621" s="8">
        <f t="shared" si="252"/>
        <v>0</v>
      </c>
      <c r="R621" s="8">
        <f t="shared" si="252"/>
        <v>0</v>
      </c>
      <c r="S621" s="8">
        <f t="shared" si="252"/>
        <v>0</v>
      </c>
      <c r="U621" s="6">
        <f>SUM(M$10:M621)</f>
        <v>296</v>
      </c>
      <c r="V621" s="6">
        <f t="shared" si="253"/>
        <v>0</v>
      </c>
      <c r="W621" s="6">
        <f>SUM(V$10:V621)</f>
        <v>316</v>
      </c>
      <c r="X621" s="12">
        <f t="shared" si="249"/>
        <v>0.95176848874598075</v>
      </c>
      <c r="Y621" s="12">
        <f t="shared" si="254"/>
        <v>0.93215339233038352</v>
      </c>
      <c r="AA621" s="6">
        <f>SUM(N$10:N621)</f>
        <v>186</v>
      </c>
      <c r="AB621" s="6">
        <f t="shared" si="255"/>
        <v>1</v>
      </c>
      <c r="AC621" s="6">
        <f>SUM(AB$10:AB621)</f>
        <v>426</v>
      </c>
      <c r="AD621" s="12">
        <f t="shared" si="256"/>
        <v>0.30693069306930693</v>
      </c>
      <c r="AE621" s="12">
        <f t="shared" si="257"/>
        <v>0.30559540889526543</v>
      </c>
      <c r="AF621" s="6">
        <f>SUM(O$10:O621)</f>
        <v>77</v>
      </c>
      <c r="AG621" s="6">
        <f t="shared" si="258"/>
        <v>1</v>
      </c>
      <c r="AH621" s="6">
        <f>SUM(AG$10:AG621)</f>
        <v>535</v>
      </c>
      <c r="AI621" s="12">
        <f t="shared" si="259"/>
        <v>0.95061728395061729</v>
      </c>
      <c r="AJ621" s="12">
        <f t="shared" si="260"/>
        <v>0.94024604569420034</v>
      </c>
      <c r="AK621" s="6">
        <f>SUM(P$10:P621)</f>
        <v>41</v>
      </c>
      <c r="AL621" s="6">
        <f t="shared" si="261"/>
        <v>1</v>
      </c>
      <c r="AM621" s="6">
        <f>SUM(AL$10:AL621)</f>
        <v>571</v>
      </c>
      <c r="AN621" s="12">
        <f t="shared" si="262"/>
        <v>0.97619047619047616</v>
      </c>
      <c r="AO621" s="12">
        <f t="shared" si="263"/>
        <v>0.93914473684210531</v>
      </c>
      <c r="AP621" s="6">
        <f>SUM(Q$10:Q621)</f>
        <v>48</v>
      </c>
      <c r="AQ621" s="6">
        <f t="shared" si="264"/>
        <v>1</v>
      </c>
      <c r="AR621" s="6">
        <f>SUM(AQ$10:AQ621)</f>
        <v>564</v>
      </c>
      <c r="AS621" s="12">
        <f t="shared" si="265"/>
        <v>0.94117647058823528</v>
      </c>
      <c r="AT621" s="12">
        <f t="shared" si="266"/>
        <v>0.94156928213689484</v>
      </c>
      <c r="AU621" s="6">
        <f>SUM(R$10:R621)</f>
        <v>51</v>
      </c>
      <c r="AV621" s="6">
        <f t="shared" si="267"/>
        <v>1</v>
      </c>
      <c r="AW621" s="6">
        <f>SUM(AV$10:AV621)</f>
        <v>561</v>
      </c>
      <c r="AX621" s="12">
        <f t="shared" si="268"/>
        <v>0.98076923076923073</v>
      </c>
      <c r="AY621" s="12">
        <f t="shared" si="269"/>
        <v>0.93812709030100339</v>
      </c>
      <c r="AZ621" s="6">
        <f>SUM(S$10:S621)</f>
        <v>37</v>
      </c>
      <c r="BA621" s="6">
        <f t="shared" si="270"/>
        <v>1</v>
      </c>
      <c r="BB621" s="6">
        <f>SUM(BA$10:BA621)</f>
        <v>575</v>
      </c>
      <c r="BC621" s="12">
        <f t="shared" si="271"/>
        <v>0.94871794871794868</v>
      </c>
      <c r="BD621" s="12">
        <f t="shared" si="272"/>
        <v>0.94108019639934537</v>
      </c>
    </row>
    <row r="622" spans="4:56" x14ac:dyDescent="0.2">
      <c r="D622" s="26">
        <v>1</v>
      </c>
      <c r="E622" s="14">
        <v>4</v>
      </c>
      <c r="F622" s="27">
        <v>1</v>
      </c>
      <c r="G622">
        <v>2</v>
      </c>
      <c r="H622">
        <v>3</v>
      </c>
      <c r="I622">
        <v>3</v>
      </c>
      <c r="J622">
        <v>3</v>
      </c>
      <c r="K622">
        <v>2</v>
      </c>
      <c r="M622" s="8">
        <f t="shared" si="250"/>
        <v>0</v>
      </c>
      <c r="N622" s="8">
        <f t="shared" si="251"/>
        <v>1</v>
      </c>
      <c r="O622" s="8">
        <f t="shared" si="250"/>
        <v>0</v>
      </c>
      <c r="P622" s="8">
        <f t="shared" si="250"/>
        <v>0</v>
      </c>
      <c r="Q622" s="8">
        <f t="shared" si="252"/>
        <v>0</v>
      </c>
      <c r="R622" s="8">
        <f t="shared" si="252"/>
        <v>0</v>
      </c>
      <c r="S622" s="8">
        <f t="shared" si="252"/>
        <v>0</v>
      </c>
      <c r="U622" s="6">
        <f>SUM(M$10:M622)</f>
        <v>296</v>
      </c>
      <c r="V622" s="6">
        <f t="shared" si="253"/>
        <v>1</v>
      </c>
      <c r="W622" s="6">
        <f>SUM(V$10:V622)</f>
        <v>317</v>
      </c>
      <c r="X622" s="12">
        <f t="shared" si="249"/>
        <v>0.95176848874598075</v>
      </c>
      <c r="Y622" s="12">
        <f t="shared" si="254"/>
        <v>0.93510324483775809</v>
      </c>
      <c r="AA622" s="6">
        <f>SUM(N$10:N622)</f>
        <v>187</v>
      </c>
      <c r="AB622" s="6">
        <f t="shared" si="255"/>
        <v>0</v>
      </c>
      <c r="AC622" s="6">
        <f>SUM(AB$10:AB622)</f>
        <v>426</v>
      </c>
      <c r="AD622" s="12">
        <f t="shared" si="256"/>
        <v>0.3085808580858086</v>
      </c>
      <c r="AE622" s="12">
        <f t="shared" si="257"/>
        <v>0.30559540889526543</v>
      </c>
      <c r="AF622" s="6">
        <f>SUM(O$10:O622)</f>
        <v>77</v>
      </c>
      <c r="AG622" s="6">
        <f t="shared" si="258"/>
        <v>1</v>
      </c>
      <c r="AH622" s="6">
        <f>SUM(AG$10:AG622)</f>
        <v>536</v>
      </c>
      <c r="AI622" s="12">
        <f t="shared" si="259"/>
        <v>0.95061728395061729</v>
      </c>
      <c r="AJ622" s="12">
        <f t="shared" si="260"/>
        <v>0.94200351493848855</v>
      </c>
      <c r="AK622" s="6">
        <f>SUM(P$10:P622)</f>
        <v>41</v>
      </c>
      <c r="AL622" s="6">
        <f t="shared" si="261"/>
        <v>1</v>
      </c>
      <c r="AM622" s="6">
        <f>SUM(AL$10:AL622)</f>
        <v>572</v>
      </c>
      <c r="AN622" s="12">
        <f t="shared" si="262"/>
        <v>0.97619047619047616</v>
      </c>
      <c r="AO622" s="12">
        <f t="shared" si="263"/>
        <v>0.94078947368421051</v>
      </c>
      <c r="AP622" s="6">
        <f>SUM(Q$10:Q622)</f>
        <v>48</v>
      </c>
      <c r="AQ622" s="6">
        <f t="shared" si="264"/>
        <v>1</v>
      </c>
      <c r="AR622" s="6">
        <f>SUM(AQ$10:AQ622)</f>
        <v>565</v>
      </c>
      <c r="AS622" s="12">
        <f t="shared" si="265"/>
        <v>0.94117647058823528</v>
      </c>
      <c r="AT622" s="12">
        <f t="shared" si="266"/>
        <v>0.94323873121869783</v>
      </c>
      <c r="AU622" s="6">
        <f>SUM(R$10:R622)</f>
        <v>51</v>
      </c>
      <c r="AV622" s="6">
        <f t="shared" si="267"/>
        <v>1</v>
      </c>
      <c r="AW622" s="6">
        <f>SUM(AV$10:AV622)</f>
        <v>562</v>
      </c>
      <c r="AX622" s="12">
        <f t="shared" si="268"/>
        <v>0.98076923076923073</v>
      </c>
      <c r="AY622" s="12">
        <f t="shared" si="269"/>
        <v>0.93979933110367897</v>
      </c>
      <c r="AZ622" s="6">
        <f>SUM(S$10:S622)</f>
        <v>37</v>
      </c>
      <c r="BA622" s="6">
        <f t="shared" si="270"/>
        <v>1</v>
      </c>
      <c r="BB622" s="6">
        <f>SUM(BA$10:BA622)</f>
        <v>576</v>
      </c>
      <c r="BC622" s="12">
        <f t="shared" si="271"/>
        <v>0.94871794871794868</v>
      </c>
      <c r="BD622" s="12">
        <f t="shared" si="272"/>
        <v>0.94271685761047463</v>
      </c>
    </row>
    <row r="623" spans="4:56" x14ac:dyDescent="0.2">
      <c r="D623" s="26">
        <v>1</v>
      </c>
      <c r="E623" s="14">
        <v>7</v>
      </c>
      <c r="F623" s="28">
        <v>2</v>
      </c>
      <c r="G623">
        <v>7</v>
      </c>
      <c r="H623">
        <v>3</v>
      </c>
      <c r="I623">
        <v>3</v>
      </c>
      <c r="J623">
        <v>2</v>
      </c>
      <c r="K623">
        <v>4</v>
      </c>
      <c r="M623" s="8">
        <f t="shared" si="250"/>
        <v>0</v>
      </c>
      <c r="N623" s="8">
        <f t="shared" si="251"/>
        <v>0</v>
      </c>
      <c r="O623" s="8">
        <f t="shared" si="250"/>
        <v>0</v>
      </c>
      <c r="P623" s="8">
        <f t="shared" si="250"/>
        <v>0</v>
      </c>
      <c r="Q623" s="8">
        <f t="shared" si="252"/>
        <v>0</v>
      </c>
      <c r="R623" s="8">
        <f t="shared" si="252"/>
        <v>0</v>
      </c>
      <c r="S623" s="8">
        <f t="shared" si="252"/>
        <v>0</v>
      </c>
      <c r="U623" s="6">
        <f>SUM(M$10:M623)</f>
        <v>296</v>
      </c>
      <c r="V623" s="6">
        <f t="shared" si="253"/>
        <v>1</v>
      </c>
      <c r="W623" s="6">
        <f>SUM(V$10:V623)</f>
        <v>318</v>
      </c>
      <c r="X623" s="12">
        <f t="shared" si="249"/>
        <v>0.95176848874598075</v>
      </c>
      <c r="Y623" s="12">
        <f t="shared" si="254"/>
        <v>0.93805309734513276</v>
      </c>
      <c r="AA623" s="6">
        <f>SUM(N$10:N623)</f>
        <v>187</v>
      </c>
      <c r="AB623" s="6">
        <f t="shared" si="255"/>
        <v>1</v>
      </c>
      <c r="AC623" s="6">
        <f>SUM(AB$10:AB623)</f>
        <v>427</v>
      </c>
      <c r="AD623" s="12">
        <f t="shared" si="256"/>
        <v>0.3085808580858086</v>
      </c>
      <c r="AE623" s="12">
        <f t="shared" si="257"/>
        <v>0.30631276901004306</v>
      </c>
      <c r="AF623" s="6">
        <f>SUM(O$10:O623)</f>
        <v>77</v>
      </c>
      <c r="AG623" s="6">
        <f t="shared" si="258"/>
        <v>1</v>
      </c>
      <c r="AH623" s="6">
        <f>SUM(AG$10:AG623)</f>
        <v>537</v>
      </c>
      <c r="AI623" s="12">
        <f t="shared" si="259"/>
        <v>0.95061728395061729</v>
      </c>
      <c r="AJ623" s="12">
        <f t="shared" si="260"/>
        <v>0.94376098418277676</v>
      </c>
      <c r="AK623" s="6">
        <f>SUM(P$10:P623)</f>
        <v>41</v>
      </c>
      <c r="AL623" s="6">
        <f t="shared" si="261"/>
        <v>1</v>
      </c>
      <c r="AM623" s="6">
        <f>SUM(AL$10:AL623)</f>
        <v>573</v>
      </c>
      <c r="AN623" s="12">
        <f t="shared" si="262"/>
        <v>0.97619047619047616</v>
      </c>
      <c r="AO623" s="12">
        <f t="shared" si="263"/>
        <v>0.94243421052631582</v>
      </c>
      <c r="AP623" s="6">
        <f>SUM(Q$10:Q623)</f>
        <v>48</v>
      </c>
      <c r="AQ623" s="6">
        <f t="shared" si="264"/>
        <v>1</v>
      </c>
      <c r="AR623" s="6">
        <f>SUM(AQ$10:AQ623)</f>
        <v>566</v>
      </c>
      <c r="AS623" s="12">
        <f t="shared" si="265"/>
        <v>0.94117647058823528</v>
      </c>
      <c r="AT623" s="12">
        <f t="shared" si="266"/>
        <v>0.94490818030050083</v>
      </c>
      <c r="AU623" s="6">
        <f>SUM(R$10:R623)</f>
        <v>51</v>
      </c>
      <c r="AV623" s="6">
        <f t="shared" si="267"/>
        <v>1</v>
      </c>
      <c r="AW623" s="6">
        <f>SUM(AV$10:AV623)</f>
        <v>563</v>
      </c>
      <c r="AX623" s="12">
        <f t="shared" si="268"/>
        <v>0.98076923076923073</v>
      </c>
      <c r="AY623" s="12">
        <f t="shared" si="269"/>
        <v>0.94147157190635455</v>
      </c>
      <c r="AZ623" s="6">
        <f>SUM(S$10:S623)</f>
        <v>37</v>
      </c>
      <c r="BA623" s="6">
        <f t="shared" si="270"/>
        <v>1</v>
      </c>
      <c r="BB623" s="6">
        <f>SUM(BA$10:BA623)</f>
        <v>577</v>
      </c>
      <c r="BC623" s="12">
        <f t="shared" si="271"/>
        <v>0.94871794871794868</v>
      </c>
      <c r="BD623" s="12">
        <f t="shared" si="272"/>
        <v>0.9443535188216039</v>
      </c>
    </row>
    <row r="624" spans="4:56" x14ac:dyDescent="0.2">
      <c r="D624" s="26">
        <v>1</v>
      </c>
      <c r="E624" s="14">
        <v>4</v>
      </c>
      <c r="F624" s="27">
        <v>1</v>
      </c>
      <c r="G624">
        <v>7</v>
      </c>
      <c r="H624">
        <v>7</v>
      </c>
      <c r="I624">
        <v>7</v>
      </c>
      <c r="J624">
        <v>7</v>
      </c>
      <c r="K624">
        <v>5</v>
      </c>
      <c r="M624" s="8">
        <f t="shared" si="250"/>
        <v>0</v>
      </c>
      <c r="N624" s="8">
        <f t="shared" si="251"/>
        <v>1</v>
      </c>
      <c r="O624" s="8">
        <f t="shared" si="250"/>
        <v>0</v>
      </c>
      <c r="P624" s="8">
        <f t="shared" si="250"/>
        <v>0</v>
      </c>
      <c r="Q624" s="8">
        <f t="shared" si="252"/>
        <v>0</v>
      </c>
      <c r="R624" s="8">
        <f t="shared" si="252"/>
        <v>0</v>
      </c>
      <c r="S624" s="8">
        <f t="shared" si="252"/>
        <v>1</v>
      </c>
      <c r="U624" s="6">
        <f>SUM(M$10:M624)</f>
        <v>296</v>
      </c>
      <c r="V624" s="6">
        <f t="shared" si="253"/>
        <v>1</v>
      </c>
      <c r="W624" s="6">
        <f>SUM(V$10:V624)</f>
        <v>319</v>
      </c>
      <c r="X624" s="12">
        <f t="shared" si="249"/>
        <v>0.95176848874598075</v>
      </c>
      <c r="Y624" s="12">
        <f t="shared" si="254"/>
        <v>0.94100294985250732</v>
      </c>
      <c r="AA624" s="6">
        <f>SUM(N$10:N624)</f>
        <v>188</v>
      </c>
      <c r="AB624" s="6">
        <f t="shared" si="255"/>
        <v>0</v>
      </c>
      <c r="AC624" s="6">
        <f>SUM(AB$10:AB624)</f>
        <v>427</v>
      </c>
      <c r="AD624" s="12">
        <f t="shared" si="256"/>
        <v>0.31023102310231021</v>
      </c>
      <c r="AE624" s="12">
        <f t="shared" si="257"/>
        <v>0.30631276901004306</v>
      </c>
      <c r="AF624" s="6">
        <f>SUM(O$10:O624)</f>
        <v>77</v>
      </c>
      <c r="AG624" s="6">
        <f t="shared" si="258"/>
        <v>1</v>
      </c>
      <c r="AH624" s="6">
        <f>SUM(AG$10:AG624)</f>
        <v>538</v>
      </c>
      <c r="AI624" s="12">
        <f t="shared" si="259"/>
        <v>0.95061728395061729</v>
      </c>
      <c r="AJ624" s="12">
        <f t="shared" si="260"/>
        <v>0.94551845342706498</v>
      </c>
      <c r="AK624" s="6">
        <f>SUM(P$10:P624)</f>
        <v>41</v>
      </c>
      <c r="AL624" s="6">
        <f t="shared" si="261"/>
        <v>1</v>
      </c>
      <c r="AM624" s="6">
        <f>SUM(AL$10:AL624)</f>
        <v>574</v>
      </c>
      <c r="AN624" s="12">
        <f t="shared" si="262"/>
        <v>0.97619047619047616</v>
      </c>
      <c r="AO624" s="12">
        <f t="shared" si="263"/>
        <v>0.94407894736842102</v>
      </c>
      <c r="AP624" s="6">
        <f>SUM(Q$10:Q624)</f>
        <v>48</v>
      </c>
      <c r="AQ624" s="6">
        <f t="shared" si="264"/>
        <v>1</v>
      </c>
      <c r="AR624" s="6">
        <f>SUM(AQ$10:AQ624)</f>
        <v>567</v>
      </c>
      <c r="AS624" s="12">
        <f t="shared" si="265"/>
        <v>0.94117647058823528</v>
      </c>
      <c r="AT624" s="12">
        <f t="shared" si="266"/>
        <v>0.94657762938230383</v>
      </c>
      <c r="AU624" s="6">
        <f>SUM(R$10:R624)</f>
        <v>51</v>
      </c>
      <c r="AV624" s="6">
        <f t="shared" si="267"/>
        <v>1</v>
      </c>
      <c r="AW624" s="6">
        <f>SUM(AV$10:AV624)</f>
        <v>564</v>
      </c>
      <c r="AX624" s="12">
        <f t="shared" si="268"/>
        <v>0.98076923076923073</v>
      </c>
      <c r="AY624" s="12">
        <f t="shared" si="269"/>
        <v>0.94314381270903014</v>
      </c>
      <c r="AZ624" s="6">
        <f>SUM(S$10:S624)</f>
        <v>38</v>
      </c>
      <c r="BA624" s="6">
        <f t="shared" si="270"/>
        <v>0</v>
      </c>
      <c r="BB624" s="6">
        <f>SUM(BA$10:BA624)</f>
        <v>577</v>
      </c>
      <c r="BC624" s="12">
        <f t="shared" si="271"/>
        <v>0.97435897435897434</v>
      </c>
      <c r="BD624" s="12">
        <f t="shared" si="272"/>
        <v>0.9443535188216039</v>
      </c>
    </row>
    <row r="625" spans="4:56" x14ac:dyDescent="0.2">
      <c r="D625" s="26">
        <v>3</v>
      </c>
      <c r="E625" s="14">
        <v>2</v>
      </c>
      <c r="F625" s="28">
        <v>4</v>
      </c>
      <c r="G625">
        <v>2</v>
      </c>
      <c r="H625">
        <v>4</v>
      </c>
      <c r="I625">
        <v>2</v>
      </c>
      <c r="J625">
        <v>4</v>
      </c>
      <c r="K625">
        <v>1</v>
      </c>
      <c r="M625" s="8">
        <f t="shared" si="250"/>
        <v>0</v>
      </c>
      <c r="N625" s="8">
        <f t="shared" si="251"/>
        <v>0</v>
      </c>
      <c r="O625" s="8">
        <f t="shared" si="250"/>
        <v>0</v>
      </c>
      <c r="P625" s="8">
        <f t="shared" si="250"/>
        <v>0</v>
      </c>
      <c r="Q625" s="8">
        <f t="shared" si="252"/>
        <v>0</v>
      </c>
      <c r="R625" s="8">
        <f t="shared" si="252"/>
        <v>0</v>
      </c>
      <c r="S625" s="8">
        <f t="shared" si="252"/>
        <v>0</v>
      </c>
      <c r="U625" s="6">
        <f>SUM(M$10:M625)</f>
        <v>296</v>
      </c>
      <c r="V625" s="6">
        <f t="shared" si="253"/>
        <v>1</v>
      </c>
      <c r="W625" s="6">
        <f>SUM(V$10:V625)</f>
        <v>320</v>
      </c>
      <c r="X625" s="12">
        <f t="shared" si="249"/>
        <v>0.95176848874598075</v>
      </c>
      <c r="Y625" s="12">
        <f t="shared" si="254"/>
        <v>0.94395280235988199</v>
      </c>
      <c r="AA625" s="6">
        <f>SUM(N$10:N625)</f>
        <v>188</v>
      </c>
      <c r="AB625" s="6">
        <f t="shared" si="255"/>
        <v>1</v>
      </c>
      <c r="AC625" s="6">
        <f>SUM(AB$10:AB625)</f>
        <v>428</v>
      </c>
      <c r="AD625" s="12">
        <f t="shared" si="256"/>
        <v>0.31023102310231021</v>
      </c>
      <c r="AE625" s="12">
        <f t="shared" si="257"/>
        <v>0.30703012912482064</v>
      </c>
      <c r="AF625" s="6">
        <f>SUM(O$10:O625)</f>
        <v>77</v>
      </c>
      <c r="AG625" s="6">
        <f t="shared" si="258"/>
        <v>1</v>
      </c>
      <c r="AH625" s="6">
        <f>SUM(AG$10:AG625)</f>
        <v>539</v>
      </c>
      <c r="AI625" s="12">
        <f t="shared" si="259"/>
        <v>0.95061728395061729</v>
      </c>
      <c r="AJ625" s="12">
        <f t="shared" si="260"/>
        <v>0.9472759226713533</v>
      </c>
      <c r="AK625" s="6">
        <f>SUM(P$10:P625)</f>
        <v>41</v>
      </c>
      <c r="AL625" s="6">
        <f t="shared" si="261"/>
        <v>1</v>
      </c>
      <c r="AM625" s="6">
        <f>SUM(AL$10:AL625)</f>
        <v>575</v>
      </c>
      <c r="AN625" s="12">
        <f t="shared" si="262"/>
        <v>0.97619047619047616</v>
      </c>
      <c r="AO625" s="12">
        <f t="shared" si="263"/>
        <v>0.94572368421052633</v>
      </c>
      <c r="AP625" s="6">
        <f>SUM(Q$10:Q625)</f>
        <v>48</v>
      </c>
      <c r="AQ625" s="6">
        <f t="shared" si="264"/>
        <v>1</v>
      </c>
      <c r="AR625" s="6">
        <f>SUM(AQ$10:AQ625)</f>
        <v>568</v>
      </c>
      <c r="AS625" s="12">
        <f t="shared" si="265"/>
        <v>0.94117647058823528</v>
      </c>
      <c r="AT625" s="12">
        <f t="shared" si="266"/>
        <v>0.94824707846410683</v>
      </c>
      <c r="AU625" s="6">
        <f>SUM(R$10:R625)</f>
        <v>51</v>
      </c>
      <c r="AV625" s="6">
        <f t="shared" si="267"/>
        <v>1</v>
      </c>
      <c r="AW625" s="6">
        <f>SUM(AV$10:AV625)</f>
        <v>565</v>
      </c>
      <c r="AX625" s="12">
        <f t="shared" si="268"/>
        <v>0.98076923076923073</v>
      </c>
      <c r="AY625" s="12">
        <f t="shared" si="269"/>
        <v>0.94481605351170572</v>
      </c>
      <c r="AZ625" s="6">
        <f>SUM(S$10:S625)</f>
        <v>38</v>
      </c>
      <c r="BA625" s="6">
        <f t="shared" si="270"/>
        <v>1</v>
      </c>
      <c r="BB625" s="6">
        <f>SUM(BA$10:BA625)</f>
        <v>578</v>
      </c>
      <c r="BC625" s="12">
        <f t="shared" si="271"/>
        <v>0.97435897435897434</v>
      </c>
      <c r="BD625" s="12">
        <f t="shared" si="272"/>
        <v>0.94599018003273327</v>
      </c>
    </row>
    <row r="626" spans="4:56" x14ac:dyDescent="0.2">
      <c r="D626" s="26">
        <v>2</v>
      </c>
      <c r="E626" s="14">
        <v>4</v>
      </c>
      <c r="F626" s="27">
        <v>2</v>
      </c>
      <c r="G626">
        <v>7</v>
      </c>
      <c r="H626">
        <v>1</v>
      </c>
      <c r="I626">
        <v>3</v>
      </c>
      <c r="J626">
        <v>1</v>
      </c>
      <c r="K626">
        <v>1</v>
      </c>
      <c r="M626" s="8">
        <f t="shared" si="250"/>
        <v>0</v>
      </c>
      <c r="N626" s="8">
        <f t="shared" si="251"/>
        <v>0</v>
      </c>
      <c r="O626" s="8">
        <f t="shared" si="250"/>
        <v>0</v>
      </c>
      <c r="P626" s="8">
        <f t="shared" si="250"/>
        <v>0</v>
      </c>
      <c r="Q626" s="8">
        <f t="shared" si="252"/>
        <v>0</v>
      </c>
      <c r="R626" s="8">
        <f t="shared" si="252"/>
        <v>0</v>
      </c>
      <c r="S626" s="8">
        <f t="shared" si="252"/>
        <v>0</v>
      </c>
      <c r="U626" s="6">
        <f>SUM(M$10:M626)</f>
        <v>296</v>
      </c>
      <c r="V626" s="6">
        <f t="shared" si="253"/>
        <v>1</v>
      </c>
      <c r="W626" s="6">
        <f>SUM(V$10:V626)</f>
        <v>321</v>
      </c>
      <c r="X626" s="12">
        <f t="shared" si="249"/>
        <v>0.95176848874598075</v>
      </c>
      <c r="Y626" s="12">
        <f t="shared" si="254"/>
        <v>0.94690265486725667</v>
      </c>
      <c r="AA626" s="6">
        <f>SUM(N$10:N626)</f>
        <v>188</v>
      </c>
      <c r="AB626" s="6">
        <f t="shared" si="255"/>
        <v>1</v>
      </c>
      <c r="AC626" s="6">
        <f>SUM(AB$10:AB626)</f>
        <v>429</v>
      </c>
      <c r="AD626" s="12">
        <f t="shared" si="256"/>
        <v>0.31023102310231021</v>
      </c>
      <c r="AE626" s="12">
        <f t="shared" si="257"/>
        <v>0.30774748923959827</v>
      </c>
      <c r="AF626" s="6">
        <f>SUM(O$10:O626)</f>
        <v>77</v>
      </c>
      <c r="AG626" s="6">
        <f t="shared" si="258"/>
        <v>1</v>
      </c>
      <c r="AH626" s="6">
        <f>SUM(AG$10:AG626)</f>
        <v>540</v>
      </c>
      <c r="AI626" s="12">
        <f t="shared" si="259"/>
        <v>0.95061728395061729</v>
      </c>
      <c r="AJ626" s="12">
        <f t="shared" si="260"/>
        <v>0.94903339191564151</v>
      </c>
      <c r="AK626" s="6">
        <f>SUM(P$10:P626)</f>
        <v>41</v>
      </c>
      <c r="AL626" s="6">
        <f t="shared" si="261"/>
        <v>1</v>
      </c>
      <c r="AM626" s="6">
        <f>SUM(AL$10:AL626)</f>
        <v>576</v>
      </c>
      <c r="AN626" s="12">
        <f t="shared" si="262"/>
        <v>0.97619047619047616</v>
      </c>
      <c r="AO626" s="12">
        <f t="shared" si="263"/>
        <v>0.94736842105263153</v>
      </c>
      <c r="AP626" s="6">
        <f>SUM(Q$10:Q626)</f>
        <v>48</v>
      </c>
      <c r="AQ626" s="6">
        <f t="shared" si="264"/>
        <v>1</v>
      </c>
      <c r="AR626" s="6">
        <f>SUM(AQ$10:AQ626)</f>
        <v>569</v>
      </c>
      <c r="AS626" s="12">
        <f t="shared" si="265"/>
        <v>0.94117647058823528</v>
      </c>
      <c r="AT626" s="12">
        <f t="shared" si="266"/>
        <v>0.94991652754590983</v>
      </c>
      <c r="AU626" s="6">
        <f>SUM(R$10:R626)</f>
        <v>51</v>
      </c>
      <c r="AV626" s="6">
        <f t="shared" si="267"/>
        <v>1</v>
      </c>
      <c r="AW626" s="6">
        <f>SUM(AV$10:AV626)</f>
        <v>566</v>
      </c>
      <c r="AX626" s="12">
        <f t="shared" si="268"/>
        <v>0.98076923076923073</v>
      </c>
      <c r="AY626" s="12">
        <f t="shared" si="269"/>
        <v>0.94648829431438131</v>
      </c>
      <c r="AZ626" s="6">
        <f>SUM(S$10:S626)</f>
        <v>38</v>
      </c>
      <c r="BA626" s="6">
        <f t="shared" si="270"/>
        <v>1</v>
      </c>
      <c r="BB626" s="6">
        <f>SUM(BA$10:BA626)</f>
        <v>579</v>
      </c>
      <c r="BC626" s="12">
        <f t="shared" si="271"/>
        <v>0.97435897435897434</v>
      </c>
      <c r="BD626" s="12">
        <f t="shared" si="272"/>
        <v>0.94762684124386254</v>
      </c>
    </row>
    <row r="627" spans="4:56" x14ac:dyDescent="0.2">
      <c r="D627" s="26">
        <v>2</v>
      </c>
      <c r="E627" s="14">
        <v>5</v>
      </c>
      <c r="F627" s="28">
        <v>2</v>
      </c>
      <c r="G627">
        <v>3</v>
      </c>
      <c r="H627">
        <v>3</v>
      </c>
      <c r="I627">
        <v>2</v>
      </c>
      <c r="J627">
        <v>2</v>
      </c>
      <c r="K627">
        <v>1</v>
      </c>
      <c r="M627" s="8">
        <f t="shared" si="250"/>
        <v>1</v>
      </c>
      <c r="N627" s="8">
        <f t="shared" si="251"/>
        <v>0</v>
      </c>
      <c r="O627" s="8">
        <f t="shared" si="250"/>
        <v>0</v>
      </c>
      <c r="P627" s="8">
        <f t="shared" si="250"/>
        <v>0</v>
      </c>
      <c r="Q627" s="8">
        <f t="shared" si="252"/>
        <v>0</v>
      </c>
      <c r="R627" s="8">
        <f t="shared" si="252"/>
        <v>0</v>
      </c>
      <c r="S627" s="8">
        <f t="shared" si="252"/>
        <v>0</v>
      </c>
      <c r="U627" s="6">
        <f>SUM(M$10:M627)</f>
        <v>297</v>
      </c>
      <c r="V627" s="6">
        <f t="shared" si="253"/>
        <v>0</v>
      </c>
      <c r="W627" s="6">
        <f>SUM(V$10:V627)</f>
        <v>321</v>
      </c>
      <c r="X627" s="12">
        <f t="shared" si="249"/>
        <v>0.954983922829582</v>
      </c>
      <c r="Y627" s="12">
        <f t="shared" si="254"/>
        <v>0.94690265486725667</v>
      </c>
      <c r="AA627" s="6">
        <f>SUM(N$10:N627)</f>
        <v>188</v>
      </c>
      <c r="AB627" s="6">
        <f t="shared" si="255"/>
        <v>1</v>
      </c>
      <c r="AC627" s="6">
        <f>SUM(AB$10:AB627)</f>
        <v>430</v>
      </c>
      <c r="AD627" s="12">
        <f t="shared" si="256"/>
        <v>0.31023102310231021</v>
      </c>
      <c r="AE627" s="12">
        <f t="shared" si="257"/>
        <v>0.3084648493543759</v>
      </c>
      <c r="AF627" s="6">
        <f>SUM(O$10:O627)</f>
        <v>77</v>
      </c>
      <c r="AG627" s="6">
        <f t="shared" si="258"/>
        <v>1</v>
      </c>
      <c r="AH627" s="6">
        <f>SUM(AG$10:AG627)</f>
        <v>541</v>
      </c>
      <c r="AI627" s="12">
        <f t="shared" si="259"/>
        <v>0.95061728395061729</v>
      </c>
      <c r="AJ627" s="12">
        <f t="shared" si="260"/>
        <v>0.95079086115992972</v>
      </c>
      <c r="AK627" s="6">
        <f>SUM(P$10:P627)</f>
        <v>41</v>
      </c>
      <c r="AL627" s="6">
        <f t="shared" si="261"/>
        <v>1</v>
      </c>
      <c r="AM627" s="6">
        <f>SUM(AL$10:AL627)</f>
        <v>577</v>
      </c>
      <c r="AN627" s="12">
        <f t="shared" si="262"/>
        <v>0.97619047619047616</v>
      </c>
      <c r="AO627" s="12">
        <f t="shared" si="263"/>
        <v>0.94901315789473684</v>
      </c>
      <c r="AP627" s="6">
        <f>SUM(Q$10:Q627)</f>
        <v>48</v>
      </c>
      <c r="AQ627" s="6">
        <f t="shared" si="264"/>
        <v>1</v>
      </c>
      <c r="AR627" s="6">
        <f>SUM(AQ$10:AQ627)</f>
        <v>570</v>
      </c>
      <c r="AS627" s="12">
        <f t="shared" si="265"/>
        <v>0.94117647058823528</v>
      </c>
      <c r="AT627" s="12">
        <f t="shared" si="266"/>
        <v>0.95158597662771283</v>
      </c>
      <c r="AU627" s="6">
        <f>SUM(R$10:R627)</f>
        <v>51</v>
      </c>
      <c r="AV627" s="6">
        <f t="shared" si="267"/>
        <v>1</v>
      </c>
      <c r="AW627" s="6">
        <f>SUM(AV$10:AV627)</f>
        <v>567</v>
      </c>
      <c r="AX627" s="12">
        <f t="shared" si="268"/>
        <v>0.98076923076923073</v>
      </c>
      <c r="AY627" s="12">
        <f t="shared" si="269"/>
        <v>0.94816053511705689</v>
      </c>
      <c r="AZ627" s="6">
        <f>SUM(S$10:S627)</f>
        <v>38</v>
      </c>
      <c r="BA627" s="6">
        <f t="shared" si="270"/>
        <v>1</v>
      </c>
      <c r="BB627" s="6">
        <f>SUM(BA$10:BA627)</f>
        <v>580</v>
      </c>
      <c r="BC627" s="12">
        <f t="shared" si="271"/>
        <v>0.97435897435897434</v>
      </c>
      <c r="BD627" s="12">
        <f t="shared" si="272"/>
        <v>0.9492635024549918</v>
      </c>
    </row>
    <row r="628" spans="4:56" x14ac:dyDescent="0.2">
      <c r="D628" s="26">
        <v>1</v>
      </c>
      <c r="E628" s="14">
        <v>2</v>
      </c>
      <c r="F628" s="27">
        <v>2</v>
      </c>
      <c r="G628">
        <v>7</v>
      </c>
      <c r="H628">
        <v>1</v>
      </c>
      <c r="I628">
        <v>1</v>
      </c>
      <c r="J628">
        <v>1</v>
      </c>
      <c r="K628">
        <v>7</v>
      </c>
      <c r="M628" s="8">
        <f t="shared" si="250"/>
        <v>0</v>
      </c>
      <c r="N628" s="8">
        <f t="shared" si="251"/>
        <v>0</v>
      </c>
      <c r="O628" s="8">
        <f t="shared" si="250"/>
        <v>0</v>
      </c>
      <c r="P628" s="8">
        <f t="shared" si="250"/>
        <v>0</v>
      </c>
      <c r="Q628" s="8">
        <f t="shared" si="252"/>
        <v>0</v>
      </c>
      <c r="R628" s="8">
        <f t="shared" si="252"/>
        <v>0</v>
      </c>
      <c r="S628" s="8">
        <f t="shared" si="252"/>
        <v>0</v>
      </c>
      <c r="U628" s="6">
        <f>SUM(M$10:M628)</f>
        <v>297</v>
      </c>
      <c r="V628" s="6">
        <f t="shared" si="253"/>
        <v>1</v>
      </c>
      <c r="W628" s="6">
        <f>SUM(V$10:V628)</f>
        <v>322</v>
      </c>
      <c r="X628" s="12">
        <f t="shared" si="249"/>
        <v>0.954983922829582</v>
      </c>
      <c r="Y628" s="12">
        <f t="shared" si="254"/>
        <v>0.94985250737463123</v>
      </c>
      <c r="AA628" s="6">
        <f>SUM(N$10:N628)</f>
        <v>188</v>
      </c>
      <c r="AB628" s="6">
        <f t="shared" si="255"/>
        <v>1</v>
      </c>
      <c r="AC628" s="6">
        <f>SUM(AB$10:AB628)</f>
        <v>431</v>
      </c>
      <c r="AD628" s="12">
        <f t="shared" si="256"/>
        <v>0.31023102310231021</v>
      </c>
      <c r="AE628" s="12">
        <f t="shared" si="257"/>
        <v>0.30918220946915353</v>
      </c>
      <c r="AF628" s="6">
        <f>SUM(O$10:O628)</f>
        <v>77</v>
      </c>
      <c r="AG628" s="6">
        <f t="shared" si="258"/>
        <v>1</v>
      </c>
      <c r="AH628" s="6">
        <f>SUM(AG$10:AG628)</f>
        <v>542</v>
      </c>
      <c r="AI628" s="12">
        <f t="shared" si="259"/>
        <v>0.95061728395061729</v>
      </c>
      <c r="AJ628" s="12">
        <f t="shared" si="260"/>
        <v>0.95254833040421794</v>
      </c>
      <c r="AK628" s="6">
        <f>SUM(P$10:P628)</f>
        <v>41</v>
      </c>
      <c r="AL628" s="6">
        <f t="shared" si="261"/>
        <v>1</v>
      </c>
      <c r="AM628" s="6">
        <f>SUM(AL$10:AL628)</f>
        <v>578</v>
      </c>
      <c r="AN628" s="12">
        <f t="shared" si="262"/>
        <v>0.97619047619047616</v>
      </c>
      <c r="AO628" s="12">
        <f t="shared" si="263"/>
        <v>0.95065789473684215</v>
      </c>
      <c r="AP628" s="6">
        <f>SUM(Q$10:Q628)</f>
        <v>48</v>
      </c>
      <c r="AQ628" s="6">
        <f t="shared" si="264"/>
        <v>1</v>
      </c>
      <c r="AR628" s="6">
        <f>SUM(AQ$10:AQ628)</f>
        <v>571</v>
      </c>
      <c r="AS628" s="12">
        <f t="shared" si="265"/>
        <v>0.94117647058823528</v>
      </c>
      <c r="AT628" s="12">
        <f t="shared" si="266"/>
        <v>0.95325542570951582</v>
      </c>
      <c r="AU628" s="6">
        <f>SUM(R$10:R628)</f>
        <v>51</v>
      </c>
      <c r="AV628" s="6">
        <f t="shared" si="267"/>
        <v>1</v>
      </c>
      <c r="AW628" s="6">
        <f>SUM(AV$10:AV628)</f>
        <v>568</v>
      </c>
      <c r="AX628" s="12">
        <f t="shared" si="268"/>
        <v>0.98076923076923073</v>
      </c>
      <c r="AY628" s="12">
        <f t="shared" si="269"/>
        <v>0.94983277591973247</v>
      </c>
      <c r="AZ628" s="6">
        <f>SUM(S$10:S628)</f>
        <v>38</v>
      </c>
      <c r="BA628" s="6">
        <f t="shared" si="270"/>
        <v>1</v>
      </c>
      <c r="BB628" s="6">
        <f>SUM(BA$10:BA628)</f>
        <v>581</v>
      </c>
      <c r="BC628" s="12">
        <f t="shared" si="271"/>
        <v>0.97435897435897434</v>
      </c>
      <c r="BD628" s="12">
        <f t="shared" si="272"/>
        <v>0.95090016366612107</v>
      </c>
    </row>
    <row r="629" spans="4:56" x14ac:dyDescent="0.2">
      <c r="D629" s="26">
        <v>3</v>
      </c>
      <c r="E629" s="14">
        <v>2</v>
      </c>
      <c r="F629" s="28">
        <v>1</v>
      </c>
      <c r="G629">
        <v>1</v>
      </c>
      <c r="H629">
        <v>1</v>
      </c>
      <c r="I629">
        <v>2</v>
      </c>
      <c r="J629">
        <v>2</v>
      </c>
      <c r="K629">
        <v>2</v>
      </c>
      <c r="M629" s="8">
        <f t="shared" si="250"/>
        <v>0</v>
      </c>
      <c r="N629" s="8">
        <f t="shared" si="251"/>
        <v>1</v>
      </c>
      <c r="O629" s="8">
        <f t="shared" si="250"/>
        <v>0</v>
      </c>
      <c r="P629" s="8">
        <f t="shared" si="250"/>
        <v>0</v>
      </c>
      <c r="Q629" s="8">
        <f t="shared" si="252"/>
        <v>0</v>
      </c>
      <c r="R629" s="8">
        <f t="shared" si="252"/>
        <v>0</v>
      </c>
      <c r="S629" s="8">
        <f t="shared" si="252"/>
        <v>0</v>
      </c>
      <c r="U629" s="6">
        <f>SUM(M$10:M629)</f>
        <v>297</v>
      </c>
      <c r="V629" s="6">
        <f t="shared" si="253"/>
        <v>1</v>
      </c>
      <c r="W629" s="6">
        <f>SUM(V$10:V629)</f>
        <v>323</v>
      </c>
      <c r="X629" s="12">
        <f t="shared" si="249"/>
        <v>0.954983922829582</v>
      </c>
      <c r="Y629" s="12">
        <f t="shared" si="254"/>
        <v>0.9528023598820059</v>
      </c>
      <c r="AA629" s="6">
        <f>SUM(N$10:N629)</f>
        <v>189</v>
      </c>
      <c r="AB629" s="6">
        <f t="shared" si="255"/>
        <v>0</v>
      </c>
      <c r="AC629" s="6">
        <f>SUM(AB$10:AB629)</f>
        <v>431</v>
      </c>
      <c r="AD629" s="12">
        <f t="shared" si="256"/>
        <v>0.31188118811881188</v>
      </c>
      <c r="AE629" s="12">
        <f t="shared" si="257"/>
        <v>0.30918220946915353</v>
      </c>
      <c r="AF629" s="6">
        <f>SUM(O$10:O629)</f>
        <v>77</v>
      </c>
      <c r="AG629" s="6">
        <f t="shared" si="258"/>
        <v>1</v>
      </c>
      <c r="AH629" s="6">
        <f>SUM(AG$10:AG629)</f>
        <v>543</v>
      </c>
      <c r="AI629" s="12">
        <f t="shared" si="259"/>
        <v>0.95061728395061729</v>
      </c>
      <c r="AJ629" s="12">
        <f t="shared" si="260"/>
        <v>0.95430579964850615</v>
      </c>
      <c r="AK629" s="6">
        <f>SUM(P$10:P629)</f>
        <v>41</v>
      </c>
      <c r="AL629" s="6">
        <f t="shared" si="261"/>
        <v>1</v>
      </c>
      <c r="AM629" s="6">
        <f>SUM(AL$10:AL629)</f>
        <v>579</v>
      </c>
      <c r="AN629" s="12">
        <f t="shared" si="262"/>
        <v>0.97619047619047616</v>
      </c>
      <c r="AO629" s="12">
        <f t="shared" si="263"/>
        <v>0.95230263157894735</v>
      </c>
      <c r="AP629" s="6">
        <f>SUM(Q$10:Q629)</f>
        <v>48</v>
      </c>
      <c r="AQ629" s="6">
        <f t="shared" si="264"/>
        <v>1</v>
      </c>
      <c r="AR629" s="6">
        <f>SUM(AQ$10:AQ629)</f>
        <v>572</v>
      </c>
      <c r="AS629" s="12">
        <f t="shared" si="265"/>
        <v>0.94117647058823528</v>
      </c>
      <c r="AT629" s="12">
        <f t="shared" si="266"/>
        <v>0.95492487479131882</v>
      </c>
      <c r="AU629" s="6">
        <f>SUM(R$10:R629)</f>
        <v>51</v>
      </c>
      <c r="AV629" s="6">
        <f t="shared" si="267"/>
        <v>1</v>
      </c>
      <c r="AW629" s="6">
        <f>SUM(AV$10:AV629)</f>
        <v>569</v>
      </c>
      <c r="AX629" s="12">
        <f t="shared" si="268"/>
        <v>0.98076923076923073</v>
      </c>
      <c r="AY629" s="12">
        <f t="shared" si="269"/>
        <v>0.95150501672240806</v>
      </c>
      <c r="AZ629" s="6">
        <f>SUM(S$10:S629)</f>
        <v>38</v>
      </c>
      <c r="BA629" s="6">
        <f t="shared" si="270"/>
        <v>1</v>
      </c>
      <c r="BB629" s="6">
        <f>SUM(BA$10:BA629)</f>
        <v>582</v>
      </c>
      <c r="BC629" s="12">
        <f t="shared" si="271"/>
        <v>0.97435897435897434</v>
      </c>
      <c r="BD629" s="12">
        <f t="shared" si="272"/>
        <v>0.95253682487725044</v>
      </c>
    </row>
    <row r="630" spans="4:56" x14ac:dyDescent="0.2">
      <c r="D630" s="26">
        <v>3</v>
      </c>
      <c r="E630" s="14">
        <v>5</v>
      </c>
      <c r="F630" s="27">
        <v>3</v>
      </c>
      <c r="G630">
        <v>7</v>
      </c>
      <c r="H630">
        <v>2</v>
      </c>
      <c r="I630">
        <v>2</v>
      </c>
      <c r="J630">
        <v>2</v>
      </c>
      <c r="K630">
        <v>1</v>
      </c>
      <c r="M630" s="8">
        <f t="shared" si="250"/>
        <v>1</v>
      </c>
      <c r="N630" s="8">
        <f t="shared" si="251"/>
        <v>0</v>
      </c>
      <c r="O630" s="8">
        <f t="shared" si="250"/>
        <v>0</v>
      </c>
      <c r="P630" s="8">
        <f t="shared" si="250"/>
        <v>0</v>
      </c>
      <c r="Q630" s="8">
        <f t="shared" si="252"/>
        <v>0</v>
      </c>
      <c r="R630" s="8">
        <f t="shared" si="252"/>
        <v>0</v>
      </c>
      <c r="S630" s="8">
        <f t="shared" si="252"/>
        <v>0</v>
      </c>
      <c r="U630" s="6">
        <f>SUM(M$10:M630)</f>
        <v>298</v>
      </c>
      <c r="V630" s="6">
        <f t="shared" si="253"/>
        <v>0</v>
      </c>
      <c r="W630" s="6">
        <f>SUM(V$10:V630)</f>
        <v>323</v>
      </c>
      <c r="X630" s="12">
        <f t="shared" si="249"/>
        <v>0.95819935691318325</v>
      </c>
      <c r="Y630" s="12">
        <f t="shared" si="254"/>
        <v>0.9528023598820059</v>
      </c>
      <c r="AA630" s="6">
        <f>SUM(N$10:N630)</f>
        <v>189</v>
      </c>
      <c r="AB630" s="6">
        <f t="shared" si="255"/>
        <v>1</v>
      </c>
      <c r="AC630" s="6">
        <f>SUM(AB$10:AB630)</f>
        <v>432</v>
      </c>
      <c r="AD630" s="12">
        <f t="shared" si="256"/>
        <v>0.31188118811881188</v>
      </c>
      <c r="AE630" s="12">
        <f t="shared" si="257"/>
        <v>0.30989956958393111</v>
      </c>
      <c r="AF630" s="6">
        <f>SUM(O$10:O630)</f>
        <v>77</v>
      </c>
      <c r="AG630" s="6">
        <f t="shared" si="258"/>
        <v>1</v>
      </c>
      <c r="AH630" s="6">
        <f>SUM(AG$10:AG630)</f>
        <v>544</v>
      </c>
      <c r="AI630" s="12">
        <f t="shared" si="259"/>
        <v>0.95061728395061729</v>
      </c>
      <c r="AJ630" s="12">
        <f t="shared" si="260"/>
        <v>0.95606326889279436</v>
      </c>
      <c r="AK630" s="6">
        <f>SUM(P$10:P630)</f>
        <v>41</v>
      </c>
      <c r="AL630" s="6">
        <f t="shared" si="261"/>
        <v>1</v>
      </c>
      <c r="AM630" s="6">
        <f>SUM(AL$10:AL630)</f>
        <v>580</v>
      </c>
      <c r="AN630" s="12">
        <f t="shared" si="262"/>
        <v>0.97619047619047616</v>
      </c>
      <c r="AO630" s="12">
        <f t="shared" si="263"/>
        <v>0.95394736842105265</v>
      </c>
      <c r="AP630" s="6">
        <f>SUM(Q$10:Q630)</f>
        <v>48</v>
      </c>
      <c r="AQ630" s="6">
        <f t="shared" si="264"/>
        <v>1</v>
      </c>
      <c r="AR630" s="6">
        <f>SUM(AQ$10:AQ630)</f>
        <v>573</v>
      </c>
      <c r="AS630" s="12">
        <f t="shared" si="265"/>
        <v>0.94117647058823528</v>
      </c>
      <c r="AT630" s="12">
        <f t="shared" si="266"/>
        <v>0.95659432387312182</v>
      </c>
      <c r="AU630" s="6">
        <f>SUM(R$10:R630)</f>
        <v>51</v>
      </c>
      <c r="AV630" s="6">
        <f t="shared" si="267"/>
        <v>1</v>
      </c>
      <c r="AW630" s="6">
        <f>SUM(AV$10:AV630)</f>
        <v>570</v>
      </c>
      <c r="AX630" s="12">
        <f t="shared" si="268"/>
        <v>0.98076923076923073</v>
      </c>
      <c r="AY630" s="12">
        <f t="shared" si="269"/>
        <v>0.95317725752508364</v>
      </c>
      <c r="AZ630" s="6">
        <f>SUM(S$10:S630)</f>
        <v>38</v>
      </c>
      <c r="BA630" s="6">
        <f t="shared" si="270"/>
        <v>1</v>
      </c>
      <c r="BB630" s="6">
        <f>SUM(BA$10:BA630)</f>
        <v>583</v>
      </c>
      <c r="BC630" s="12">
        <f t="shared" si="271"/>
        <v>0.97435897435897434</v>
      </c>
      <c r="BD630" s="12">
        <f t="shared" si="272"/>
        <v>0.95417348608837971</v>
      </c>
    </row>
    <row r="631" spans="4:56" x14ac:dyDescent="0.2">
      <c r="D631" s="26">
        <v>1</v>
      </c>
      <c r="E631" s="14">
        <v>7</v>
      </c>
      <c r="F631" s="28">
        <v>1</v>
      </c>
      <c r="G631">
        <v>7</v>
      </c>
      <c r="H631">
        <v>2</v>
      </c>
      <c r="I631">
        <v>4</v>
      </c>
      <c r="J631">
        <v>4</v>
      </c>
      <c r="K631">
        <v>6</v>
      </c>
      <c r="M631" s="8">
        <f t="shared" si="250"/>
        <v>0</v>
      </c>
      <c r="N631" s="8">
        <f t="shared" si="251"/>
        <v>1</v>
      </c>
      <c r="O631" s="8">
        <f t="shared" si="250"/>
        <v>0</v>
      </c>
      <c r="P631" s="8">
        <f t="shared" si="250"/>
        <v>0</v>
      </c>
      <c r="Q631" s="8">
        <f t="shared" si="252"/>
        <v>0</v>
      </c>
      <c r="R631" s="8">
        <f t="shared" si="252"/>
        <v>0</v>
      </c>
      <c r="S631" s="8">
        <f t="shared" si="252"/>
        <v>0</v>
      </c>
      <c r="U631" s="6">
        <f>SUM(M$10:M631)</f>
        <v>298</v>
      </c>
      <c r="V631" s="6">
        <f t="shared" si="253"/>
        <v>1</v>
      </c>
      <c r="W631" s="6">
        <f>SUM(V$10:V631)</f>
        <v>324</v>
      </c>
      <c r="X631" s="12">
        <f t="shared" si="249"/>
        <v>0.95819935691318325</v>
      </c>
      <c r="Y631" s="12">
        <f t="shared" si="254"/>
        <v>0.95575221238938057</v>
      </c>
      <c r="AA631" s="6">
        <f>SUM(N$10:N631)</f>
        <v>190</v>
      </c>
      <c r="AB631" s="6">
        <f t="shared" si="255"/>
        <v>0</v>
      </c>
      <c r="AC631" s="6">
        <f>SUM(AB$10:AB631)</f>
        <v>432</v>
      </c>
      <c r="AD631" s="12">
        <f t="shared" si="256"/>
        <v>0.31353135313531355</v>
      </c>
      <c r="AE631" s="12">
        <f t="shared" si="257"/>
        <v>0.30989956958393111</v>
      </c>
      <c r="AF631" s="6">
        <f>SUM(O$10:O631)</f>
        <v>77</v>
      </c>
      <c r="AG631" s="6">
        <f t="shared" si="258"/>
        <v>1</v>
      </c>
      <c r="AH631" s="6">
        <f>SUM(AG$10:AG631)</f>
        <v>545</v>
      </c>
      <c r="AI631" s="12">
        <f t="shared" si="259"/>
        <v>0.95061728395061729</v>
      </c>
      <c r="AJ631" s="12">
        <f t="shared" si="260"/>
        <v>0.95782073813708257</v>
      </c>
      <c r="AK631" s="6">
        <f>SUM(P$10:P631)</f>
        <v>41</v>
      </c>
      <c r="AL631" s="6">
        <f t="shared" si="261"/>
        <v>1</v>
      </c>
      <c r="AM631" s="6">
        <f>SUM(AL$10:AL631)</f>
        <v>581</v>
      </c>
      <c r="AN631" s="12">
        <f t="shared" si="262"/>
        <v>0.97619047619047616</v>
      </c>
      <c r="AO631" s="12">
        <f t="shared" si="263"/>
        <v>0.95559210526315785</v>
      </c>
      <c r="AP631" s="6">
        <f>SUM(Q$10:Q631)</f>
        <v>48</v>
      </c>
      <c r="AQ631" s="6">
        <f t="shared" si="264"/>
        <v>1</v>
      </c>
      <c r="AR631" s="6">
        <f>SUM(AQ$10:AQ631)</f>
        <v>574</v>
      </c>
      <c r="AS631" s="12">
        <f t="shared" si="265"/>
        <v>0.94117647058823528</v>
      </c>
      <c r="AT631" s="12">
        <f t="shared" si="266"/>
        <v>0.95826377295492482</v>
      </c>
      <c r="AU631" s="6">
        <f>SUM(R$10:R631)</f>
        <v>51</v>
      </c>
      <c r="AV631" s="6">
        <f t="shared" si="267"/>
        <v>1</v>
      </c>
      <c r="AW631" s="6">
        <f>SUM(AV$10:AV631)</f>
        <v>571</v>
      </c>
      <c r="AX631" s="12">
        <f t="shared" si="268"/>
        <v>0.98076923076923073</v>
      </c>
      <c r="AY631" s="12">
        <f t="shared" si="269"/>
        <v>0.95484949832775923</v>
      </c>
      <c r="AZ631" s="6">
        <f>SUM(S$10:S631)</f>
        <v>38</v>
      </c>
      <c r="BA631" s="6">
        <f t="shared" si="270"/>
        <v>1</v>
      </c>
      <c r="BB631" s="6">
        <f>SUM(BA$10:BA631)</f>
        <v>584</v>
      </c>
      <c r="BC631" s="12">
        <f t="shared" si="271"/>
        <v>0.97435897435897434</v>
      </c>
      <c r="BD631" s="12">
        <f t="shared" si="272"/>
        <v>0.95581014729950897</v>
      </c>
    </row>
    <row r="632" spans="4:56" x14ac:dyDescent="0.2">
      <c r="D632" s="26">
        <v>3</v>
      </c>
      <c r="E632" s="14">
        <v>7</v>
      </c>
      <c r="F632" s="27">
        <v>3</v>
      </c>
      <c r="G632">
        <v>1</v>
      </c>
      <c r="H632">
        <v>1</v>
      </c>
      <c r="I632">
        <v>1</v>
      </c>
      <c r="J632">
        <v>1</v>
      </c>
      <c r="K632">
        <v>1</v>
      </c>
      <c r="M632" s="8">
        <f t="shared" si="250"/>
        <v>0</v>
      </c>
      <c r="N632" s="8">
        <f t="shared" si="251"/>
        <v>0</v>
      </c>
      <c r="O632" s="8">
        <f t="shared" si="250"/>
        <v>0</v>
      </c>
      <c r="P632" s="8">
        <f t="shared" si="250"/>
        <v>0</v>
      </c>
      <c r="Q632" s="8">
        <f t="shared" si="252"/>
        <v>0</v>
      </c>
      <c r="R632" s="8">
        <f t="shared" si="252"/>
        <v>0</v>
      </c>
      <c r="S632" s="8">
        <f t="shared" si="252"/>
        <v>0</v>
      </c>
      <c r="U632" s="6">
        <f>SUM(M$10:M632)</f>
        <v>298</v>
      </c>
      <c r="V632" s="6">
        <f t="shared" si="253"/>
        <v>1</v>
      </c>
      <c r="W632" s="6">
        <f>SUM(V$10:V632)</f>
        <v>325</v>
      </c>
      <c r="X632" s="12">
        <f t="shared" si="249"/>
        <v>0.95819935691318325</v>
      </c>
      <c r="Y632" s="12">
        <f t="shared" si="254"/>
        <v>0.95870206489675514</v>
      </c>
      <c r="AA632" s="6">
        <f>SUM(N$10:N632)</f>
        <v>190</v>
      </c>
      <c r="AB632" s="6">
        <f t="shared" si="255"/>
        <v>1</v>
      </c>
      <c r="AC632" s="6">
        <f>SUM(AB$10:AB632)</f>
        <v>433</v>
      </c>
      <c r="AD632" s="12">
        <f t="shared" si="256"/>
        <v>0.31353135313531355</v>
      </c>
      <c r="AE632" s="12">
        <f t="shared" si="257"/>
        <v>0.31061692969870874</v>
      </c>
      <c r="AF632" s="6">
        <f>SUM(O$10:O632)</f>
        <v>77</v>
      </c>
      <c r="AG632" s="6">
        <f t="shared" si="258"/>
        <v>1</v>
      </c>
      <c r="AH632" s="6">
        <f>SUM(AG$10:AG632)</f>
        <v>546</v>
      </c>
      <c r="AI632" s="12">
        <f t="shared" si="259"/>
        <v>0.95061728395061729</v>
      </c>
      <c r="AJ632" s="12">
        <f t="shared" si="260"/>
        <v>0.95957820738137078</v>
      </c>
      <c r="AK632" s="6">
        <f>SUM(P$10:P632)</f>
        <v>41</v>
      </c>
      <c r="AL632" s="6">
        <f t="shared" si="261"/>
        <v>1</v>
      </c>
      <c r="AM632" s="6">
        <f>SUM(AL$10:AL632)</f>
        <v>582</v>
      </c>
      <c r="AN632" s="12">
        <f t="shared" si="262"/>
        <v>0.97619047619047616</v>
      </c>
      <c r="AO632" s="12">
        <f t="shared" si="263"/>
        <v>0.95723684210526316</v>
      </c>
      <c r="AP632" s="6">
        <f>SUM(Q$10:Q632)</f>
        <v>48</v>
      </c>
      <c r="AQ632" s="6">
        <f t="shared" si="264"/>
        <v>1</v>
      </c>
      <c r="AR632" s="6">
        <f>SUM(AQ$10:AQ632)</f>
        <v>575</v>
      </c>
      <c r="AS632" s="12">
        <f t="shared" si="265"/>
        <v>0.94117647058823528</v>
      </c>
      <c r="AT632" s="12">
        <f t="shared" si="266"/>
        <v>0.95993322203672793</v>
      </c>
      <c r="AU632" s="6">
        <f>SUM(R$10:R632)</f>
        <v>51</v>
      </c>
      <c r="AV632" s="6">
        <f t="shared" si="267"/>
        <v>1</v>
      </c>
      <c r="AW632" s="6">
        <f>SUM(AV$10:AV632)</f>
        <v>572</v>
      </c>
      <c r="AX632" s="12">
        <f t="shared" si="268"/>
        <v>0.98076923076923073</v>
      </c>
      <c r="AY632" s="12">
        <f t="shared" si="269"/>
        <v>0.95652173913043481</v>
      </c>
      <c r="AZ632" s="6">
        <f>SUM(S$10:S632)</f>
        <v>38</v>
      </c>
      <c r="BA632" s="6">
        <f t="shared" si="270"/>
        <v>1</v>
      </c>
      <c r="BB632" s="6">
        <f>SUM(BA$10:BA632)</f>
        <v>585</v>
      </c>
      <c r="BC632" s="12">
        <f t="shared" si="271"/>
        <v>0.97435897435897434</v>
      </c>
      <c r="BD632" s="12">
        <f t="shared" si="272"/>
        <v>0.95744680851063835</v>
      </c>
    </row>
    <row r="633" spans="4:56" x14ac:dyDescent="0.2">
      <c r="D633" s="26">
        <v>2</v>
      </c>
      <c r="E633" s="14">
        <v>5</v>
      </c>
      <c r="F633" s="28">
        <v>2</v>
      </c>
      <c r="G633">
        <v>2</v>
      </c>
      <c r="H633">
        <v>3</v>
      </c>
      <c r="I633">
        <v>5</v>
      </c>
      <c r="J633">
        <v>2</v>
      </c>
      <c r="K633">
        <v>2</v>
      </c>
      <c r="M633" s="8">
        <f t="shared" si="250"/>
        <v>1</v>
      </c>
      <c r="N633" s="8">
        <f t="shared" si="251"/>
        <v>0</v>
      </c>
      <c r="O633" s="8">
        <f t="shared" si="250"/>
        <v>0</v>
      </c>
      <c r="P633" s="8">
        <f t="shared" si="250"/>
        <v>0</v>
      </c>
      <c r="Q633" s="8">
        <f t="shared" si="252"/>
        <v>1</v>
      </c>
      <c r="R633" s="8">
        <f t="shared" si="252"/>
        <v>0</v>
      </c>
      <c r="S633" s="8">
        <f t="shared" si="252"/>
        <v>0</v>
      </c>
      <c r="U633" s="6">
        <f>SUM(M$10:M633)</f>
        <v>299</v>
      </c>
      <c r="V633" s="6">
        <f t="shared" si="253"/>
        <v>0</v>
      </c>
      <c r="W633" s="6">
        <f>SUM(V$10:V633)</f>
        <v>325</v>
      </c>
      <c r="X633" s="12">
        <f t="shared" si="249"/>
        <v>0.96141479099678462</v>
      </c>
      <c r="Y633" s="12">
        <f t="shared" si="254"/>
        <v>0.95870206489675514</v>
      </c>
      <c r="AA633" s="6">
        <f>SUM(N$10:N633)</f>
        <v>190</v>
      </c>
      <c r="AB633" s="6">
        <f t="shared" si="255"/>
        <v>1</v>
      </c>
      <c r="AC633" s="6">
        <f>SUM(AB$10:AB633)</f>
        <v>434</v>
      </c>
      <c r="AD633" s="12">
        <f t="shared" si="256"/>
        <v>0.31353135313531355</v>
      </c>
      <c r="AE633" s="12">
        <f t="shared" si="257"/>
        <v>0.31133428981348638</v>
      </c>
      <c r="AF633" s="6">
        <f>SUM(O$10:O633)</f>
        <v>77</v>
      </c>
      <c r="AG633" s="6">
        <f t="shared" si="258"/>
        <v>1</v>
      </c>
      <c r="AH633" s="6">
        <f>SUM(AG$10:AG633)</f>
        <v>547</v>
      </c>
      <c r="AI633" s="12">
        <f t="shared" si="259"/>
        <v>0.95061728395061729</v>
      </c>
      <c r="AJ633" s="12">
        <f t="shared" si="260"/>
        <v>0.961335676625659</v>
      </c>
      <c r="AK633" s="6">
        <f>SUM(P$10:P633)</f>
        <v>41</v>
      </c>
      <c r="AL633" s="6">
        <f t="shared" si="261"/>
        <v>1</v>
      </c>
      <c r="AM633" s="6">
        <f>SUM(AL$10:AL633)</f>
        <v>583</v>
      </c>
      <c r="AN633" s="12">
        <f t="shared" si="262"/>
        <v>0.97619047619047616</v>
      </c>
      <c r="AO633" s="12">
        <f t="shared" si="263"/>
        <v>0.95888157894736847</v>
      </c>
      <c r="AP633" s="6">
        <f>SUM(Q$10:Q633)</f>
        <v>49</v>
      </c>
      <c r="AQ633" s="6">
        <f t="shared" si="264"/>
        <v>0</v>
      </c>
      <c r="AR633" s="6">
        <f>SUM(AQ$10:AQ633)</f>
        <v>575</v>
      </c>
      <c r="AS633" s="12">
        <f t="shared" si="265"/>
        <v>0.96078431372549022</v>
      </c>
      <c r="AT633" s="12">
        <f t="shared" si="266"/>
        <v>0.95993322203672793</v>
      </c>
      <c r="AU633" s="6">
        <f>SUM(R$10:R633)</f>
        <v>51</v>
      </c>
      <c r="AV633" s="6">
        <f t="shared" si="267"/>
        <v>1</v>
      </c>
      <c r="AW633" s="6">
        <f>SUM(AV$10:AV633)</f>
        <v>573</v>
      </c>
      <c r="AX633" s="12">
        <f t="shared" si="268"/>
        <v>0.98076923076923073</v>
      </c>
      <c r="AY633" s="12">
        <f t="shared" si="269"/>
        <v>0.9581939799331104</v>
      </c>
      <c r="AZ633" s="6">
        <f>SUM(S$10:S633)</f>
        <v>38</v>
      </c>
      <c r="BA633" s="6">
        <f t="shared" si="270"/>
        <v>1</v>
      </c>
      <c r="BB633" s="6">
        <f>SUM(BA$10:BA633)</f>
        <v>586</v>
      </c>
      <c r="BC633" s="12">
        <f t="shared" si="271"/>
        <v>0.97435897435897434</v>
      </c>
      <c r="BD633" s="12">
        <f t="shared" si="272"/>
        <v>0.95908346972176761</v>
      </c>
    </row>
    <row r="634" spans="4:56" x14ac:dyDescent="0.2">
      <c r="D634" s="26">
        <v>2</v>
      </c>
      <c r="E634" s="14">
        <v>5</v>
      </c>
      <c r="F634" s="27">
        <v>2</v>
      </c>
      <c r="G634">
        <v>1</v>
      </c>
      <c r="H634">
        <v>1</v>
      </c>
      <c r="I634">
        <v>6</v>
      </c>
      <c r="J634">
        <v>7</v>
      </c>
      <c r="K634">
        <v>1</v>
      </c>
      <c r="M634" s="8">
        <f t="shared" si="250"/>
        <v>1</v>
      </c>
      <c r="N634" s="8">
        <f t="shared" si="251"/>
        <v>0</v>
      </c>
      <c r="O634" s="8">
        <f t="shared" si="250"/>
        <v>0</v>
      </c>
      <c r="P634" s="8">
        <f t="shared" si="250"/>
        <v>0</v>
      </c>
      <c r="Q634" s="8">
        <f t="shared" si="252"/>
        <v>0</v>
      </c>
      <c r="R634" s="8">
        <f t="shared" si="252"/>
        <v>0</v>
      </c>
      <c r="S634" s="8">
        <f t="shared" si="252"/>
        <v>0</v>
      </c>
      <c r="U634" s="6">
        <f>SUM(M$10:M634)</f>
        <v>300</v>
      </c>
      <c r="V634" s="6">
        <f t="shared" si="253"/>
        <v>0</v>
      </c>
      <c r="W634" s="6">
        <f>SUM(V$10:V634)</f>
        <v>325</v>
      </c>
      <c r="X634" s="12">
        <f t="shared" si="249"/>
        <v>0.96463022508038587</v>
      </c>
      <c r="Y634" s="12">
        <f t="shared" si="254"/>
        <v>0.95870206489675514</v>
      </c>
      <c r="AA634" s="6">
        <f>SUM(N$10:N634)</f>
        <v>190</v>
      </c>
      <c r="AB634" s="6">
        <f t="shared" si="255"/>
        <v>1</v>
      </c>
      <c r="AC634" s="6">
        <f>SUM(AB$10:AB634)</f>
        <v>435</v>
      </c>
      <c r="AD634" s="12">
        <f t="shared" si="256"/>
        <v>0.31353135313531355</v>
      </c>
      <c r="AE634" s="12">
        <f t="shared" si="257"/>
        <v>0.31205164992826401</v>
      </c>
      <c r="AF634" s="6">
        <f>SUM(O$10:O634)</f>
        <v>77</v>
      </c>
      <c r="AG634" s="6">
        <f t="shared" si="258"/>
        <v>1</v>
      </c>
      <c r="AH634" s="6">
        <f>SUM(AG$10:AG634)</f>
        <v>548</v>
      </c>
      <c r="AI634" s="12">
        <f t="shared" si="259"/>
        <v>0.95061728395061729</v>
      </c>
      <c r="AJ634" s="12">
        <f t="shared" si="260"/>
        <v>0.96309314586994732</v>
      </c>
      <c r="AK634" s="6">
        <f>SUM(P$10:P634)</f>
        <v>41</v>
      </c>
      <c r="AL634" s="6">
        <f t="shared" si="261"/>
        <v>1</v>
      </c>
      <c r="AM634" s="6">
        <f>SUM(AL$10:AL634)</f>
        <v>584</v>
      </c>
      <c r="AN634" s="12">
        <f t="shared" si="262"/>
        <v>0.97619047619047616</v>
      </c>
      <c r="AO634" s="12">
        <f t="shared" si="263"/>
        <v>0.96052631578947367</v>
      </c>
      <c r="AP634" s="6">
        <f>SUM(Q$10:Q634)</f>
        <v>49</v>
      </c>
      <c r="AQ634" s="6">
        <f t="shared" si="264"/>
        <v>1</v>
      </c>
      <c r="AR634" s="6">
        <f>SUM(AQ$10:AQ634)</f>
        <v>576</v>
      </c>
      <c r="AS634" s="12">
        <f t="shared" si="265"/>
        <v>0.96078431372549022</v>
      </c>
      <c r="AT634" s="12">
        <f t="shared" si="266"/>
        <v>0.96160267111853093</v>
      </c>
      <c r="AU634" s="6">
        <f>SUM(R$10:R634)</f>
        <v>51</v>
      </c>
      <c r="AV634" s="6">
        <f t="shared" si="267"/>
        <v>1</v>
      </c>
      <c r="AW634" s="6">
        <f>SUM(AV$10:AV634)</f>
        <v>574</v>
      </c>
      <c r="AX634" s="12">
        <f t="shared" si="268"/>
        <v>0.98076923076923073</v>
      </c>
      <c r="AY634" s="12">
        <f t="shared" si="269"/>
        <v>0.95986622073578598</v>
      </c>
      <c r="AZ634" s="6">
        <f>SUM(S$10:S634)</f>
        <v>38</v>
      </c>
      <c r="BA634" s="6">
        <f t="shared" si="270"/>
        <v>1</v>
      </c>
      <c r="BB634" s="6">
        <f>SUM(BA$10:BA634)</f>
        <v>587</v>
      </c>
      <c r="BC634" s="12">
        <f t="shared" si="271"/>
        <v>0.97435897435897434</v>
      </c>
      <c r="BD634" s="12">
        <f t="shared" si="272"/>
        <v>0.96072013093289688</v>
      </c>
    </row>
    <row r="635" spans="4:56" x14ac:dyDescent="0.2">
      <c r="D635" s="26">
        <v>1</v>
      </c>
      <c r="E635" s="14">
        <v>2</v>
      </c>
      <c r="F635" s="28">
        <v>1</v>
      </c>
      <c r="G635">
        <v>6</v>
      </c>
      <c r="H635">
        <v>2</v>
      </c>
      <c r="I635">
        <v>3</v>
      </c>
      <c r="J635">
        <v>3</v>
      </c>
      <c r="K635">
        <v>5</v>
      </c>
      <c r="M635" s="8">
        <f t="shared" si="250"/>
        <v>0</v>
      </c>
      <c r="N635" s="8">
        <f t="shared" si="251"/>
        <v>1</v>
      </c>
      <c r="O635" s="8">
        <f t="shared" si="250"/>
        <v>0</v>
      </c>
      <c r="P635" s="8">
        <f t="shared" si="250"/>
        <v>0</v>
      </c>
      <c r="Q635" s="8">
        <f t="shared" si="252"/>
        <v>0</v>
      </c>
      <c r="R635" s="8">
        <f t="shared" si="252"/>
        <v>0</v>
      </c>
      <c r="S635" s="8">
        <f t="shared" si="252"/>
        <v>1</v>
      </c>
      <c r="U635" s="6">
        <f>SUM(M$10:M635)</f>
        <v>300</v>
      </c>
      <c r="V635" s="6">
        <f t="shared" si="253"/>
        <v>1</v>
      </c>
      <c r="W635" s="6">
        <f>SUM(V$10:V635)</f>
        <v>326</v>
      </c>
      <c r="X635" s="12">
        <f t="shared" si="249"/>
        <v>0.96463022508038587</v>
      </c>
      <c r="Y635" s="12">
        <f t="shared" si="254"/>
        <v>0.96165191740412981</v>
      </c>
      <c r="AA635" s="6">
        <f>SUM(N$10:N635)</f>
        <v>191</v>
      </c>
      <c r="AB635" s="6">
        <f t="shared" si="255"/>
        <v>0</v>
      </c>
      <c r="AC635" s="6">
        <f>SUM(AB$10:AB635)</f>
        <v>435</v>
      </c>
      <c r="AD635" s="12">
        <f t="shared" si="256"/>
        <v>0.31518151815181517</v>
      </c>
      <c r="AE635" s="12">
        <f t="shared" si="257"/>
        <v>0.31205164992826401</v>
      </c>
      <c r="AF635" s="6">
        <f>SUM(O$10:O635)</f>
        <v>77</v>
      </c>
      <c r="AG635" s="6">
        <f t="shared" si="258"/>
        <v>1</v>
      </c>
      <c r="AH635" s="6">
        <f>SUM(AG$10:AG635)</f>
        <v>549</v>
      </c>
      <c r="AI635" s="12">
        <f t="shared" si="259"/>
        <v>0.95061728395061729</v>
      </c>
      <c r="AJ635" s="12">
        <f t="shared" si="260"/>
        <v>0.96485061511423553</v>
      </c>
      <c r="AK635" s="6">
        <f>SUM(P$10:P635)</f>
        <v>41</v>
      </c>
      <c r="AL635" s="6">
        <f t="shared" si="261"/>
        <v>1</v>
      </c>
      <c r="AM635" s="6">
        <f>SUM(AL$10:AL635)</f>
        <v>585</v>
      </c>
      <c r="AN635" s="12">
        <f t="shared" si="262"/>
        <v>0.97619047619047616</v>
      </c>
      <c r="AO635" s="12">
        <f t="shared" si="263"/>
        <v>0.96217105263157898</v>
      </c>
      <c r="AP635" s="6">
        <f>SUM(Q$10:Q635)</f>
        <v>49</v>
      </c>
      <c r="AQ635" s="6">
        <f t="shared" si="264"/>
        <v>1</v>
      </c>
      <c r="AR635" s="6">
        <f>SUM(AQ$10:AQ635)</f>
        <v>577</v>
      </c>
      <c r="AS635" s="12">
        <f t="shared" si="265"/>
        <v>0.96078431372549022</v>
      </c>
      <c r="AT635" s="12">
        <f t="shared" si="266"/>
        <v>0.96327212020033393</v>
      </c>
      <c r="AU635" s="6">
        <f>SUM(R$10:R635)</f>
        <v>51</v>
      </c>
      <c r="AV635" s="6">
        <f t="shared" si="267"/>
        <v>1</v>
      </c>
      <c r="AW635" s="6">
        <f>SUM(AV$10:AV635)</f>
        <v>575</v>
      </c>
      <c r="AX635" s="12">
        <f t="shared" si="268"/>
        <v>0.98076923076923073</v>
      </c>
      <c r="AY635" s="12">
        <f t="shared" si="269"/>
        <v>0.96153846153846156</v>
      </c>
      <c r="AZ635" s="6">
        <f>SUM(S$10:S635)</f>
        <v>39</v>
      </c>
      <c r="BA635" s="6">
        <f t="shared" si="270"/>
        <v>0</v>
      </c>
      <c r="BB635" s="6">
        <f>SUM(BA$10:BA635)</f>
        <v>587</v>
      </c>
      <c r="BC635" s="12">
        <f t="shared" si="271"/>
        <v>1</v>
      </c>
      <c r="BD635" s="12">
        <f t="shared" si="272"/>
        <v>0.96072013093289688</v>
      </c>
    </row>
    <row r="636" spans="4:56" x14ac:dyDescent="0.2">
      <c r="D636" s="26">
        <v>3</v>
      </c>
      <c r="E636" s="14">
        <v>4</v>
      </c>
      <c r="F636" s="27">
        <v>3</v>
      </c>
      <c r="G636">
        <v>2</v>
      </c>
      <c r="H636">
        <v>3</v>
      </c>
      <c r="I636">
        <v>4</v>
      </c>
      <c r="J636">
        <v>2</v>
      </c>
      <c r="K636">
        <v>2</v>
      </c>
      <c r="M636" s="8">
        <f t="shared" si="250"/>
        <v>0</v>
      </c>
      <c r="N636" s="8">
        <f t="shared" si="251"/>
        <v>0</v>
      </c>
      <c r="O636" s="8">
        <f t="shared" si="250"/>
        <v>0</v>
      </c>
      <c r="P636" s="8">
        <f t="shared" si="250"/>
        <v>0</v>
      </c>
      <c r="Q636" s="8">
        <f t="shared" si="252"/>
        <v>0</v>
      </c>
      <c r="R636" s="8">
        <f t="shared" si="252"/>
        <v>0</v>
      </c>
      <c r="S636" s="8">
        <f t="shared" si="252"/>
        <v>0</v>
      </c>
      <c r="U636" s="6">
        <f>SUM(M$10:M636)</f>
        <v>300</v>
      </c>
      <c r="V636" s="6">
        <f t="shared" si="253"/>
        <v>1</v>
      </c>
      <c r="W636" s="6">
        <f>SUM(V$10:V636)</f>
        <v>327</v>
      </c>
      <c r="X636" s="12">
        <f t="shared" si="249"/>
        <v>0.96463022508038587</v>
      </c>
      <c r="Y636" s="12">
        <f t="shared" si="254"/>
        <v>0.96460176991150437</v>
      </c>
      <c r="AA636" s="6">
        <f>SUM(N$10:N636)</f>
        <v>191</v>
      </c>
      <c r="AB636" s="6">
        <f t="shared" si="255"/>
        <v>1</v>
      </c>
      <c r="AC636" s="6">
        <f>SUM(AB$10:AB636)</f>
        <v>436</v>
      </c>
      <c r="AD636" s="12">
        <f t="shared" si="256"/>
        <v>0.31518151815181517</v>
      </c>
      <c r="AE636" s="12">
        <f t="shared" si="257"/>
        <v>0.31276901004304158</v>
      </c>
      <c r="AF636" s="6">
        <f>SUM(O$10:O636)</f>
        <v>77</v>
      </c>
      <c r="AG636" s="6">
        <f t="shared" si="258"/>
        <v>1</v>
      </c>
      <c r="AH636" s="6">
        <f>SUM(AG$10:AG636)</f>
        <v>550</v>
      </c>
      <c r="AI636" s="12">
        <f t="shared" si="259"/>
        <v>0.95061728395061729</v>
      </c>
      <c r="AJ636" s="12">
        <f t="shared" si="260"/>
        <v>0.96660808435852374</v>
      </c>
      <c r="AK636" s="6">
        <f>SUM(P$10:P636)</f>
        <v>41</v>
      </c>
      <c r="AL636" s="6">
        <f t="shared" si="261"/>
        <v>1</v>
      </c>
      <c r="AM636" s="6">
        <f>SUM(AL$10:AL636)</f>
        <v>586</v>
      </c>
      <c r="AN636" s="12">
        <f t="shared" si="262"/>
        <v>0.97619047619047616</v>
      </c>
      <c r="AO636" s="12">
        <f t="shared" si="263"/>
        <v>0.96381578947368418</v>
      </c>
      <c r="AP636" s="6">
        <f>SUM(Q$10:Q636)</f>
        <v>49</v>
      </c>
      <c r="AQ636" s="6">
        <f t="shared" si="264"/>
        <v>1</v>
      </c>
      <c r="AR636" s="6">
        <f>SUM(AQ$10:AQ636)</f>
        <v>578</v>
      </c>
      <c r="AS636" s="12">
        <f t="shared" si="265"/>
        <v>0.96078431372549022</v>
      </c>
      <c r="AT636" s="12">
        <f t="shared" si="266"/>
        <v>0.96494156928213692</v>
      </c>
      <c r="AU636" s="6">
        <f>SUM(R$10:R636)</f>
        <v>51</v>
      </c>
      <c r="AV636" s="6">
        <f t="shared" si="267"/>
        <v>1</v>
      </c>
      <c r="AW636" s="6">
        <f>SUM(AV$10:AV636)</f>
        <v>576</v>
      </c>
      <c r="AX636" s="12">
        <f t="shared" si="268"/>
        <v>0.98076923076923073</v>
      </c>
      <c r="AY636" s="12">
        <f t="shared" si="269"/>
        <v>0.96321070234113715</v>
      </c>
      <c r="AZ636" s="6">
        <f>SUM(S$10:S636)</f>
        <v>39</v>
      </c>
      <c r="BA636" s="6">
        <f t="shared" si="270"/>
        <v>1</v>
      </c>
      <c r="BB636" s="6">
        <f>SUM(BA$10:BA636)</f>
        <v>588</v>
      </c>
      <c r="BC636" s="12">
        <f t="shared" si="271"/>
        <v>1</v>
      </c>
      <c r="BD636" s="12">
        <f t="shared" si="272"/>
        <v>0.96235679214402614</v>
      </c>
    </row>
    <row r="637" spans="4:56" x14ac:dyDescent="0.2">
      <c r="D637" s="26">
        <v>1</v>
      </c>
      <c r="E637" s="14">
        <v>5</v>
      </c>
      <c r="F637" s="28">
        <v>1</v>
      </c>
      <c r="G637">
        <v>2</v>
      </c>
      <c r="H637">
        <v>1</v>
      </c>
      <c r="I637">
        <v>1</v>
      </c>
      <c r="J637">
        <v>2</v>
      </c>
      <c r="K637">
        <v>1</v>
      </c>
      <c r="M637" s="8">
        <f t="shared" si="250"/>
        <v>1</v>
      </c>
      <c r="N637" s="8">
        <f t="shared" si="251"/>
        <v>1</v>
      </c>
      <c r="O637" s="8">
        <f t="shared" si="250"/>
        <v>0</v>
      </c>
      <c r="P637" s="8">
        <f t="shared" si="250"/>
        <v>0</v>
      </c>
      <c r="Q637" s="8">
        <f t="shared" si="252"/>
        <v>0</v>
      </c>
      <c r="R637" s="8">
        <f t="shared" si="252"/>
        <v>0</v>
      </c>
      <c r="S637" s="8">
        <f t="shared" si="252"/>
        <v>0</v>
      </c>
      <c r="U637" s="6">
        <f>SUM(M$10:M637)</f>
        <v>301</v>
      </c>
      <c r="V637" s="6">
        <f t="shared" si="253"/>
        <v>0</v>
      </c>
      <c r="W637" s="6">
        <f>SUM(V$10:V637)</f>
        <v>327</v>
      </c>
      <c r="X637" s="12">
        <f t="shared" ref="X637:X659" si="273">U637/311</f>
        <v>0.96784565916398713</v>
      </c>
      <c r="Y637" s="12">
        <f t="shared" si="254"/>
        <v>0.96460176991150437</v>
      </c>
      <c r="AA637" s="6">
        <f>SUM(N$10:N637)</f>
        <v>192</v>
      </c>
      <c r="AB637" s="6">
        <f t="shared" si="255"/>
        <v>0</v>
      </c>
      <c r="AC637" s="6">
        <f>SUM(AB$10:AB637)</f>
        <v>436</v>
      </c>
      <c r="AD637" s="12">
        <f t="shared" si="256"/>
        <v>0.31683168316831684</v>
      </c>
      <c r="AE637" s="12">
        <f t="shared" si="257"/>
        <v>0.31276901004304158</v>
      </c>
      <c r="AF637" s="6">
        <f>SUM(O$10:O637)</f>
        <v>77</v>
      </c>
      <c r="AG637" s="6">
        <f t="shared" si="258"/>
        <v>1</v>
      </c>
      <c r="AH637" s="6">
        <f>SUM(AG$10:AG637)</f>
        <v>551</v>
      </c>
      <c r="AI637" s="12">
        <f t="shared" si="259"/>
        <v>0.95061728395061729</v>
      </c>
      <c r="AJ637" s="12">
        <f t="shared" si="260"/>
        <v>0.96836555360281196</v>
      </c>
      <c r="AK637" s="6">
        <f>SUM(P$10:P637)</f>
        <v>41</v>
      </c>
      <c r="AL637" s="6">
        <f t="shared" si="261"/>
        <v>1</v>
      </c>
      <c r="AM637" s="6">
        <f>SUM(AL$10:AL637)</f>
        <v>587</v>
      </c>
      <c r="AN637" s="12">
        <f t="shared" si="262"/>
        <v>0.97619047619047616</v>
      </c>
      <c r="AO637" s="12">
        <f t="shared" si="263"/>
        <v>0.96546052631578949</v>
      </c>
      <c r="AP637" s="6">
        <f>SUM(Q$10:Q637)</f>
        <v>49</v>
      </c>
      <c r="AQ637" s="6">
        <f t="shared" si="264"/>
        <v>1</v>
      </c>
      <c r="AR637" s="6">
        <f>SUM(AQ$10:AQ637)</f>
        <v>579</v>
      </c>
      <c r="AS637" s="12">
        <f t="shared" si="265"/>
        <v>0.96078431372549022</v>
      </c>
      <c r="AT637" s="12">
        <f t="shared" si="266"/>
        <v>0.96661101836393992</v>
      </c>
      <c r="AU637" s="6">
        <f>SUM(R$10:R637)</f>
        <v>51</v>
      </c>
      <c r="AV637" s="6">
        <f t="shared" si="267"/>
        <v>1</v>
      </c>
      <c r="AW637" s="6">
        <f>SUM(AV$10:AV637)</f>
        <v>577</v>
      </c>
      <c r="AX637" s="12">
        <f t="shared" si="268"/>
        <v>0.98076923076923073</v>
      </c>
      <c r="AY637" s="12">
        <f t="shared" si="269"/>
        <v>0.96488294314381273</v>
      </c>
      <c r="AZ637" s="6">
        <f>SUM(S$10:S637)</f>
        <v>39</v>
      </c>
      <c r="BA637" s="6">
        <f t="shared" si="270"/>
        <v>1</v>
      </c>
      <c r="BB637" s="6">
        <f>SUM(BA$10:BA637)</f>
        <v>589</v>
      </c>
      <c r="BC637" s="12">
        <f t="shared" si="271"/>
        <v>1</v>
      </c>
      <c r="BD637" s="12">
        <f t="shared" si="272"/>
        <v>0.96399345335515552</v>
      </c>
    </row>
    <row r="638" spans="4:56" x14ac:dyDescent="0.2">
      <c r="D638" s="26">
        <v>3</v>
      </c>
      <c r="E638" s="14">
        <v>5</v>
      </c>
      <c r="F638" s="27">
        <v>2</v>
      </c>
      <c r="G638">
        <v>5</v>
      </c>
      <c r="H638">
        <v>3</v>
      </c>
      <c r="I638">
        <v>3</v>
      </c>
      <c r="J638">
        <v>2</v>
      </c>
      <c r="K638">
        <v>4</v>
      </c>
      <c r="M638" s="8">
        <f t="shared" si="250"/>
        <v>1</v>
      </c>
      <c r="N638" s="8">
        <f t="shared" si="251"/>
        <v>0</v>
      </c>
      <c r="O638" s="8">
        <f t="shared" si="250"/>
        <v>1</v>
      </c>
      <c r="P638" s="8">
        <f t="shared" si="250"/>
        <v>0</v>
      </c>
      <c r="Q638" s="8">
        <f t="shared" si="252"/>
        <v>0</v>
      </c>
      <c r="R638" s="8">
        <f t="shared" si="252"/>
        <v>0</v>
      </c>
      <c r="S638" s="8">
        <f t="shared" si="252"/>
        <v>0</v>
      </c>
      <c r="U638" s="6">
        <f>SUM(M$10:M638)</f>
        <v>302</v>
      </c>
      <c r="V638" s="6">
        <f t="shared" si="253"/>
        <v>0</v>
      </c>
      <c r="W638" s="6">
        <f>SUM(V$10:V638)</f>
        <v>327</v>
      </c>
      <c r="X638" s="12">
        <f t="shared" si="273"/>
        <v>0.97106109324758838</v>
      </c>
      <c r="Y638" s="12">
        <f t="shared" si="254"/>
        <v>0.96460176991150437</v>
      </c>
      <c r="AA638" s="6">
        <f>SUM(N$10:N638)</f>
        <v>192</v>
      </c>
      <c r="AB638" s="6">
        <f t="shared" si="255"/>
        <v>1</v>
      </c>
      <c r="AC638" s="6">
        <f>SUM(AB$10:AB638)</f>
        <v>437</v>
      </c>
      <c r="AD638" s="12">
        <f t="shared" si="256"/>
        <v>0.31683168316831684</v>
      </c>
      <c r="AE638" s="12">
        <f t="shared" si="257"/>
        <v>0.31348637015781922</v>
      </c>
      <c r="AF638" s="6">
        <f>SUM(O$10:O638)</f>
        <v>78</v>
      </c>
      <c r="AG638" s="6">
        <f t="shared" si="258"/>
        <v>0</v>
      </c>
      <c r="AH638" s="6">
        <f>SUM(AG$10:AG638)</f>
        <v>551</v>
      </c>
      <c r="AI638" s="12">
        <f t="shared" si="259"/>
        <v>0.96296296296296291</v>
      </c>
      <c r="AJ638" s="12">
        <f t="shared" si="260"/>
        <v>0.96836555360281196</v>
      </c>
      <c r="AK638" s="6">
        <f>SUM(P$10:P638)</f>
        <v>41</v>
      </c>
      <c r="AL638" s="6">
        <f t="shared" si="261"/>
        <v>1</v>
      </c>
      <c r="AM638" s="6">
        <f>SUM(AL$10:AL638)</f>
        <v>588</v>
      </c>
      <c r="AN638" s="12">
        <f t="shared" si="262"/>
        <v>0.97619047619047616</v>
      </c>
      <c r="AO638" s="12">
        <f t="shared" si="263"/>
        <v>0.96710526315789469</v>
      </c>
      <c r="AP638" s="6">
        <f>SUM(Q$10:Q638)</f>
        <v>49</v>
      </c>
      <c r="AQ638" s="6">
        <f t="shared" si="264"/>
        <v>1</v>
      </c>
      <c r="AR638" s="6">
        <f>SUM(AQ$10:AQ638)</f>
        <v>580</v>
      </c>
      <c r="AS638" s="12">
        <f t="shared" si="265"/>
        <v>0.96078431372549022</v>
      </c>
      <c r="AT638" s="12">
        <f t="shared" si="266"/>
        <v>0.96828046744574292</v>
      </c>
      <c r="AU638" s="6">
        <f>SUM(R$10:R638)</f>
        <v>51</v>
      </c>
      <c r="AV638" s="6">
        <f t="shared" si="267"/>
        <v>1</v>
      </c>
      <c r="AW638" s="6">
        <f>SUM(AV$10:AV638)</f>
        <v>578</v>
      </c>
      <c r="AX638" s="12">
        <f t="shared" si="268"/>
        <v>0.98076923076923073</v>
      </c>
      <c r="AY638" s="12">
        <f t="shared" si="269"/>
        <v>0.96655518394648832</v>
      </c>
      <c r="AZ638" s="6">
        <f>SUM(S$10:S638)</f>
        <v>39</v>
      </c>
      <c r="BA638" s="6">
        <f t="shared" si="270"/>
        <v>1</v>
      </c>
      <c r="BB638" s="6">
        <f>SUM(BA$10:BA638)</f>
        <v>590</v>
      </c>
      <c r="BC638" s="12">
        <f t="shared" si="271"/>
        <v>1</v>
      </c>
      <c r="BD638" s="12">
        <f t="shared" si="272"/>
        <v>0.96563011456628478</v>
      </c>
    </row>
    <row r="639" spans="4:56" x14ac:dyDescent="0.2">
      <c r="D639" s="26">
        <v>1</v>
      </c>
      <c r="E639" s="14">
        <v>7</v>
      </c>
      <c r="F639" s="28">
        <v>1</v>
      </c>
      <c r="G639">
        <v>1</v>
      </c>
      <c r="H639">
        <v>1</v>
      </c>
      <c r="I639">
        <v>2</v>
      </c>
      <c r="J639">
        <v>2</v>
      </c>
      <c r="K639">
        <v>1</v>
      </c>
      <c r="M639" s="8">
        <f t="shared" si="250"/>
        <v>0</v>
      </c>
      <c r="N639" s="8">
        <f t="shared" si="251"/>
        <v>1</v>
      </c>
      <c r="O639" s="8">
        <f t="shared" si="250"/>
        <v>0</v>
      </c>
      <c r="P639" s="8">
        <f t="shared" si="250"/>
        <v>0</v>
      </c>
      <c r="Q639" s="8">
        <f t="shared" si="252"/>
        <v>0</v>
      </c>
      <c r="R639" s="8">
        <f t="shared" si="252"/>
        <v>0</v>
      </c>
      <c r="S639" s="8">
        <f t="shared" si="252"/>
        <v>0</v>
      </c>
      <c r="U639" s="6">
        <f>SUM(M$10:M639)</f>
        <v>302</v>
      </c>
      <c r="V639" s="6">
        <f t="shared" si="253"/>
        <v>1</v>
      </c>
      <c r="W639" s="6">
        <f>SUM(V$10:V639)</f>
        <v>328</v>
      </c>
      <c r="X639" s="12">
        <f t="shared" si="273"/>
        <v>0.97106109324758838</v>
      </c>
      <c r="Y639" s="12">
        <f t="shared" si="254"/>
        <v>0.96755162241887904</v>
      </c>
      <c r="AA639" s="6">
        <f>SUM(N$10:N639)</f>
        <v>193</v>
      </c>
      <c r="AB639" s="6">
        <f t="shared" si="255"/>
        <v>0</v>
      </c>
      <c r="AC639" s="6">
        <f>SUM(AB$10:AB639)</f>
        <v>437</v>
      </c>
      <c r="AD639" s="12">
        <f t="shared" si="256"/>
        <v>0.31848184818481851</v>
      </c>
      <c r="AE639" s="12">
        <f t="shared" si="257"/>
        <v>0.31348637015781922</v>
      </c>
      <c r="AF639" s="6">
        <f>SUM(O$10:O639)</f>
        <v>78</v>
      </c>
      <c r="AG639" s="6">
        <f t="shared" si="258"/>
        <v>1</v>
      </c>
      <c r="AH639" s="6">
        <f>SUM(AG$10:AG639)</f>
        <v>552</v>
      </c>
      <c r="AI639" s="12">
        <f t="shared" si="259"/>
        <v>0.96296296296296291</v>
      </c>
      <c r="AJ639" s="12">
        <f t="shared" si="260"/>
        <v>0.97012302284710017</v>
      </c>
      <c r="AK639" s="6">
        <f>SUM(P$10:P639)</f>
        <v>41</v>
      </c>
      <c r="AL639" s="6">
        <f t="shared" si="261"/>
        <v>1</v>
      </c>
      <c r="AM639" s="6">
        <f>SUM(AL$10:AL639)</f>
        <v>589</v>
      </c>
      <c r="AN639" s="12">
        <f t="shared" si="262"/>
        <v>0.97619047619047616</v>
      </c>
      <c r="AO639" s="12">
        <f t="shared" si="263"/>
        <v>0.96875</v>
      </c>
      <c r="AP639" s="6">
        <f>SUM(Q$10:Q639)</f>
        <v>49</v>
      </c>
      <c r="AQ639" s="6">
        <f t="shared" si="264"/>
        <v>1</v>
      </c>
      <c r="AR639" s="6">
        <f>SUM(AQ$10:AQ639)</f>
        <v>581</v>
      </c>
      <c r="AS639" s="12">
        <f t="shared" si="265"/>
        <v>0.96078431372549022</v>
      </c>
      <c r="AT639" s="12">
        <f t="shared" si="266"/>
        <v>0.96994991652754592</v>
      </c>
      <c r="AU639" s="6">
        <f>SUM(R$10:R639)</f>
        <v>51</v>
      </c>
      <c r="AV639" s="6">
        <f t="shared" si="267"/>
        <v>1</v>
      </c>
      <c r="AW639" s="6">
        <f>SUM(AV$10:AV639)</f>
        <v>579</v>
      </c>
      <c r="AX639" s="12">
        <f t="shared" si="268"/>
        <v>0.98076923076923073</v>
      </c>
      <c r="AY639" s="12">
        <f t="shared" si="269"/>
        <v>0.9682274247491639</v>
      </c>
      <c r="AZ639" s="6">
        <f>SUM(S$10:S639)</f>
        <v>39</v>
      </c>
      <c r="BA639" s="6">
        <f t="shared" si="270"/>
        <v>1</v>
      </c>
      <c r="BB639" s="6">
        <f>SUM(BA$10:BA639)</f>
        <v>591</v>
      </c>
      <c r="BC639" s="12">
        <f t="shared" si="271"/>
        <v>1</v>
      </c>
      <c r="BD639" s="12">
        <f t="shared" si="272"/>
        <v>0.96726677577741405</v>
      </c>
    </row>
    <row r="640" spans="4:56" x14ac:dyDescent="0.2">
      <c r="D640" s="26">
        <v>3</v>
      </c>
      <c r="E640" s="14">
        <v>5</v>
      </c>
      <c r="F640" s="27">
        <v>1</v>
      </c>
      <c r="G640">
        <v>7</v>
      </c>
      <c r="H640">
        <v>1</v>
      </c>
      <c r="I640">
        <v>3</v>
      </c>
      <c r="J640">
        <v>2</v>
      </c>
      <c r="K640">
        <v>1</v>
      </c>
      <c r="M640" s="8">
        <f t="shared" si="250"/>
        <v>1</v>
      </c>
      <c r="N640" s="8">
        <f t="shared" si="251"/>
        <v>1</v>
      </c>
      <c r="O640" s="8">
        <f t="shared" si="250"/>
        <v>0</v>
      </c>
      <c r="P640" s="8">
        <f t="shared" si="250"/>
        <v>0</v>
      </c>
      <c r="Q640" s="8">
        <f t="shared" si="252"/>
        <v>0</v>
      </c>
      <c r="R640" s="8">
        <f t="shared" si="252"/>
        <v>0</v>
      </c>
      <c r="S640" s="8">
        <f t="shared" si="252"/>
        <v>0</v>
      </c>
      <c r="U640" s="6">
        <f>SUM(M$10:M640)</f>
        <v>303</v>
      </c>
      <c r="V640" s="6">
        <f t="shared" si="253"/>
        <v>0</v>
      </c>
      <c r="W640" s="6">
        <f>SUM(V$10:V640)</f>
        <v>328</v>
      </c>
      <c r="X640" s="12">
        <f t="shared" si="273"/>
        <v>0.97427652733118975</v>
      </c>
      <c r="Y640" s="12">
        <f t="shared" si="254"/>
        <v>0.96755162241887904</v>
      </c>
      <c r="AA640" s="6">
        <f>SUM(N$10:N640)</f>
        <v>194</v>
      </c>
      <c r="AB640" s="6">
        <f t="shared" si="255"/>
        <v>0</v>
      </c>
      <c r="AC640" s="6">
        <f>SUM(AB$10:AB640)</f>
        <v>437</v>
      </c>
      <c r="AD640" s="12">
        <f t="shared" si="256"/>
        <v>0.32013201320132012</v>
      </c>
      <c r="AE640" s="12">
        <f t="shared" si="257"/>
        <v>0.31348637015781922</v>
      </c>
      <c r="AF640" s="6">
        <f>SUM(O$10:O640)</f>
        <v>78</v>
      </c>
      <c r="AG640" s="6">
        <f t="shared" si="258"/>
        <v>1</v>
      </c>
      <c r="AH640" s="6">
        <f>SUM(AG$10:AG640)</f>
        <v>553</v>
      </c>
      <c r="AI640" s="12">
        <f t="shared" si="259"/>
        <v>0.96296296296296291</v>
      </c>
      <c r="AJ640" s="12">
        <f t="shared" si="260"/>
        <v>0.97188049209138838</v>
      </c>
      <c r="AK640" s="6">
        <f>SUM(P$10:P640)</f>
        <v>41</v>
      </c>
      <c r="AL640" s="6">
        <f t="shared" si="261"/>
        <v>1</v>
      </c>
      <c r="AM640" s="6">
        <f>SUM(AL$10:AL640)</f>
        <v>590</v>
      </c>
      <c r="AN640" s="12">
        <f t="shared" si="262"/>
        <v>0.97619047619047616</v>
      </c>
      <c r="AO640" s="12">
        <f t="shared" si="263"/>
        <v>0.97039473684210531</v>
      </c>
      <c r="AP640" s="6">
        <f>SUM(Q$10:Q640)</f>
        <v>49</v>
      </c>
      <c r="AQ640" s="6">
        <f t="shared" si="264"/>
        <v>1</v>
      </c>
      <c r="AR640" s="6">
        <f>SUM(AQ$10:AQ640)</f>
        <v>582</v>
      </c>
      <c r="AS640" s="12">
        <f t="shared" si="265"/>
        <v>0.96078431372549022</v>
      </c>
      <c r="AT640" s="12">
        <f t="shared" si="266"/>
        <v>0.97161936560934892</v>
      </c>
      <c r="AU640" s="6">
        <f>SUM(R$10:R640)</f>
        <v>51</v>
      </c>
      <c r="AV640" s="6">
        <f t="shared" si="267"/>
        <v>1</v>
      </c>
      <c r="AW640" s="6">
        <f>SUM(AV$10:AV640)</f>
        <v>580</v>
      </c>
      <c r="AX640" s="12">
        <f t="shared" si="268"/>
        <v>0.98076923076923073</v>
      </c>
      <c r="AY640" s="12">
        <f t="shared" si="269"/>
        <v>0.96989966555183948</v>
      </c>
      <c r="AZ640" s="6">
        <f>SUM(S$10:S640)</f>
        <v>39</v>
      </c>
      <c r="BA640" s="6">
        <f t="shared" si="270"/>
        <v>1</v>
      </c>
      <c r="BB640" s="6">
        <f>SUM(BA$10:BA640)</f>
        <v>592</v>
      </c>
      <c r="BC640" s="12">
        <f t="shared" si="271"/>
        <v>1</v>
      </c>
      <c r="BD640" s="12">
        <f t="shared" si="272"/>
        <v>0.96890343698854342</v>
      </c>
    </row>
    <row r="641" spans="4:56" x14ac:dyDescent="0.2">
      <c r="D641" s="26">
        <v>4</v>
      </c>
      <c r="E641" s="14">
        <v>2</v>
      </c>
      <c r="F641" s="28">
        <v>2</v>
      </c>
      <c r="G641">
        <v>5</v>
      </c>
      <c r="H641">
        <v>1</v>
      </c>
      <c r="I641">
        <v>2</v>
      </c>
      <c r="J641">
        <v>1</v>
      </c>
      <c r="K641">
        <v>3</v>
      </c>
      <c r="M641" s="8">
        <f t="shared" si="250"/>
        <v>0</v>
      </c>
      <c r="N641" s="8">
        <f t="shared" si="251"/>
        <v>0</v>
      </c>
      <c r="O641" s="8">
        <f t="shared" si="250"/>
        <v>1</v>
      </c>
      <c r="P641" s="8">
        <f t="shared" si="250"/>
        <v>0</v>
      </c>
      <c r="Q641" s="8">
        <f t="shared" si="252"/>
        <v>0</v>
      </c>
      <c r="R641" s="8">
        <f t="shared" si="252"/>
        <v>0</v>
      </c>
      <c r="S641" s="8">
        <f t="shared" si="252"/>
        <v>0</v>
      </c>
      <c r="U641" s="6">
        <f>SUM(M$10:M641)</f>
        <v>303</v>
      </c>
      <c r="V641" s="6">
        <f t="shared" si="253"/>
        <v>1</v>
      </c>
      <c r="W641" s="6">
        <f>SUM(V$10:V641)</f>
        <v>329</v>
      </c>
      <c r="X641" s="12">
        <f t="shared" si="273"/>
        <v>0.97427652733118975</v>
      </c>
      <c r="Y641" s="12">
        <f t="shared" si="254"/>
        <v>0.97050147492625372</v>
      </c>
      <c r="AA641" s="6">
        <f>SUM(N$10:N641)</f>
        <v>194</v>
      </c>
      <c r="AB641" s="6">
        <f t="shared" si="255"/>
        <v>1</v>
      </c>
      <c r="AC641" s="6">
        <f>SUM(AB$10:AB641)</f>
        <v>438</v>
      </c>
      <c r="AD641" s="12">
        <f t="shared" si="256"/>
        <v>0.32013201320132012</v>
      </c>
      <c r="AE641" s="12">
        <f t="shared" si="257"/>
        <v>0.31420373027259685</v>
      </c>
      <c r="AF641" s="6">
        <f>SUM(O$10:O641)</f>
        <v>79</v>
      </c>
      <c r="AG641" s="6">
        <f t="shared" si="258"/>
        <v>0</v>
      </c>
      <c r="AH641" s="6">
        <f>SUM(AG$10:AG641)</f>
        <v>553</v>
      </c>
      <c r="AI641" s="12">
        <f t="shared" si="259"/>
        <v>0.97530864197530864</v>
      </c>
      <c r="AJ641" s="12">
        <f t="shared" si="260"/>
        <v>0.97188049209138838</v>
      </c>
      <c r="AK641" s="6">
        <f>SUM(P$10:P641)</f>
        <v>41</v>
      </c>
      <c r="AL641" s="6">
        <f t="shared" si="261"/>
        <v>1</v>
      </c>
      <c r="AM641" s="6">
        <f>SUM(AL$10:AL641)</f>
        <v>591</v>
      </c>
      <c r="AN641" s="12">
        <f t="shared" si="262"/>
        <v>0.97619047619047616</v>
      </c>
      <c r="AO641" s="12">
        <f t="shared" si="263"/>
        <v>0.97203947368421051</v>
      </c>
      <c r="AP641" s="6">
        <f>SUM(Q$10:Q641)</f>
        <v>49</v>
      </c>
      <c r="AQ641" s="6">
        <f t="shared" si="264"/>
        <v>1</v>
      </c>
      <c r="AR641" s="6">
        <f>SUM(AQ$10:AQ641)</f>
        <v>583</v>
      </c>
      <c r="AS641" s="12">
        <f t="shared" si="265"/>
        <v>0.96078431372549022</v>
      </c>
      <c r="AT641" s="12">
        <f t="shared" si="266"/>
        <v>0.97328881469115192</v>
      </c>
      <c r="AU641" s="6">
        <f>SUM(R$10:R641)</f>
        <v>51</v>
      </c>
      <c r="AV641" s="6">
        <f t="shared" si="267"/>
        <v>1</v>
      </c>
      <c r="AW641" s="6">
        <f>SUM(AV$10:AV641)</f>
        <v>581</v>
      </c>
      <c r="AX641" s="12">
        <f t="shared" si="268"/>
        <v>0.98076923076923073</v>
      </c>
      <c r="AY641" s="12">
        <f t="shared" si="269"/>
        <v>0.97157190635451507</v>
      </c>
      <c r="AZ641" s="6">
        <f>SUM(S$10:S641)</f>
        <v>39</v>
      </c>
      <c r="BA641" s="6">
        <f t="shared" si="270"/>
        <v>1</v>
      </c>
      <c r="BB641" s="6">
        <f>SUM(BA$10:BA641)</f>
        <v>593</v>
      </c>
      <c r="BC641" s="12">
        <f t="shared" si="271"/>
        <v>1</v>
      </c>
      <c r="BD641" s="12">
        <f t="shared" si="272"/>
        <v>0.97054009819967269</v>
      </c>
    </row>
    <row r="642" spans="4:56" x14ac:dyDescent="0.2">
      <c r="D642" s="26">
        <v>2</v>
      </c>
      <c r="E642" s="14">
        <v>2</v>
      </c>
      <c r="F642" s="27">
        <v>1</v>
      </c>
      <c r="G642">
        <v>5</v>
      </c>
      <c r="H642">
        <v>5</v>
      </c>
      <c r="I642">
        <v>5</v>
      </c>
      <c r="J642">
        <v>5</v>
      </c>
      <c r="K642">
        <v>1</v>
      </c>
      <c r="M642" s="8">
        <f t="shared" si="250"/>
        <v>0</v>
      </c>
      <c r="N642" s="8">
        <f t="shared" si="251"/>
        <v>1</v>
      </c>
      <c r="O642" s="8">
        <f t="shared" si="250"/>
        <v>1</v>
      </c>
      <c r="P642" s="8">
        <f t="shared" si="250"/>
        <v>1</v>
      </c>
      <c r="Q642" s="8">
        <f t="shared" si="252"/>
        <v>1</v>
      </c>
      <c r="R642" s="8">
        <f t="shared" si="252"/>
        <v>1</v>
      </c>
      <c r="S642" s="8">
        <f t="shared" si="252"/>
        <v>0</v>
      </c>
      <c r="U642" s="6">
        <f>SUM(M$10:M642)</f>
        <v>303</v>
      </c>
      <c r="V642" s="6">
        <f t="shared" si="253"/>
        <v>1</v>
      </c>
      <c r="W642" s="6">
        <f>SUM(V$10:V642)</f>
        <v>330</v>
      </c>
      <c r="X642" s="12">
        <f t="shared" si="273"/>
        <v>0.97427652733118975</v>
      </c>
      <c r="Y642" s="12">
        <f t="shared" si="254"/>
        <v>0.97345132743362828</v>
      </c>
      <c r="AA642" s="6">
        <f>SUM(N$10:N642)</f>
        <v>195</v>
      </c>
      <c r="AB642" s="6">
        <f t="shared" si="255"/>
        <v>0</v>
      </c>
      <c r="AC642" s="6">
        <f>SUM(AB$10:AB642)</f>
        <v>438</v>
      </c>
      <c r="AD642" s="12">
        <f t="shared" si="256"/>
        <v>0.32178217821782179</v>
      </c>
      <c r="AE642" s="12">
        <f t="shared" si="257"/>
        <v>0.31420373027259685</v>
      </c>
      <c r="AF642" s="6">
        <f>SUM(O$10:O642)</f>
        <v>80</v>
      </c>
      <c r="AG642" s="6">
        <f t="shared" si="258"/>
        <v>0</v>
      </c>
      <c r="AH642" s="6">
        <f>SUM(AG$10:AG642)</f>
        <v>553</v>
      </c>
      <c r="AI642" s="12">
        <f t="shared" si="259"/>
        <v>0.98765432098765427</v>
      </c>
      <c r="AJ642" s="12">
        <f t="shared" si="260"/>
        <v>0.97188049209138838</v>
      </c>
      <c r="AK642" s="6">
        <f>SUM(P$10:P642)</f>
        <v>42</v>
      </c>
      <c r="AL642" s="6">
        <f t="shared" si="261"/>
        <v>0</v>
      </c>
      <c r="AM642" s="6">
        <f>SUM(AL$10:AL642)</f>
        <v>591</v>
      </c>
      <c r="AN642" s="12">
        <f t="shared" si="262"/>
        <v>1</v>
      </c>
      <c r="AO642" s="12">
        <f t="shared" si="263"/>
        <v>0.97203947368421051</v>
      </c>
      <c r="AP642" s="6">
        <f>SUM(Q$10:Q642)</f>
        <v>50</v>
      </c>
      <c r="AQ642" s="6">
        <f t="shared" si="264"/>
        <v>0</v>
      </c>
      <c r="AR642" s="6">
        <f>SUM(AQ$10:AQ642)</f>
        <v>583</v>
      </c>
      <c r="AS642" s="12">
        <f t="shared" si="265"/>
        <v>0.98039215686274506</v>
      </c>
      <c r="AT642" s="12">
        <f t="shared" si="266"/>
        <v>0.97328881469115192</v>
      </c>
      <c r="AU642" s="6">
        <f>SUM(R$10:R642)</f>
        <v>52</v>
      </c>
      <c r="AV642" s="6">
        <f t="shared" si="267"/>
        <v>0</v>
      </c>
      <c r="AW642" s="6">
        <f>SUM(AV$10:AV642)</f>
        <v>581</v>
      </c>
      <c r="AX642" s="12">
        <f t="shared" si="268"/>
        <v>1</v>
      </c>
      <c r="AY642" s="12">
        <f t="shared" si="269"/>
        <v>0.97157190635451507</v>
      </c>
      <c r="AZ642" s="6">
        <f>SUM(S$10:S642)</f>
        <v>39</v>
      </c>
      <c r="BA642" s="6">
        <f t="shared" si="270"/>
        <v>1</v>
      </c>
      <c r="BB642" s="6">
        <f>SUM(BA$10:BA642)</f>
        <v>594</v>
      </c>
      <c r="BC642" s="12">
        <f t="shared" si="271"/>
        <v>1</v>
      </c>
      <c r="BD642" s="12">
        <f t="shared" si="272"/>
        <v>0.97217675941080195</v>
      </c>
    </row>
    <row r="643" spans="4:56" x14ac:dyDescent="0.2">
      <c r="D643" s="26">
        <v>2</v>
      </c>
      <c r="E643" s="14">
        <v>5</v>
      </c>
      <c r="F643" s="28">
        <v>2</v>
      </c>
      <c r="G643">
        <v>2</v>
      </c>
      <c r="H643">
        <v>4</v>
      </c>
      <c r="I643">
        <v>3</v>
      </c>
      <c r="J643">
        <v>2</v>
      </c>
      <c r="K643">
        <v>4</v>
      </c>
      <c r="M643" s="8">
        <f t="shared" si="250"/>
        <v>1</v>
      </c>
      <c r="N643" s="8">
        <f t="shared" si="251"/>
        <v>0</v>
      </c>
      <c r="O643" s="8">
        <f t="shared" si="250"/>
        <v>0</v>
      </c>
      <c r="P643" s="8">
        <f t="shared" si="250"/>
        <v>0</v>
      </c>
      <c r="Q643" s="8">
        <f t="shared" si="252"/>
        <v>0</v>
      </c>
      <c r="R643" s="8">
        <f t="shared" si="252"/>
        <v>0</v>
      </c>
      <c r="S643" s="8">
        <f t="shared" si="252"/>
        <v>0</v>
      </c>
      <c r="U643" s="6">
        <f>SUM(M$10:M643)</f>
        <v>304</v>
      </c>
      <c r="V643" s="6">
        <f t="shared" si="253"/>
        <v>0</v>
      </c>
      <c r="W643" s="6">
        <f>SUM(V$10:V643)</f>
        <v>330</v>
      </c>
      <c r="X643" s="12">
        <f t="shared" si="273"/>
        <v>0.977491961414791</v>
      </c>
      <c r="Y643" s="12">
        <f t="shared" si="254"/>
        <v>0.97345132743362828</v>
      </c>
      <c r="AA643" s="6">
        <f>SUM(N$10:N643)</f>
        <v>195</v>
      </c>
      <c r="AB643" s="6">
        <f t="shared" si="255"/>
        <v>1</v>
      </c>
      <c r="AC643" s="6">
        <f>SUM(AB$10:AB643)</f>
        <v>439</v>
      </c>
      <c r="AD643" s="12">
        <f t="shared" si="256"/>
        <v>0.32178217821782179</v>
      </c>
      <c r="AE643" s="12">
        <f t="shared" si="257"/>
        <v>0.31492109038737448</v>
      </c>
      <c r="AF643" s="6">
        <f>SUM(O$10:O643)</f>
        <v>80</v>
      </c>
      <c r="AG643" s="6">
        <f t="shared" si="258"/>
        <v>1</v>
      </c>
      <c r="AH643" s="6">
        <f>SUM(AG$10:AG643)</f>
        <v>554</v>
      </c>
      <c r="AI643" s="12">
        <f t="shared" si="259"/>
        <v>0.98765432098765427</v>
      </c>
      <c r="AJ643" s="12">
        <f t="shared" si="260"/>
        <v>0.97363796133567659</v>
      </c>
      <c r="AK643" s="6">
        <f>SUM(P$10:P643)</f>
        <v>42</v>
      </c>
      <c r="AL643" s="6">
        <f t="shared" si="261"/>
        <v>1</v>
      </c>
      <c r="AM643" s="6">
        <f>SUM(AL$10:AL643)</f>
        <v>592</v>
      </c>
      <c r="AN643" s="12">
        <f t="shared" si="262"/>
        <v>1</v>
      </c>
      <c r="AO643" s="12">
        <f t="shared" si="263"/>
        <v>0.97368421052631582</v>
      </c>
      <c r="AP643" s="6">
        <f>SUM(Q$10:Q643)</f>
        <v>50</v>
      </c>
      <c r="AQ643" s="6">
        <f t="shared" si="264"/>
        <v>1</v>
      </c>
      <c r="AR643" s="6">
        <f>SUM(AQ$10:AQ643)</f>
        <v>584</v>
      </c>
      <c r="AS643" s="12">
        <f t="shared" si="265"/>
        <v>0.98039215686274506</v>
      </c>
      <c r="AT643" s="12">
        <f t="shared" si="266"/>
        <v>0.97495826377295491</v>
      </c>
      <c r="AU643" s="6">
        <f>SUM(R$10:R643)</f>
        <v>52</v>
      </c>
      <c r="AV643" s="6">
        <f t="shared" si="267"/>
        <v>1</v>
      </c>
      <c r="AW643" s="6">
        <f>SUM(AV$10:AV643)</f>
        <v>582</v>
      </c>
      <c r="AX643" s="12">
        <f t="shared" si="268"/>
        <v>1</v>
      </c>
      <c r="AY643" s="12">
        <f t="shared" si="269"/>
        <v>0.97324414715719065</v>
      </c>
      <c r="AZ643" s="6">
        <f>SUM(S$10:S643)</f>
        <v>39</v>
      </c>
      <c r="BA643" s="6">
        <f t="shared" si="270"/>
        <v>1</v>
      </c>
      <c r="BB643" s="6">
        <f>SUM(BA$10:BA643)</f>
        <v>595</v>
      </c>
      <c r="BC643" s="12">
        <f t="shared" si="271"/>
        <v>1</v>
      </c>
      <c r="BD643" s="12">
        <f t="shared" si="272"/>
        <v>0.97381342062193121</v>
      </c>
    </row>
    <row r="644" spans="4:56" x14ac:dyDescent="0.2">
      <c r="D644" s="26">
        <v>3</v>
      </c>
      <c r="E644" s="14">
        <v>2</v>
      </c>
      <c r="F644" s="27">
        <v>2</v>
      </c>
      <c r="G644">
        <v>7</v>
      </c>
      <c r="H644">
        <v>1</v>
      </c>
      <c r="I644">
        <v>1</v>
      </c>
      <c r="J644">
        <v>1</v>
      </c>
      <c r="K644">
        <v>1</v>
      </c>
      <c r="M644" s="8">
        <f t="shared" si="250"/>
        <v>0</v>
      </c>
      <c r="N644" s="8">
        <f t="shared" si="251"/>
        <v>0</v>
      </c>
      <c r="O644" s="8">
        <f t="shared" si="250"/>
        <v>0</v>
      </c>
      <c r="P644" s="8">
        <f t="shared" si="250"/>
        <v>0</v>
      </c>
      <c r="Q644" s="8">
        <f t="shared" si="252"/>
        <v>0</v>
      </c>
      <c r="R644" s="8">
        <f t="shared" si="252"/>
        <v>0</v>
      </c>
      <c r="S644" s="8">
        <f t="shared" si="252"/>
        <v>0</v>
      </c>
      <c r="U644" s="6">
        <f>SUM(M$10:M644)</f>
        <v>304</v>
      </c>
      <c r="V644" s="6">
        <f t="shared" si="253"/>
        <v>1</v>
      </c>
      <c r="W644" s="6">
        <f>SUM(V$10:V644)</f>
        <v>331</v>
      </c>
      <c r="X644" s="12">
        <f t="shared" si="273"/>
        <v>0.977491961414791</v>
      </c>
      <c r="Y644" s="12">
        <f t="shared" si="254"/>
        <v>0.97640117994100295</v>
      </c>
      <c r="AA644" s="6">
        <f>SUM(N$10:N644)</f>
        <v>195</v>
      </c>
      <c r="AB644" s="6">
        <f t="shared" si="255"/>
        <v>1</v>
      </c>
      <c r="AC644" s="6">
        <f>SUM(AB$10:AB644)</f>
        <v>440</v>
      </c>
      <c r="AD644" s="12">
        <f t="shared" si="256"/>
        <v>0.32178217821782179</v>
      </c>
      <c r="AE644" s="12">
        <f t="shared" si="257"/>
        <v>0.31563845050215206</v>
      </c>
      <c r="AF644" s="6">
        <f>SUM(O$10:O644)</f>
        <v>80</v>
      </c>
      <c r="AG644" s="6">
        <f t="shared" si="258"/>
        <v>1</v>
      </c>
      <c r="AH644" s="6">
        <f>SUM(AG$10:AG644)</f>
        <v>555</v>
      </c>
      <c r="AI644" s="12">
        <f t="shared" si="259"/>
        <v>0.98765432098765427</v>
      </c>
      <c r="AJ644" s="12">
        <f t="shared" si="260"/>
        <v>0.97539543057996481</v>
      </c>
      <c r="AK644" s="6">
        <f>SUM(P$10:P644)</f>
        <v>42</v>
      </c>
      <c r="AL644" s="6">
        <f t="shared" si="261"/>
        <v>1</v>
      </c>
      <c r="AM644" s="6">
        <f>SUM(AL$10:AL644)</f>
        <v>593</v>
      </c>
      <c r="AN644" s="12">
        <f t="shared" si="262"/>
        <v>1</v>
      </c>
      <c r="AO644" s="12">
        <f t="shared" si="263"/>
        <v>0.97532894736842102</v>
      </c>
      <c r="AP644" s="6">
        <f>SUM(Q$10:Q644)</f>
        <v>50</v>
      </c>
      <c r="AQ644" s="6">
        <f t="shared" si="264"/>
        <v>1</v>
      </c>
      <c r="AR644" s="6">
        <f>SUM(AQ$10:AQ644)</f>
        <v>585</v>
      </c>
      <c r="AS644" s="12">
        <f t="shared" si="265"/>
        <v>0.98039215686274506</v>
      </c>
      <c r="AT644" s="12">
        <f t="shared" si="266"/>
        <v>0.97662771285475791</v>
      </c>
      <c r="AU644" s="6">
        <f>SUM(R$10:R644)</f>
        <v>52</v>
      </c>
      <c r="AV644" s="6">
        <f t="shared" si="267"/>
        <v>1</v>
      </c>
      <c r="AW644" s="6">
        <f>SUM(AV$10:AV644)</f>
        <v>583</v>
      </c>
      <c r="AX644" s="12">
        <f t="shared" si="268"/>
        <v>1</v>
      </c>
      <c r="AY644" s="12">
        <f t="shared" si="269"/>
        <v>0.97491638795986624</v>
      </c>
      <c r="AZ644" s="6">
        <f>SUM(S$10:S644)</f>
        <v>39</v>
      </c>
      <c r="BA644" s="6">
        <f t="shared" si="270"/>
        <v>1</v>
      </c>
      <c r="BB644" s="6">
        <f>SUM(BA$10:BA644)</f>
        <v>596</v>
      </c>
      <c r="BC644" s="12">
        <f t="shared" si="271"/>
        <v>1</v>
      </c>
      <c r="BD644" s="12">
        <f t="shared" si="272"/>
        <v>0.97545008183306059</v>
      </c>
    </row>
    <row r="645" spans="4:56" x14ac:dyDescent="0.2">
      <c r="D645" s="26">
        <v>2</v>
      </c>
      <c r="E645" s="14">
        <v>5</v>
      </c>
      <c r="F645" s="28">
        <v>2</v>
      </c>
      <c r="G645">
        <v>1</v>
      </c>
      <c r="H645">
        <v>1</v>
      </c>
      <c r="I645">
        <v>6</v>
      </c>
      <c r="J645">
        <v>6</v>
      </c>
      <c r="K645">
        <v>1</v>
      </c>
      <c r="M645" s="8">
        <f t="shared" si="250"/>
        <v>1</v>
      </c>
      <c r="N645" s="8">
        <f t="shared" si="251"/>
        <v>0</v>
      </c>
      <c r="O645" s="8">
        <f t="shared" si="250"/>
        <v>0</v>
      </c>
      <c r="P645" s="8">
        <f t="shared" si="250"/>
        <v>0</v>
      </c>
      <c r="Q645" s="8">
        <f t="shared" si="252"/>
        <v>0</v>
      </c>
      <c r="R645" s="8">
        <f t="shared" si="252"/>
        <v>0</v>
      </c>
      <c r="S645" s="8">
        <f t="shared" si="252"/>
        <v>0</v>
      </c>
      <c r="U645" s="6">
        <f>SUM(M$10:M645)</f>
        <v>305</v>
      </c>
      <c r="V645" s="6">
        <f t="shared" si="253"/>
        <v>0</v>
      </c>
      <c r="W645" s="6">
        <f>SUM(V$10:V645)</f>
        <v>331</v>
      </c>
      <c r="X645" s="12">
        <f t="shared" si="273"/>
        <v>0.98070739549839225</v>
      </c>
      <c r="Y645" s="12">
        <f t="shared" si="254"/>
        <v>0.97640117994100295</v>
      </c>
      <c r="AA645" s="6">
        <f>SUM(N$10:N645)</f>
        <v>195</v>
      </c>
      <c r="AB645" s="6">
        <f t="shared" si="255"/>
        <v>1</v>
      </c>
      <c r="AC645" s="6">
        <f>SUM(AB$10:AB645)</f>
        <v>441</v>
      </c>
      <c r="AD645" s="12">
        <f t="shared" si="256"/>
        <v>0.32178217821782179</v>
      </c>
      <c r="AE645" s="12">
        <f t="shared" si="257"/>
        <v>0.31635581061692969</v>
      </c>
      <c r="AF645" s="6">
        <f>SUM(O$10:O645)</f>
        <v>80</v>
      </c>
      <c r="AG645" s="6">
        <f t="shared" si="258"/>
        <v>1</v>
      </c>
      <c r="AH645" s="6">
        <f>SUM(AG$10:AG645)</f>
        <v>556</v>
      </c>
      <c r="AI645" s="12">
        <f t="shared" si="259"/>
        <v>0.98765432098765427</v>
      </c>
      <c r="AJ645" s="12">
        <f t="shared" si="260"/>
        <v>0.97715289982425313</v>
      </c>
      <c r="AK645" s="6">
        <f>SUM(P$10:P645)</f>
        <v>42</v>
      </c>
      <c r="AL645" s="6">
        <f t="shared" si="261"/>
        <v>1</v>
      </c>
      <c r="AM645" s="6">
        <f>SUM(AL$10:AL645)</f>
        <v>594</v>
      </c>
      <c r="AN645" s="12">
        <f t="shared" si="262"/>
        <v>1</v>
      </c>
      <c r="AO645" s="12">
        <f t="shared" si="263"/>
        <v>0.97697368421052633</v>
      </c>
      <c r="AP645" s="6">
        <f>SUM(Q$10:Q645)</f>
        <v>50</v>
      </c>
      <c r="AQ645" s="6">
        <f t="shared" si="264"/>
        <v>1</v>
      </c>
      <c r="AR645" s="6">
        <f>SUM(AQ$10:AQ645)</f>
        <v>586</v>
      </c>
      <c r="AS645" s="12">
        <f t="shared" si="265"/>
        <v>0.98039215686274506</v>
      </c>
      <c r="AT645" s="12">
        <f t="shared" si="266"/>
        <v>0.97829716193656091</v>
      </c>
      <c r="AU645" s="6">
        <f>SUM(R$10:R645)</f>
        <v>52</v>
      </c>
      <c r="AV645" s="6">
        <f t="shared" si="267"/>
        <v>1</v>
      </c>
      <c r="AW645" s="6">
        <f>SUM(AV$10:AV645)</f>
        <v>584</v>
      </c>
      <c r="AX645" s="12">
        <f t="shared" si="268"/>
        <v>1</v>
      </c>
      <c r="AY645" s="12">
        <f t="shared" si="269"/>
        <v>0.97658862876254182</v>
      </c>
      <c r="AZ645" s="6">
        <f>SUM(S$10:S645)</f>
        <v>39</v>
      </c>
      <c r="BA645" s="6">
        <f t="shared" si="270"/>
        <v>1</v>
      </c>
      <c r="BB645" s="6">
        <f>SUM(BA$10:BA645)</f>
        <v>597</v>
      </c>
      <c r="BC645" s="12">
        <f t="shared" si="271"/>
        <v>1</v>
      </c>
      <c r="BD645" s="12">
        <f t="shared" si="272"/>
        <v>0.97708674304418985</v>
      </c>
    </row>
    <row r="646" spans="4:56" x14ac:dyDescent="0.2">
      <c r="D646" s="26">
        <v>3</v>
      </c>
      <c r="E646" s="14">
        <v>5</v>
      </c>
      <c r="F646" s="27">
        <v>3</v>
      </c>
      <c r="G646">
        <v>6</v>
      </c>
      <c r="H646">
        <v>3</v>
      </c>
      <c r="I646">
        <v>5</v>
      </c>
      <c r="J646">
        <v>3</v>
      </c>
      <c r="K646">
        <v>2</v>
      </c>
      <c r="M646" s="8">
        <f t="shared" si="250"/>
        <v>1</v>
      </c>
      <c r="N646" s="8">
        <f t="shared" si="251"/>
        <v>0</v>
      </c>
      <c r="O646" s="8">
        <f t="shared" si="250"/>
        <v>0</v>
      </c>
      <c r="P646" s="8">
        <f t="shared" si="250"/>
        <v>0</v>
      </c>
      <c r="Q646" s="8">
        <f t="shared" si="252"/>
        <v>1</v>
      </c>
      <c r="R646" s="8">
        <f t="shared" si="252"/>
        <v>0</v>
      </c>
      <c r="S646" s="8">
        <f t="shared" si="252"/>
        <v>0</v>
      </c>
      <c r="U646" s="6">
        <f>SUM(M$10:M646)</f>
        <v>306</v>
      </c>
      <c r="V646" s="6">
        <f t="shared" si="253"/>
        <v>0</v>
      </c>
      <c r="W646" s="6">
        <f>SUM(V$10:V646)</f>
        <v>331</v>
      </c>
      <c r="X646" s="12">
        <f t="shared" si="273"/>
        <v>0.98392282958199362</v>
      </c>
      <c r="Y646" s="12">
        <f t="shared" si="254"/>
        <v>0.97640117994100295</v>
      </c>
      <c r="AA646" s="6">
        <f>SUM(N$10:N646)</f>
        <v>195</v>
      </c>
      <c r="AB646" s="6">
        <f t="shared" si="255"/>
        <v>1</v>
      </c>
      <c r="AC646" s="6">
        <f>SUM(AB$10:AB646)</f>
        <v>442</v>
      </c>
      <c r="AD646" s="12">
        <f t="shared" si="256"/>
        <v>0.32178217821782179</v>
      </c>
      <c r="AE646" s="12">
        <f t="shared" si="257"/>
        <v>0.31707317073170732</v>
      </c>
      <c r="AF646" s="6">
        <f>SUM(O$10:O646)</f>
        <v>80</v>
      </c>
      <c r="AG646" s="6">
        <f t="shared" si="258"/>
        <v>1</v>
      </c>
      <c r="AH646" s="6">
        <f>SUM(AG$10:AG646)</f>
        <v>557</v>
      </c>
      <c r="AI646" s="12">
        <f t="shared" si="259"/>
        <v>0.98765432098765427</v>
      </c>
      <c r="AJ646" s="12">
        <f t="shared" si="260"/>
        <v>0.97891036906854134</v>
      </c>
      <c r="AK646" s="6">
        <f>SUM(P$10:P646)</f>
        <v>42</v>
      </c>
      <c r="AL646" s="6">
        <f t="shared" si="261"/>
        <v>1</v>
      </c>
      <c r="AM646" s="6">
        <f>SUM(AL$10:AL646)</f>
        <v>595</v>
      </c>
      <c r="AN646" s="12">
        <f t="shared" si="262"/>
        <v>1</v>
      </c>
      <c r="AO646" s="12">
        <f t="shared" si="263"/>
        <v>0.97861842105263153</v>
      </c>
      <c r="AP646" s="6">
        <f>SUM(Q$10:Q646)</f>
        <v>51</v>
      </c>
      <c r="AQ646" s="6">
        <f t="shared" si="264"/>
        <v>0</v>
      </c>
      <c r="AR646" s="6">
        <f>SUM(AQ$10:AQ646)</f>
        <v>586</v>
      </c>
      <c r="AS646" s="12">
        <f t="shared" si="265"/>
        <v>1</v>
      </c>
      <c r="AT646" s="12">
        <f t="shared" si="266"/>
        <v>0.97829716193656091</v>
      </c>
      <c r="AU646" s="6">
        <f>SUM(R$10:R646)</f>
        <v>52</v>
      </c>
      <c r="AV646" s="6">
        <f t="shared" si="267"/>
        <v>1</v>
      </c>
      <c r="AW646" s="6">
        <f>SUM(AV$10:AV646)</f>
        <v>585</v>
      </c>
      <c r="AX646" s="12">
        <f t="shared" si="268"/>
        <v>1</v>
      </c>
      <c r="AY646" s="12">
        <f t="shared" si="269"/>
        <v>0.97826086956521741</v>
      </c>
      <c r="AZ646" s="6">
        <f>SUM(S$10:S646)</f>
        <v>39</v>
      </c>
      <c r="BA646" s="6">
        <f t="shared" si="270"/>
        <v>1</v>
      </c>
      <c r="BB646" s="6">
        <f>SUM(BA$10:BA646)</f>
        <v>598</v>
      </c>
      <c r="BC646" s="12">
        <f t="shared" si="271"/>
        <v>1</v>
      </c>
      <c r="BD646" s="12">
        <f t="shared" si="272"/>
        <v>0.97872340425531912</v>
      </c>
    </row>
    <row r="647" spans="4:56" x14ac:dyDescent="0.2">
      <c r="D647" s="26">
        <v>3</v>
      </c>
      <c r="E647" s="14">
        <v>7</v>
      </c>
      <c r="F647" s="28">
        <v>3</v>
      </c>
      <c r="G647">
        <v>1</v>
      </c>
      <c r="H647">
        <v>1</v>
      </c>
      <c r="I647">
        <v>1</v>
      </c>
      <c r="J647">
        <v>1</v>
      </c>
      <c r="K647">
        <v>2</v>
      </c>
      <c r="M647" s="8">
        <f t="shared" si="250"/>
        <v>0</v>
      </c>
      <c r="N647" s="8">
        <f t="shared" si="251"/>
        <v>0</v>
      </c>
      <c r="O647" s="8">
        <f t="shared" si="250"/>
        <v>0</v>
      </c>
      <c r="P647" s="8">
        <f t="shared" si="250"/>
        <v>0</v>
      </c>
      <c r="Q647" s="8">
        <f t="shared" si="252"/>
        <v>0</v>
      </c>
      <c r="R647" s="8">
        <f t="shared" si="252"/>
        <v>0</v>
      </c>
      <c r="S647" s="8">
        <f t="shared" si="252"/>
        <v>0</v>
      </c>
      <c r="U647" s="6">
        <f>SUM(M$10:M647)</f>
        <v>306</v>
      </c>
      <c r="V647" s="6">
        <f t="shared" si="253"/>
        <v>1</v>
      </c>
      <c r="W647" s="6">
        <f>SUM(V$10:V647)</f>
        <v>332</v>
      </c>
      <c r="X647" s="12">
        <f t="shared" si="273"/>
        <v>0.98392282958199362</v>
      </c>
      <c r="Y647" s="12">
        <f t="shared" si="254"/>
        <v>0.97935103244837762</v>
      </c>
      <c r="AA647" s="6">
        <f>SUM(N$10:N647)</f>
        <v>195</v>
      </c>
      <c r="AB647" s="6">
        <f t="shared" si="255"/>
        <v>1</v>
      </c>
      <c r="AC647" s="6">
        <f>SUM(AB$10:AB647)</f>
        <v>443</v>
      </c>
      <c r="AD647" s="12">
        <f t="shared" si="256"/>
        <v>0.32178217821782179</v>
      </c>
      <c r="AE647" s="12">
        <f t="shared" si="257"/>
        <v>0.31779053084648495</v>
      </c>
      <c r="AF647" s="6">
        <f>SUM(O$10:O647)</f>
        <v>80</v>
      </c>
      <c r="AG647" s="6">
        <f t="shared" si="258"/>
        <v>1</v>
      </c>
      <c r="AH647" s="6">
        <f>SUM(AG$10:AG647)</f>
        <v>558</v>
      </c>
      <c r="AI647" s="12">
        <f t="shared" si="259"/>
        <v>0.98765432098765427</v>
      </c>
      <c r="AJ647" s="12">
        <f t="shared" si="260"/>
        <v>0.98066783831282955</v>
      </c>
      <c r="AK647" s="6">
        <f>SUM(P$10:P647)</f>
        <v>42</v>
      </c>
      <c r="AL647" s="6">
        <f t="shared" si="261"/>
        <v>1</v>
      </c>
      <c r="AM647" s="6">
        <f>SUM(AL$10:AL647)</f>
        <v>596</v>
      </c>
      <c r="AN647" s="12">
        <f t="shared" si="262"/>
        <v>1</v>
      </c>
      <c r="AO647" s="12">
        <f t="shared" si="263"/>
        <v>0.98026315789473684</v>
      </c>
      <c r="AP647" s="6">
        <f>SUM(Q$10:Q647)</f>
        <v>51</v>
      </c>
      <c r="AQ647" s="6">
        <f t="shared" si="264"/>
        <v>1</v>
      </c>
      <c r="AR647" s="6">
        <f>SUM(AQ$10:AQ647)</f>
        <v>587</v>
      </c>
      <c r="AS647" s="12">
        <f t="shared" si="265"/>
        <v>1</v>
      </c>
      <c r="AT647" s="12">
        <f t="shared" si="266"/>
        <v>0.97996661101836391</v>
      </c>
      <c r="AU647" s="6">
        <f>SUM(R$10:R647)</f>
        <v>52</v>
      </c>
      <c r="AV647" s="6">
        <f t="shared" si="267"/>
        <v>1</v>
      </c>
      <c r="AW647" s="6">
        <f>SUM(AV$10:AV647)</f>
        <v>586</v>
      </c>
      <c r="AX647" s="12">
        <f t="shared" si="268"/>
        <v>1</v>
      </c>
      <c r="AY647" s="12">
        <f t="shared" si="269"/>
        <v>0.97993311036789299</v>
      </c>
      <c r="AZ647" s="6">
        <f>SUM(S$10:S647)</f>
        <v>39</v>
      </c>
      <c r="BA647" s="6">
        <f t="shared" si="270"/>
        <v>1</v>
      </c>
      <c r="BB647" s="6">
        <f>SUM(BA$10:BA647)</f>
        <v>599</v>
      </c>
      <c r="BC647" s="12">
        <f t="shared" si="271"/>
        <v>1</v>
      </c>
      <c r="BD647" s="12">
        <f t="shared" si="272"/>
        <v>0.98036006546644849</v>
      </c>
    </row>
    <row r="648" spans="4:56" x14ac:dyDescent="0.2">
      <c r="D648" s="26">
        <v>1</v>
      </c>
      <c r="E648" s="14">
        <v>2</v>
      </c>
      <c r="F648" s="27">
        <v>1</v>
      </c>
      <c r="G648">
        <v>5</v>
      </c>
      <c r="H648">
        <v>4</v>
      </c>
      <c r="I648">
        <v>6</v>
      </c>
      <c r="J648">
        <v>7</v>
      </c>
      <c r="K648">
        <v>4</v>
      </c>
      <c r="M648" s="8">
        <f t="shared" si="250"/>
        <v>0</v>
      </c>
      <c r="N648" s="8">
        <f t="shared" si="251"/>
        <v>1</v>
      </c>
      <c r="O648" s="8">
        <f t="shared" si="250"/>
        <v>1</v>
      </c>
      <c r="P648" s="8">
        <f t="shared" si="250"/>
        <v>0</v>
      </c>
      <c r="Q648" s="8">
        <f t="shared" si="252"/>
        <v>0</v>
      </c>
      <c r="R648" s="8">
        <f t="shared" si="252"/>
        <v>0</v>
      </c>
      <c r="S648" s="8">
        <f t="shared" si="252"/>
        <v>0</v>
      </c>
      <c r="U648" s="6">
        <f>SUM(M$10:M648)</f>
        <v>306</v>
      </c>
      <c r="V648" s="6">
        <f t="shared" si="253"/>
        <v>1</v>
      </c>
      <c r="W648" s="6">
        <f>SUM(V$10:V648)</f>
        <v>333</v>
      </c>
      <c r="X648" s="12">
        <f t="shared" si="273"/>
        <v>0.98392282958199362</v>
      </c>
      <c r="Y648" s="12">
        <f t="shared" si="254"/>
        <v>0.98230088495575218</v>
      </c>
      <c r="AA648" s="6">
        <f>SUM(N$10:N648)</f>
        <v>196</v>
      </c>
      <c r="AB648" s="6">
        <f t="shared" si="255"/>
        <v>0</v>
      </c>
      <c r="AC648" s="6">
        <f>SUM(AB$10:AB648)</f>
        <v>443</v>
      </c>
      <c r="AD648" s="12">
        <f t="shared" si="256"/>
        <v>0.32343234323432341</v>
      </c>
      <c r="AE648" s="12">
        <f t="shared" si="257"/>
        <v>0.31779053084648495</v>
      </c>
      <c r="AF648" s="6">
        <f>SUM(O$10:O648)</f>
        <v>81</v>
      </c>
      <c r="AG648" s="6">
        <f t="shared" si="258"/>
        <v>0</v>
      </c>
      <c r="AH648" s="6">
        <f>SUM(AG$10:AG648)</f>
        <v>558</v>
      </c>
      <c r="AI648" s="12">
        <f t="shared" si="259"/>
        <v>1</v>
      </c>
      <c r="AJ648" s="12">
        <f t="shared" si="260"/>
        <v>0.98066783831282955</v>
      </c>
      <c r="AK648" s="6">
        <f>SUM(P$10:P648)</f>
        <v>42</v>
      </c>
      <c r="AL648" s="6">
        <f t="shared" si="261"/>
        <v>1</v>
      </c>
      <c r="AM648" s="6">
        <f>SUM(AL$10:AL648)</f>
        <v>597</v>
      </c>
      <c r="AN648" s="12">
        <f t="shared" si="262"/>
        <v>1</v>
      </c>
      <c r="AO648" s="12">
        <f t="shared" si="263"/>
        <v>0.98190789473684215</v>
      </c>
      <c r="AP648" s="6">
        <f>SUM(Q$10:Q648)</f>
        <v>51</v>
      </c>
      <c r="AQ648" s="6">
        <f t="shared" si="264"/>
        <v>1</v>
      </c>
      <c r="AR648" s="6">
        <f>SUM(AQ$10:AQ648)</f>
        <v>588</v>
      </c>
      <c r="AS648" s="12">
        <f t="shared" si="265"/>
        <v>1</v>
      </c>
      <c r="AT648" s="12">
        <f t="shared" si="266"/>
        <v>0.98163606010016691</v>
      </c>
      <c r="AU648" s="6">
        <f>SUM(R$10:R648)</f>
        <v>52</v>
      </c>
      <c r="AV648" s="6">
        <f t="shared" si="267"/>
        <v>1</v>
      </c>
      <c r="AW648" s="6">
        <f>SUM(AV$10:AV648)</f>
        <v>587</v>
      </c>
      <c r="AX648" s="12">
        <f t="shared" si="268"/>
        <v>1</v>
      </c>
      <c r="AY648" s="12">
        <f t="shared" si="269"/>
        <v>0.98160535117056857</v>
      </c>
      <c r="AZ648" s="6">
        <f>SUM(S$10:S648)</f>
        <v>39</v>
      </c>
      <c r="BA648" s="6">
        <f t="shared" si="270"/>
        <v>1</v>
      </c>
      <c r="BB648" s="6">
        <f>SUM(BA$10:BA648)</f>
        <v>600</v>
      </c>
      <c r="BC648" s="12">
        <f t="shared" si="271"/>
        <v>1</v>
      </c>
      <c r="BD648" s="12">
        <f t="shared" si="272"/>
        <v>0.98199672667757776</v>
      </c>
    </row>
    <row r="649" spans="4:56" x14ac:dyDescent="0.2">
      <c r="D649" s="26">
        <v>3</v>
      </c>
      <c r="E649" s="14">
        <v>5</v>
      </c>
      <c r="F649" s="28">
        <v>2</v>
      </c>
      <c r="G649">
        <v>6</v>
      </c>
      <c r="H649">
        <v>4</v>
      </c>
      <c r="I649">
        <v>6</v>
      </c>
      <c r="J649">
        <v>7</v>
      </c>
      <c r="K649">
        <v>6</v>
      </c>
      <c r="M649" s="8">
        <f t="shared" si="250"/>
        <v>1</v>
      </c>
      <c r="N649" s="8">
        <f t="shared" si="251"/>
        <v>0</v>
      </c>
      <c r="O649" s="8">
        <f t="shared" si="250"/>
        <v>0</v>
      </c>
      <c r="P649" s="8">
        <f t="shared" si="250"/>
        <v>0</v>
      </c>
      <c r="Q649" s="8">
        <f t="shared" si="252"/>
        <v>0</v>
      </c>
      <c r="R649" s="8">
        <f t="shared" si="252"/>
        <v>0</v>
      </c>
      <c r="S649" s="8">
        <f t="shared" si="252"/>
        <v>0</v>
      </c>
      <c r="U649" s="6">
        <f>SUM(M$10:M649)</f>
        <v>307</v>
      </c>
      <c r="V649" s="6">
        <f t="shared" si="253"/>
        <v>0</v>
      </c>
      <c r="W649" s="6">
        <f>SUM(V$10:V649)</f>
        <v>333</v>
      </c>
      <c r="X649" s="12">
        <f t="shared" si="273"/>
        <v>0.98713826366559487</v>
      </c>
      <c r="Y649" s="12">
        <f t="shared" si="254"/>
        <v>0.98230088495575218</v>
      </c>
      <c r="AA649" s="6">
        <f>SUM(N$10:N649)</f>
        <v>196</v>
      </c>
      <c r="AB649" s="6">
        <f t="shared" si="255"/>
        <v>1</v>
      </c>
      <c r="AC649" s="6">
        <f>SUM(AB$10:AB649)</f>
        <v>444</v>
      </c>
      <c r="AD649" s="12">
        <f t="shared" si="256"/>
        <v>0.32343234323432341</v>
      </c>
      <c r="AE649" s="12">
        <f t="shared" si="257"/>
        <v>0.31850789096126253</v>
      </c>
      <c r="AF649" s="6">
        <f>SUM(O$10:O649)</f>
        <v>81</v>
      </c>
      <c r="AG649" s="6">
        <f t="shared" si="258"/>
        <v>1</v>
      </c>
      <c r="AH649" s="6">
        <f>SUM(AG$10:AG649)</f>
        <v>559</v>
      </c>
      <c r="AI649" s="12">
        <f t="shared" si="259"/>
        <v>1</v>
      </c>
      <c r="AJ649" s="12">
        <f t="shared" si="260"/>
        <v>0.98242530755711777</v>
      </c>
      <c r="AK649" s="6">
        <f>SUM(P$10:P649)</f>
        <v>42</v>
      </c>
      <c r="AL649" s="6">
        <f t="shared" si="261"/>
        <v>1</v>
      </c>
      <c r="AM649" s="6">
        <f>SUM(AL$10:AL649)</f>
        <v>598</v>
      </c>
      <c r="AN649" s="12">
        <f t="shared" si="262"/>
        <v>1</v>
      </c>
      <c r="AO649" s="12">
        <f t="shared" si="263"/>
        <v>0.98355263157894735</v>
      </c>
      <c r="AP649" s="6">
        <f>SUM(Q$10:Q649)</f>
        <v>51</v>
      </c>
      <c r="AQ649" s="6">
        <f t="shared" si="264"/>
        <v>1</v>
      </c>
      <c r="AR649" s="6">
        <f>SUM(AQ$10:AQ649)</f>
        <v>589</v>
      </c>
      <c r="AS649" s="12">
        <f t="shared" si="265"/>
        <v>1</v>
      </c>
      <c r="AT649" s="12">
        <f t="shared" si="266"/>
        <v>0.98330550918196991</v>
      </c>
      <c r="AU649" s="6">
        <f>SUM(R$10:R649)</f>
        <v>52</v>
      </c>
      <c r="AV649" s="6">
        <f t="shared" si="267"/>
        <v>1</v>
      </c>
      <c r="AW649" s="6">
        <f>SUM(AV$10:AV649)</f>
        <v>588</v>
      </c>
      <c r="AX649" s="12">
        <f t="shared" si="268"/>
        <v>1</v>
      </c>
      <c r="AY649" s="12">
        <f t="shared" si="269"/>
        <v>0.98327759197324416</v>
      </c>
      <c r="AZ649" s="6">
        <f>SUM(S$10:S649)</f>
        <v>39</v>
      </c>
      <c r="BA649" s="6">
        <f t="shared" si="270"/>
        <v>1</v>
      </c>
      <c r="BB649" s="6">
        <f>SUM(BA$10:BA649)</f>
        <v>601</v>
      </c>
      <c r="BC649" s="12">
        <f t="shared" si="271"/>
        <v>1</v>
      </c>
      <c r="BD649" s="12">
        <f t="shared" si="272"/>
        <v>0.98363338788870702</v>
      </c>
    </row>
    <row r="650" spans="4:56" x14ac:dyDescent="0.2">
      <c r="D650" s="26">
        <v>3</v>
      </c>
      <c r="E650" s="14">
        <v>4</v>
      </c>
      <c r="F650" s="27">
        <v>3</v>
      </c>
      <c r="G650">
        <v>6</v>
      </c>
      <c r="H650">
        <v>2</v>
      </c>
      <c r="I650">
        <v>2</v>
      </c>
      <c r="J650">
        <v>3</v>
      </c>
      <c r="K650">
        <v>2</v>
      </c>
      <c r="M650" s="8">
        <f t="shared" si="250"/>
        <v>0</v>
      </c>
      <c r="N650" s="8">
        <f t="shared" si="251"/>
        <v>0</v>
      </c>
      <c r="O650" s="8">
        <f t="shared" si="250"/>
        <v>0</v>
      </c>
      <c r="P650" s="8">
        <f t="shared" ref="P650:S659" si="274">IF(H650=$C$6,1,0)</f>
        <v>0</v>
      </c>
      <c r="Q650" s="8">
        <f t="shared" si="252"/>
        <v>0</v>
      </c>
      <c r="R650" s="8">
        <f t="shared" si="252"/>
        <v>0</v>
      </c>
      <c r="S650" s="8">
        <f t="shared" si="252"/>
        <v>0</v>
      </c>
      <c r="U650" s="6">
        <f>SUM(M$10:M650)</f>
        <v>307</v>
      </c>
      <c r="V650" s="6">
        <f t="shared" si="253"/>
        <v>1</v>
      </c>
      <c r="W650" s="6">
        <f>SUM(V$10:V650)</f>
        <v>334</v>
      </c>
      <c r="X650" s="12">
        <f t="shared" si="273"/>
        <v>0.98713826366559487</v>
      </c>
      <c r="Y650" s="12">
        <f t="shared" si="254"/>
        <v>0.98525073746312686</v>
      </c>
      <c r="AA650" s="6">
        <f>SUM(N$10:N650)</f>
        <v>196</v>
      </c>
      <c r="AB650" s="6">
        <f t="shared" si="255"/>
        <v>1</v>
      </c>
      <c r="AC650" s="6">
        <f>SUM(AB$10:AB650)</f>
        <v>445</v>
      </c>
      <c r="AD650" s="12">
        <f t="shared" si="256"/>
        <v>0.32343234323432341</v>
      </c>
      <c r="AE650" s="12">
        <f t="shared" si="257"/>
        <v>0.31922525107604016</v>
      </c>
      <c r="AF650" s="6">
        <f>SUM(O$10:O650)</f>
        <v>81</v>
      </c>
      <c r="AG650" s="6">
        <f t="shared" si="258"/>
        <v>1</v>
      </c>
      <c r="AH650" s="6">
        <f>SUM(AG$10:AG650)</f>
        <v>560</v>
      </c>
      <c r="AI650" s="12">
        <f t="shared" si="259"/>
        <v>1</v>
      </c>
      <c r="AJ650" s="12">
        <f t="shared" si="260"/>
        <v>0.98418277680140598</v>
      </c>
      <c r="AK650" s="6">
        <f>SUM(P$10:P650)</f>
        <v>42</v>
      </c>
      <c r="AL650" s="6">
        <f t="shared" si="261"/>
        <v>1</v>
      </c>
      <c r="AM650" s="6">
        <f>SUM(AL$10:AL650)</f>
        <v>599</v>
      </c>
      <c r="AN650" s="12">
        <f t="shared" si="262"/>
        <v>1</v>
      </c>
      <c r="AO650" s="12">
        <f t="shared" si="263"/>
        <v>0.98519736842105265</v>
      </c>
      <c r="AP650" s="6">
        <f>SUM(Q$10:Q650)</f>
        <v>51</v>
      </c>
      <c r="AQ650" s="6">
        <f t="shared" si="264"/>
        <v>1</v>
      </c>
      <c r="AR650" s="6">
        <f>SUM(AQ$10:AQ650)</f>
        <v>590</v>
      </c>
      <c r="AS650" s="12">
        <f t="shared" si="265"/>
        <v>1</v>
      </c>
      <c r="AT650" s="12">
        <f t="shared" si="266"/>
        <v>0.9849749582637729</v>
      </c>
      <c r="AU650" s="6">
        <f>SUM(R$10:R650)</f>
        <v>52</v>
      </c>
      <c r="AV650" s="6">
        <f t="shared" si="267"/>
        <v>1</v>
      </c>
      <c r="AW650" s="6">
        <f>SUM(AV$10:AV650)</f>
        <v>589</v>
      </c>
      <c r="AX650" s="12">
        <f t="shared" si="268"/>
        <v>1</v>
      </c>
      <c r="AY650" s="12">
        <f t="shared" si="269"/>
        <v>0.98494983277591974</v>
      </c>
      <c r="AZ650" s="6">
        <f>SUM(S$10:S650)</f>
        <v>39</v>
      </c>
      <c r="BA650" s="6">
        <f t="shared" si="270"/>
        <v>1</v>
      </c>
      <c r="BB650" s="6">
        <f>SUM(BA$10:BA650)</f>
        <v>602</v>
      </c>
      <c r="BC650" s="12">
        <f t="shared" si="271"/>
        <v>1</v>
      </c>
      <c r="BD650" s="12">
        <f t="shared" si="272"/>
        <v>0.98527004909983629</v>
      </c>
    </row>
    <row r="651" spans="4:56" x14ac:dyDescent="0.2">
      <c r="D651" s="26">
        <v>2</v>
      </c>
      <c r="E651" s="14">
        <v>5</v>
      </c>
      <c r="F651" s="28">
        <v>2</v>
      </c>
      <c r="G651">
        <v>7</v>
      </c>
      <c r="H651">
        <v>1</v>
      </c>
      <c r="I651">
        <v>1</v>
      </c>
      <c r="J651">
        <v>1</v>
      </c>
      <c r="K651">
        <v>1</v>
      </c>
      <c r="M651" s="8">
        <f t="shared" ref="M651:O659" si="275">IF(E651=$C$6,1,0)</f>
        <v>1</v>
      </c>
      <c r="N651" s="8">
        <f t="shared" ref="N651:N714" si="276">IF(F651=$C$2,1,0)</f>
        <v>0</v>
      </c>
      <c r="O651" s="8">
        <f t="shared" si="275"/>
        <v>0</v>
      </c>
      <c r="P651" s="8">
        <f t="shared" si="274"/>
        <v>0</v>
      </c>
      <c r="Q651" s="8">
        <f t="shared" si="274"/>
        <v>0</v>
      </c>
      <c r="R651" s="8">
        <f t="shared" si="274"/>
        <v>0</v>
      </c>
      <c r="S651" s="8">
        <f t="shared" si="274"/>
        <v>0</v>
      </c>
      <c r="U651" s="6">
        <f>SUM(M$10:M651)</f>
        <v>308</v>
      </c>
      <c r="V651" s="6">
        <f>(M651-1)*-1</f>
        <v>0</v>
      </c>
      <c r="W651" s="6">
        <f>SUM(V$10:V651)</f>
        <v>334</v>
      </c>
      <c r="X651" s="12">
        <f t="shared" si="273"/>
        <v>0.99035369774919613</v>
      </c>
      <c r="Y651" s="12">
        <f t="shared" ref="Y651:Y659" si="277">W651/339</f>
        <v>0.98525073746312686</v>
      </c>
      <c r="AA651" s="6">
        <f>SUM(N$10:N651)</f>
        <v>196</v>
      </c>
      <c r="AB651" s="6">
        <f>(N651-1)*-1</f>
        <v>1</v>
      </c>
      <c r="AC651" s="6">
        <f>SUM(AB$10:AB651)</f>
        <v>446</v>
      </c>
      <c r="AD651" s="12">
        <f t="shared" ref="AD651:AD714" si="278">AA651/606</f>
        <v>0.32343234323432341</v>
      </c>
      <c r="AE651" s="12">
        <f t="shared" ref="AE651:AE714" si="279">AC651/1394</f>
        <v>0.31994261119081779</v>
      </c>
      <c r="AF651" s="6">
        <f>SUM(O$10:O651)</f>
        <v>81</v>
      </c>
      <c r="AG651" s="6">
        <f>(O651-1)*-1</f>
        <v>1</v>
      </c>
      <c r="AH651" s="6">
        <f>SUM(AG$10:AG651)</f>
        <v>561</v>
      </c>
      <c r="AI651" s="12">
        <f t="shared" ref="AI651:AI659" si="280">AF651/81</f>
        <v>1</v>
      </c>
      <c r="AJ651" s="12">
        <f t="shared" ref="AJ651:AJ659" si="281">AH651/569</f>
        <v>0.98594024604569419</v>
      </c>
      <c r="AK651" s="6">
        <f>SUM(P$10:P651)</f>
        <v>42</v>
      </c>
      <c r="AL651" s="6">
        <f t="shared" si="261"/>
        <v>1</v>
      </c>
      <c r="AM651" s="6">
        <f>SUM(AL$10:AL651)</f>
        <v>600</v>
      </c>
      <c r="AN651" s="12">
        <f t="shared" ref="AN651:AN659" si="282">AK651/42</f>
        <v>1</v>
      </c>
      <c r="AO651" s="12">
        <f t="shared" ref="AO651:AO659" si="283">AM651/608</f>
        <v>0.98684210526315785</v>
      </c>
      <c r="AP651" s="6">
        <f>SUM(Q$10:Q651)</f>
        <v>51</v>
      </c>
      <c r="AQ651" s="6">
        <f>(Q651-1)*-1</f>
        <v>1</v>
      </c>
      <c r="AR651" s="6">
        <f>SUM(AQ$10:AQ651)</f>
        <v>591</v>
      </c>
      <c r="AS651" s="12">
        <f t="shared" ref="AS651:AS659" si="284">AP651/51</f>
        <v>1</v>
      </c>
      <c r="AT651" s="12">
        <f t="shared" ref="AT651:AT659" si="285">AR651/599</f>
        <v>0.98664440734557601</v>
      </c>
      <c r="AU651" s="6">
        <f>SUM(R$10:R651)</f>
        <v>52</v>
      </c>
      <c r="AV651" s="6">
        <f>(R651-1)*-1</f>
        <v>1</v>
      </c>
      <c r="AW651" s="6">
        <f>SUM(AV$10:AV651)</f>
        <v>590</v>
      </c>
      <c r="AX651" s="12">
        <f t="shared" ref="AX651:AX659" si="286">AU651/52</f>
        <v>1</v>
      </c>
      <c r="AY651" s="12">
        <f t="shared" ref="AY651:AY659" si="287">AW651/598</f>
        <v>0.98662207357859533</v>
      </c>
      <c r="AZ651" s="6">
        <f>SUM(S$10:S651)</f>
        <v>39</v>
      </c>
      <c r="BA651" s="6">
        <f>(S651-1)*-1</f>
        <v>1</v>
      </c>
      <c r="BB651" s="6">
        <f>SUM(BA$10:BA651)</f>
        <v>603</v>
      </c>
      <c r="BC651" s="12">
        <f t="shared" ref="BC651:BC658" si="288">AZ651/39</f>
        <v>1</v>
      </c>
      <c r="BD651" s="12">
        <f t="shared" ref="BD651:BD659" si="289">BB651/611</f>
        <v>0.98690671031096566</v>
      </c>
    </row>
    <row r="652" spans="4:56" x14ac:dyDescent="0.2">
      <c r="D652" s="26">
        <v>1</v>
      </c>
      <c r="E652" s="14">
        <v>3</v>
      </c>
      <c r="F652" s="27">
        <v>1</v>
      </c>
      <c r="G652">
        <v>2</v>
      </c>
      <c r="H652">
        <v>4</v>
      </c>
      <c r="I652">
        <v>2</v>
      </c>
      <c r="J652">
        <v>2</v>
      </c>
      <c r="K652">
        <v>2</v>
      </c>
      <c r="M652" s="8">
        <f t="shared" si="275"/>
        <v>0</v>
      </c>
      <c r="N652" s="8">
        <f t="shared" si="276"/>
        <v>1</v>
      </c>
      <c r="O652" s="8">
        <f t="shared" si="275"/>
        <v>0</v>
      </c>
      <c r="P652" s="8">
        <f t="shared" si="274"/>
        <v>0</v>
      </c>
      <c r="Q652" s="8">
        <f t="shared" si="274"/>
        <v>0</v>
      </c>
      <c r="R652" s="8">
        <f t="shared" si="274"/>
        <v>0</v>
      </c>
      <c r="S652" s="8">
        <f t="shared" si="274"/>
        <v>0</v>
      </c>
      <c r="U652" s="6">
        <f>SUM(M$10:M652)</f>
        <v>308</v>
      </c>
      <c r="V652" s="6">
        <f>(M652-1)*-1</f>
        <v>1</v>
      </c>
      <c r="W652" s="6">
        <f>SUM(V$10:V652)</f>
        <v>335</v>
      </c>
      <c r="X652" s="12">
        <f t="shared" si="273"/>
        <v>0.99035369774919613</v>
      </c>
      <c r="Y652" s="12">
        <f t="shared" si="277"/>
        <v>0.98820058997050142</v>
      </c>
      <c r="AA652" s="6">
        <f>SUM(N$10:N652)</f>
        <v>197</v>
      </c>
      <c r="AB652" s="6">
        <f>(N652-1)*-1</f>
        <v>0</v>
      </c>
      <c r="AC652" s="6">
        <f>SUM(AB$10:AB652)</f>
        <v>446</v>
      </c>
      <c r="AD652" s="12">
        <f t="shared" si="278"/>
        <v>0.32508250825082508</v>
      </c>
      <c r="AE652" s="12">
        <f t="shared" si="279"/>
        <v>0.31994261119081779</v>
      </c>
      <c r="AF652" s="6">
        <f>SUM(O$10:O652)</f>
        <v>81</v>
      </c>
      <c r="AG652" s="6">
        <f>(O652-1)*-1</f>
        <v>1</v>
      </c>
      <c r="AH652" s="6">
        <f>SUM(AG$10:AG652)</f>
        <v>562</v>
      </c>
      <c r="AI652" s="12">
        <f t="shared" si="280"/>
        <v>1</v>
      </c>
      <c r="AJ652" s="12">
        <f t="shared" si="281"/>
        <v>0.9876977152899824</v>
      </c>
      <c r="AK652" s="6">
        <f>SUM(P$10:P652)</f>
        <v>42</v>
      </c>
      <c r="AL652" s="6">
        <f t="shared" ref="AL652:AL659" si="290">(P652-1)*-1</f>
        <v>1</v>
      </c>
      <c r="AM652" s="6">
        <f>SUM(AL$10:AL652)</f>
        <v>601</v>
      </c>
      <c r="AN652" s="12">
        <f t="shared" si="282"/>
        <v>1</v>
      </c>
      <c r="AO652" s="12">
        <f t="shared" si="283"/>
        <v>0.98848684210526316</v>
      </c>
      <c r="AP652" s="6">
        <f>SUM(Q$10:Q652)</f>
        <v>51</v>
      </c>
      <c r="AQ652" s="6">
        <f>(Q652-1)*-1</f>
        <v>1</v>
      </c>
      <c r="AR652" s="6">
        <f>SUM(AQ$10:AQ652)</f>
        <v>592</v>
      </c>
      <c r="AS652" s="12">
        <f t="shared" si="284"/>
        <v>1</v>
      </c>
      <c r="AT652" s="12">
        <f t="shared" si="285"/>
        <v>0.98831385642737901</v>
      </c>
      <c r="AU652" s="6">
        <f>SUM(R$10:R652)</f>
        <v>52</v>
      </c>
      <c r="AV652" s="6">
        <f>(R652-1)*-1</f>
        <v>1</v>
      </c>
      <c r="AW652" s="6">
        <f>SUM(AV$10:AV652)</f>
        <v>591</v>
      </c>
      <c r="AX652" s="12">
        <f t="shared" si="286"/>
        <v>1</v>
      </c>
      <c r="AY652" s="12">
        <f t="shared" si="287"/>
        <v>0.98829431438127091</v>
      </c>
      <c r="AZ652" s="6">
        <f>SUM(S$10:S652)</f>
        <v>39</v>
      </c>
      <c r="BA652" s="6">
        <f t="shared" ref="BA652:BA659" si="291">(S652-1)*-1</f>
        <v>1</v>
      </c>
      <c r="BB652" s="6">
        <f>SUM(BA$10:BA652)</f>
        <v>604</v>
      </c>
      <c r="BC652" s="12">
        <f t="shared" si="288"/>
        <v>1</v>
      </c>
      <c r="BD652" s="12">
        <f t="shared" si="289"/>
        <v>0.98854337152209493</v>
      </c>
    </row>
    <row r="653" spans="4:56" x14ac:dyDescent="0.2">
      <c r="D653" s="26">
        <v>2</v>
      </c>
      <c r="E653" s="14">
        <v>2</v>
      </c>
      <c r="F653" s="28">
        <v>2</v>
      </c>
      <c r="G653">
        <v>1</v>
      </c>
      <c r="H653">
        <v>1</v>
      </c>
      <c r="I653">
        <v>2</v>
      </c>
      <c r="J653">
        <v>2</v>
      </c>
      <c r="K653">
        <v>2</v>
      </c>
      <c r="M653" s="8">
        <f t="shared" si="275"/>
        <v>0</v>
      </c>
      <c r="N653" s="8">
        <f t="shared" si="276"/>
        <v>0</v>
      </c>
      <c r="O653" s="8">
        <f t="shared" si="275"/>
        <v>0</v>
      </c>
      <c r="P653" s="8">
        <f t="shared" si="274"/>
        <v>0</v>
      </c>
      <c r="Q653" s="8">
        <f t="shared" si="274"/>
        <v>0</v>
      </c>
      <c r="R653" s="8">
        <f t="shared" si="274"/>
        <v>0</v>
      </c>
      <c r="S653" s="8">
        <f t="shared" si="274"/>
        <v>0</v>
      </c>
      <c r="U653" s="6">
        <f>SUM(M$10:M653)</f>
        <v>308</v>
      </c>
      <c r="V653" s="6">
        <f>(M653-1)*-1</f>
        <v>1</v>
      </c>
      <c r="W653" s="6">
        <f>SUM(V$10:V653)</f>
        <v>336</v>
      </c>
      <c r="X653" s="12">
        <f t="shared" si="273"/>
        <v>0.99035369774919613</v>
      </c>
      <c r="Y653" s="12">
        <f t="shared" si="277"/>
        <v>0.99115044247787609</v>
      </c>
      <c r="AA653" s="6">
        <f>SUM(N$10:N653)</f>
        <v>197</v>
      </c>
      <c r="AB653" s="6">
        <f>(N653-1)*-1</f>
        <v>1</v>
      </c>
      <c r="AC653" s="6">
        <f>SUM(AB$10:AB653)</f>
        <v>447</v>
      </c>
      <c r="AD653" s="12">
        <f t="shared" si="278"/>
        <v>0.32508250825082508</v>
      </c>
      <c r="AE653" s="12">
        <f t="shared" si="279"/>
        <v>0.32065997130559543</v>
      </c>
      <c r="AF653" s="6">
        <f>SUM(O$10:O653)</f>
        <v>81</v>
      </c>
      <c r="AG653" s="6">
        <f>(O653-1)*-1</f>
        <v>1</v>
      </c>
      <c r="AH653" s="6">
        <f>SUM(AG$10:AG653)</f>
        <v>563</v>
      </c>
      <c r="AI653" s="12">
        <f t="shared" si="280"/>
        <v>1</v>
      </c>
      <c r="AJ653" s="12">
        <f t="shared" si="281"/>
        <v>0.98945518453427062</v>
      </c>
      <c r="AK653" s="6">
        <f>SUM(P$10:P653)</f>
        <v>42</v>
      </c>
      <c r="AL653" s="6">
        <f t="shared" si="290"/>
        <v>1</v>
      </c>
      <c r="AM653" s="6">
        <f>SUM(AL$10:AL653)</f>
        <v>602</v>
      </c>
      <c r="AN653" s="12">
        <f t="shared" si="282"/>
        <v>1</v>
      </c>
      <c r="AO653" s="12">
        <f t="shared" si="283"/>
        <v>0.99013157894736847</v>
      </c>
      <c r="AP653" s="6">
        <f>SUM(Q$10:Q653)</f>
        <v>51</v>
      </c>
      <c r="AQ653" s="6">
        <f>(Q653-1)*-1</f>
        <v>1</v>
      </c>
      <c r="AR653" s="6">
        <f>SUM(AQ$10:AQ653)</f>
        <v>593</v>
      </c>
      <c r="AS653" s="12">
        <f t="shared" si="284"/>
        <v>1</v>
      </c>
      <c r="AT653" s="12">
        <f t="shared" si="285"/>
        <v>0.98998330550918201</v>
      </c>
      <c r="AU653" s="6">
        <f>SUM(R$10:R653)</f>
        <v>52</v>
      </c>
      <c r="AV653" s="6">
        <f t="shared" ref="AV653:AV659" si="292">(R653-1)*-1</f>
        <v>1</v>
      </c>
      <c r="AW653" s="6">
        <f>SUM(AV$10:AV653)</f>
        <v>592</v>
      </c>
      <c r="AX653" s="12">
        <f t="shared" si="286"/>
        <v>1</v>
      </c>
      <c r="AY653" s="12">
        <f t="shared" si="287"/>
        <v>0.98996655518394649</v>
      </c>
      <c r="AZ653" s="6">
        <f>SUM(S$10:S653)</f>
        <v>39</v>
      </c>
      <c r="BA653" s="6">
        <f t="shared" si="291"/>
        <v>1</v>
      </c>
      <c r="BB653" s="6">
        <f>SUM(BA$10:BA653)</f>
        <v>605</v>
      </c>
      <c r="BC653" s="12">
        <f t="shared" si="288"/>
        <v>1</v>
      </c>
      <c r="BD653" s="12">
        <f t="shared" si="289"/>
        <v>0.99018003273322419</v>
      </c>
    </row>
    <row r="654" spans="4:56" x14ac:dyDescent="0.2">
      <c r="D654" s="26">
        <v>2</v>
      </c>
      <c r="E654" s="14">
        <v>5</v>
      </c>
      <c r="F654" s="27">
        <v>2</v>
      </c>
      <c r="G654">
        <v>7</v>
      </c>
      <c r="H654">
        <v>7</v>
      </c>
      <c r="I654">
        <v>7</v>
      </c>
      <c r="J654">
        <v>7</v>
      </c>
      <c r="K654">
        <v>7</v>
      </c>
      <c r="M654" s="8">
        <f t="shared" si="275"/>
        <v>1</v>
      </c>
      <c r="N654" s="8">
        <f t="shared" si="276"/>
        <v>0</v>
      </c>
      <c r="O654" s="8">
        <f t="shared" si="275"/>
        <v>0</v>
      </c>
      <c r="P654" s="8">
        <f t="shared" si="274"/>
        <v>0</v>
      </c>
      <c r="Q654" s="8">
        <f t="shared" si="274"/>
        <v>0</v>
      </c>
      <c r="R654" s="8">
        <f t="shared" si="274"/>
        <v>0</v>
      </c>
      <c r="S654" s="8">
        <f t="shared" si="274"/>
        <v>0</v>
      </c>
      <c r="U654" s="6">
        <f>SUM(M$10:M654)</f>
        <v>309</v>
      </c>
      <c r="V654" s="6">
        <f>(M654-1)*-1</f>
        <v>0</v>
      </c>
      <c r="W654" s="6">
        <f>SUM(V$10:V654)</f>
        <v>336</v>
      </c>
      <c r="X654" s="12">
        <f t="shared" si="273"/>
        <v>0.99356913183279738</v>
      </c>
      <c r="Y654" s="12">
        <f t="shared" si="277"/>
        <v>0.99115044247787609</v>
      </c>
      <c r="AA654" s="6">
        <f>SUM(N$10:N654)</f>
        <v>197</v>
      </c>
      <c r="AB654" s="6">
        <f>(N654-1)*-1</f>
        <v>1</v>
      </c>
      <c r="AC654" s="6">
        <f>SUM(AB$10:AB654)</f>
        <v>448</v>
      </c>
      <c r="AD654" s="12">
        <f t="shared" si="278"/>
        <v>0.32508250825082508</v>
      </c>
      <c r="AE654" s="12">
        <f t="shared" si="279"/>
        <v>0.321377331420373</v>
      </c>
      <c r="AF654" s="6">
        <f>SUM(O$10:O654)</f>
        <v>81</v>
      </c>
      <c r="AG654" s="6">
        <f>(O654-1)*-1</f>
        <v>1</v>
      </c>
      <c r="AH654" s="6">
        <f>SUM(AG$10:AG654)</f>
        <v>564</v>
      </c>
      <c r="AI654" s="12">
        <f t="shared" si="280"/>
        <v>1</v>
      </c>
      <c r="AJ654" s="12">
        <f t="shared" si="281"/>
        <v>0.99121265377855883</v>
      </c>
      <c r="AK654" s="6">
        <f>SUM(P$10:P654)</f>
        <v>42</v>
      </c>
      <c r="AL654" s="6">
        <f t="shared" si="290"/>
        <v>1</v>
      </c>
      <c r="AM654" s="6">
        <f>SUM(AL$10:AL654)</f>
        <v>603</v>
      </c>
      <c r="AN654" s="12">
        <f t="shared" si="282"/>
        <v>1</v>
      </c>
      <c r="AO654" s="12">
        <f t="shared" si="283"/>
        <v>0.99177631578947367</v>
      </c>
      <c r="AP654" s="6">
        <f>SUM(Q$10:Q654)</f>
        <v>51</v>
      </c>
      <c r="AQ654" s="6">
        <f t="shared" ref="AQ654:AQ659" si="293">(Q654-1)*-1</f>
        <v>1</v>
      </c>
      <c r="AR654" s="6">
        <f>SUM(AQ$10:AQ654)</f>
        <v>594</v>
      </c>
      <c r="AS654" s="12">
        <f t="shared" si="284"/>
        <v>1</v>
      </c>
      <c r="AT654" s="12">
        <f t="shared" si="285"/>
        <v>0.99165275459098501</v>
      </c>
      <c r="AU654" s="6">
        <f>SUM(R$10:R654)</f>
        <v>52</v>
      </c>
      <c r="AV654" s="6">
        <f t="shared" si="292"/>
        <v>1</v>
      </c>
      <c r="AW654" s="6">
        <f>SUM(AV$10:AV654)</f>
        <v>593</v>
      </c>
      <c r="AX654" s="12">
        <f t="shared" si="286"/>
        <v>1</v>
      </c>
      <c r="AY654" s="12">
        <f t="shared" si="287"/>
        <v>0.99163879598662208</v>
      </c>
      <c r="AZ654" s="6">
        <f>SUM(S$10:S654)</f>
        <v>39</v>
      </c>
      <c r="BA654" s="6">
        <f t="shared" si="291"/>
        <v>1</v>
      </c>
      <c r="BB654" s="6">
        <f>SUM(BA$10:BA654)</f>
        <v>606</v>
      </c>
      <c r="BC654" s="12">
        <f t="shared" si="288"/>
        <v>1</v>
      </c>
      <c r="BD654" s="12">
        <f t="shared" si="289"/>
        <v>0.99181669394435357</v>
      </c>
    </row>
    <row r="655" spans="4:56" x14ac:dyDescent="0.2">
      <c r="D655" s="26">
        <v>1</v>
      </c>
      <c r="E655" s="14">
        <v>4</v>
      </c>
      <c r="F655" s="28">
        <v>1</v>
      </c>
      <c r="G655">
        <v>7</v>
      </c>
      <c r="H655">
        <v>2</v>
      </c>
      <c r="I655">
        <v>4</v>
      </c>
      <c r="J655">
        <v>4</v>
      </c>
      <c r="K655">
        <v>2</v>
      </c>
      <c r="M655" s="8">
        <f t="shared" si="275"/>
        <v>0</v>
      </c>
      <c r="N655" s="8">
        <f t="shared" si="276"/>
        <v>1</v>
      </c>
      <c r="O655" s="8">
        <f t="shared" si="275"/>
        <v>0</v>
      </c>
      <c r="P655" s="8">
        <f t="shared" si="274"/>
        <v>0</v>
      </c>
      <c r="Q655" s="8">
        <f t="shared" si="274"/>
        <v>0</v>
      </c>
      <c r="R655" s="8">
        <f t="shared" si="274"/>
        <v>0</v>
      </c>
      <c r="S655" s="8">
        <f t="shared" si="274"/>
        <v>0</v>
      </c>
      <c r="U655" s="6">
        <f>SUM(M$10:M655)</f>
        <v>309</v>
      </c>
      <c r="V655" s="6">
        <f>(M655-1)*-1</f>
        <v>1</v>
      </c>
      <c r="W655" s="6">
        <f>SUM(V$10:V655)</f>
        <v>337</v>
      </c>
      <c r="X655" s="12">
        <f t="shared" si="273"/>
        <v>0.99356913183279738</v>
      </c>
      <c r="Y655" s="12">
        <f t="shared" si="277"/>
        <v>0.99410029498525077</v>
      </c>
      <c r="AA655" s="6">
        <f>SUM(N$10:N655)</f>
        <v>198</v>
      </c>
      <c r="AB655" s="6">
        <f t="shared" ref="AB655:AB659" si="294">(N655-1)*-1</f>
        <v>0</v>
      </c>
      <c r="AC655" s="6">
        <f>SUM(AB$10:AB655)</f>
        <v>448</v>
      </c>
      <c r="AD655" s="12">
        <f t="shared" si="278"/>
        <v>0.32673267326732675</v>
      </c>
      <c r="AE655" s="12">
        <f t="shared" si="279"/>
        <v>0.321377331420373</v>
      </c>
      <c r="AF655" s="6">
        <f>SUM(O$10:O655)</f>
        <v>81</v>
      </c>
      <c r="AG655" s="6">
        <f>(O655-1)*-1</f>
        <v>1</v>
      </c>
      <c r="AH655" s="6">
        <f>SUM(AG$10:AG655)</f>
        <v>565</v>
      </c>
      <c r="AI655" s="12">
        <f t="shared" si="280"/>
        <v>1</v>
      </c>
      <c r="AJ655" s="12">
        <f t="shared" si="281"/>
        <v>0.99297012302284715</v>
      </c>
      <c r="AK655" s="6">
        <f>SUM(P$10:P655)</f>
        <v>42</v>
      </c>
      <c r="AL655" s="6">
        <f t="shared" si="290"/>
        <v>1</v>
      </c>
      <c r="AM655" s="6">
        <f>SUM(AL$10:AL655)</f>
        <v>604</v>
      </c>
      <c r="AN655" s="12">
        <f t="shared" si="282"/>
        <v>1</v>
      </c>
      <c r="AO655" s="12">
        <f t="shared" si="283"/>
        <v>0.99342105263157898</v>
      </c>
      <c r="AP655" s="6">
        <f>SUM(Q$10:Q655)</f>
        <v>51</v>
      </c>
      <c r="AQ655" s="6">
        <f t="shared" si="293"/>
        <v>1</v>
      </c>
      <c r="AR655" s="6">
        <f>SUM(AQ$10:AQ655)</f>
        <v>595</v>
      </c>
      <c r="AS655" s="12">
        <f t="shared" si="284"/>
        <v>1</v>
      </c>
      <c r="AT655" s="12">
        <f t="shared" si="285"/>
        <v>0.99332220367278801</v>
      </c>
      <c r="AU655" s="6">
        <f>SUM(R$10:R655)</f>
        <v>52</v>
      </c>
      <c r="AV655" s="6">
        <f t="shared" si="292"/>
        <v>1</v>
      </c>
      <c r="AW655" s="6">
        <f>SUM(AV$10:AV655)</f>
        <v>594</v>
      </c>
      <c r="AX655" s="12">
        <f t="shared" si="286"/>
        <v>1</v>
      </c>
      <c r="AY655" s="12">
        <f t="shared" si="287"/>
        <v>0.99331103678929766</v>
      </c>
      <c r="AZ655" s="6">
        <f>SUM(S$10:S655)</f>
        <v>39</v>
      </c>
      <c r="BA655" s="6">
        <f t="shared" si="291"/>
        <v>1</v>
      </c>
      <c r="BB655" s="6">
        <f>SUM(BA$10:BA655)</f>
        <v>607</v>
      </c>
      <c r="BC655" s="12">
        <f t="shared" si="288"/>
        <v>1</v>
      </c>
      <c r="BD655" s="12">
        <f t="shared" si="289"/>
        <v>0.99345335515548283</v>
      </c>
    </row>
    <row r="656" spans="4:56" x14ac:dyDescent="0.2">
      <c r="D656" s="26">
        <v>1</v>
      </c>
      <c r="E656" s="14">
        <v>5</v>
      </c>
      <c r="F656" s="27">
        <v>1</v>
      </c>
      <c r="G656">
        <v>7</v>
      </c>
      <c r="H656">
        <v>1</v>
      </c>
      <c r="I656">
        <v>1</v>
      </c>
      <c r="J656">
        <v>1</v>
      </c>
      <c r="K656">
        <v>1</v>
      </c>
      <c r="M656" s="8">
        <f t="shared" si="275"/>
        <v>1</v>
      </c>
      <c r="N656" s="8">
        <f t="shared" si="276"/>
        <v>1</v>
      </c>
      <c r="O656" s="8">
        <f t="shared" si="275"/>
        <v>0</v>
      </c>
      <c r="P656" s="8">
        <f t="shared" si="274"/>
        <v>0</v>
      </c>
      <c r="Q656" s="8">
        <f t="shared" si="274"/>
        <v>0</v>
      </c>
      <c r="R656" s="8">
        <f t="shared" si="274"/>
        <v>0</v>
      </c>
      <c r="S656" s="8">
        <f t="shared" si="274"/>
        <v>0</v>
      </c>
      <c r="U656" s="6">
        <f>SUM(M$10:M656)</f>
        <v>310</v>
      </c>
      <c r="V656" s="6">
        <f t="shared" ref="V656:V659" si="295">(M656-1)*-1</f>
        <v>0</v>
      </c>
      <c r="W656" s="6">
        <f>SUM(V$10:V656)</f>
        <v>337</v>
      </c>
      <c r="X656" s="12">
        <f t="shared" si="273"/>
        <v>0.99678456591639875</v>
      </c>
      <c r="Y656" s="12">
        <f t="shared" si="277"/>
        <v>0.99410029498525077</v>
      </c>
      <c r="AA656" s="6">
        <f>SUM(N$10:N656)</f>
        <v>199</v>
      </c>
      <c r="AB656" s="6">
        <f t="shared" si="294"/>
        <v>0</v>
      </c>
      <c r="AC656" s="6">
        <f>SUM(AB$10:AB656)</f>
        <v>448</v>
      </c>
      <c r="AD656" s="12">
        <f t="shared" si="278"/>
        <v>0.32838283828382836</v>
      </c>
      <c r="AE656" s="12">
        <f t="shared" si="279"/>
        <v>0.321377331420373</v>
      </c>
      <c r="AF656" s="6">
        <f>SUM(O$10:O656)</f>
        <v>81</v>
      </c>
      <c r="AG656" s="6">
        <f t="shared" ref="AG656:AG659" si="296">(O656-1)*-1</f>
        <v>1</v>
      </c>
      <c r="AH656" s="6">
        <f>SUM(AG$10:AG656)</f>
        <v>566</v>
      </c>
      <c r="AI656" s="12">
        <f t="shared" si="280"/>
        <v>1</v>
      </c>
      <c r="AJ656" s="12">
        <f t="shared" si="281"/>
        <v>0.99472759226713536</v>
      </c>
      <c r="AK656" s="6">
        <f>SUM(P$10:P656)</f>
        <v>42</v>
      </c>
      <c r="AL656" s="6">
        <f t="shared" si="290"/>
        <v>1</v>
      </c>
      <c r="AM656" s="6">
        <f>SUM(AL$10:AL656)</f>
        <v>605</v>
      </c>
      <c r="AN656" s="12">
        <f t="shared" si="282"/>
        <v>1</v>
      </c>
      <c r="AO656" s="12">
        <f t="shared" si="283"/>
        <v>0.99506578947368418</v>
      </c>
      <c r="AP656" s="6">
        <f>SUM(Q$10:Q656)</f>
        <v>51</v>
      </c>
      <c r="AQ656" s="6">
        <f t="shared" si="293"/>
        <v>1</v>
      </c>
      <c r="AR656" s="6">
        <f>SUM(AQ$10:AQ656)</f>
        <v>596</v>
      </c>
      <c r="AS656" s="12">
        <f t="shared" si="284"/>
        <v>1</v>
      </c>
      <c r="AT656" s="12">
        <f t="shared" si="285"/>
        <v>0.994991652754591</v>
      </c>
      <c r="AU656" s="6">
        <f>SUM(R$10:R656)</f>
        <v>52</v>
      </c>
      <c r="AV656" s="6">
        <f t="shared" si="292"/>
        <v>1</v>
      </c>
      <c r="AW656" s="6">
        <f>SUM(AV$10:AV656)</f>
        <v>595</v>
      </c>
      <c r="AX656" s="12">
        <f t="shared" si="286"/>
        <v>1</v>
      </c>
      <c r="AY656" s="12">
        <f t="shared" si="287"/>
        <v>0.99498327759197325</v>
      </c>
      <c r="AZ656" s="6">
        <f>SUM(S$10:S656)</f>
        <v>39</v>
      </c>
      <c r="BA656" s="6">
        <f t="shared" si="291"/>
        <v>1</v>
      </c>
      <c r="BB656" s="6">
        <f>SUM(BA$10:BA656)</f>
        <v>608</v>
      </c>
      <c r="BC656" s="12">
        <f t="shared" si="288"/>
        <v>1</v>
      </c>
      <c r="BD656" s="12">
        <f t="shared" si="289"/>
        <v>0.9950900163666121</v>
      </c>
    </row>
    <row r="657" spans="4:56" x14ac:dyDescent="0.2">
      <c r="D657" s="26">
        <v>2</v>
      </c>
      <c r="E657" s="14">
        <v>1</v>
      </c>
      <c r="F657" s="28">
        <v>2</v>
      </c>
      <c r="G657">
        <v>2</v>
      </c>
      <c r="H657">
        <v>4</v>
      </c>
      <c r="I657">
        <v>2</v>
      </c>
      <c r="J657">
        <v>4</v>
      </c>
      <c r="K657">
        <v>1</v>
      </c>
      <c r="M657" s="8">
        <f t="shared" si="275"/>
        <v>0</v>
      </c>
      <c r="N657" s="8">
        <f t="shared" si="276"/>
        <v>0</v>
      </c>
      <c r="O657" s="8">
        <f t="shared" si="275"/>
        <v>0</v>
      </c>
      <c r="P657" s="8">
        <f t="shared" si="274"/>
        <v>0</v>
      </c>
      <c r="Q657" s="8">
        <f t="shared" si="274"/>
        <v>0</v>
      </c>
      <c r="R657" s="8">
        <f t="shared" si="274"/>
        <v>0</v>
      </c>
      <c r="S657" s="8">
        <f t="shared" si="274"/>
        <v>0</v>
      </c>
      <c r="U657" s="6">
        <f>SUM(M$10:M657)</f>
        <v>310</v>
      </c>
      <c r="V657" s="6">
        <f t="shared" si="295"/>
        <v>1</v>
      </c>
      <c r="W657" s="6">
        <f>SUM(V$10:V657)</f>
        <v>338</v>
      </c>
      <c r="X657" s="12">
        <f t="shared" si="273"/>
        <v>0.99678456591639875</v>
      </c>
      <c r="Y657" s="12">
        <f t="shared" si="277"/>
        <v>0.99705014749262533</v>
      </c>
      <c r="AA657" s="6">
        <f>SUM(N$10:N657)</f>
        <v>199</v>
      </c>
      <c r="AB657" s="6">
        <f t="shared" si="294"/>
        <v>1</v>
      </c>
      <c r="AC657" s="6">
        <f>SUM(AB$10:AB657)</f>
        <v>449</v>
      </c>
      <c r="AD657" s="12">
        <f t="shared" si="278"/>
        <v>0.32838283828382836</v>
      </c>
      <c r="AE657" s="12">
        <f t="shared" si="279"/>
        <v>0.32209469153515063</v>
      </c>
      <c r="AF657" s="6">
        <f>SUM(O$10:O657)</f>
        <v>81</v>
      </c>
      <c r="AG657" s="6">
        <f t="shared" si="296"/>
        <v>1</v>
      </c>
      <c r="AH657" s="6">
        <f>SUM(AG$10:AG657)</f>
        <v>567</v>
      </c>
      <c r="AI657" s="12">
        <f t="shared" si="280"/>
        <v>1</v>
      </c>
      <c r="AJ657" s="12">
        <f t="shared" si="281"/>
        <v>0.99648506151142358</v>
      </c>
      <c r="AK657" s="6">
        <f>SUM(P$10:P657)</f>
        <v>42</v>
      </c>
      <c r="AL657" s="6">
        <f t="shared" si="290"/>
        <v>1</v>
      </c>
      <c r="AM657" s="6">
        <f>SUM(AL$10:AL657)</f>
        <v>606</v>
      </c>
      <c r="AN657" s="12">
        <f t="shared" si="282"/>
        <v>1</v>
      </c>
      <c r="AO657" s="12">
        <f t="shared" si="283"/>
        <v>0.99671052631578949</v>
      </c>
      <c r="AP657" s="6">
        <f>SUM(Q$10:Q657)</f>
        <v>51</v>
      </c>
      <c r="AQ657" s="6">
        <f t="shared" si="293"/>
        <v>1</v>
      </c>
      <c r="AR657" s="6">
        <f>SUM(AQ$10:AQ657)</f>
        <v>597</v>
      </c>
      <c r="AS657" s="12">
        <f t="shared" si="284"/>
        <v>1</v>
      </c>
      <c r="AT657" s="12">
        <f t="shared" si="285"/>
        <v>0.996661101836394</v>
      </c>
      <c r="AU657" s="6">
        <f>SUM(R$10:R657)</f>
        <v>52</v>
      </c>
      <c r="AV657" s="6">
        <f t="shared" si="292"/>
        <v>1</v>
      </c>
      <c r="AW657" s="6">
        <f>SUM(AV$10:AV657)</f>
        <v>596</v>
      </c>
      <c r="AX657" s="12">
        <f t="shared" si="286"/>
        <v>1</v>
      </c>
      <c r="AY657" s="12">
        <f t="shared" si="287"/>
        <v>0.99665551839464883</v>
      </c>
      <c r="AZ657" s="6">
        <f>SUM(S$10:S657)</f>
        <v>39</v>
      </c>
      <c r="BA657" s="6">
        <f t="shared" si="291"/>
        <v>1</v>
      </c>
      <c r="BB657" s="6">
        <f>SUM(BA$10:BA657)</f>
        <v>609</v>
      </c>
      <c r="BC657" s="12">
        <f t="shared" si="288"/>
        <v>1</v>
      </c>
      <c r="BD657" s="12">
        <f t="shared" si="289"/>
        <v>0.99672667757774136</v>
      </c>
    </row>
    <row r="658" spans="4:56" x14ac:dyDescent="0.2">
      <c r="D658" s="26">
        <v>1</v>
      </c>
      <c r="E658" s="14">
        <v>5</v>
      </c>
      <c r="F658" s="27">
        <v>1</v>
      </c>
      <c r="G658">
        <v>6</v>
      </c>
      <c r="H658">
        <v>1</v>
      </c>
      <c r="I658">
        <v>1</v>
      </c>
      <c r="J658">
        <v>1</v>
      </c>
      <c r="K658">
        <v>1</v>
      </c>
      <c r="M658" s="8">
        <f t="shared" si="275"/>
        <v>1</v>
      </c>
      <c r="N658" s="8">
        <f t="shared" si="276"/>
        <v>1</v>
      </c>
      <c r="O658" s="8">
        <f t="shared" si="275"/>
        <v>0</v>
      </c>
      <c r="P658" s="8">
        <f t="shared" si="274"/>
        <v>0</v>
      </c>
      <c r="Q658" s="8">
        <f t="shared" si="274"/>
        <v>0</v>
      </c>
      <c r="R658" s="8">
        <f t="shared" si="274"/>
        <v>0</v>
      </c>
      <c r="S658" s="8">
        <f t="shared" si="274"/>
        <v>0</v>
      </c>
      <c r="U658" s="6">
        <f>SUM(M$10:M658)</f>
        <v>311</v>
      </c>
      <c r="V658" s="6">
        <f t="shared" si="295"/>
        <v>0</v>
      </c>
      <c r="W658" s="6">
        <f>SUM(V$10:V658)</f>
        <v>338</v>
      </c>
      <c r="X658" s="12">
        <f t="shared" si="273"/>
        <v>1</v>
      </c>
      <c r="Y658" s="12">
        <f t="shared" si="277"/>
        <v>0.99705014749262533</v>
      </c>
      <c r="AA658" s="6">
        <f>SUM(N$10:N658)</f>
        <v>200</v>
      </c>
      <c r="AB658" s="6">
        <f t="shared" si="294"/>
        <v>0</v>
      </c>
      <c r="AC658" s="6">
        <f>SUM(AB$10:AB658)</f>
        <v>449</v>
      </c>
      <c r="AD658" s="12">
        <f t="shared" si="278"/>
        <v>0.33003300330033003</v>
      </c>
      <c r="AE658" s="12">
        <f t="shared" si="279"/>
        <v>0.32209469153515063</v>
      </c>
      <c r="AF658" s="6">
        <f>SUM(O$10:O658)</f>
        <v>81</v>
      </c>
      <c r="AG658" s="6">
        <f t="shared" si="296"/>
        <v>1</v>
      </c>
      <c r="AH658" s="6">
        <f>SUM(AG$10:AG658)</f>
        <v>568</v>
      </c>
      <c r="AI658" s="12">
        <f t="shared" si="280"/>
        <v>1</v>
      </c>
      <c r="AJ658" s="12">
        <f t="shared" si="281"/>
        <v>0.99824253075571179</v>
      </c>
      <c r="AK658" s="6">
        <f>SUM(P$10:P658)</f>
        <v>42</v>
      </c>
      <c r="AL658" s="6">
        <f t="shared" si="290"/>
        <v>1</v>
      </c>
      <c r="AM658" s="6">
        <f>SUM(AL$10:AL658)</f>
        <v>607</v>
      </c>
      <c r="AN658" s="12">
        <f t="shared" si="282"/>
        <v>1</v>
      </c>
      <c r="AO658" s="12">
        <f t="shared" si="283"/>
        <v>0.99835526315789469</v>
      </c>
      <c r="AP658" s="6">
        <f>SUM(Q$10:Q658)</f>
        <v>51</v>
      </c>
      <c r="AQ658" s="6">
        <f t="shared" si="293"/>
        <v>1</v>
      </c>
      <c r="AR658" s="6">
        <f>SUM(AQ$10:AQ658)</f>
        <v>598</v>
      </c>
      <c r="AS658" s="12">
        <f t="shared" si="284"/>
        <v>1</v>
      </c>
      <c r="AT658" s="12">
        <f t="shared" si="285"/>
        <v>0.998330550918197</v>
      </c>
      <c r="AU658" s="6">
        <f>SUM(R$10:R658)</f>
        <v>52</v>
      </c>
      <c r="AV658" s="6">
        <f t="shared" si="292"/>
        <v>1</v>
      </c>
      <c r="AW658" s="6">
        <f>SUM(AV$10:AV658)</f>
        <v>597</v>
      </c>
      <c r="AX658" s="12">
        <f t="shared" si="286"/>
        <v>1</v>
      </c>
      <c r="AY658" s="12">
        <f t="shared" si="287"/>
        <v>0.99832775919732442</v>
      </c>
      <c r="AZ658" s="6">
        <f>SUM(S$10:S658)</f>
        <v>39</v>
      </c>
      <c r="BA658" s="6">
        <f t="shared" si="291"/>
        <v>1</v>
      </c>
      <c r="BB658" s="6">
        <f>SUM(BA$10:BA658)</f>
        <v>610</v>
      </c>
      <c r="BC658" s="12">
        <f t="shared" si="288"/>
        <v>1</v>
      </c>
      <c r="BD658" s="12">
        <f t="shared" si="289"/>
        <v>0.99836333878887074</v>
      </c>
    </row>
    <row r="659" spans="4:56" x14ac:dyDescent="0.2">
      <c r="D659" s="26">
        <v>1</v>
      </c>
      <c r="E659" s="14">
        <v>4</v>
      </c>
      <c r="F659" s="28">
        <v>1</v>
      </c>
      <c r="G659">
        <v>4</v>
      </c>
      <c r="H659">
        <v>1</v>
      </c>
      <c r="I659">
        <v>1</v>
      </c>
      <c r="J659">
        <v>2</v>
      </c>
      <c r="K659">
        <v>1</v>
      </c>
      <c r="M659" s="8">
        <f t="shared" si="275"/>
        <v>0</v>
      </c>
      <c r="N659" s="8">
        <f t="shared" si="276"/>
        <v>1</v>
      </c>
      <c r="O659" s="8">
        <f t="shared" si="275"/>
        <v>0</v>
      </c>
      <c r="P659" s="8">
        <f t="shared" si="274"/>
        <v>0</v>
      </c>
      <c r="Q659" s="8">
        <f t="shared" si="274"/>
        <v>0</v>
      </c>
      <c r="R659" s="8">
        <f t="shared" si="274"/>
        <v>0</v>
      </c>
      <c r="S659" s="8">
        <f t="shared" si="274"/>
        <v>0</v>
      </c>
      <c r="U659" s="6">
        <f>SUM(M$10:M659)</f>
        <v>311</v>
      </c>
      <c r="V659" s="6">
        <f t="shared" si="295"/>
        <v>1</v>
      </c>
      <c r="W659" s="6">
        <f>SUM(V$10:V659)</f>
        <v>339</v>
      </c>
      <c r="X659" s="12">
        <f t="shared" si="273"/>
        <v>1</v>
      </c>
      <c r="Y659" s="12">
        <f t="shared" si="277"/>
        <v>1</v>
      </c>
      <c r="AA659" s="6">
        <f>SUM(N$10:N659)</f>
        <v>201</v>
      </c>
      <c r="AB659" s="6">
        <f t="shared" si="294"/>
        <v>0</v>
      </c>
      <c r="AC659" s="6">
        <f>SUM(AB$10:AB659)</f>
        <v>449</v>
      </c>
      <c r="AD659" s="12">
        <f t="shared" si="278"/>
        <v>0.3316831683168317</v>
      </c>
      <c r="AE659" s="12">
        <f t="shared" si="279"/>
        <v>0.32209469153515063</v>
      </c>
      <c r="AF659" s="6">
        <f>SUM(O$10:O659)</f>
        <v>81</v>
      </c>
      <c r="AG659" s="6">
        <f t="shared" si="296"/>
        <v>1</v>
      </c>
      <c r="AH659" s="6">
        <f>SUM(AG$10:AG659)</f>
        <v>569</v>
      </c>
      <c r="AI659" s="12">
        <f t="shared" si="280"/>
        <v>1</v>
      </c>
      <c r="AJ659" s="12">
        <f t="shared" si="281"/>
        <v>1</v>
      </c>
      <c r="AK659" s="6">
        <f>SUM(P$10:P659)</f>
        <v>42</v>
      </c>
      <c r="AL659" s="6">
        <f t="shared" si="290"/>
        <v>1</v>
      </c>
      <c r="AM659" s="6">
        <f>SUM(AL$10:AL659)</f>
        <v>608</v>
      </c>
      <c r="AN659" s="12">
        <f t="shared" si="282"/>
        <v>1</v>
      </c>
      <c r="AO659" s="12">
        <f t="shared" si="283"/>
        <v>1</v>
      </c>
      <c r="AP659" s="6">
        <f>SUM(Q$10:Q659)</f>
        <v>51</v>
      </c>
      <c r="AQ659" s="6">
        <f t="shared" si="293"/>
        <v>1</v>
      </c>
      <c r="AR659" s="6">
        <f>SUM(AQ$10:AQ659)</f>
        <v>599</v>
      </c>
      <c r="AS659" s="12">
        <f t="shared" si="284"/>
        <v>1</v>
      </c>
      <c r="AT659" s="12">
        <f t="shared" si="285"/>
        <v>1</v>
      </c>
      <c r="AU659" s="6">
        <f>SUM(R$10:R659)</f>
        <v>52</v>
      </c>
      <c r="AV659" s="6">
        <f t="shared" si="292"/>
        <v>1</v>
      </c>
      <c r="AW659" s="6">
        <f>SUM(AV$10:AV659)</f>
        <v>598</v>
      </c>
      <c r="AX659" s="12">
        <f t="shared" si="286"/>
        <v>1</v>
      </c>
      <c r="AY659" s="12">
        <f t="shared" si="287"/>
        <v>1</v>
      </c>
      <c r="AZ659" s="6">
        <f>SUM(S$10:S659)</f>
        <v>39</v>
      </c>
      <c r="BA659" s="6">
        <f t="shared" si="291"/>
        <v>1</v>
      </c>
      <c r="BB659" s="6">
        <f>SUM(BA$10:BA659)</f>
        <v>611</v>
      </c>
      <c r="BC659" s="12">
        <f>AZ659/39</f>
        <v>1</v>
      </c>
      <c r="BD659" s="12">
        <f t="shared" si="289"/>
        <v>1</v>
      </c>
    </row>
    <row r="660" spans="4:56" x14ac:dyDescent="0.2">
      <c r="D660" s="26">
        <v>2</v>
      </c>
      <c r="F660" s="27">
        <v>1</v>
      </c>
      <c r="N660" s="8">
        <f t="shared" si="276"/>
        <v>1</v>
      </c>
      <c r="AA660" s="6">
        <f>SUM(N$10:N660)</f>
        <v>202</v>
      </c>
      <c r="AB660" s="6">
        <f t="shared" ref="AB660:AB723" si="297">(N660-1)*-1</f>
        <v>0</v>
      </c>
      <c r="AC660" s="6">
        <f>SUM(AB$10:AB660)</f>
        <v>449</v>
      </c>
      <c r="AD660" s="12">
        <f t="shared" si="278"/>
        <v>0.33333333333333331</v>
      </c>
      <c r="AE660" s="12">
        <f t="shared" si="279"/>
        <v>0.32209469153515063</v>
      </c>
    </row>
    <row r="661" spans="4:56" x14ac:dyDescent="0.2">
      <c r="D661" s="26">
        <v>2</v>
      </c>
      <c r="F661" s="28">
        <v>2</v>
      </c>
      <c r="N661" s="8">
        <f t="shared" si="276"/>
        <v>0</v>
      </c>
      <c r="AA661" s="6">
        <f>SUM(N$10:N661)</f>
        <v>202</v>
      </c>
      <c r="AB661" s="6">
        <f t="shared" si="297"/>
        <v>1</v>
      </c>
      <c r="AC661" s="6">
        <f>SUM(AB$10:AB661)</f>
        <v>450</v>
      </c>
      <c r="AD661" s="12">
        <f t="shared" si="278"/>
        <v>0.33333333333333331</v>
      </c>
      <c r="AE661" s="12">
        <f t="shared" si="279"/>
        <v>0.32281205164992827</v>
      </c>
    </row>
    <row r="662" spans="4:56" x14ac:dyDescent="0.2">
      <c r="D662" s="26">
        <v>2</v>
      </c>
      <c r="F662" s="27">
        <v>2</v>
      </c>
      <c r="N662" s="8">
        <f t="shared" si="276"/>
        <v>0</v>
      </c>
      <c r="AA662" s="6">
        <f>SUM(N$10:N662)</f>
        <v>202</v>
      </c>
      <c r="AB662" s="6">
        <f t="shared" si="297"/>
        <v>1</v>
      </c>
      <c r="AC662" s="6">
        <f>SUM(AB$10:AB662)</f>
        <v>451</v>
      </c>
      <c r="AD662" s="12">
        <f t="shared" si="278"/>
        <v>0.33333333333333331</v>
      </c>
      <c r="AE662" s="12">
        <f t="shared" si="279"/>
        <v>0.3235294117647059</v>
      </c>
    </row>
    <row r="663" spans="4:56" x14ac:dyDescent="0.2">
      <c r="D663" s="26">
        <v>2</v>
      </c>
      <c r="F663" s="28">
        <v>2</v>
      </c>
      <c r="N663" s="8">
        <f t="shared" si="276"/>
        <v>0</v>
      </c>
      <c r="AA663" s="6">
        <f>SUM(N$10:N663)</f>
        <v>202</v>
      </c>
      <c r="AB663" s="6">
        <f t="shared" si="297"/>
        <v>1</v>
      </c>
      <c r="AC663" s="6">
        <f>SUM(AB$10:AB663)</f>
        <v>452</v>
      </c>
      <c r="AD663" s="12">
        <f t="shared" si="278"/>
        <v>0.33333333333333331</v>
      </c>
      <c r="AE663" s="12">
        <f t="shared" si="279"/>
        <v>0.32424677187948348</v>
      </c>
    </row>
    <row r="664" spans="4:56" x14ac:dyDescent="0.2">
      <c r="D664" s="26">
        <v>2</v>
      </c>
      <c r="F664" s="27">
        <v>2</v>
      </c>
      <c r="N664" s="8">
        <f t="shared" si="276"/>
        <v>0</v>
      </c>
      <c r="AA664" s="6">
        <f>SUM(N$10:N664)</f>
        <v>202</v>
      </c>
      <c r="AB664" s="6">
        <f t="shared" si="297"/>
        <v>1</v>
      </c>
      <c r="AC664" s="6">
        <f>SUM(AB$10:AB664)</f>
        <v>453</v>
      </c>
      <c r="AD664" s="12">
        <f t="shared" si="278"/>
        <v>0.33333333333333331</v>
      </c>
      <c r="AE664" s="12">
        <f t="shared" si="279"/>
        <v>0.32496413199426111</v>
      </c>
    </row>
    <row r="665" spans="4:56" x14ac:dyDescent="0.2">
      <c r="D665" s="26">
        <v>3</v>
      </c>
      <c r="F665" s="28">
        <v>3</v>
      </c>
      <c r="N665" s="8">
        <f t="shared" si="276"/>
        <v>0</v>
      </c>
      <c r="AA665" s="6">
        <f>SUM(N$10:N665)</f>
        <v>202</v>
      </c>
      <c r="AB665" s="6">
        <f t="shared" si="297"/>
        <v>1</v>
      </c>
      <c r="AC665" s="6">
        <f>SUM(AB$10:AB665)</f>
        <v>454</v>
      </c>
      <c r="AD665" s="12">
        <f t="shared" si="278"/>
        <v>0.33333333333333331</v>
      </c>
      <c r="AE665" s="12">
        <f t="shared" si="279"/>
        <v>0.32568149210903874</v>
      </c>
    </row>
    <row r="666" spans="4:56" x14ac:dyDescent="0.2">
      <c r="D666" s="26">
        <v>3</v>
      </c>
      <c r="F666" s="27">
        <v>1</v>
      </c>
      <c r="N666" s="8">
        <f t="shared" si="276"/>
        <v>1</v>
      </c>
      <c r="AA666" s="6">
        <f>SUM(N$10:N666)</f>
        <v>203</v>
      </c>
      <c r="AB666" s="6">
        <f t="shared" si="297"/>
        <v>0</v>
      </c>
      <c r="AC666" s="6">
        <f>SUM(AB$10:AB666)</f>
        <v>454</v>
      </c>
      <c r="AD666" s="12">
        <f t="shared" si="278"/>
        <v>0.33498349834983498</v>
      </c>
      <c r="AE666" s="12">
        <f t="shared" si="279"/>
        <v>0.32568149210903874</v>
      </c>
    </row>
    <row r="667" spans="4:56" x14ac:dyDescent="0.2">
      <c r="D667" s="26">
        <v>3</v>
      </c>
      <c r="F667" s="28">
        <v>2</v>
      </c>
      <c r="N667" s="8">
        <f t="shared" si="276"/>
        <v>0</v>
      </c>
      <c r="AA667" s="6">
        <f>SUM(N$10:N667)</f>
        <v>203</v>
      </c>
      <c r="AB667" s="6">
        <f t="shared" si="297"/>
        <v>1</v>
      </c>
      <c r="AC667" s="6">
        <f>SUM(AB$10:AB667)</f>
        <v>455</v>
      </c>
      <c r="AD667" s="12">
        <f t="shared" si="278"/>
        <v>0.33498349834983498</v>
      </c>
      <c r="AE667" s="12">
        <f t="shared" si="279"/>
        <v>0.32639885222381637</v>
      </c>
    </row>
    <row r="668" spans="4:56" x14ac:dyDescent="0.2">
      <c r="D668" s="26">
        <v>2</v>
      </c>
      <c r="F668" s="27">
        <v>2</v>
      </c>
      <c r="N668" s="8">
        <f t="shared" si="276"/>
        <v>0</v>
      </c>
      <c r="AA668" s="6">
        <f>SUM(N$10:N668)</f>
        <v>203</v>
      </c>
      <c r="AB668" s="6">
        <f t="shared" si="297"/>
        <v>1</v>
      </c>
      <c r="AC668" s="6">
        <f>SUM(AB$10:AB668)</f>
        <v>456</v>
      </c>
      <c r="AD668" s="12">
        <f t="shared" si="278"/>
        <v>0.33498349834983498</v>
      </c>
      <c r="AE668" s="12">
        <f t="shared" si="279"/>
        <v>0.32711621233859395</v>
      </c>
    </row>
    <row r="669" spans="4:56" x14ac:dyDescent="0.2">
      <c r="D669" s="26">
        <v>1</v>
      </c>
      <c r="F669" s="28">
        <v>1</v>
      </c>
      <c r="N669" s="8">
        <f t="shared" si="276"/>
        <v>1</v>
      </c>
      <c r="AA669" s="6">
        <f>SUM(N$10:N669)</f>
        <v>204</v>
      </c>
      <c r="AB669" s="6">
        <f t="shared" si="297"/>
        <v>0</v>
      </c>
      <c r="AC669" s="6">
        <f>SUM(AB$10:AB669)</f>
        <v>456</v>
      </c>
      <c r="AD669" s="12">
        <f t="shared" si="278"/>
        <v>0.33663366336633666</v>
      </c>
      <c r="AE669" s="12">
        <f t="shared" si="279"/>
        <v>0.32711621233859395</v>
      </c>
    </row>
    <row r="670" spans="4:56" x14ac:dyDescent="0.2">
      <c r="D670" s="26">
        <v>3</v>
      </c>
      <c r="F670" s="27">
        <v>3</v>
      </c>
      <c r="N670" s="8">
        <f t="shared" si="276"/>
        <v>0</v>
      </c>
      <c r="AA670" s="6">
        <f>SUM(N$10:N670)</f>
        <v>204</v>
      </c>
      <c r="AB670" s="6">
        <f t="shared" si="297"/>
        <v>1</v>
      </c>
      <c r="AC670" s="6">
        <f>SUM(AB$10:AB670)</f>
        <v>457</v>
      </c>
      <c r="AD670" s="12">
        <f t="shared" si="278"/>
        <v>0.33663366336633666</v>
      </c>
      <c r="AE670" s="12">
        <f t="shared" si="279"/>
        <v>0.32783357245337158</v>
      </c>
    </row>
    <row r="671" spans="4:56" x14ac:dyDescent="0.2">
      <c r="D671" s="26">
        <v>2</v>
      </c>
      <c r="F671" s="28">
        <v>2</v>
      </c>
      <c r="N671" s="8">
        <f t="shared" si="276"/>
        <v>0</v>
      </c>
      <c r="AA671" s="6">
        <f>SUM(N$10:N671)</f>
        <v>204</v>
      </c>
      <c r="AB671" s="6">
        <f t="shared" si="297"/>
        <v>1</v>
      </c>
      <c r="AC671" s="6">
        <f>SUM(AB$10:AB671)</f>
        <v>458</v>
      </c>
      <c r="AD671" s="12">
        <f t="shared" si="278"/>
        <v>0.33663366336633666</v>
      </c>
      <c r="AE671" s="12">
        <f t="shared" si="279"/>
        <v>0.32855093256814921</v>
      </c>
    </row>
    <row r="672" spans="4:56" x14ac:dyDescent="0.2">
      <c r="D672" s="26">
        <v>2</v>
      </c>
      <c r="F672" s="27">
        <v>2</v>
      </c>
      <c r="N672" s="8">
        <f t="shared" si="276"/>
        <v>0</v>
      </c>
      <c r="AA672" s="6">
        <f>SUM(N$10:N672)</f>
        <v>204</v>
      </c>
      <c r="AB672" s="6">
        <f t="shared" si="297"/>
        <v>1</v>
      </c>
      <c r="AC672" s="6">
        <f>SUM(AB$10:AB672)</f>
        <v>459</v>
      </c>
      <c r="AD672" s="12">
        <f t="shared" si="278"/>
        <v>0.33663366336633666</v>
      </c>
      <c r="AE672" s="12">
        <f t="shared" si="279"/>
        <v>0.32926829268292684</v>
      </c>
    </row>
    <row r="673" spans="4:31" x14ac:dyDescent="0.2">
      <c r="D673" s="26">
        <v>3</v>
      </c>
      <c r="F673" s="28">
        <v>2</v>
      </c>
      <c r="N673" s="8">
        <f t="shared" si="276"/>
        <v>0</v>
      </c>
      <c r="AA673" s="6">
        <f>SUM(N$10:N673)</f>
        <v>204</v>
      </c>
      <c r="AB673" s="6">
        <f t="shared" si="297"/>
        <v>1</v>
      </c>
      <c r="AC673" s="6">
        <f>SUM(AB$10:AB673)</f>
        <v>460</v>
      </c>
      <c r="AD673" s="12">
        <f t="shared" si="278"/>
        <v>0.33663366336633666</v>
      </c>
      <c r="AE673" s="12">
        <f t="shared" si="279"/>
        <v>0.32998565279770442</v>
      </c>
    </row>
    <row r="674" spans="4:31" x14ac:dyDescent="0.2">
      <c r="D674" s="26">
        <v>1</v>
      </c>
      <c r="F674" s="27">
        <v>1</v>
      </c>
      <c r="N674" s="8">
        <f t="shared" si="276"/>
        <v>1</v>
      </c>
      <c r="AA674" s="6">
        <f>SUM(N$10:N674)</f>
        <v>205</v>
      </c>
      <c r="AB674" s="6">
        <f t="shared" si="297"/>
        <v>0</v>
      </c>
      <c r="AC674" s="6">
        <f>SUM(AB$10:AB674)</f>
        <v>460</v>
      </c>
      <c r="AD674" s="12">
        <f t="shared" si="278"/>
        <v>0.33828382838283827</v>
      </c>
      <c r="AE674" s="12">
        <f t="shared" si="279"/>
        <v>0.32998565279770442</v>
      </c>
    </row>
    <row r="675" spans="4:31" x14ac:dyDescent="0.2">
      <c r="D675" s="26">
        <v>1</v>
      </c>
      <c r="F675" s="28">
        <v>1</v>
      </c>
      <c r="N675" s="8">
        <f t="shared" si="276"/>
        <v>1</v>
      </c>
      <c r="AA675" s="6">
        <f>SUM(N$10:N675)</f>
        <v>206</v>
      </c>
      <c r="AB675" s="6">
        <f t="shared" si="297"/>
        <v>0</v>
      </c>
      <c r="AC675" s="6">
        <f>SUM(AB$10:AB675)</f>
        <v>460</v>
      </c>
      <c r="AD675" s="12">
        <f t="shared" si="278"/>
        <v>0.33993399339933994</v>
      </c>
      <c r="AE675" s="12">
        <f t="shared" si="279"/>
        <v>0.32998565279770442</v>
      </c>
    </row>
    <row r="676" spans="4:31" x14ac:dyDescent="0.2">
      <c r="D676" s="26">
        <v>2</v>
      </c>
      <c r="F676" s="27">
        <v>2</v>
      </c>
      <c r="N676" s="8">
        <f t="shared" si="276"/>
        <v>0</v>
      </c>
      <c r="AA676" s="6">
        <f>SUM(N$10:N676)</f>
        <v>206</v>
      </c>
      <c r="AB676" s="6">
        <f t="shared" si="297"/>
        <v>1</v>
      </c>
      <c r="AC676" s="6">
        <f>SUM(AB$10:AB676)</f>
        <v>461</v>
      </c>
      <c r="AD676" s="12">
        <f t="shared" si="278"/>
        <v>0.33993399339933994</v>
      </c>
      <c r="AE676" s="12">
        <f t="shared" si="279"/>
        <v>0.33070301291248205</v>
      </c>
    </row>
    <row r="677" spans="4:31" x14ac:dyDescent="0.2">
      <c r="D677" s="26">
        <v>2</v>
      </c>
      <c r="F677" s="28">
        <v>2</v>
      </c>
      <c r="N677" s="8">
        <f t="shared" si="276"/>
        <v>0</v>
      </c>
      <c r="AA677" s="6">
        <f>SUM(N$10:N677)</f>
        <v>206</v>
      </c>
      <c r="AB677" s="6">
        <f t="shared" si="297"/>
        <v>1</v>
      </c>
      <c r="AC677" s="6">
        <f>SUM(AB$10:AB677)</f>
        <v>462</v>
      </c>
      <c r="AD677" s="12">
        <f t="shared" si="278"/>
        <v>0.33993399339933994</v>
      </c>
      <c r="AE677" s="12">
        <f t="shared" si="279"/>
        <v>0.33142037302725968</v>
      </c>
    </row>
    <row r="678" spans="4:31" x14ac:dyDescent="0.2">
      <c r="D678" s="26">
        <v>2</v>
      </c>
      <c r="F678" s="27">
        <v>2</v>
      </c>
      <c r="N678" s="8">
        <f t="shared" si="276"/>
        <v>0</v>
      </c>
      <c r="AA678" s="6">
        <f>SUM(N$10:N678)</f>
        <v>206</v>
      </c>
      <c r="AB678" s="6">
        <f t="shared" si="297"/>
        <v>1</v>
      </c>
      <c r="AC678" s="6">
        <f>SUM(AB$10:AB678)</f>
        <v>463</v>
      </c>
      <c r="AD678" s="12">
        <f t="shared" si="278"/>
        <v>0.33993399339933994</v>
      </c>
      <c r="AE678" s="12">
        <f t="shared" si="279"/>
        <v>0.33213773314203732</v>
      </c>
    </row>
    <row r="679" spans="4:31" x14ac:dyDescent="0.2">
      <c r="D679" s="26">
        <v>3</v>
      </c>
      <c r="F679" s="28">
        <v>2</v>
      </c>
      <c r="N679" s="8">
        <f t="shared" si="276"/>
        <v>0</v>
      </c>
      <c r="AA679" s="6">
        <f>SUM(N$10:N679)</f>
        <v>206</v>
      </c>
      <c r="AB679" s="6">
        <f t="shared" si="297"/>
        <v>1</v>
      </c>
      <c r="AC679" s="6">
        <f>SUM(AB$10:AB679)</f>
        <v>464</v>
      </c>
      <c r="AD679" s="12">
        <f t="shared" si="278"/>
        <v>0.33993399339933994</v>
      </c>
      <c r="AE679" s="12">
        <f t="shared" si="279"/>
        <v>0.33285509325681489</v>
      </c>
    </row>
    <row r="680" spans="4:31" x14ac:dyDescent="0.2">
      <c r="D680" s="26">
        <v>1</v>
      </c>
      <c r="F680" s="27">
        <v>1</v>
      </c>
      <c r="N680" s="8">
        <f t="shared" si="276"/>
        <v>1</v>
      </c>
      <c r="AA680" s="6">
        <f>SUM(N$10:N680)</f>
        <v>207</v>
      </c>
      <c r="AB680" s="6">
        <f t="shared" si="297"/>
        <v>0</v>
      </c>
      <c r="AC680" s="6">
        <f>SUM(AB$10:AB680)</f>
        <v>464</v>
      </c>
      <c r="AD680" s="12">
        <f t="shared" si="278"/>
        <v>0.34158415841584161</v>
      </c>
      <c r="AE680" s="12">
        <f t="shared" si="279"/>
        <v>0.33285509325681489</v>
      </c>
    </row>
    <row r="681" spans="4:31" x14ac:dyDescent="0.2">
      <c r="D681" s="26">
        <v>4</v>
      </c>
      <c r="F681" s="28">
        <v>2</v>
      </c>
      <c r="N681" s="8">
        <f t="shared" si="276"/>
        <v>0</v>
      </c>
      <c r="AA681" s="6">
        <f>SUM(N$10:N681)</f>
        <v>207</v>
      </c>
      <c r="AB681" s="6">
        <f t="shared" si="297"/>
        <v>1</v>
      </c>
      <c r="AC681" s="6">
        <f>SUM(AB$10:AB681)</f>
        <v>465</v>
      </c>
      <c r="AD681" s="12">
        <f t="shared" si="278"/>
        <v>0.34158415841584161</v>
      </c>
      <c r="AE681" s="12">
        <f t="shared" si="279"/>
        <v>0.33357245337159253</v>
      </c>
    </row>
    <row r="682" spans="4:31" x14ac:dyDescent="0.2">
      <c r="D682" s="26">
        <v>2</v>
      </c>
      <c r="F682" s="27">
        <v>2</v>
      </c>
      <c r="N682" s="8">
        <f t="shared" si="276"/>
        <v>0</v>
      </c>
      <c r="AA682" s="6">
        <f>SUM(N$10:N682)</f>
        <v>207</v>
      </c>
      <c r="AB682" s="6">
        <f t="shared" si="297"/>
        <v>1</v>
      </c>
      <c r="AC682" s="6">
        <f>SUM(AB$10:AB682)</f>
        <v>466</v>
      </c>
      <c r="AD682" s="12">
        <f t="shared" si="278"/>
        <v>0.34158415841584161</v>
      </c>
      <c r="AE682" s="12">
        <f t="shared" si="279"/>
        <v>0.33428981348637016</v>
      </c>
    </row>
    <row r="683" spans="4:31" x14ac:dyDescent="0.2">
      <c r="D683" s="26">
        <v>3</v>
      </c>
      <c r="F683" s="28">
        <v>2</v>
      </c>
      <c r="N683" s="8">
        <f t="shared" si="276"/>
        <v>0</v>
      </c>
      <c r="AA683" s="6">
        <f>SUM(N$10:N683)</f>
        <v>207</v>
      </c>
      <c r="AB683" s="6">
        <f t="shared" si="297"/>
        <v>1</v>
      </c>
      <c r="AC683" s="6">
        <f>SUM(AB$10:AB683)</f>
        <v>467</v>
      </c>
      <c r="AD683" s="12">
        <f t="shared" si="278"/>
        <v>0.34158415841584161</v>
      </c>
      <c r="AE683" s="12">
        <f t="shared" si="279"/>
        <v>0.33500717360114779</v>
      </c>
    </row>
    <row r="684" spans="4:31" x14ac:dyDescent="0.2">
      <c r="D684" s="26">
        <v>1</v>
      </c>
      <c r="F684" s="27">
        <v>1</v>
      </c>
      <c r="N684" s="8">
        <f t="shared" si="276"/>
        <v>1</v>
      </c>
      <c r="AA684" s="6">
        <f>SUM(N$10:N684)</f>
        <v>208</v>
      </c>
      <c r="AB684" s="6">
        <f t="shared" si="297"/>
        <v>0</v>
      </c>
      <c r="AC684" s="6">
        <f>SUM(AB$10:AB684)</f>
        <v>467</v>
      </c>
      <c r="AD684" s="12">
        <f t="shared" si="278"/>
        <v>0.34323432343234322</v>
      </c>
      <c r="AE684" s="12">
        <f t="shared" si="279"/>
        <v>0.33500717360114779</v>
      </c>
    </row>
    <row r="685" spans="4:31" x14ac:dyDescent="0.2">
      <c r="D685" s="26">
        <v>2</v>
      </c>
      <c r="F685" s="28">
        <v>2</v>
      </c>
      <c r="N685" s="8">
        <f t="shared" si="276"/>
        <v>0</v>
      </c>
      <c r="AA685" s="6">
        <f>SUM(N$10:N685)</f>
        <v>208</v>
      </c>
      <c r="AB685" s="6">
        <f t="shared" si="297"/>
        <v>1</v>
      </c>
      <c r="AC685" s="6">
        <f>SUM(AB$10:AB685)</f>
        <v>468</v>
      </c>
      <c r="AD685" s="12">
        <f t="shared" si="278"/>
        <v>0.34323432343234322</v>
      </c>
      <c r="AE685" s="12">
        <f t="shared" si="279"/>
        <v>0.33572453371592542</v>
      </c>
    </row>
    <row r="686" spans="4:31" x14ac:dyDescent="0.2">
      <c r="D686" s="26">
        <v>2</v>
      </c>
      <c r="F686" s="27">
        <v>2</v>
      </c>
      <c r="N686" s="8">
        <f t="shared" si="276"/>
        <v>0</v>
      </c>
      <c r="AA686" s="6">
        <f>SUM(N$10:N686)</f>
        <v>208</v>
      </c>
      <c r="AB686" s="6">
        <f t="shared" si="297"/>
        <v>1</v>
      </c>
      <c r="AC686" s="6">
        <f>SUM(AB$10:AB686)</f>
        <v>469</v>
      </c>
      <c r="AD686" s="12">
        <f t="shared" si="278"/>
        <v>0.34323432343234322</v>
      </c>
      <c r="AE686" s="12">
        <f t="shared" si="279"/>
        <v>0.336441893830703</v>
      </c>
    </row>
    <row r="687" spans="4:31" x14ac:dyDescent="0.2">
      <c r="D687" s="26">
        <v>1</v>
      </c>
      <c r="F687" s="28">
        <v>1</v>
      </c>
      <c r="N687" s="8">
        <f t="shared" si="276"/>
        <v>1</v>
      </c>
      <c r="AA687" s="6">
        <f>SUM(N$10:N687)</f>
        <v>209</v>
      </c>
      <c r="AB687" s="6">
        <f t="shared" si="297"/>
        <v>0</v>
      </c>
      <c r="AC687" s="6">
        <f>SUM(AB$10:AB687)</f>
        <v>469</v>
      </c>
      <c r="AD687" s="12">
        <f t="shared" si="278"/>
        <v>0.34488448844884489</v>
      </c>
      <c r="AE687" s="12">
        <f t="shared" si="279"/>
        <v>0.336441893830703</v>
      </c>
    </row>
    <row r="688" spans="4:31" x14ac:dyDescent="0.2">
      <c r="D688" s="26">
        <v>3</v>
      </c>
      <c r="F688" s="27">
        <v>3</v>
      </c>
      <c r="N688" s="8">
        <f t="shared" si="276"/>
        <v>0</v>
      </c>
      <c r="AA688" s="6">
        <f>SUM(N$10:N688)</f>
        <v>209</v>
      </c>
      <c r="AB688" s="6">
        <f t="shared" si="297"/>
        <v>1</v>
      </c>
      <c r="AC688" s="6">
        <f>SUM(AB$10:AB688)</f>
        <v>470</v>
      </c>
      <c r="AD688" s="12">
        <f t="shared" si="278"/>
        <v>0.34488448844884489</v>
      </c>
      <c r="AE688" s="12">
        <f t="shared" si="279"/>
        <v>0.33715925394548063</v>
      </c>
    </row>
    <row r="689" spans="4:31" x14ac:dyDescent="0.2">
      <c r="D689" s="26">
        <v>1</v>
      </c>
      <c r="F689" s="28">
        <v>1</v>
      </c>
      <c r="N689" s="8">
        <f t="shared" si="276"/>
        <v>1</v>
      </c>
      <c r="AA689" s="6">
        <f>SUM(N$10:N689)</f>
        <v>210</v>
      </c>
      <c r="AB689" s="6">
        <f t="shared" si="297"/>
        <v>0</v>
      </c>
      <c r="AC689" s="6">
        <f>SUM(AB$10:AB689)</f>
        <v>470</v>
      </c>
      <c r="AD689" s="12">
        <f t="shared" si="278"/>
        <v>0.34653465346534651</v>
      </c>
      <c r="AE689" s="12">
        <f t="shared" si="279"/>
        <v>0.33715925394548063</v>
      </c>
    </row>
    <row r="690" spans="4:31" x14ac:dyDescent="0.2">
      <c r="D690" s="26">
        <v>2</v>
      </c>
      <c r="F690" s="27">
        <v>2</v>
      </c>
      <c r="N690" s="8">
        <f t="shared" si="276"/>
        <v>0</v>
      </c>
      <c r="AA690" s="6">
        <f>SUM(N$10:N690)</f>
        <v>210</v>
      </c>
      <c r="AB690" s="6">
        <f t="shared" si="297"/>
        <v>1</v>
      </c>
      <c r="AC690" s="6">
        <f>SUM(AB$10:AB690)</f>
        <v>471</v>
      </c>
      <c r="AD690" s="12">
        <f t="shared" si="278"/>
        <v>0.34653465346534651</v>
      </c>
      <c r="AE690" s="12">
        <f t="shared" si="279"/>
        <v>0.33787661406025826</v>
      </c>
    </row>
    <row r="691" spans="4:31" x14ac:dyDescent="0.2">
      <c r="D691" s="26">
        <v>3</v>
      </c>
      <c r="F691" s="28">
        <v>3</v>
      </c>
      <c r="N691" s="8">
        <f t="shared" si="276"/>
        <v>0</v>
      </c>
      <c r="AA691" s="6">
        <f>SUM(N$10:N691)</f>
        <v>210</v>
      </c>
      <c r="AB691" s="6">
        <f t="shared" si="297"/>
        <v>1</v>
      </c>
      <c r="AC691" s="6">
        <f>SUM(AB$10:AB691)</f>
        <v>472</v>
      </c>
      <c r="AD691" s="12">
        <f t="shared" si="278"/>
        <v>0.34653465346534651</v>
      </c>
      <c r="AE691" s="12">
        <f t="shared" si="279"/>
        <v>0.33859397417503589</v>
      </c>
    </row>
    <row r="692" spans="4:31" x14ac:dyDescent="0.2">
      <c r="D692" s="26">
        <v>2</v>
      </c>
      <c r="F692" s="27">
        <v>2</v>
      </c>
      <c r="N692" s="8">
        <f t="shared" si="276"/>
        <v>0</v>
      </c>
      <c r="AA692" s="6">
        <f>SUM(N$10:N692)</f>
        <v>210</v>
      </c>
      <c r="AB692" s="6">
        <f t="shared" si="297"/>
        <v>1</v>
      </c>
      <c r="AC692" s="6">
        <f>SUM(AB$10:AB692)</f>
        <v>473</v>
      </c>
      <c r="AD692" s="12">
        <f t="shared" si="278"/>
        <v>0.34653465346534651</v>
      </c>
      <c r="AE692" s="12">
        <f t="shared" si="279"/>
        <v>0.33931133428981347</v>
      </c>
    </row>
    <row r="693" spans="4:31" x14ac:dyDescent="0.2">
      <c r="D693" s="26">
        <v>1</v>
      </c>
      <c r="F693" s="28">
        <v>1</v>
      </c>
      <c r="N693" s="8">
        <f t="shared" si="276"/>
        <v>1</v>
      </c>
      <c r="AA693" s="6">
        <f>SUM(N$10:N693)</f>
        <v>211</v>
      </c>
      <c r="AB693" s="6">
        <f t="shared" si="297"/>
        <v>0</v>
      </c>
      <c r="AC693" s="6">
        <f>SUM(AB$10:AB693)</f>
        <v>473</v>
      </c>
      <c r="AD693" s="12">
        <f t="shared" si="278"/>
        <v>0.34818481848184818</v>
      </c>
      <c r="AE693" s="12">
        <f t="shared" si="279"/>
        <v>0.33931133428981347</v>
      </c>
    </row>
    <row r="694" spans="4:31" x14ac:dyDescent="0.2">
      <c r="D694" s="26">
        <v>3</v>
      </c>
      <c r="F694" s="27">
        <v>1</v>
      </c>
      <c r="N694" s="8">
        <f t="shared" si="276"/>
        <v>1</v>
      </c>
      <c r="AA694" s="6">
        <f>SUM(N$10:N694)</f>
        <v>212</v>
      </c>
      <c r="AB694" s="6">
        <f t="shared" si="297"/>
        <v>0</v>
      </c>
      <c r="AC694" s="6">
        <f>SUM(AB$10:AB694)</f>
        <v>473</v>
      </c>
      <c r="AD694" s="12">
        <f t="shared" si="278"/>
        <v>0.34983498349834985</v>
      </c>
      <c r="AE694" s="12">
        <f t="shared" si="279"/>
        <v>0.33931133428981347</v>
      </c>
    </row>
    <row r="695" spans="4:31" x14ac:dyDescent="0.2">
      <c r="D695" s="26">
        <v>1</v>
      </c>
      <c r="F695" s="28">
        <v>1</v>
      </c>
      <c r="N695" s="8">
        <f t="shared" si="276"/>
        <v>1</v>
      </c>
      <c r="AA695" s="6">
        <f>SUM(N$10:N695)</f>
        <v>213</v>
      </c>
      <c r="AB695" s="6">
        <f t="shared" si="297"/>
        <v>0</v>
      </c>
      <c r="AC695" s="6">
        <f>SUM(AB$10:AB695)</f>
        <v>473</v>
      </c>
      <c r="AD695" s="12">
        <f t="shared" si="278"/>
        <v>0.35148514851485146</v>
      </c>
      <c r="AE695" s="12">
        <f t="shared" si="279"/>
        <v>0.33931133428981347</v>
      </c>
    </row>
    <row r="696" spans="4:31" x14ac:dyDescent="0.2">
      <c r="D696" s="26">
        <v>1</v>
      </c>
      <c r="F696" s="27">
        <v>1</v>
      </c>
      <c r="N696" s="8">
        <f t="shared" si="276"/>
        <v>1</v>
      </c>
      <c r="AA696" s="6">
        <f>SUM(N$10:N696)</f>
        <v>214</v>
      </c>
      <c r="AB696" s="6">
        <f t="shared" si="297"/>
        <v>0</v>
      </c>
      <c r="AC696" s="6">
        <f>SUM(AB$10:AB696)</f>
        <v>473</v>
      </c>
      <c r="AD696" s="12">
        <f t="shared" si="278"/>
        <v>0.35313531353135313</v>
      </c>
      <c r="AE696" s="12">
        <f t="shared" si="279"/>
        <v>0.33931133428981347</v>
      </c>
    </row>
    <row r="697" spans="4:31" x14ac:dyDescent="0.2">
      <c r="D697" s="26">
        <v>2</v>
      </c>
      <c r="F697" s="28">
        <v>2</v>
      </c>
      <c r="N697" s="8">
        <f t="shared" si="276"/>
        <v>0</v>
      </c>
      <c r="AA697" s="6">
        <f>SUM(N$10:N697)</f>
        <v>214</v>
      </c>
      <c r="AB697" s="6">
        <f t="shared" si="297"/>
        <v>1</v>
      </c>
      <c r="AC697" s="6">
        <f>SUM(AB$10:AB697)</f>
        <v>474</v>
      </c>
      <c r="AD697" s="12">
        <f t="shared" si="278"/>
        <v>0.35313531353135313</v>
      </c>
      <c r="AE697" s="12">
        <f t="shared" si="279"/>
        <v>0.3400286944045911</v>
      </c>
    </row>
    <row r="698" spans="4:31" x14ac:dyDescent="0.2">
      <c r="D698" s="26">
        <v>3</v>
      </c>
      <c r="F698" s="27">
        <v>3</v>
      </c>
      <c r="N698" s="8">
        <f t="shared" si="276"/>
        <v>0</v>
      </c>
      <c r="AA698" s="6">
        <f>SUM(N$10:N698)</f>
        <v>214</v>
      </c>
      <c r="AB698" s="6">
        <f t="shared" si="297"/>
        <v>1</v>
      </c>
      <c r="AC698" s="6">
        <f>SUM(AB$10:AB698)</f>
        <v>475</v>
      </c>
      <c r="AD698" s="12">
        <f t="shared" si="278"/>
        <v>0.35313531353135313</v>
      </c>
      <c r="AE698" s="12">
        <f t="shared" si="279"/>
        <v>0.34074605451936874</v>
      </c>
    </row>
    <row r="699" spans="4:31" x14ac:dyDescent="0.2">
      <c r="D699" s="26">
        <v>1</v>
      </c>
      <c r="F699" s="28">
        <v>1</v>
      </c>
      <c r="N699" s="8">
        <f t="shared" si="276"/>
        <v>1</v>
      </c>
      <c r="AA699" s="6">
        <f>SUM(N$10:N699)</f>
        <v>215</v>
      </c>
      <c r="AB699" s="6">
        <f t="shared" si="297"/>
        <v>0</v>
      </c>
      <c r="AC699" s="6">
        <f>SUM(AB$10:AB699)</f>
        <v>475</v>
      </c>
      <c r="AD699" s="12">
        <f t="shared" si="278"/>
        <v>0.3547854785478548</v>
      </c>
      <c r="AE699" s="12">
        <f t="shared" si="279"/>
        <v>0.34074605451936874</v>
      </c>
    </row>
    <row r="700" spans="4:31" x14ac:dyDescent="0.2">
      <c r="D700" s="26">
        <v>3</v>
      </c>
      <c r="F700" s="27">
        <v>1</v>
      </c>
      <c r="N700" s="8">
        <f t="shared" si="276"/>
        <v>1</v>
      </c>
      <c r="AA700" s="6">
        <f>SUM(N$10:N700)</f>
        <v>216</v>
      </c>
      <c r="AB700" s="6">
        <f t="shared" si="297"/>
        <v>0</v>
      </c>
      <c r="AC700" s="6">
        <f>SUM(AB$10:AB700)</f>
        <v>475</v>
      </c>
      <c r="AD700" s="12">
        <f t="shared" si="278"/>
        <v>0.35643564356435642</v>
      </c>
      <c r="AE700" s="12">
        <f t="shared" si="279"/>
        <v>0.34074605451936874</v>
      </c>
    </row>
    <row r="701" spans="4:31" x14ac:dyDescent="0.2">
      <c r="D701" s="26">
        <v>3</v>
      </c>
      <c r="F701" s="28">
        <v>1</v>
      </c>
      <c r="N701" s="8">
        <f t="shared" si="276"/>
        <v>1</v>
      </c>
      <c r="AA701" s="6">
        <f>SUM(N$10:N701)</f>
        <v>217</v>
      </c>
      <c r="AB701" s="6">
        <f t="shared" si="297"/>
        <v>0</v>
      </c>
      <c r="AC701" s="6">
        <f>SUM(AB$10:AB701)</f>
        <v>475</v>
      </c>
      <c r="AD701" s="12">
        <f t="shared" si="278"/>
        <v>0.35808580858085809</v>
      </c>
      <c r="AE701" s="12">
        <f t="shared" si="279"/>
        <v>0.34074605451936874</v>
      </c>
    </row>
    <row r="702" spans="4:31" x14ac:dyDescent="0.2">
      <c r="D702" s="26">
        <v>1</v>
      </c>
      <c r="F702" s="27">
        <v>1</v>
      </c>
      <c r="N702" s="8">
        <f t="shared" si="276"/>
        <v>1</v>
      </c>
      <c r="AA702" s="6">
        <f>SUM(N$10:N702)</f>
        <v>218</v>
      </c>
      <c r="AB702" s="6">
        <f t="shared" si="297"/>
        <v>0</v>
      </c>
      <c r="AC702" s="6">
        <f>SUM(AB$10:AB702)</f>
        <v>475</v>
      </c>
      <c r="AD702" s="12">
        <f t="shared" si="278"/>
        <v>0.35973597359735976</v>
      </c>
      <c r="AE702" s="12">
        <f t="shared" si="279"/>
        <v>0.34074605451936874</v>
      </c>
    </row>
    <row r="703" spans="4:31" x14ac:dyDescent="0.2">
      <c r="D703" s="26">
        <v>2</v>
      </c>
      <c r="F703" s="28">
        <v>2</v>
      </c>
      <c r="N703" s="8">
        <f t="shared" si="276"/>
        <v>0</v>
      </c>
      <c r="AA703" s="6">
        <f>SUM(N$10:N703)</f>
        <v>218</v>
      </c>
      <c r="AB703" s="6">
        <f t="shared" si="297"/>
        <v>1</v>
      </c>
      <c r="AC703" s="6">
        <f>SUM(AB$10:AB703)</f>
        <v>476</v>
      </c>
      <c r="AD703" s="12">
        <f t="shared" si="278"/>
        <v>0.35973597359735976</v>
      </c>
      <c r="AE703" s="12">
        <f t="shared" si="279"/>
        <v>0.34146341463414637</v>
      </c>
    </row>
    <row r="704" spans="4:31" x14ac:dyDescent="0.2">
      <c r="D704" s="26">
        <v>1</v>
      </c>
      <c r="F704" s="27">
        <v>1</v>
      </c>
      <c r="N704" s="8">
        <f t="shared" si="276"/>
        <v>1</v>
      </c>
      <c r="AA704" s="6">
        <f>SUM(N$10:N704)</f>
        <v>219</v>
      </c>
      <c r="AB704" s="6">
        <f t="shared" si="297"/>
        <v>0</v>
      </c>
      <c r="AC704" s="6">
        <f>SUM(AB$10:AB704)</f>
        <v>476</v>
      </c>
      <c r="AD704" s="12">
        <f t="shared" si="278"/>
        <v>0.36138613861386137</v>
      </c>
      <c r="AE704" s="12">
        <f t="shared" si="279"/>
        <v>0.34146341463414637</v>
      </c>
    </row>
    <row r="705" spans="4:31" x14ac:dyDescent="0.2">
      <c r="D705" s="26">
        <v>3</v>
      </c>
      <c r="F705" s="28">
        <v>3</v>
      </c>
      <c r="N705" s="8">
        <f t="shared" si="276"/>
        <v>0</v>
      </c>
      <c r="AA705" s="6">
        <f>SUM(N$10:N705)</f>
        <v>219</v>
      </c>
      <c r="AB705" s="6">
        <f t="shared" si="297"/>
        <v>1</v>
      </c>
      <c r="AC705" s="6">
        <f>SUM(AB$10:AB705)</f>
        <v>477</v>
      </c>
      <c r="AD705" s="12">
        <f t="shared" si="278"/>
        <v>0.36138613861386137</v>
      </c>
      <c r="AE705" s="12">
        <f t="shared" si="279"/>
        <v>0.34218077474892394</v>
      </c>
    </row>
    <row r="706" spans="4:31" x14ac:dyDescent="0.2">
      <c r="D706" s="26">
        <v>3</v>
      </c>
      <c r="F706" s="27">
        <v>2</v>
      </c>
      <c r="N706" s="8">
        <f t="shared" si="276"/>
        <v>0</v>
      </c>
      <c r="AA706" s="6">
        <f>SUM(N$10:N706)</f>
        <v>219</v>
      </c>
      <c r="AB706" s="6">
        <f t="shared" si="297"/>
        <v>1</v>
      </c>
      <c r="AC706" s="6">
        <f>SUM(AB$10:AB706)</f>
        <v>478</v>
      </c>
      <c r="AD706" s="12">
        <f t="shared" si="278"/>
        <v>0.36138613861386137</v>
      </c>
      <c r="AE706" s="12">
        <f t="shared" si="279"/>
        <v>0.34289813486370158</v>
      </c>
    </row>
    <row r="707" spans="4:31" x14ac:dyDescent="0.2">
      <c r="D707" s="26">
        <v>3</v>
      </c>
      <c r="F707" s="28">
        <v>2</v>
      </c>
      <c r="N707" s="8">
        <f t="shared" si="276"/>
        <v>0</v>
      </c>
      <c r="AA707" s="6">
        <f>SUM(N$10:N707)</f>
        <v>219</v>
      </c>
      <c r="AB707" s="6">
        <f t="shared" si="297"/>
        <v>1</v>
      </c>
      <c r="AC707" s="6">
        <f>SUM(AB$10:AB707)</f>
        <v>479</v>
      </c>
      <c r="AD707" s="12">
        <f t="shared" si="278"/>
        <v>0.36138613861386137</v>
      </c>
      <c r="AE707" s="12">
        <f t="shared" si="279"/>
        <v>0.34361549497847921</v>
      </c>
    </row>
    <row r="708" spans="4:31" x14ac:dyDescent="0.2">
      <c r="D708" s="26">
        <v>1</v>
      </c>
      <c r="F708" s="27">
        <v>1</v>
      </c>
      <c r="N708" s="8">
        <f t="shared" si="276"/>
        <v>1</v>
      </c>
      <c r="AA708" s="6">
        <f>SUM(N$10:N708)</f>
        <v>220</v>
      </c>
      <c r="AB708" s="6">
        <f t="shared" si="297"/>
        <v>0</v>
      </c>
      <c r="AC708" s="6">
        <f>SUM(AB$10:AB708)</f>
        <v>479</v>
      </c>
      <c r="AD708" s="12">
        <f t="shared" si="278"/>
        <v>0.36303630363036304</v>
      </c>
      <c r="AE708" s="12">
        <f t="shared" si="279"/>
        <v>0.34361549497847921</v>
      </c>
    </row>
    <row r="709" spans="4:31" x14ac:dyDescent="0.2">
      <c r="D709" s="26">
        <v>4</v>
      </c>
      <c r="F709" s="28">
        <v>1</v>
      </c>
      <c r="N709" s="8">
        <f t="shared" si="276"/>
        <v>1</v>
      </c>
      <c r="AA709" s="6">
        <f>SUM(N$10:N709)</f>
        <v>221</v>
      </c>
      <c r="AB709" s="6">
        <f t="shared" si="297"/>
        <v>0</v>
      </c>
      <c r="AC709" s="6">
        <f>SUM(AB$10:AB709)</f>
        <v>479</v>
      </c>
      <c r="AD709" s="12">
        <f t="shared" si="278"/>
        <v>0.36468646864686466</v>
      </c>
      <c r="AE709" s="12">
        <f t="shared" si="279"/>
        <v>0.34361549497847921</v>
      </c>
    </row>
    <row r="710" spans="4:31" x14ac:dyDescent="0.2">
      <c r="D710" s="26">
        <v>1</v>
      </c>
      <c r="F710" s="27">
        <v>1</v>
      </c>
      <c r="N710" s="8">
        <f t="shared" si="276"/>
        <v>1</v>
      </c>
      <c r="AA710" s="6">
        <f>SUM(N$10:N710)</f>
        <v>222</v>
      </c>
      <c r="AB710" s="6">
        <f t="shared" si="297"/>
        <v>0</v>
      </c>
      <c r="AC710" s="6">
        <f>SUM(AB$10:AB710)</f>
        <v>479</v>
      </c>
      <c r="AD710" s="12">
        <f t="shared" si="278"/>
        <v>0.36633663366336633</v>
      </c>
      <c r="AE710" s="12">
        <f t="shared" si="279"/>
        <v>0.34361549497847921</v>
      </c>
    </row>
    <row r="711" spans="4:31" x14ac:dyDescent="0.2">
      <c r="D711" s="26">
        <v>1</v>
      </c>
      <c r="F711" s="28">
        <v>2</v>
      </c>
      <c r="N711" s="8">
        <f t="shared" si="276"/>
        <v>0</v>
      </c>
      <c r="AA711" s="6">
        <f>SUM(N$10:N711)</f>
        <v>222</v>
      </c>
      <c r="AB711" s="6">
        <f t="shared" si="297"/>
        <v>1</v>
      </c>
      <c r="AC711" s="6">
        <f>SUM(AB$10:AB711)</f>
        <v>480</v>
      </c>
      <c r="AD711" s="12">
        <f t="shared" si="278"/>
        <v>0.36633663366336633</v>
      </c>
      <c r="AE711" s="12">
        <f t="shared" si="279"/>
        <v>0.34433285509325684</v>
      </c>
    </row>
    <row r="712" spans="4:31" x14ac:dyDescent="0.2">
      <c r="D712" s="26">
        <v>2</v>
      </c>
      <c r="F712" s="27">
        <v>2</v>
      </c>
      <c r="N712" s="8">
        <f t="shared" si="276"/>
        <v>0</v>
      </c>
      <c r="AA712" s="6">
        <f>SUM(N$10:N712)</f>
        <v>222</v>
      </c>
      <c r="AB712" s="6">
        <f t="shared" si="297"/>
        <v>1</v>
      </c>
      <c r="AC712" s="6">
        <f>SUM(AB$10:AB712)</f>
        <v>481</v>
      </c>
      <c r="AD712" s="12">
        <f t="shared" si="278"/>
        <v>0.36633663366336633</v>
      </c>
      <c r="AE712" s="12">
        <f t="shared" si="279"/>
        <v>0.34505021520803442</v>
      </c>
    </row>
    <row r="713" spans="4:31" x14ac:dyDescent="0.2">
      <c r="D713" s="26">
        <v>1</v>
      </c>
      <c r="F713" s="28">
        <v>2</v>
      </c>
      <c r="N713" s="8">
        <f t="shared" si="276"/>
        <v>0</v>
      </c>
      <c r="AA713" s="6">
        <f>SUM(N$10:N713)</f>
        <v>222</v>
      </c>
      <c r="AB713" s="6">
        <f t="shared" si="297"/>
        <v>1</v>
      </c>
      <c r="AC713" s="6">
        <f>SUM(AB$10:AB713)</f>
        <v>482</v>
      </c>
      <c r="AD713" s="12">
        <f t="shared" si="278"/>
        <v>0.36633663366336633</v>
      </c>
      <c r="AE713" s="12">
        <f t="shared" si="279"/>
        <v>0.34576757532281205</v>
      </c>
    </row>
    <row r="714" spans="4:31" x14ac:dyDescent="0.2">
      <c r="D714" s="26">
        <v>2</v>
      </c>
      <c r="F714" s="27">
        <v>2</v>
      </c>
      <c r="N714" s="8">
        <f t="shared" si="276"/>
        <v>0</v>
      </c>
      <c r="AA714" s="6">
        <f>SUM(N$10:N714)</f>
        <v>222</v>
      </c>
      <c r="AB714" s="6">
        <f t="shared" si="297"/>
        <v>1</v>
      </c>
      <c r="AC714" s="6">
        <f>SUM(AB$10:AB714)</f>
        <v>483</v>
      </c>
      <c r="AD714" s="12">
        <f t="shared" si="278"/>
        <v>0.36633663366336633</v>
      </c>
      <c r="AE714" s="12">
        <f t="shared" si="279"/>
        <v>0.34648493543758968</v>
      </c>
    </row>
    <row r="715" spans="4:31" x14ac:dyDescent="0.2">
      <c r="D715" s="26">
        <v>3</v>
      </c>
      <c r="F715" s="28">
        <v>1</v>
      </c>
      <c r="N715" s="8">
        <f t="shared" ref="N715:N778" si="298">IF(F715=$C$2,1,0)</f>
        <v>1</v>
      </c>
      <c r="AA715" s="6">
        <f>SUM(N$10:N715)</f>
        <v>223</v>
      </c>
      <c r="AB715" s="6">
        <f t="shared" si="297"/>
        <v>0</v>
      </c>
      <c r="AC715" s="6">
        <f>SUM(AB$10:AB715)</f>
        <v>483</v>
      </c>
      <c r="AD715" s="12">
        <f t="shared" ref="AD715:AD778" si="299">AA715/606</f>
        <v>0.367986798679868</v>
      </c>
      <c r="AE715" s="12">
        <f t="shared" ref="AE715:AE778" si="300">AC715/1394</f>
        <v>0.34648493543758968</v>
      </c>
    </row>
    <row r="716" spans="4:31" x14ac:dyDescent="0.2">
      <c r="D716" s="26">
        <v>1</v>
      </c>
      <c r="F716" s="27">
        <v>2</v>
      </c>
      <c r="N716" s="8">
        <f t="shared" si="298"/>
        <v>0</v>
      </c>
      <c r="AA716" s="6">
        <f>SUM(N$10:N716)</f>
        <v>223</v>
      </c>
      <c r="AB716" s="6">
        <f t="shared" si="297"/>
        <v>1</v>
      </c>
      <c r="AC716" s="6">
        <f>SUM(AB$10:AB716)</f>
        <v>484</v>
      </c>
      <c r="AD716" s="12">
        <f t="shared" si="299"/>
        <v>0.367986798679868</v>
      </c>
      <c r="AE716" s="12">
        <f t="shared" si="300"/>
        <v>0.34720229555236731</v>
      </c>
    </row>
    <row r="717" spans="4:31" x14ac:dyDescent="0.2">
      <c r="D717" s="26">
        <v>2</v>
      </c>
      <c r="F717" s="28">
        <v>2</v>
      </c>
      <c r="N717" s="8">
        <f t="shared" si="298"/>
        <v>0</v>
      </c>
      <c r="AA717" s="6">
        <f>SUM(N$10:N717)</f>
        <v>223</v>
      </c>
      <c r="AB717" s="6">
        <f t="shared" si="297"/>
        <v>1</v>
      </c>
      <c r="AC717" s="6">
        <f>SUM(AB$10:AB717)</f>
        <v>485</v>
      </c>
      <c r="AD717" s="12">
        <f t="shared" si="299"/>
        <v>0.367986798679868</v>
      </c>
      <c r="AE717" s="12">
        <f t="shared" si="300"/>
        <v>0.34791965566714489</v>
      </c>
    </row>
    <row r="718" spans="4:31" x14ac:dyDescent="0.2">
      <c r="D718" s="26">
        <v>2</v>
      </c>
      <c r="F718" s="27">
        <v>2</v>
      </c>
      <c r="N718" s="8">
        <f t="shared" si="298"/>
        <v>0</v>
      </c>
      <c r="AA718" s="6">
        <f>SUM(N$10:N718)</f>
        <v>223</v>
      </c>
      <c r="AB718" s="6">
        <f t="shared" si="297"/>
        <v>1</v>
      </c>
      <c r="AC718" s="6">
        <f>SUM(AB$10:AB718)</f>
        <v>486</v>
      </c>
      <c r="AD718" s="12">
        <f t="shared" si="299"/>
        <v>0.367986798679868</v>
      </c>
      <c r="AE718" s="12">
        <f t="shared" si="300"/>
        <v>0.34863701578192252</v>
      </c>
    </row>
    <row r="719" spans="4:31" x14ac:dyDescent="0.2">
      <c r="D719" s="26">
        <v>1</v>
      </c>
      <c r="F719" s="28">
        <v>1</v>
      </c>
      <c r="N719" s="8">
        <f t="shared" si="298"/>
        <v>1</v>
      </c>
      <c r="AA719" s="6">
        <f>SUM(N$10:N719)</f>
        <v>224</v>
      </c>
      <c r="AB719" s="6">
        <f t="shared" si="297"/>
        <v>0</v>
      </c>
      <c r="AC719" s="6">
        <f>SUM(AB$10:AB719)</f>
        <v>486</v>
      </c>
      <c r="AD719" s="12">
        <f t="shared" si="299"/>
        <v>0.36963696369636961</v>
      </c>
      <c r="AE719" s="12">
        <f t="shared" si="300"/>
        <v>0.34863701578192252</v>
      </c>
    </row>
    <row r="720" spans="4:31" x14ac:dyDescent="0.2">
      <c r="D720" s="26">
        <v>1</v>
      </c>
      <c r="F720" s="27">
        <v>2</v>
      </c>
      <c r="N720" s="8">
        <f t="shared" si="298"/>
        <v>0</v>
      </c>
      <c r="AA720" s="6">
        <f>SUM(N$10:N720)</f>
        <v>224</v>
      </c>
      <c r="AB720" s="6">
        <f t="shared" si="297"/>
        <v>1</v>
      </c>
      <c r="AC720" s="6">
        <f>SUM(AB$10:AB720)</f>
        <v>487</v>
      </c>
      <c r="AD720" s="12">
        <f t="shared" si="299"/>
        <v>0.36963696369636961</v>
      </c>
      <c r="AE720" s="12">
        <f t="shared" si="300"/>
        <v>0.34935437589670015</v>
      </c>
    </row>
    <row r="721" spans="4:31" x14ac:dyDescent="0.2">
      <c r="D721" s="26">
        <v>3</v>
      </c>
      <c r="F721" s="28">
        <v>3</v>
      </c>
      <c r="N721" s="8">
        <f t="shared" si="298"/>
        <v>0</v>
      </c>
      <c r="AA721" s="6">
        <f>SUM(N$10:N721)</f>
        <v>224</v>
      </c>
      <c r="AB721" s="6">
        <f t="shared" si="297"/>
        <v>1</v>
      </c>
      <c r="AC721" s="6">
        <f>SUM(AB$10:AB721)</f>
        <v>488</v>
      </c>
      <c r="AD721" s="12">
        <f t="shared" si="299"/>
        <v>0.36963696369636961</v>
      </c>
      <c r="AE721" s="12">
        <f t="shared" si="300"/>
        <v>0.35007173601147779</v>
      </c>
    </row>
    <row r="722" spans="4:31" x14ac:dyDescent="0.2">
      <c r="D722" s="26">
        <v>2</v>
      </c>
      <c r="F722" s="27">
        <v>2</v>
      </c>
      <c r="N722" s="8">
        <f t="shared" si="298"/>
        <v>0</v>
      </c>
      <c r="AA722" s="6">
        <f>SUM(N$10:N722)</f>
        <v>224</v>
      </c>
      <c r="AB722" s="6">
        <f t="shared" si="297"/>
        <v>1</v>
      </c>
      <c r="AC722" s="6">
        <f>SUM(AB$10:AB722)</f>
        <v>489</v>
      </c>
      <c r="AD722" s="12">
        <f t="shared" si="299"/>
        <v>0.36963696369636961</v>
      </c>
      <c r="AE722" s="12">
        <f t="shared" si="300"/>
        <v>0.35078909612625536</v>
      </c>
    </row>
    <row r="723" spans="4:31" x14ac:dyDescent="0.2">
      <c r="D723" s="26">
        <v>3</v>
      </c>
      <c r="F723" s="28">
        <v>1</v>
      </c>
      <c r="N723" s="8">
        <f t="shared" si="298"/>
        <v>1</v>
      </c>
      <c r="AA723" s="6">
        <f>SUM(N$10:N723)</f>
        <v>225</v>
      </c>
      <c r="AB723" s="6">
        <f t="shared" si="297"/>
        <v>0</v>
      </c>
      <c r="AC723" s="6">
        <f>SUM(AB$10:AB723)</f>
        <v>489</v>
      </c>
      <c r="AD723" s="12">
        <f t="shared" si="299"/>
        <v>0.37128712871287128</v>
      </c>
      <c r="AE723" s="12">
        <f t="shared" si="300"/>
        <v>0.35078909612625536</v>
      </c>
    </row>
    <row r="724" spans="4:31" x14ac:dyDescent="0.2">
      <c r="D724" s="26">
        <v>2</v>
      </c>
      <c r="F724" s="27">
        <v>2</v>
      </c>
      <c r="N724" s="8">
        <f t="shared" si="298"/>
        <v>0</v>
      </c>
      <c r="AA724" s="6">
        <f>SUM(N$10:N724)</f>
        <v>225</v>
      </c>
      <c r="AB724" s="6">
        <f t="shared" ref="AB724:AB787" si="301">(N724-1)*-1</f>
        <v>1</v>
      </c>
      <c r="AC724" s="6">
        <f>SUM(AB$10:AB724)</f>
        <v>490</v>
      </c>
      <c r="AD724" s="12">
        <f t="shared" si="299"/>
        <v>0.37128712871287128</v>
      </c>
      <c r="AE724" s="12">
        <f t="shared" si="300"/>
        <v>0.35150645624103299</v>
      </c>
    </row>
    <row r="725" spans="4:31" x14ac:dyDescent="0.2">
      <c r="D725" s="26">
        <v>2</v>
      </c>
      <c r="F725" s="28">
        <v>2</v>
      </c>
      <c r="N725" s="8">
        <f t="shared" si="298"/>
        <v>0</v>
      </c>
      <c r="AA725" s="6">
        <f>SUM(N$10:N725)</f>
        <v>225</v>
      </c>
      <c r="AB725" s="6">
        <f t="shared" si="301"/>
        <v>1</v>
      </c>
      <c r="AC725" s="6">
        <f>SUM(AB$10:AB725)</f>
        <v>491</v>
      </c>
      <c r="AD725" s="12">
        <f t="shared" si="299"/>
        <v>0.37128712871287128</v>
      </c>
      <c r="AE725" s="12">
        <f t="shared" si="300"/>
        <v>0.35222381635581063</v>
      </c>
    </row>
    <row r="726" spans="4:31" x14ac:dyDescent="0.2">
      <c r="D726" s="26">
        <v>2</v>
      </c>
      <c r="F726" s="27">
        <v>2</v>
      </c>
      <c r="N726" s="8">
        <f t="shared" si="298"/>
        <v>0</v>
      </c>
      <c r="AA726" s="6">
        <f>SUM(N$10:N726)</f>
        <v>225</v>
      </c>
      <c r="AB726" s="6">
        <f t="shared" si="301"/>
        <v>1</v>
      </c>
      <c r="AC726" s="6">
        <f>SUM(AB$10:AB726)</f>
        <v>492</v>
      </c>
      <c r="AD726" s="12">
        <f t="shared" si="299"/>
        <v>0.37128712871287128</v>
      </c>
      <c r="AE726" s="12">
        <f t="shared" si="300"/>
        <v>0.35294117647058826</v>
      </c>
    </row>
    <row r="727" spans="4:31" x14ac:dyDescent="0.2">
      <c r="D727" s="26">
        <v>2</v>
      </c>
      <c r="F727" s="28">
        <v>3</v>
      </c>
      <c r="N727" s="8">
        <f t="shared" si="298"/>
        <v>0</v>
      </c>
      <c r="AA727" s="6">
        <f>SUM(N$10:N727)</f>
        <v>225</v>
      </c>
      <c r="AB727" s="6">
        <f t="shared" si="301"/>
        <v>1</v>
      </c>
      <c r="AC727" s="6">
        <f>SUM(AB$10:AB727)</f>
        <v>493</v>
      </c>
      <c r="AD727" s="12">
        <f t="shared" si="299"/>
        <v>0.37128712871287128</v>
      </c>
      <c r="AE727" s="12">
        <f t="shared" si="300"/>
        <v>0.35365853658536583</v>
      </c>
    </row>
    <row r="728" spans="4:31" x14ac:dyDescent="0.2">
      <c r="D728" s="26">
        <v>1</v>
      </c>
      <c r="F728" s="27">
        <v>1</v>
      </c>
      <c r="N728" s="8">
        <f t="shared" si="298"/>
        <v>1</v>
      </c>
      <c r="AA728" s="6">
        <f>SUM(N$10:N728)</f>
        <v>226</v>
      </c>
      <c r="AB728" s="6">
        <f t="shared" si="301"/>
        <v>0</v>
      </c>
      <c r="AC728" s="6">
        <f>SUM(AB$10:AB728)</f>
        <v>493</v>
      </c>
      <c r="AD728" s="12">
        <f t="shared" si="299"/>
        <v>0.37293729372937295</v>
      </c>
      <c r="AE728" s="12">
        <f t="shared" si="300"/>
        <v>0.35365853658536583</v>
      </c>
    </row>
    <row r="729" spans="4:31" x14ac:dyDescent="0.2">
      <c r="D729" s="26">
        <v>2</v>
      </c>
      <c r="F729" s="28">
        <v>2</v>
      </c>
      <c r="N729" s="8">
        <f t="shared" si="298"/>
        <v>0</v>
      </c>
      <c r="AA729" s="6">
        <f>SUM(N$10:N729)</f>
        <v>226</v>
      </c>
      <c r="AB729" s="6">
        <f t="shared" si="301"/>
        <v>1</v>
      </c>
      <c r="AC729" s="6">
        <f>SUM(AB$10:AB729)</f>
        <v>494</v>
      </c>
      <c r="AD729" s="12">
        <f t="shared" si="299"/>
        <v>0.37293729372937295</v>
      </c>
      <c r="AE729" s="12">
        <f t="shared" si="300"/>
        <v>0.35437589670014347</v>
      </c>
    </row>
    <row r="730" spans="4:31" x14ac:dyDescent="0.2">
      <c r="D730" s="26">
        <v>3</v>
      </c>
      <c r="F730" s="27">
        <v>3</v>
      </c>
      <c r="N730" s="8">
        <f t="shared" si="298"/>
        <v>0</v>
      </c>
      <c r="AA730" s="6">
        <f>SUM(N$10:N730)</f>
        <v>226</v>
      </c>
      <c r="AB730" s="6">
        <f t="shared" si="301"/>
        <v>1</v>
      </c>
      <c r="AC730" s="6">
        <f>SUM(AB$10:AB730)</f>
        <v>495</v>
      </c>
      <c r="AD730" s="12">
        <f t="shared" si="299"/>
        <v>0.37293729372937295</v>
      </c>
      <c r="AE730" s="12">
        <f t="shared" si="300"/>
        <v>0.3550932568149211</v>
      </c>
    </row>
    <row r="731" spans="4:31" x14ac:dyDescent="0.2">
      <c r="D731" s="26">
        <v>2</v>
      </c>
      <c r="F731" s="28">
        <v>2</v>
      </c>
      <c r="N731" s="8">
        <f t="shared" si="298"/>
        <v>0</v>
      </c>
      <c r="AA731" s="6">
        <f>SUM(N$10:N731)</f>
        <v>226</v>
      </c>
      <c r="AB731" s="6">
        <f t="shared" si="301"/>
        <v>1</v>
      </c>
      <c r="AC731" s="6">
        <f>SUM(AB$10:AB731)</f>
        <v>496</v>
      </c>
      <c r="AD731" s="12">
        <f t="shared" si="299"/>
        <v>0.37293729372937295</v>
      </c>
      <c r="AE731" s="12">
        <f t="shared" si="300"/>
        <v>0.35581061692969873</v>
      </c>
    </row>
    <row r="732" spans="4:31" x14ac:dyDescent="0.2">
      <c r="D732" s="26">
        <v>4</v>
      </c>
      <c r="F732" s="27">
        <v>2</v>
      </c>
      <c r="N732" s="8">
        <f t="shared" si="298"/>
        <v>0</v>
      </c>
      <c r="AA732" s="6">
        <f>SUM(N$10:N732)</f>
        <v>226</v>
      </c>
      <c r="AB732" s="6">
        <f t="shared" si="301"/>
        <v>1</v>
      </c>
      <c r="AC732" s="6">
        <f>SUM(AB$10:AB732)</f>
        <v>497</v>
      </c>
      <c r="AD732" s="12">
        <f t="shared" si="299"/>
        <v>0.37293729372937295</v>
      </c>
      <c r="AE732" s="12">
        <f t="shared" si="300"/>
        <v>0.35652797704447631</v>
      </c>
    </row>
    <row r="733" spans="4:31" x14ac:dyDescent="0.2">
      <c r="D733" s="26">
        <v>1</v>
      </c>
      <c r="F733" s="28">
        <v>1</v>
      </c>
      <c r="N733" s="8">
        <f t="shared" si="298"/>
        <v>1</v>
      </c>
      <c r="AA733" s="6">
        <f>SUM(N$10:N733)</f>
        <v>227</v>
      </c>
      <c r="AB733" s="6">
        <f t="shared" si="301"/>
        <v>0</v>
      </c>
      <c r="AC733" s="6">
        <f>SUM(AB$10:AB733)</f>
        <v>497</v>
      </c>
      <c r="AD733" s="12">
        <f t="shared" si="299"/>
        <v>0.37458745874587457</v>
      </c>
      <c r="AE733" s="12">
        <f t="shared" si="300"/>
        <v>0.35652797704447631</v>
      </c>
    </row>
    <row r="734" spans="4:31" x14ac:dyDescent="0.2">
      <c r="D734" s="26">
        <v>2</v>
      </c>
      <c r="F734" s="27">
        <v>2</v>
      </c>
      <c r="N734" s="8">
        <f t="shared" si="298"/>
        <v>0</v>
      </c>
      <c r="AA734" s="6">
        <f>SUM(N$10:N734)</f>
        <v>227</v>
      </c>
      <c r="AB734" s="6">
        <f t="shared" si="301"/>
        <v>1</v>
      </c>
      <c r="AC734" s="6">
        <f>SUM(AB$10:AB734)</f>
        <v>498</v>
      </c>
      <c r="AD734" s="12">
        <f t="shared" si="299"/>
        <v>0.37458745874587457</v>
      </c>
      <c r="AE734" s="12">
        <f t="shared" si="300"/>
        <v>0.35724533715925394</v>
      </c>
    </row>
    <row r="735" spans="4:31" x14ac:dyDescent="0.2">
      <c r="D735" s="26">
        <v>4</v>
      </c>
      <c r="F735" s="28">
        <v>2</v>
      </c>
      <c r="N735" s="8">
        <f t="shared" si="298"/>
        <v>0</v>
      </c>
      <c r="AA735" s="6">
        <f>SUM(N$10:N735)</f>
        <v>227</v>
      </c>
      <c r="AB735" s="6">
        <f t="shared" si="301"/>
        <v>1</v>
      </c>
      <c r="AC735" s="6">
        <f>SUM(AB$10:AB735)</f>
        <v>499</v>
      </c>
      <c r="AD735" s="12">
        <f t="shared" si="299"/>
        <v>0.37458745874587457</v>
      </c>
      <c r="AE735" s="12">
        <f t="shared" si="300"/>
        <v>0.35796269727403157</v>
      </c>
    </row>
    <row r="736" spans="4:31" x14ac:dyDescent="0.2">
      <c r="D736" s="26">
        <v>1</v>
      </c>
      <c r="F736" s="27">
        <v>2</v>
      </c>
      <c r="N736" s="8">
        <f t="shared" si="298"/>
        <v>0</v>
      </c>
      <c r="AA736" s="6">
        <f>SUM(N$10:N736)</f>
        <v>227</v>
      </c>
      <c r="AB736" s="6">
        <f t="shared" si="301"/>
        <v>1</v>
      </c>
      <c r="AC736" s="6">
        <f>SUM(AB$10:AB736)</f>
        <v>500</v>
      </c>
      <c r="AD736" s="12">
        <f t="shared" si="299"/>
        <v>0.37458745874587457</v>
      </c>
      <c r="AE736" s="12">
        <f t="shared" si="300"/>
        <v>0.3586800573888092</v>
      </c>
    </row>
    <row r="737" spans="4:31" x14ac:dyDescent="0.2">
      <c r="D737" s="26">
        <v>1</v>
      </c>
      <c r="F737" s="28">
        <v>2</v>
      </c>
      <c r="N737" s="8">
        <f t="shared" si="298"/>
        <v>0</v>
      </c>
      <c r="AA737" s="6">
        <f>SUM(N$10:N737)</f>
        <v>227</v>
      </c>
      <c r="AB737" s="6">
        <f t="shared" si="301"/>
        <v>1</v>
      </c>
      <c r="AC737" s="6">
        <f>SUM(AB$10:AB737)</f>
        <v>501</v>
      </c>
      <c r="AD737" s="12">
        <f t="shared" si="299"/>
        <v>0.37458745874587457</v>
      </c>
      <c r="AE737" s="12">
        <f t="shared" si="300"/>
        <v>0.35939741750358678</v>
      </c>
    </row>
    <row r="738" spans="4:31" x14ac:dyDescent="0.2">
      <c r="D738" s="26">
        <v>2</v>
      </c>
      <c r="F738" s="27">
        <v>2</v>
      </c>
      <c r="N738" s="8">
        <f t="shared" si="298"/>
        <v>0</v>
      </c>
      <c r="AA738" s="6">
        <f>SUM(N$10:N738)</f>
        <v>227</v>
      </c>
      <c r="AB738" s="6">
        <f t="shared" si="301"/>
        <v>1</v>
      </c>
      <c r="AC738" s="6">
        <f>SUM(AB$10:AB738)</f>
        <v>502</v>
      </c>
      <c r="AD738" s="12">
        <f t="shared" si="299"/>
        <v>0.37458745874587457</v>
      </c>
      <c r="AE738" s="12">
        <f t="shared" si="300"/>
        <v>0.36011477761836441</v>
      </c>
    </row>
    <row r="739" spans="4:31" x14ac:dyDescent="0.2">
      <c r="D739" s="26">
        <v>1</v>
      </c>
      <c r="F739" s="28">
        <v>2</v>
      </c>
      <c r="N739" s="8">
        <f t="shared" si="298"/>
        <v>0</v>
      </c>
      <c r="AA739" s="6">
        <f>SUM(N$10:N739)</f>
        <v>227</v>
      </c>
      <c r="AB739" s="6">
        <f t="shared" si="301"/>
        <v>1</v>
      </c>
      <c r="AC739" s="6">
        <f>SUM(AB$10:AB739)</f>
        <v>503</v>
      </c>
      <c r="AD739" s="12">
        <f t="shared" si="299"/>
        <v>0.37458745874587457</v>
      </c>
      <c r="AE739" s="12">
        <f t="shared" si="300"/>
        <v>0.36083213773314204</v>
      </c>
    </row>
    <row r="740" spans="4:31" x14ac:dyDescent="0.2">
      <c r="D740" s="26">
        <v>3</v>
      </c>
      <c r="F740" s="27">
        <v>3</v>
      </c>
      <c r="N740" s="8">
        <f t="shared" si="298"/>
        <v>0</v>
      </c>
      <c r="AA740" s="6">
        <f>SUM(N$10:N740)</f>
        <v>227</v>
      </c>
      <c r="AB740" s="6">
        <f t="shared" si="301"/>
        <v>1</v>
      </c>
      <c r="AC740" s="6">
        <f>SUM(AB$10:AB740)</f>
        <v>504</v>
      </c>
      <c r="AD740" s="12">
        <f t="shared" si="299"/>
        <v>0.37458745874587457</v>
      </c>
      <c r="AE740" s="12">
        <f t="shared" si="300"/>
        <v>0.36154949784791968</v>
      </c>
    </row>
    <row r="741" spans="4:31" x14ac:dyDescent="0.2">
      <c r="D741" s="26">
        <v>3</v>
      </c>
      <c r="F741" s="28">
        <v>3</v>
      </c>
      <c r="N741" s="8">
        <f t="shared" si="298"/>
        <v>0</v>
      </c>
      <c r="AA741" s="6">
        <f>SUM(N$10:N741)</f>
        <v>227</v>
      </c>
      <c r="AB741" s="6">
        <f t="shared" si="301"/>
        <v>1</v>
      </c>
      <c r="AC741" s="6">
        <f>SUM(AB$10:AB741)</f>
        <v>505</v>
      </c>
      <c r="AD741" s="12">
        <f t="shared" si="299"/>
        <v>0.37458745874587457</v>
      </c>
      <c r="AE741" s="12">
        <f t="shared" si="300"/>
        <v>0.36226685796269725</v>
      </c>
    </row>
    <row r="742" spans="4:31" x14ac:dyDescent="0.2">
      <c r="D742" s="26">
        <v>1</v>
      </c>
      <c r="F742" s="27">
        <v>1</v>
      </c>
      <c r="N742" s="8">
        <f t="shared" si="298"/>
        <v>1</v>
      </c>
      <c r="AA742" s="6">
        <f>SUM(N$10:N742)</f>
        <v>228</v>
      </c>
      <c r="AB742" s="6">
        <f t="shared" si="301"/>
        <v>0</v>
      </c>
      <c r="AC742" s="6">
        <f>SUM(AB$10:AB742)</f>
        <v>505</v>
      </c>
      <c r="AD742" s="12">
        <f t="shared" si="299"/>
        <v>0.37623762376237624</v>
      </c>
      <c r="AE742" s="12">
        <f t="shared" si="300"/>
        <v>0.36226685796269725</v>
      </c>
    </row>
    <row r="743" spans="4:31" x14ac:dyDescent="0.2">
      <c r="D743" s="26">
        <v>3</v>
      </c>
      <c r="F743" s="28">
        <v>3</v>
      </c>
      <c r="N743" s="8">
        <f t="shared" si="298"/>
        <v>0</v>
      </c>
      <c r="AA743" s="6">
        <f>SUM(N$10:N743)</f>
        <v>228</v>
      </c>
      <c r="AB743" s="6">
        <f t="shared" si="301"/>
        <v>1</v>
      </c>
      <c r="AC743" s="6">
        <f>SUM(AB$10:AB743)</f>
        <v>506</v>
      </c>
      <c r="AD743" s="12">
        <f t="shared" si="299"/>
        <v>0.37623762376237624</v>
      </c>
      <c r="AE743" s="12">
        <f t="shared" si="300"/>
        <v>0.36298421807747488</v>
      </c>
    </row>
    <row r="744" spans="4:31" x14ac:dyDescent="0.2">
      <c r="D744" s="26">
        <v>2</v>
      </c>
      <c r="F744" s="27">
        <v>1</v>
      </c>
      <c r="N744" s="8">
        <f t="shared" si="298"/>
        <v>1</v>
      </c>
      <c r="AA744" s="6">
        <f>SUM(N$10:N744)</f>
        <v>229</v>
      </c>
      <c r="AB744" s="6">
        <f t="shared" si="301"/>
        <v>0</v>
      </c>
      <c r="AC744" s="6">
        <f>SUM(AB$10:AB744)</f>
        <v>506</v>
      </c>
      <c r="AD744" s="12">
        <f t="shared" si="299"/>
        <v>0.37788778877887791</v>
      </c>
      <c r="AE744" s="12">
        <f t="shared" si="300"/>
        <v>0.36298421807747488</v>
      </c>
    </row>
    <row r="745" spans="4:31" x14ac:dyDescent="0.2">
      <c r="D745" s="26">
        <v>1</v>
      </c>
      <c r="F745" s="28">
        <v>3</v>
      </c>
      <c r="N745" s="8">
        <f t="shared" si="298"/>
        <v>0</v>
      </c>
      <c r="AA745" s="6">
        <f>SUM(N$10:N745)</f>
        <v>229</v>
      </c>
      <c r="AB745" s="6">
        <f t="shared" si="301"/>
        <v>1</v>
      </c>
      <c r="AC745" s="6">
        <f>SUM(AB$10:AB745)</f>
        <v>507</v>
      </c>
      <c r="AD745" s="12">
        <f t="shared" si="299"/>
        <v>0.37788778877887791</v>
      </c>
      <c r="AE745" s="12">
        <f t="shared" si="300"/>
        <v>0.36370157819225252</v>
      </c>
    </row>
    <row r="746" spans="4:31" x14ac:dyDescent="0.2">
      <c r="D746" s="26">
        <v>1</v>
      </c>
      <c r="F746" s="27">
        <v>1</v>
      </c>
      <c r="N746" s="8">
        <f t="shared" si="298"/>
        <v>1</v>
      </c>
      <c r="AA746" s="6">
        <f>SUM(N$10:N746)</f>
        <v>230</v>
      </c>
      <c r="AB746" s="6">
        <f t="shared" si="301"/>
        <v>0</v>
      </c>
      <c r="AC746" s="6">
        <f>SUM(AB$10:AB746)</f>
        <v>507</v>
      </c>
      <c r="AD746" s="12">
        <f t="shared" si="299"/>
        <v>0.37953795379537952</v>
      </c>
      <c r="AE746" s="12">
        <f t="shared" si="300"/>
        <v>0.36370157819225252</v>
      </c>
    </row>
    <row r="747" spans="4:31" x14ac:dyDescent="0.2">
      <c r="D747" s="26">
        <v>1</v>
      </c>
      <c r="F747" s="28">
        <v>1</v>
      </c>
      <c r="N747" s="8">
        <f t="shared" si="298"/>
        <v>1</v>
      </c>
      <c r="AA747" s="6">
        <f>SUM(N$10:N747)</f>
        <v>231</v>
      </c>
      <c r="AB747" s="6">
        <f t="shared" si="301"/>
        <v>0</v>
      </c>
      <c r="AC747" s="6">
        <f>SUM(AB$10:AB747)</f>
        <v>507</v>
      </c>
      <c r="AD747" s="12">
        <f t="shared" si="299"/>
        <v>0.38118811881188119</v>
      </c>
      <c r="AE747" s="12">
        <f t="shared" si="300"/>
        <v>0.36370157819225252</v>
      </c>
    </row>
    <row r="748" spans="4:31" x14ac:dyDescent="0.2">
      <c r="D748" s="26">
        <v>3</v>
      </c>
      <c r="F748" s="27">
        <v>3</v>
      </c>
      <c r="N748" s="8">
        <f t="shared" si="298"/>
        <v>0</v>
      </c>
      <c r="AA748" s="6">
        <f>SUM(N$10:N748)</f>
        <v>231</v>
      </c>
      <c r="AB748" s="6">
        <f t="shared" si="301"/>
        <v>1</v>
      </c>
      <c r="AC748" s="6">
        <f>SUM(AB$10:AB748)</f>
        <v>508</v>
      </c>
      <c r="AD748" s="12">
        <f t="shared" si="299"/>
        <v>0.38118811881188119</v>
      </c>
      <c r="AE748" s="12">
        <f t="shared" si="300"/>
        <v>0.36441893830703015</v>
      </c>
    </row>
    <row r="749" spans="4:31" x14ac:dyDescent="0.2">
      <c r="D749" s="26">
        <v>3</v>
      </c>
      <c r="F749" s="28">
        <v>2</v>
      </c>
      <c r="N749" s="8">
        <f t="shared" si="298"/>
        <v>0</v>
      </c>
      <c r="AA749" s="6">
        <f>SUM(N$10:N749)</f>
        <v>231</v>
      </c>
      <c r="AB749" s="6">
        <f t="shared" si="301"/>
        <v>1</v>
      </c>
      <c r="AC749" s="6">
        <f>SUM(AB$10:AB749)</f>
        <v>509</v>
      </c>
      <c r="AD749" s="12">
        <f t="shared" si="299"/>
        <v>0.38118811881188119</v>
      </c>
      <c r="AE749" s="12">
        <f t="shared" si="300"/>
        <v>0.36513629842180773</v>
      </c>
    </row>
    <row r="750" spans="4:31" x14ac:dyDescent="0.2">
      <c r="D750" s="26">
        <v>3</v>
      </c>
      <c r="F750" s="27">
        <v>4</v>
      </c>
      <c r="N750" s="8">
        <f t="shared" si="298"/>
        <v>0</v>
      </c>
      <c r="AA750" s="6">
        <f>SUM(N$10:N750)</f>
        <v>231</v>
      </c>
      <c r="AB750" s="6">
        <f t="shared" si="301"/>
        <v>1</v>
      </c>
      <c r="AC750" s="6">
        <f>SUM(AB$10:AB750)</f>
        <v>510</v>
      </c>
      <c r="AD750" s="12">
        <f t="shared" si="299"/>
        <v>0.38118811881188119</v>
      </c>
      <c r="AE750" s="12">
        <f t="shared" si="300"/>
        <v>0.36585365853658536</v>
      </c>
    </row>
    <row r="751" spans="4:31" x14ac:dyDescent="0.2">
      <c r="D751" s="26">
        <v>3</v>
      </c>
      <c r="F751" s="28">
        <v>3</v>
      </c>
      <c r="N751" s="8">
        <f t="shared" si="298"/>
        <v>0</v>
      </c>
      <c r="AA751" s="6">
        <f>SUM(N$10:N751)</f>
        <v>231</v>
      </c>
      <c r="AB751" s="6">
        <f t="shared" si="301"/>
        <v>1</v>
      </c>
      <c r="AC751" s="6">
        <f>SUM(AB$10:AB751)</f>
        <v>511</v>
      </c>
      <c r="AD751" s="12">
        <f t="shared" si="299"/>
        <v>0.38118811881188119</v>
      </c>
      <c r="AE751" s="12">
        <f t="shared" si="300"/>
        <v>0.36657101865136299</v>
      </c>
    </row>
    <row r="752" spans="4:31" x14ac:dyDescent="0.2">
      <c r="D752" s="26">
        <v>1</v>
      </c>
      <c r="F752" s="27">
        <v>1</v>
      </c>
      <c r="N752" s="8">
        <f t="shared" si="298"/>
        <v>1</v>
      </c>
      <c r="AA752" s="6">
        <f>SUM(N$10:N752)</f>
        <v>232</v>
      </c>
      <c r="AB752" s="6">
        <f t="shared" si="301"/>
        <v>0</v>
      </c>
      <c r="AC752" s="6">
        <f>SUM(AB$10:AB752)</f>
        <v>511</v>
      </c>
      <c r="AD752" s="12">
        <f t="shared" si="299"/>
        <v>0.38283828382838286</v>
      </c>
      <c r="AE752" s="12">
        <f t="shared" si="300"/>
        <v>0.36657101865136299</v>
      </c>
    </row>
    <row r="753" spans="4:31" x14ac:dyDescent="0.2">
      <c r="D753" s="26">
        <v>3</v>
      </c>
      <c r="F753" s="28">
        <v>2</v>
      </c>
      <c r="N753" s="8">
        <f t="shared" si="298"/>
        <v>0</v>
      </c>
      <c r="AA753" s="6">
        <f>SUM(N$10:N753)</f>
        <v>232</v>
      </c>
      <c r="AB753" s="6">
        <f t="shared" si="301"/>
        <v>1</v>
      </c>
      <c r="AC753" s="6">
        <f>SUM(AB$10:AB753)</f>
        <v>512</v>
      </c>
      <c r="AD753" s="12">
        <f t="shared" si="299"/>
        <v>0.38283828382838286</v>
      </c>
      <c r="AE753" s="12">
        <f t="shared" si="300"/>
        <v>0.36728837876614062</v>
      </c>
    </row>
    <row r="754" spans="4:31" x14ac:dyDescent="0.2">
      <c r="D754" s="26">
        <v>1</v>
      </c>
      <c r="F754" s="27">
        <v>1</v>
      </c>
      <c r="N754" s="8">
        <f t="shared" si="298"/>
        <v>1</v>
      </c>
      <c r="AA754" s="6">
        <f>SUM(N$10:N754)</f>
        <v>233</v>
      </c>
      <c r="AB754" s="6">
        <f t="shared" si="301"/>
        <v>0</v>
      </c>
      <c r="AC754" s="6">
        <f>SUM(AB$10:AB754)</f>
        <v>512</v>
      </c>
      <c r="AD754" s="12">
        <f t="shared" si="299"/>
        <v>0.38448844884488448</v>
      </c>
      <c r="AE754" s="12">
        <f t="shared" si="300"/>
        <v>0.36728837876614062</v>
      </c>
    </row>
    <row r="755" spans="4:31" x14ac:dyDescent="0.2">
      <c r="D755" s="26">
        <v>1</v>
      </c>
      <c r="F755" s="28">
        <v>1</v>
      </c>
      <c r="N755" s="8">
        <f t="shared" si="298"/>
        <v>1</v>
      </c>
      <c r="AA755" s="6">
        <f>SUM(N$10:N755)</f>
        <v>234</v>
      </c>
      <c r="AB755" s="6">
        <f t="shared" si="301"/>
        <v>0</v>
      </c>
      <c r="AC755" s="6">
        <f>SUM(AB$10:AB755)</f>
        <v>512</v>
      </c>
      <c r="AD755" s="12">
        <f t="shared" si="299"/>
        <v>0.38613861386138615</v>
      </c>
      <c r="AE755" s="12">
        <f t="shared" si="300"/>
        <v>0.36728837876614062</v>
      </c>
    </row>
    <row r="756" spans="4:31" x14ac:dyDescent="0.2">
      <c r="D756" s="26">
        <v>1</v>
      </c>
      <c r="F756" s="27">
        <v>3</v>
      </c>
      <c r="N756" s="8">
        <f t="shared" si="298"/>
        <v>0</v>
      </c>
      <c r="AA756" s="6">
        <f>SUM(N$10:N756)</f>
        <v>234</v>
      </c>
      <c r="AB756" s="6">
        <f t="shared" si="301"/>
        <v>1</v>
      </c>
      <c r="AC756" s="6">
        <f>SUM(AB$10:AB756)</f>
        <v>513</v>
      </c>
      <c r="AD756" s="12">
        <f t="shared" si="299"/>
        <v>0.38613861386138615</v>
      </c>
      <c r="AE756" s="12">
        <f t="shared" si="300"/>
        <v>0.3680057388809182</v>
      </c>
    </row>
    <row r="757" spans="4:31" x14ac:dyDescent="0.2">
      <c r="D757" s="26">
        <v>2</v>
      </c>
      <c r="F757" s="28">
        <v>2</v>
      </c>
      <c r="N757" s="8">
        <f t="shared" si="298"/>
        <v>0</v>
      </c>
      <c r="AA757" s="6">
        <f>SUM(N$10:N757)</f>
        <v>234</v>
      </c>
      <c r="AB757" s="6">
        <f t="shared" si="301"/>
        <v>1</v>
      </c>
      <c r="AC757" s="6">
        <f>SUM(AB$10:AB757)</f>
        <v>514</v>
      </c>
      <c r="AD757" s="12">
        <f t="shared" si="299"/>
        <v>0.38613861386138615</v>
      </c>
      <c r="AE757" s="12">
        <f t="shared" si="300"/>
        <v>0.36872309899569583</v>
      </c>
    </row>
    <row r="758" spans="4:31" x14ac:dyDescent="0.2">
      <c r="D758" s="26">
        <v>3</v>
      </c>
      <c r="F758" s="27">
        <v>3</v>
      </c>
      <c r="N758" s="8">
        <f t="shared" si="298"/>
        <v>0</v>
      </c>
      <c r="AA758" s="6">
        <f>SUM(N$10:N758)</f>
        <v>234</v>
      </c>
      <c r="AB758" s="6">
        <f t="shared" si="301"/>
        <v>1</v>
      </c>
      <c r="AC758" s="6">
        <f>SUM(AB$10:AB758)</f>
        <v>515</v>
      </c>
      <c r="AD758" s="12">
        <f t="shared" si="299"/>
        <v>0.38613861386138615</v>
      </c>
      <c r="AE758" s="12">
        <f t="shared" si="300"/>
        <v>0.36944045911047346</v>
      </c>
    </row>
    <row r="759" spans="4:31" x14ac:dyDescent="0.2">
      <c r="D759" s="26">
        <v>3</v>
      </c>
      <c r="F759" s="28">
        <v>3</v>
      </c>
      <c r="N759" s="8">
        <f t="shared" si="298"/>
        <v>0</v>
      </c>
      <c r="AA759" s="6">
        <f>SUM(N$10:N759)</f>
        <v>234</v>
      </c>
      <c r="AB759" s="6">
        <f t="shared" si="301"/>
        <v>1</v>
      </c>
      <c r="AC759" s="6">
        <f>SUM(AB$10:AB759)</f>
        <v>516</v>
      </c>
      <c r="AD759" s="12">
        <f t="shared" si="299"/>
        <v>0.38613861386138615</v>
      </c>
      <c r="AE759" s="12">
        <f t="shared" si="300"/>
        <v>0.37015781922525109</v>
      </c>
    </row>
    <row r="760" spans="4:31" x14ac:dyDescent="0.2">
      <c r="D760" s="26">
        <v>2</v>
      </c>
      <c r="F760" s="27">
        <v>2</v>
      </c>
      <c r="N760" s="8">
        <f t="shared" si="298"/>
        <v>0</v>
      </c>
      <c r="AA760" s="6">
        <f>SUM(N$10:N760)</f>
        <v>234</v>
      </c>
      <c r="AB760" s="6">
        <f t="shared" si="301"/>
        <v>1</v>
      </c>
      <c r="AC760" s="6">
        <f>SUM(AB$10:AB760)</f>
        <v>517</v>
      </c>
      <c r="AD760" s="12">
        <f t="shared" si="299"/>
        <v>0.38613861386138615</v>
      </c>
      <c r="AE760" s="12">
        <f t="shared" si="300"/>
        <v>0.37087517934002867</v>
      </c>
    </row>
    <row r="761" spans="4:31" x14ac:dyDescent="0.2">
      <c r="D761" s="26">
        <v>2</v>
      </c>
      <c r="F761" s="28">
        <v>2</v>
      </c>
      <c r="N761" s="8">
        <f t="shared" si="298"/>
        <v>0</v>
      </c>
      <c r="AA761" s="6">
        <f>SUM(N$10:N761)</f>
        <v>234</v>
      </c>
      <c r="AB761" s="6">
        <f t="shared" si="301"/>
        <v>1</v>
      </c>
      <c r="AC761" s="6">
        <f>SUM(AB$10:AB761)</f>
        <v>518</v>
      </c>
      <c r="AD761" s="12">
        <f t="shared" si="299"/>
        <v>0.38613861386138615</v>
      </c>
      <c r="AE761" s="12">
        <f t="shared" si="300"/>
        <v>0.3715925394548063</v>
      </c>
    </row>
    <row r="762" spans="4:31" x14ac:dyDescent="0.2">
      <c r="D762" s="26">
        <v>4</v>
      </c>
      <c r="F762" s="27">
        <v>4</v>
      </c>
      <c r="N762" s="8">
        <f t="shared" si="298"/>
        <v>0</v>
      </c>
      <c r="AA762" s="6">
        <f>SUM(N$10:N762)</f>
        <v>234</v>
      </c>
      <c r="AB762" s="6">
        <f t="shared" si="301"/>
        <v>1</v>
      </c>
      <c r="AC762" s="6">
        <f>SUM(AB$10:AB762)</f>
        <v>519</v>
      </c>
      <c r="AD762" s="12">
        <f t="shared" si="299"/>
        <v>0.38613861386138615</v>
      </c>
      <c r="AE762" s="12">
        <f t="shared" si="300"/>
        <v>0.37230989956958394</v>
      </c>
    </row>
    <row r="763" spans="4:31" x14ac:dyDescent="0.2">
      <c r="D763" s="26">
        <v>3</v>
      </c>
      <c r="F763" s="28">
        <v>2</v>
      </c>
      <c r="N763" s="8">
        <f t="shared" si="298"/>
        <v>0</v>
      </c>
      <c r="AA763" s="6">
        <f>SUM(N$10:N763)</f>
        <v>234</v>
      </c>
      <c r="AB763" s="6">
        <f t="shared" si="301"/>
        <v>1</v>
      </c>
      <c r="AC763" s="6">
        <f>SUM(AB$10:AB763)</f>
        <v>520</v>
      </c>
      <c r="AD763" s="12">
        <f t="shared" si="299"/>
        <v>0.38613861386138615</v>
      </c>
      <c r="AE763" s="12">
        <f t="shared" si="300"/>
        <v>0.37302725968436157</v>
      </c>
    </row>
    <row r="764" spans="4:31" x14ac:dyDescent="0.2">
      <c r="D764" s="26">
        <v>1</v>
      </c>
      <c r="F764" s="27">
        <v>2</v>
      </c>
      <c r="N764" s="8">
        <f t="shared" si="298"/>
        <v>0</v>
      </c>
      <c r="AA764" s="6">
        <f>SUM(N$10:N764)</f>
        <v>234</v>
      </c>
      <c r="AB764" s="6">
        <f t="shared" si="301"/>
        <v>1</v>
      </c>
      <c r="AC764" s="6">
        <f>SUM(AB$10:AB764)</f>
        <v>521</v>
      </c>
      <c r="AD764" s="12">
        <f t="shared" si="299"/>
        <v>0.38613861386138615</v>
      </c>
      <c r="AE764" s="12">
        <f t="shared" si="300"/>
        <v>0.37374461979913914</v>
      </c>
    </row>
    <row r="765" spans="4:31" x14ac:dyDescent="0.2">
      <c r="D765" s="26">
        <v>2</v>
      </c>
      <c r="F765" s="28">
        <v>2</v>
      </c>
      <c r="N765" s="8">
        <f t="shared" si="298"/>
        <v>0</v>
      </c>
      <c r="AA765" s="6">
        <f>SUM(N$10:N765)</f>
        <v>234</v>
      </c>
      <c r="AB765" s="6">
        <f t="shared" si="301"/>
        <v>1</v>
      </c>
      <c r="AC765" s="6">
        <f>SUM(AB$10:AB765)</f>
        <v>522</v>
      </c>
      <c r="AD765" s="12">
        <f t="shared" si="299"/>
        <v>0.38613861386138615</v>
      </c>
      <c r="AE765" s="12">
        <f t="shared" si="300"/>
        <v>0.37446197991391678</v>
      </c>
    </row>
    <row r="766" spans="4:31" x14ac:dyDescent="0.2">
      <c r="D766" s="26">
        <v>1</v>
      </c>
      <c r="F766" s="27">
        <v>1</v>
      </c>
      <c r="N766" s="8">
        <f t="shared" si="298"/>
        <v>1</v>
      </c>
      <c r="AA766" s="6">
        <f>SUM(N$10:N766)</f>
        <v>235</v>
      </c>
      <c r="AB766" s="6">
        <f t="shared" si="301"/>
        <v>0</v>
      </c>
      <c r="AC766" s="6">
        <f>SUM(AB$10:AB766)</f>
        <v>522</v>
      </c>
      <c r="AD766" s="12">
        <f t="shared" si="299"/>
        <v>0.38778877887788776</v>
      </c>
      <c r="AE766" s="12">
        <f t="shared" si="300"/>
        <v>0.37446197991391678</v>
      </c>
    </row>
    <row r="767" spans="4:31" x14ac:dyDescent="0.2">
      <c r="D767" s="26">
        <v>2</v>
      </c>
      <c r="F767" s="28">
        <v>3</v>
      </c>
      <c r="N767" s="8">
        <f t="shared" si="298"/>
        <v>0</v>
      </c>
      <c r="AA767" s="6">
        <f>SUM(N$10:N767)</f>
        <v>235</v>
      </c>
      <c r="AB767" s="6">
        <f t="shared" si="301"/>
        <v>1</v>
      </c>
      <c r="AC767" s="6">
        <f>SUM(AB$10:AB767)</f>
        <v>523</v>
      </c>
      <c r="AD767" s="12">
        <f t="shared" si="299"/>
        <v>0.38778877887788776</v>
      </c>
      <c r="AE767" s="12">
        <f t="shared" si="300"/>
        <v>0.37517934002869441</v>
      </c>
    </row>
    <row r="768" spans="4:31" x14ac:dyDescent="0.2">
      <c r="D768" s="26">
        <v>2</v>
      </c>
      <c r="F768" s="27">
        <v>2</v>
      </c>
      <c r="N768" s="8">
        <f t="shared" si="298"/>
        <v>0</v>
      </c>
      <c r="AA768" s="6">
        <f>SUM(N$10:N768)</f>
        <v>235</v>
      </c>
      <c r="AB768" s="6">
        <f t="shared" si="301"/>
        <v>1</v>
      </c>
      <c r="AC768" s="6">
        <f>SUM(AB$10:AB768)</f>
        <v>524</v>
      </c>
      <c r="AD768" s="12">
        <f t="shared" si="299"/>
        <v>0.38778877887788776</v>
      </c>
      <c r="AE768" s="12">
        <f t="shared" si="300"/>
        <v>0.37589670014347204</v>
      </c>
    </row>
    <row r="769" spans="4:31" x14ac:dyDescent="0.2">
      <c r="D769" s="26">
        <v>2</v>
      </c>
      <c r="F769" s="28">
        <v>2</v>
      </c>
      <c r="N769" s="8">
        <f t="shared" si="298"/>
        <v>0</v>
      </c>
      <c r="AA769" s="6">
        <f>SUM(N$10:N769)</f>
        <v>235</v>
      </c>
      <c r="AB769" s="6">
        <f t="shared" si="301"/>
        <v>1</v>
      </c>
      <c r="AC769" s="6">
        <f>SUM(AB$10:AB769)</f>
        <v>525</v>
      </c>
      <c r="AD769" s="12">
        <f t="shared" si="299"/>
        <v>0.38778877887788776</v>
      </c>
      <c r="AE769" s="12">
        <f t="shared" si="300"/>
        <v>0.37661406025824962</v>
      </c>
    </row>
    <row r="770" spans="4:31" x14ac:dyDescent="0.2">
      <c r="D770" s="26">
        <v>1</v>
      </c>
      <c r="F770" s="27">
        <v>1</v>
      </c>
      <c r="N770" s="8">
        <f t="shared" si="298"/>
        <v>1</v>
      </c>
      <c r="AA770" s="6">
        <f>SUM(N$10:N770)</f>
        <v>236</v>
      </c>
      <c r="AB770" s="6">
        <f t="shared" si="301"/>
        <v>0</v>
      </c>
      <c r="AC770" s="6">
        <f>SUM(AB$10:AB770)</f>
        <v>525</v>
      </c>
      <c r="AD770" s="12">
        <f t="shared" si="299"/>
        <v>0.38943894389438943</v>
      </c>
      <c r="AE770" s="12">
        <f t="shared" si="300"/>
        <v>0.37661406025824962</v>
      </c>
    </row>
    <row r="771" spans="4:31" x14ac:dyDescent="0.2">
      <c r="D771" s="26">
        <v>2</v>
      </c>
      <c r="F771" s="28">
        <v>3</v>
      </c>
      <c r="N771" s="8">
        <f t="shared" si="298"/>
        <v>0</v>
      </c>
      <c r="AA771" s="6">
        <f>SUM(N$10:N771)</f>
        <v>236</v>
      </c>
      <c r="AB771" s="6">
        <f t="shared" si="301"/>
        <v>1</v>
      </c>
      <c r="AC771" s="6">
        <f>SUM(AB$10:AB771)</f>
        <v>526</v>
      </c>
      <c r="AD771" s="12">
        <f t="shared" si="299"/>
        <v>0.38943894389438943</v>
      </c>
      <c r="AE771" s="12">
        <f t="shared" si="300"/>
        <v>0.37733142037302725</v>
      </c>
    </row>
    <row r="772" spans="4:31" x14ac:dyDescent="0.2">
      <c r="D772" s="26">
        <v>3</v>
      </c>
      <c r="F772" s="27">
        <v>3</v>
      </c>
      <c r="N772" s="8">
        <f t="shared" si="298"/>
        <v>0</v>
      </c>
      <c r="AA772" s="6">
        <f>SUM(N$10:N772)</f>
        <v>236</v>
      </c>
      <c r="AB772" s="6">
        <f t="shared" si="301"/>
        <v>1</v>
      </c>
      <c r="AC772" s="6">
        <f>SUM(AB$10:AB772)</f>
        <v>527</v>
      </c>
      <c r="AD772" s="12">
        <f t="shared" si="299"/>
        <v>0.38943894389438943</v>
      </c>
      <c r="AE772" s="12">
        <f t="shared" si="300"/>
        <v>0.37804878048780488</v>
      </c>
    </row>
    <row r="773" spans="4:31" x14ac:dyDescent="0.2">
      <c r="D773" s="26">
        <v>2</v>
      </c>
      <c r="F773" s="28">
        <v>2</v>
      </c>
      <c r="N773" s="8">
        <f t="shared" si="298"/>
        <v>0</v>
      </c>
      <c r="AA773" s="6">
        <f>SUM(N$10:N773)</f>
        <v>236</v>
      </c>
      <c r="AB773" s="6">
        <f t="shared" si="301"/>
        <v>1</v>
      </c>
      <c r="AC773" s="6">
        <f>SUM(AB$10:AB773)</f>
        <v>528</v>
      </c>
      <c r="AD773" s="12">
        <f t="shared" si="299"/>
        <v>0.38943894389438943</v>
      </c>
      <c r="AE773" s="12">
        <f t="shared" si="300"/>
        <v>0.37876614060258251</v>
      </c>
    </row>
    <row r="774" spans="4:31" x14ac:dyDescent="0.2">
      <c r="D774" s="26">
        <v>2</v>
      </c>
      <c r="F774" s="27">
        <v>2</v>
      </c>
      <c r="N774" s="8">
        <f t="shared" si="298"/>
        <v>0</v>
      </c>
      <c r="AA774" s="6">
        <f>SUM(N$10:N774)</f>
        <v>236</v>
      </c>
      <c r="AB774" s="6">
        <f t="shared" si="301"/>
        <v>1</v>
      </c>
      <c r="AC774" s="6">
        <f>SUM(AB$10:AB774)</f>
        <v>529</v>
      </c>
      <c r="AD774" s="12">
        <f t="shared" si="299"/>
        <v>0.38943894389438943</v>
      </c>
      <c r="AE774" s="12">
        <f t="shared" si="300"/>
        <v>0.37948350071736009</v>
      </c>
    </row>
    <row r="775" spans="4:31" x14ac:dyDescent="0.2">
      <c r="D775" s="26">
        <v>1</v>
      </c>
      <c r="F775" s="28">
        <v>1</v>
      </c>
      <c r="N775" s="8">
        <f t="shared" si="298"/>
        <v>1</v>
      </c>
      <c r="AA775" s="6">
        <f>SUM(N$10:N775)</f>
        <v>237</v>
      </c>
      <c r="AB775" s="6">
        <f t="shared" si="301"/>
        <v>0</v>
      </c>
      <c r="AC775" s="6">
        <f>SUM(AB$10:AB775)</f>
        <v>529</v>
      </c>
      <c r="AD775" s="12">
        <f t="shared" si="299"/>
        <v>0.3910891089108911</v>
      </c>
      <c r="AE775" s="12">
        <f t="shared" si="300"/>
        <v>0.37948350071736009</v>
      </c>
    </row>
    <row r="776" spans="4:31" x14ac:dyDescent="0.2">
      <c r="D776" s="26">
        <v>2</v>
      </c>
      <c r="F776" s="27">
        <v>2</v>
      </c>
      <c r="N776" s="8">
        <f t="shared" si="298"/>
        <v>0</v>
      </c>
      <c r="AA776" s="6">
        <f>SUM(N$10:N776)</f>
        <v>237</v>
      </c>
      <c r="AB776" s="6">
        <f t="shared" si="301"/>
        <v>1</v>
      </c>
      <c r="AC776" s="6">
        <f>SUM(AB$10:AB776)</f>
        <v>530</v>
      </c>
      <c r="AD776" s="12">
        <f t="shared" si="299"/>
        <v>0.3910891089108911</v>
      </c>
      <c r="AE776" s="12">
        <f t="shared" si="300"/>
        <v>0.38020086083213772</v>
      </c>
    </row>
    <row r="777" spans="4:31" x14ac:dyDescent="0.2">
      <c r="D777" s="26">
        <v>3</v>
      </c>
      <c r="F777" s="28">
        <v>1</v>
      </c>
      <c r="N777" s="8">
        <f t="shared" si="298"/>
        <v>1</v>
      </c>
      <c r="AA777" s="6">
        <f>SUM(N$10:N777)</f>
        <v>238</v>
      </c>
      <c r="AB777" s="6">
        <f t="shared" si="301"/>
        <v>0</v>
      </c>
      <c r="AC777" s="6">
        <f>SUM(AB$10:AB777)</f>
        <v>530</v>
      </c>
      <c r="AD777" s="12">
        <f t="shared" si="299"/>
        <v>0.39273927392739272</v>
      </c>
      <c r="AE777" s="12">
        <f t="shared" si="300"/>
        <v>0.38020086083213772</v>
      </c>
    </row>
    <row r="778" spans="4:31" x14ac:dyDescent="0.2">
      <c r="D778" s="26">
        <v>1</v>
      </c>
      <c r="F778" s="27">
        <v>3</v>
      </c>
      <c r="N778" s="8">
        <f t="shared" si="298"/>
        <v>0</v>
      </c>
      <c r="AA778" s="6">
        <f>SUM(N$10:N778)</f>
        <v>238</v>
      </c>
      <c r="AB778" s="6">
        <f t="shared" si="301"/>
        <v>1</v>
      </c>
      <c r="AC778" s="6">
        <f>SUM(AB$10:AB778)</f>
        <v>531</v>
      </c>
      <c r="AD778" s="12">
        <f t="shared" si="299"/>
        <v>0.39273927392739272</v>
      </c>
      <c r="AE778" s="12">
        <f t="shared" si="300"/>
        <v>0.38091822094691535</v>
      </c>
    </row>
    <row r="779" spans="4:31" x14ac:dyDescent="0.2">
      <c r="D779" s="26">
        <v>2</v>
      </c>
      <c r="F779" s="28">
        <v>2</v>
      </c>
      <c r="N779" s="8">
        <f t="shared" ref="N779:N842" si="302">IF(F779=$C$2,1,0)</f>
        <v>0</v>
      </c>
      <c r="AA779" s="6">
        <f>SUM(N$10:N779)</f>
        <v>238</v>
      </c>
      <c r="AB779" s="6">
        <f t="shared" si="301"/>
        <v>1</v>
      </c>
      <c r="AC779" s="6">
        <f>SUM(AB$10:AB779)</f>
        <v>532</v>
      </c>
      <c r="AD779" s="12">
        <f t="shared" ref="AD779:AD842" si="303">AA779/606</f>
        <v>0.39273927392739272</v>
      </c>
      <c r="AE779" s="12">
        <f t="shared" ref="AE779:AE842" si="304">AC779/1394</f>
        <v>0.38163558106169299</v>
      </c>
    </row>
    <row r="780" spans="4:31" x14ac:dyDescent="0.2">
      <c r="D780" s="26">
        <v>2</v>
      </c>
      <c r="F780" s="27">
        <v>2</v>
      </c>
      <c r="N780" s="8">
        <f t="shared" si="302"/>
        <v>0</v>
      </c>
      <c r="AA780" s="6">
        <f>SUM(N$10:N780)</f>
        <v>238</v>
      </c>
      <c r="AB780" s="6">
        <f t="shared" si="301"/>
        <v>1</v>
      </c>
      <c r="AC780" s="6">
        <f>SUM(AB$10:AB780)</f>
        <v>533</v>
      </c>
      <c r="AD780" s="12">
        <f t="shared" si="303"/>
        <v>0.39273927392739272</v>
      </c>
      <c r="AE780" s="12">
        <f t="shared" si="304"/>
        <v>0.38235294117647056</v>
      </c>
    </row>
    <row r="781" spans="4:31" x14ac:dyDescent="0.2">
      <c r="D781" s="26">
        <v>4</v>
      </c>
      <c r="F781" s="28">
        <v>2</v>
      </c>
      <c r="N781" s="8">
        <f t="shared" si="302"/>
        <v>0</v>
      </c>
      <c r="AA781" s="6">
        <f>SUM(N$10:N781)</f>
        <v>238</v>
      </c>
      <c r="AB781" s="6">
        <f t="shared" si="301"/>
        <v>1</v>
      </c>
      <c r="AC781" s="6">
        <f>SUM(AB$10:AB781)</f>
        <v>534</v>
      </c>
      <c r="AD781" s="12">
        <f t="shared" si="303"/>
        <v>0.39273927392739272</v>
      </c>
      <c r="AE781" s="12">
        <f t="shared" si="304"/>
        <v>0.38307030129124819</v>
      </c>
    </row>
    <row r="782" spans="4:31" x14ac:dyDescent="0.2">
      <c r="D782" s="26">
        <v>2</v>
      </c>
      <c r="F782" s="27">
        <v>2</v>
      </c>
      <c r="N782" s="8">
        <f t="shared" si="302"/>
        <v>0</v>
      </c>
      <c r="AA782" s="6">
        <f>SUM(N$10:N782)</f>
        <v>238</v>
      </c>
      <c r="AB782" s="6">
        <f t="shared" si="301"/>
        <v>1</v>
      </c>
      <c r="AC782" s="6">
        <f>SUM(AB$10:AB782)</f>
        <v>535</v>
      </c>
      <c r="AD782" s="12">
        <f t="shared" si="303"/>
        <v>0.39273927392739272</v>
      </c>
      <c r="AE782" s="12">
        <f t="shared" si="304"/>
        <v>0.38378766140602583</v>
      </c>
    </row>
    <row r="783" spans="4:31" x14ac:dyDescent="0.2">
      <c r="D783" s="26">
        <v>3</v>
      </c>
      <c r="F783" s="28">
        <v>2</v>
      </c>
      <c r="N783" s="8">
        <f t="shared" si="302"/>
        <v>0</v>
      </c>
      <c r="AA783" s="6">
        <f>SUM(N$10:N783)</f>
        <v>238</v>
      </c>
      <c r="AB783" s="6">
        <f t="shared" si="301"/>
        <v>1</v>
      </c>
      <c r="AC783" s="6">
        <f>SUM(AB$10:AB783)</f>
        <v>536</v>
      </c>
      <c r="AD783" s="12">
        <f t="shared" si="303"/>
        <v>0.39273927392739272</v>
      </c>
      <c r="AE783" s="12">
        <f t="shared" si="304"/>
        <v>0.38450502152080346</v>
      </c>
    </row>
    <row r="784" spans="4:31" x14ac:dyDescent="0.2">
      <c r="D784" s="26">
        <v>3</v>
      </c>
      <c r="F784" s="27">
        <v>2</v>
      </c>
      <c r="N784" s="8">
        <f t="shared" si="302"/>
        <v>0</v>
      </c>
      <c r="AA784" s="6">
        <f>SUM(N$10:N784)</f>
        <v>238</v>
      </c>
      <c r="AB784" s="6">
        <f t="shared" si="301"/>
        <v>1</v>
      </c>
      <c r="AC784" s="6">
        <f>SUM(AB$10:AB784)</f>
        <v>537</v>
      </c>
      <c r="AD784" s="12">
        <f t="shared" si="303"/>
        <v>0.39273927392739272</v>
      </c>
      <c r="AE784" s="12">
        <f t="shared" si="304"/>
        <v>0.38522238163558103</v>
      </c>
    </row>
    <row r="785" spans="4:31" x14ac:dyDescent="0.2">
      <c r="D785" s="26">
        <v>3</v>
      </c>
      <c r="F785" s="28">
        <v>3</v>
      </c>
      <c r="N785" s="8">
        <f t="shared" si="302"/>
        <v>0</v>
      </c>
      <c r="AA785" s="6">
        <f>SUM(N$10:N785)</f>
        <v>238</v>
      </c>
      <c r="AB785" s="6">
        <f t="shared" si="301"/>
        <v>1</v>
      </c>
      <c r="AC785" s="6">
        <f>SUM(AB$10:AB785)</f>
        <v>538</v>
      </c>
      <c r="AD785" s="12">
        <f t="shared" si="303"/>
        <v>0.39273927392739272</v>
      </c>
      <c r="AE785" s="12">
        <f t="shared" si="304"/>
        <v>0.38593974175035867</v>
      </c>
    </row>
    <row r="786" spans="4:31" x14ac:dyDescent="0.2">
      <c r="D786" s="26">
        <v>2</v>
      </c>
      <c r="F786" s="27">
        <v>2</v>
      </c>
      <c r="N786" s="8">
        <f t="shared" si="302"/>
        <v>0</v>
      </c>
      <c r="AA786" s="6">
        <f>SUM(N$10:N786)</f>
        <v>238</v>
      </c>
      <c r="AB786" s="6">
        <f t="shared" si="301"/>
        <v>1</v>
      </c>
      <c r="AC786" s="6">
        <f>SUM(AB$10:AB786)</f>
        <v>539</v>
      </c>
      <c r="AD786" s="12">
        <f t="shared" si="303"/>
        <v>0.39273927392739272</v>
      </c>
      <c r="AE786" s="12">
        <f t="shared" si="304"/>
        <v>0.3866571018651363</v>
      </c>
    </row>
    <row r="787" spans="4:31" x14ac:dyDescent="0.2">
      <c r="D787" s="26">
        <v>2</v>
      </c>
      <c r="F787" s="28">
        <v>3</v>
      </c>
      <c r="N787" s="8">
        <f t="shared" si="302"/>
        <v>0</v>
      </c>
      <c r="AA787" s="6">
        <f>SUM(N$10:N787)</f>
        <v>238</v>
      </c>
      <c r="AB787" s="6">
        <f t="shared" si="301"/>
        <v>1</v>
      </c>
      <c r="AC787" s="6">
        <f>SUM(AB$10:AB787)</f>
        <v>540</v>
      </c>
      <c r="AD787" s="12">
        <f t="shared" si="303"/>
        <v>0.39273927392739272</v>
      </c>
      <c r="AE787" s="12">
        <f t="shared" si="304"/>
        <v>0.38737446197991393</v>
      </c>
    </row>
    <row r="788" spans="4:31" x14ac:dyDescent="0.2">
      <c r="D788" s="26">
        <v>1</v>
      </c>
      <c r="F788" s="27">
        <v>3</v>
      </c>
      <c r="N788" s="8">
        <f t="shared" si="302"/>
        <v>0</v>
      </c>
      <c r="AA788" s="6">
        <f>SUM(N$10:N788)</f>
        <v>238</v>
      </c>
      <c r="AB788" s="6">
        <f t="shared" ref="AB788:AB851" si="305">(N788-1)*-1</f>
        <v>1</v>
      </c>
      <c r="AC788" s="6">
        <f>SUM(AB$10:AB788)</f>
        <v>541</v>
      </c>
      <c r="AD788" s="12">
        <f t="shared" si="303"/>
        <v>0.39273927392739272</v>
      </c>
      <c r="AE788" s="12">
        <f t="shared" si="304"/>
        <v>0.38809182209469151</v>
      </c>
    </row>
    <row r="789" spans="4:31" x14ac:dyDescent="0.2">
      <c r="D789" s="26">
        <v>2</v>
      </c>
      <c r="F789" s="28">
        <v>2</v>
      </c>
      <c r="N789" s="8">
        <f t="shared" si="302"/>
        <v>0</v>
      </c>
      <c r="AA789" s="6">
        <f>SUM(N$10:N789)</f>
        <v>238</v>
      </c>
      <c r="AB789" s="6">
        <f t="shared" si="305"/>
        <v>1</v>
      </c>
      <c r="AC789" s="6">
        <f>SUM(AB$10:AB789)</f>
        <v>542</v>
      </c>
      <c r="AD789" s="12">
        <f t="shared" si="303"/>
        <v>0.39273927392739272</v>
      </c>
      <c r="AE789" s="12">
        <f t="shared" si="304"/>
        <v>0.38880918220946914</v>
      </c>
    </row>
    <row r="790" spans="4:31" x14ac:dyDescent="0.2">
      <c r="D790" s="26">
        <v>2</v>
      </c>
      <c r="F790" s="27">
        <v>3</v>
      </c>
      <c r="N790" s="8">
        <f t="shared" si="302"/>
        <v>0</v>
      </c>
      <c r="AA790" s="6">
        <f>SUM(N$10:N790)</f>
        <v>238</v>
      </c>
      <c r="AB790" s="6">
        <f t="shared" si="305"/>
        <v>1</v>
      </c>
      <c r="AC790" s="6">
        <f>SUM(AB$10:AB790)</f>
        <v>543</v>
      </c>
      <c r="AD790" s="12">
        <f t="shared" si="303"/>
        <v>0.39273927392739272</v>
      </c>
      <c r="AE790" s="12">
        <f t="shared" si="304"/>
        <v>0.38952654232424677</v>
      </c>
    </row>
    <row r="791" spans="4:31" x14ac:dyDescent="0.2">
      <c r="D791" s="26">
        <v>3</v>
      </c>
      <c r="F791" s="28">
        <v>1</v>
      </c>
      <c r="N791" s="8">
        <f t="shared" si="302"/>
        <v>1</v>
      </c>
      <c r="AA791" s="6">
        <f>SUM(N$10:N791)</f>
        <v>239</v>
      </c>
      <c r="AB791" s="6">
        <f t="shared" si="305"/>
        <v>0</v>
      </c>
      <c r="AC791" s="6">
        <f>SUM(AB$10:AB791)</f>
        <v>543</v>
      </c>
      <c r="AD791" s="12">
        <f t="shared" si="303"/>
        <v>0.39438943894389439</v>
      </c>
      <c r="AE791" s="12">
        <f t="shared" si="304"/>
        <v>0.38952654232424677</v>
      </c>
    </row>
    <row r="792" spans="4:31" x14ac:dyDescent="0.2">
      <c r="D792" s="26">
        <v>1</v>
      </c>
      <c r="F792" s="27">
        <v>1</v>
      </c>
      <c r="N792" s="8">
        <f t="shared" si="302"/>
        <v>1</v>
      </c>
      <c r="AA792" s="6">
        <f>SUM(N$10:N792)</f>
        <v>240</v>
      </c>
      <c r="AB792" s="6">
        <f t="shared" si="305"/>
        <v>0</v>
      </c>
      <c r="AC792" s="6">
        <f>SUM(AB$10:AB792)</f>
        <v>543</v>
      </c>
      <c r="AD792" s="12">
        <f t="shared" si="303"/>
        <v>0.39603960396039606</v>
      </c>
      <c r="AE792" s="12">
        <f t="shared" si="304"/>
        <v>0.38952654232424677</v>
      </c>
    </row>
    <row r="793" spans="4:31" x14ac:dyDescent="0.2">
      <c r="D793" s="26">
        <v>2</v>
      </c>
      <c r="F793" s="28">
        <v>2</v>
      </c>
      <c r="N793" s="8">
        <f t="shared" si="302"/>
        <v>0</v>
      </c>
      <c r="AA793" s="6">
        <f>SUM(N$10:N793)</f>
        <v>240</v>
      </c>
      <c r="AB793" s="6">
        <f t="shared" si="305"/>
        <v>1</v>
      </c>
      <c r="AC793" s="6">
        <f>SUM(AB$10:AB793)</f>
        <v>544</v>
      </c>
      <c r="AD793" s="12">
        <f t="shared" si="303"/>
        <v>0.39603960396039606</v>
      </c>
      <c r="AE793" s="12">
        <f t="shared" si="304"/>
        <v>0.3902439024390244</v>
      </c>
    </row>
    <row r="794" spans="4:31" x14ac:dyDescent="0.2">
      <c r="D794" s="26">
        <v>3</v>
      </c>
      <c r="F794" s="27">
        <v>1</v>
      </c>
      <c r="N794" s="8">
        <f t="shared" si="302"/>
        <v>1</v>
      </c>
      <c r="AA794" s="6">
        <f>SUM(N$10:N794)</f>
        <v>241</v>
      </c>
      <c r="AB794" s="6">
        <f t="shared" si="305"/>
        <v>0</v>
      </c>
      <c r="AC794" s="6">
        <f>SUM(AB$10:AB794)</f>
        <v>544</v>
      </c>
      <c r="AD794" s="12">
        <f t="shared" si="303"/>
        <v>0.39768976897689767</v>
      </c>
      <c r="AE794" s="12">
        <f t="shared" si="304"/>
        <v>0.3902439024390244</v>
      </c>
    </row>
    <row r="795" spans="4:31" x14ac:dyDescent="0.2">
      <c r="D795" s="26">
        <v>2</v>
      </c>
      <c r="F795" s="28">
        <v>2</v>
      </c>
      <c r="N795" s="8">
        <f t="shared" si="302"/>
        <v>0</v>
      </c>
      <c r="AA795" s="6">
        <f>SUM(N$10:N795)</f>
        <v>241</v>
      </c>
      <c r="AB795" s="6">
        <f t="shared" si="305"/>
        <v>1</v>
      </c>
      <c r="AC795" s="6">
        <f>SUM(AB$10:AB795)</f>
        <v>545</v>
      </c>
      <c r="AD795" s="12">
        <f t="shared" si="303"/>
        <v>0.39768976897689767</v>
      </c>
      <c r="AE795" s="12">
        <f t="shared" si="304"/>
        <v>0.39096126255380204</v>
      </c>
    </row>
    <row r="796" spans="4:31" x14ac:dyDescent="0.2">
      <c r="D796" s="26">
        <v>3</v>
      </c>
      <c r="F796" s="27">
        <v>3</v>
      </c>
      <c r="N796" s="8">
        <f t="shared" si="302"/>
        <v>0</v>
      </c>
      <c r="AA796" s="6">
        <f>SUM(N$10:N796)</f>
        <v>241</v>
      </c>
      <c r="AB796" s="6">
        <f t="shared" si="305"/>
        <v>1</v>
      </c>
      <c r="AC796" s="6">
        <f>SUM(AB$10:AB796)</f>
        <v>546</v>
      </c>
      <c r="AD796" s="12">
        <f t="shared" si="303"/>
        <v>0.39768976897689767</v>
      </c>
      <c r="AE796" s="12">
        <f t="shared" si="304"/>
        <v>0.39167862266857961</v>
      </c>
    </row>
    <row r="797" spans="4:31" x14ac:dyDescent="0.2">
      <c r="D797" s="26">
        <v>3</v>
      </c>
      <c r="F797" s="28">
        <v>3</v>
      </c>
      <c r="N797" s="8">
        <f t="shared" si="302"/>
        <v>0</v>
      </c>
      <c r="AA797" s="6">
        <f>SUM(N$10:N797)</f>
        <v>241</v>
      </c>
      <c r="AB797" s="6">
        <f t="shared" si="305"/>
        <v>1</v>
      </c>
      <c r="AC797" s="6">
        <f>SUM(AB$10:AB797)</f>
        <v>547</v>
      </c>
      <c r="AD797" s="12">
        <f t="shared" si="303"/>
        <v>0.39768976897689767</v>
      </c>
      <c r="AE797" s="12">
        <f t="shared" si="304"/>
        <v>0.39239598278335724</v>
      </c>
    </row>
    <row r="798" spans="4:31" x14ac:dyDescent="0.2">
      <c r="D798" s="26">
        <v>1</v>
      </c>
      <c r="F798" s="27">
        <v>1</v>
      </c>
      <c r="N798" s="8">
        <f t="shared" si="302"/>
        <v>1</v>
      </c>
      <c r="AA798" s="6">
        <f>SUM(N$10:N798)</f>
        <v>242</v>
      </c>
      <c r="AB798" s="6">
        <f t="shared" si="305"/>
        <v>0</v>
      </c>
      <c r="AC798" s="6">
        <f>SUM(AB$10:AB798)</f>
        <v>547</v>
      </c>
      <c r="AD798" s="12">
        <f t="shared" si="303"/>
        <v>0.39933993399339934</v>
      </c>
      <c r="AE798" s="12">
        <f t="shared" si="304"/>
        <v>0.39239598278335724</v>
      </c>
    </row>
    <row r="799" spans="4:31" x14ac:dyDescent="0.2">
      <c r="D799" s="26">
        <v>3</v>
      </c>
      <c r="F799" s="28">
        <v>3</v>
      </c>
      <c r="N799" s="8">
        <f t="shared" si="302"/>
        <v>0</v>
      </c>
      <c r="AA799" s="6">
        <f>SUM(N$10:N799)</f>
        <v>242</v>
      </c>
      <c r="AB799" s="6">
        <f t="shared" si="305"/>
        <v>1</v>
      </c>
      <c r="AC799" s="6">
        <f>SUM(AB$10:AB799)</f>
        <v>548</v>
      </c>
      <c r="AD799" s="12">
        <f t="shared" si="303"/>
        <v>0.39933993399339934</v>
      </c>
      <c r="AE799" s="12">
        <f t="shared" si="304"/>
        <v>0.39311334289813488</v>
      </c>
    </row>
    <row r="800" spans="4:31" x14ac:dyDescent="0.2">
      <c r="D800" s="26">
        <v>3</v>
      </c>
      <c r="F800" s="27">
        <v>3</v>
      </c>
      <c r="N800" s="8">
        <f t="shared" si="302"/>
        <v>0</v>
      </c>
      <c r="AA800" s="6">
        <f>SUM(N$10:N800)</f>
        <v>242</v>
      </c>
      <c r="AB800" s="6">
        <f t="shared" si="305"/>
        <v>1</v>
      </c>
      <c r="AC800" s="6">
        <f>SUM(AB$10:AB800)</f>
        <v>549</v>
      </c>
      <c r="AD800" s="12">
        <f t="shared" si="303"/>
        <v>0.39933993399339934</v>
      </c>
      <c r="AE800" s="12">
        <f t="shared" si="304"/>
        <v>0.39383070301291251</v>
      </c>
    </row>
    <row r="801" spans="4:31" x14ac:dyDescent="0.2">
      <c r="D801" s="26">
        <v>1</v>
      </c>
      <c r="F801" s="28">
        <v>1</v>
      </c>
      <c r="N801" s="8">
        <f t="shared" si="302"/>
        <v>1</v>
      </c>
      <c r="AA801" s="6">
        <f>SUM(N$10:N801)</f>
        <v>243</v>
      </c>
      <c r="AB801" s="6">
        <f t="shared" si="305"/>
        <v>0</v>
      </c>
      <c r="AC801" s="6">
        <f>SUM(AB$10:AB801)</f>
        <v>549</v>
      </c>
      <c r="AD801" s="12">
        <f t="shared" si="303"/>
        <v>0.40099009900990101</v>
      </c>
      <c r="AE801" s="12">
        <f t="shared" si="304"/>
        <v>0.39383070301291251</v>
      </c>
    </row>
    <row r="802" spans="4:31" x14ac:dyDescent="0.2">
      <c r="D802" s="26">
        <v>2</v>
      </c>
      <c r="F802" s="27">
        <v>2</v>
      </c>
      <c r="N802" s="8">
        <f t="shared" si="302"/>
        <v>0</v>
      </c>
      <c r="AA802" s="6">
        <f>SUM(N$10:N802)</f>
        <v>243</v>
      </c>
      <c r="AB802" s="6">
        <f t="shared" si="305"/>
        <v>1</v>
      </c>
      <c r="AC802" s="6">
        <f>SUM(AB$10:AB802)</f>
        <v>550</v>
      </c>
      <c r="AD802" s="12">
        <f t="shared" si="303"/>
        <v>0.40099009900990101</v>
      </c>
      <c r="AE802" s="12">
        <f t="shared" si="304"/>
        <v>0.39454806312769009</v>
      </c>
    </row>
    <row r="803" spans="4:31" x14ac:dyDescent="0.2">
      <c r="D803" s="26">
        <v>2</v>
      </c>
      <c r="F803" s="28">
        <v>2</v>
      </c>
      <c r="N803" s="8">
        <f t="shared" si="302"/>
        <v>0</v>
      </c>
      <c r="AA803" s="6">
        <f>SUM(N$10:N803)</f>
        <v>243</v>
      </c>
      <c r="AB803" s="6">
        <f t="shared" si="305"/>
        <v>1</v>
      </c>
      <c r="AC803" s="6">
        <f>SUM(AB$10:AB803)</f>
        <v>551</v>
      </c>
      <c r="AD803" s="12">
        <f t="shared" si="303"/>
        <v>0.40099009900990101</v>
      </c>
      <c r="AE803" s="12">
        <f t="shared" si="304"/>
        <v>0.39526542324246772</v>
      </c>
    </row>
    <row r="804" spans="4:31" x14ac:dyDescent="0.2">
      <c r="D804" s="26">
        <v>2</v>
      </c>
      <c r="F804" s="27">
        <v>2</v>
      </c>
      <c r="N804" s="8">
        <f t="shared" si="302"/>
        <v>0</v>
      </c>
      <c r="AA804" s="6">
        <f>SUM(N$10:N804)</f>
        <v>243</v>
      </c>
      <c r="AB804" s="6">
        <f t="shared" si="305"/>
        <v>1</v>
      </c>
      <c r="AC804" s="6">
        <f>SUM(AB$10:AB804)</f>
        <v>552</v>
      </c>
      <c r="AD804" s="12">
        <f t="shared" si="303"/>
        <v>0.40099009900990101</v>
      </c>
      <c r="AE804" s="12">
        <f t="shared" si="304"/>
        <v>0.39598278335724535</v>
      </c>
    </row>
    <row r="805" spans="4:31" x14ac:dyDescent="0.2">
      <c r="D805" s="26">
        <v>3</v>
      </c>
      <c r="F805" s="28">
        <v>3</v>
      </c>
      <c r="N805" s="8">
        <f t="shared" si="302"/>
        <v>0</v>
      </c>
      <c r="AA805" s="6">
        <f>SUM(N$10:N805)</f>
        <v>243</v>
      </c>
      <c r="AB805" s="6">
        <f t="shared" si="305"/>
        <v>1</v>
      </c>
      <c r="AC805" s="6">
        <f>SUM(AB$10:AB805)</f>
        <v>553</v>
      </c>
      <c r="AD805" s="12">
        <f t="shared" si="303"/>
        <v>0.40099009900990101</v>
      </c>
      <c r="AE805" s="12">
        <f t="shared" si="304"/>
        <v>0.39670014347202298</v>
      </c>
    </row>
    <row r="806" spans="4:31" x14ac:dyDescent="0.2">
      <c r="D806" s="26">
        <v>2</v>
      </c>
      <c r="F806" s="27">
        <v>2</v>
      </c>
      <c r="N806" s="8">
        <f t="shared" si="302"/>
        <v>0</v>
      </c>
      <c r="AA806" s="6">
        <f>SUM(N$10:N806)</f>
        <v>243</v>
      </c>
      <c r="AB806" s="6">
        <f t="shared" si="305"/>
        <v>1</v>
      </c>
      <c r="AC806" s="6">
        <f>SUM(AB$10:AB806)</f>
        <v>554</v>
      </c>
      <c r="AD806" s="12">
        <f t="shared" si="303"/>
        <v>0.40099009900990101</v>
      </c>
      <c r="AE806" s="12">
        <f t="shared" si="304"/>
        <v>0.39741750358680056</v>
      </c>
    </row>
    <row r="807" spans="4:31" x14ac:dyDescent="0.2">
      <c r="D807" s="26">
        <v>4</v>
      </c>
      <c r="F807" s="28">
        <v>1</v>
      </c>
      <c r="N807" s="8">
        <f t="shared" si="302"/>
        <v>1</v>
      </c>
      <c r="AA807" s="6">
        <f>SUM(N$10:N807)</f>
        <v>244</v>
      </c>
      <c r="AB807" s="6">
        <f t="shared" si="305"/>
        <v>0</v>
      </c>
      <c r="AC807" s="6">
        <f>SUM(AB$10:AB807)</f>
        <v>554</v>
      </c>
      <c r="AD807" s="12">
        <f t="shared" si="303"/>
        <v>0.40264026402640263</v>
      </c>
      <c r="AE807" s="12">
        <f t="shared" si="304"/>
        <v>0.39741750358680056</v>
      </c>
    </row>
    <row r="808" spans="4:31" x14ac:dyDescent="0.2">
      <c r="D808" s="26">
        <v>2</v>
      </c>
      <c r="F808" s="27">
        <v>2</v>
      </c>
      <c r="N808" s="8">
        <f t="shared" si="302"/>
        <v>0</v>
      </c>
      <c r="AA808" s="6">
        <f>SUM(N$10:N808)</f>
        <v>244</v>
      </c>
      <c r="AB808" s="6">
        <f t="shared" si="305"/>
        <v>1</v>
      </c>
      <c r="AC808" s="6">
        <f>SUM(AB$10:AB808)</f>
        <v>555</v>
      </c>
      <c r="AD808" s="12">
        <f t="shared" si="303"/>
        <v>0.40264026402640263</v>
      </c>
      <c r="AE808" s="12">
        <f t="shared" si="304"/>
        <v>0.39813486370157819</v>
      </c>
    </row>
    <row r="809" spans="4:31" x14ac:dyDescent="0.2">
      <c r="D809" s="26">
        <v>2</v>
      </c>
      <c r="F809" s="28">
        <v>3</v>
      </c>
      <c r="N809" s="8">
        <f t="shared" si="302"/>
        <v>0</v>
      </c>
      <c r="AA809" s="6">
        <f>SUM(N$10:N809)</f>
        <v>244</v>
      </c>
      <c r="AB809" s="6">
        <f t="shared" si="305"/>
        <v>1</v>
      </c>
      <c r="AC809" s="6">
        <f>SUM(AB$10:AB809)</f>
        <v>556</v>
      </c>
      <c r="AD809" s="12">
        <f t="shared" si="303"/>
        <v>0.40264026402640263</v>
      </c>
      <c r="AE809" s="12">
        <f t="shared" si="304"/>
        <v>0.39885222381635582</v>
      </c>
    </row>
    <row r="810" spans="4:31" x14ac:dyDescent="0.2">
      <c r="D810" s="26">
        <v>3</v>
      </c>
      <c r="F810" s="27">
        <v>3</v>
      </c>
      <c r="N810" s="8">
        <f t="shared" si="302"/>
        <v>0</v>
      </c>
      <c r="AA810" s="6">
        <f>SUM(N$10:N810)</f>
        <v>244</v>
      </c>
      <c r="AB810" s="6">
        <f t="shared" si="305"/>
        <v>1</v>
      </c>
      <c r="AC810" s="6">
        <f>SUM(AB$10:AB810)</f>
        <v>557</v>
      </c>
      <c r="AD810" s="12">
        <f t="shared" si="303"/>
        <v>0.40264026402640263</v>
      </c>
      <c r="AE810" s="12">
        <f t="shared" si="304"/>
        <v>0.39956958393113345</v>
      </c>
    </row>
    <row r="811" spans="4:31" x14ac:dyDescent="0.2">
      <c r="D811" s="26">
        <v>2</v>
      </c>
      <c r="F811" s="28">
        <v>2</v>
      </c>
      <c r="N811" s="8">
        <f t="shared" si="302"/>
        <v>0</v>
      </c>
      <c r="AA811" s="6">
        <f>SUM(N$10:N811)</f>
        <v>244</v>
      </c>
      <c r="AB811" s="6">
        <f t="shared" si="305"/>
        <v>1</v>
      </c>
      <c r="AC811" s="6">
        <f>SUM(AB$10:AB811)</f>
        <v>558</v>
      </c>
      <c r="AD811" s="12">
        <f t="shared" si="303"/>
        <v>0.40264026402640263</v>
      </c>
      <c r="AE811" s="12">
        <f t="shared" si="304"/>
        <v>0.40028694404591103</v>
      </c>
    </row>
    <row r="812" spans="4:31" x14ac:dyDescent="0.2">
      <c r="D812" s="26">
        <v>4</v>
      </c>
      <c r="F812" s="27">
        <v>2</v>
      </c>
      <c r="N812" s="8">
        <f t="shared" si="302"/>
        <v>0</v>
      </c>
      <c r="AA812" s="6">
        <f>SUM(N$10:N812)</f>
        <v>244</v>
      </c>
      <c r="AB812" s="6">
        <f t="shared" si="305"/>
        <v>1</v>
      </c>
      <c r="AC812" s="6">
        <f>SUM(AB$10:AB812)</f>
        <v>559</v>
      </c>
      <c r="AD812" s="12">
        <f t="shared" si="303"/>
        <v>0.40264026402640263</v>
      </c>
      <c r="AE812" s="12">
        <f t="shared" si="304"/>
        <v>0.40100430416068866</v>
      </c>
    </row>
    <row r="813" spans="4:31" x14ac:dyDescent="0.2">
      <c r="D813" s="26">
        <v>3</v>
      </c>
      <c r="F813" s="28">
        <v>1</v>
      </c>
      <c r="N813" s="8">
        <f t="shared" si="302"/>
        <v>1</v>
      </c>
      <c r="AA813" s="6">
        <f>SUM(N$10:N813)</f>
        <v>245</v>
      </c>
      <c r="AB813" s="6">
        <f t="shared" si="305"/>
        <v>0</v>
      </c>
      <c r="AC813" s="6">
        <f>SUM(AB$10:AB813)</f>
        <v>559</v>
      </c>
      <c r="AD813" s="12">
        <f t="shared" si="303"/>
        <v>0.4042904290429043</v>
      </c>
      <c r="AE813" s="12">
        <f t="shared" si="304"/>
        <v>0.40100430416068866</v>
      </c>
    </row>
    <row r="814" spans="4:31" x14ac:dyDescent="0.2">
      <c r="D814" s="26">
        <v>1</v>
      </c>
      <c r="F814" s="27">
        <v>3</v>
      </c>
      <c r="N814" s="8">
        <f t="shared" si="302"/>
        <v>0</v>
      </c>
      <c r="AA814" s="6">
        <f>SUM(N$10:N814)</f>
        <v>245</v>
      </c>
      <c r="AB814" s="6">
        <f t="shared" si="305"/>
        <v>1</v>
      </c>
      <c r="AC814" s="6">
        <f>SUM(AB$10:AB814)</f>
        <v>560</v>
      </c>
      <c r="AD814" s="12">
        <f t="shared" si="303"/>
        <v>0.4042904290429043</v>
      </c>
      <c r="AE814" s="12">
        <f t="shared" si="304"/>
        <v>0.40172166427546629</v>
      </c>
    </row>
    <row r="815" spans="4:31" x14ac:dyDescent="0.2">
      <c r="D815" s="26">
        <v>2</v>
      </c>
      <c r="F815" s="28">
        <v>3</v>
      </c>
      <c r="N815" s="8">
        <f t="shared" si="302"/>
        <v>0</v>
      </c>
      <c r="AA815" s="6">
        <f>SUM(N$10:N815)</f>
        <v>245</v>
      </c>
      <c r="AB815" s="6">
        <f t="shared" si="305"/>
        <v>1</v>
      </c>
      <c r="AC815" s="6">
        <f>SUM(AB$10:AB815)</f>
        <v>561</v>
      </c>
      <c r="AD815" s="12">
        <f t="shared" si="303"/>
        <v>0.4042904290429043</v>
      </c>
      <c r="AE815" s="12">
        <f t="shared" si="304"/>
        <v>0.40243902439024393</v>
      </c>
    </row>
    <row r="816" spans="4:31" x14ac:dyDescent="0.2">
      <c r="D816" s="26">
        <v>1</v>
      </c>
      <c r="F816" s="27">
        <v>1</v>
      </c>
      <c r="N816" s="8">
        <f t="shared" si="302"/>
        <v>1</v>
      </c>
      <c r="AA816" s="6">
        <f>SUM(N$10:N816)</f>
        <v>246</v>
      </c>
      <c r="AB816" s="6">
        <f t="shared" si="305"/>
        <v>0</v>
      </c>
      <c r="AC816" s="6">
        <f>SUM(AB$10:AB816)</f>
        <v>561</v>
      </c>
      <c r="AD816" s="12">
        <f t="shared" si="303"/>
        <v>0.40594059405940597</v>
      </c>
      <c r="AE816" s="12">
        <f t="shared" si="304"/>
        <v>0.40243902439024393</v>
      </c>
    </row>
    <row r="817" spans="4:31" x14ac:dyDescent="0.2">
      <c r="D817" s="26">
        <v>1</v>
      </c>
      <c r="F817" s="28">
        <v>1</v>
      </c>
      <c r="N817" s="8">
        <f t="shared" si="302"/>
        <v>1</v>
      </c>
      <c r="AA817" s="6">
        <f>SUM(N$10:N817)</f>
        <v>247</v>
      </c>
      <c r="AB817" s="6">
        <f t="shared" si="305"/>
        <v>0</v>
      </c>
      <c r="AC817" s="6">
        <f>SUM(AB$10:AB817)</f>
        <v>561</v>
      </c>
      <c r="AD817" s="12">
        <f t="shared" si="303"/>
        <v>0.40759075907590758</v>
      </c>
      <c r="AE817" s="12">
        <f t="shared" si="304"/>
        <v>0.40243902439024393</v>
      </c>
    </row>
    <row r="818" spans="4:31" x14ac:dyDescent="0.2">
      <c r="D818" s="26">
        <v>1</v>
      </c>
      <c r="F818" s="27">
        <v>2</v>
      </c>
      <c r="N818" s="8">
        <f t="shared" si="302"/>
        <v>0</v>
      </c>
      <c r="AA818" s="6">
        <f>SUM(N$10:N818)</f>
        <v>247</v>
      </c>
      <c r="AB818" s="6">
        <f t="shared" si="305"/>
        <v>1</v>
      </c>
      <c r="AC818" s="6">
        <f>SUM(AB$10:AB818)</f>
        <v>562</v>
      </c>
      <c r="AD818" s="12">
        <f t="shared" si="303"/>
        <v>0.40759075907590758</v>
      </c>
      <c r="AE818" s="12">
        <f t="shared" si="304"/>
        <v>0.4031563845050215</v>
      </c>
    </row>
    <row r="819" spans="4:31" x14ac:dyDescent="0.2">
      <c r="D819" s="26">
        <v>3</v>
      </c>
      <c r="F819" s="28">
        <v>3</v>
      </c>
      <c r="N819" s="8">
        <f t="shared" si="302"/>
        <v>0</v>
      </c>
      <c r="AA819" s="6">
        <f>SUM(N$10:N819)</f>
        <v>247</v>
      </c>
      <c r="AB819" s="6">
        <f t="shared" si="305"/>
        <v>1</v>
      </c>
      <c r="AC819" s="6">
        <f>SUM(AB$10:AB819)</f>
        <v>563</v>
      </c>
      <c r="AD819" s="12">
        <f t="shared" si="303"/>
        <v>0.40759075907590758</v>
      </c>
      <c r="AE819" s="12">
        <f t="shared" si="304"/>
        <v>0.40387374461979914</v>
      </c>
    </row>
    <row r="820" spans="4:31" x14ac:dyDescent="0.2">
      <c r="D820" s="26">
        <v>2</v>
      </c>
      <c r="F820" s="27">
        <v>2</v>
      </c>
      <c r="N820" s="8">
        <f t="shared" si="302"/>
        <v>0</v>
      </c>
      <c r="AA820" s="6">
        <f>SUM(N$10:N820)</f>
        <v>247</v>
      </c>
      <c r="AB820" s="6">
        <f t="shared" si="305"/>
        <v>1</v>
      </c>
      <c r="AC820" s="6">
        <f>SUM(AB$10:AB820)</f>
        <v>564</v>
      </c>
      <c r="AD820" s="12">
        <f t="shared" si="303"/>
        <v>0.40759075907590758</v>
      </c>
      <c r="AE820" s="12">
        <f t="shared" si="304"/>
        <v>0.40459110473457677</v>
      </c>
    </row>
    <row r="821" spans="4:31" x14ac:dyDescent="0.2">
      <c r="D821" s="26">
        <v>1</v>
      </c>
      <c r="F821" s="28">
        <v>1</v>
      </c>
      <c r="N821" s="8">
        <f t="shared" si="302"/>
        <v>1</v>
      </c>
      <c r="AA821" s="6">
        <f>SUM(N$10:N821)</f>
        <v>248</v>
      </c>
      <c r="AB821" s="6">
        <f t="shared" si="305"/>
        <v>0</v>
      </c>
      <c r="AC821" s="6">
        <f>SUM(AB$10:AB821)</f>
        <v>564</v>
      </c>
      <c r="AD821" s="12">
        <f t="shared" si="303"/>
        <v>0.40924092409240925</v>
      </c>
      <c r="AE821" s="12">
        <f t="shared" si="304"/>
        <v>0.40459110473457677</v>
      </c>
    </row>
    <row r="822" spans="4:31" x14ac:dyDescent="0.2">
      <c r="D822" s="26">
        <v>3</v>
      </c>
      <c r="F822" s="27">
        <v>3</v>
      </c>
      <c r="N822" s="8">
        <f t="shared" si="302"/>
        <v>0</v>
      </c>
      <c r="AA822" s="6">
        <f>SUM(N$10:N822)</f>
        <v>248</v>
      </c>
      <c r="AB822" s="6">
        <f t="shared" si="305"/>
        <v>1</v>
      </c>
      <c r="AC822" s="6">
        <f>SUM(AB$10:AB822)</f>
        <v>565</v>
      </c>
      <c r="AD822" s="12">
        <f t="shared" si="303"/>
        <v>0.40924092409240925</v>
      </c>
      <c r="AE822" s="12">
        <f t="shared" si="304"/>
        <v>0.4053084648493544</v>
      </c>
    </row>
    <row r="823" spans="4:31" x14ac:dyDescent="0.2">
      <c r="D823" s="26">
        <v>1</v>
      </c>
      <c r="F823" s="28">
        <v>1</v>
      </c>
      <c r="N823" s="8">
        <f t="shared" si="302"/>
        <v>1</v>
      </c>
      <c r="AA823" s="6">
        <f>SUM(N$10:N823)</f>
        <v>249</v>
      </c>
      <c r="AB823" s="6">
        <f t="shared" si="305"/>
        <v>0</v>
      </c>
      <c r="AC823" s="6">
        <f>SUM(AB$10:AB823)</f>
        <v>565</v>
      </c>
      <c r="AD823" s="12">
        <f t="shared" si="303"/>
        <v>0.41089108910891087</v>
      </c>
      <c r="AE823" s="12">
        <f t="shared" si="304"/>
        <v>0.4053084648493544</v>
      </c>
    </row>
    <row r="824" spans="4:31" x14ac:dyDescent="0.2">
      <c r="D824" s="26">
        <v>2</v>
      </c>
      <c r="F824" s="27">
        <v>2</v>
      </c>
      <c r="N824" s="8">
        <f t="shared" si="302"/>
        <v>0</v>
      </c>
      <c r="AA824" s="6">
        <f>SUM(N$10:N824)</f>
        <v>249</v>
      </c>
      <c r="AB824" s="6">
        <f t="shared" si="305"/>
        <v>1</v>
      </c>
      <c r="AC824" s="6">
        <f>SUM(AB$10:AB824)</f>
        <v>566</v>
      </c>
      <c r="AD824" s="12">
        <f t="shared" si="303"/>
        <v>0.41089108910891087</v>
      </c>
      <c r="AE824" s="12">
        <f t="shared" si="304"/>
        <v>0.40602582496413198</v>
      </c>
    </row>
    <row r="825" spans="4:31" x14ac:dyDescent="0.2">
      <c r="D825" s="26">
        <v>1</v>
      </c>
      <c r="F825" s="28">
        <v>1</v>
      </c>
      <c r="N825" s="8">
        <f t="shared" si="302"/>
        <v>1</v>
      </c>
      <c r="AA825" s="6">
        <f>SUM(N$10:N825)</f>
        <v>250</v>
      </c>
      <c r="AB825" s="6">
        <f t="shared" si="305"/>
        <v>0</v>
      </c>
      <c r="AC825" s="6">
        <f>SUM(AB$10:AB825)</f>
        <v>566</v>
      </c>
      <c r="AD825" s="12">
        <f t="shared" si="303"/>
        <v>0.41254125412541254</v>
      </c>
      <c r="AE825" s="12">
        <f t="shared" si="304"/>
        <v>0.40602582496413198</v>
      </c>
    </row>
    <row r="826" spans="4:31" x14ac:dyDescent="0.2">
      <c r="D826" s="26">
        <v>2</v>
      </c>
      <c r="F826" s="27">
        <v>1</v>
      </c>
      <c r="N826" s="8">
        <f t="shared" si="302"/>
        <v>1</v>
      </c>
      <c r="AA826" s="6">
        <f>SUM(N$10:N826)</f>
        <v>251</v>
      </c>
      <c r="AB826" s="6">
        <f t="shared" si="305"/>
        <v>0</v>
      </c>
      <c r="AC826" s="6">
        <f>SUM(AB$10:AB826)</f>
        <v>566</v>
      </c>
      <c r="AD826" s="12">
        <f t="shared" si="303"/>
        <v>0.41419141914191421</v>
      </c>
      <c r="AE826" s="12">
        <f t="shared" si="304"/>
        <v>0.40602582496413198</v>
      </c>
    </row>
    <row r="827" spans="4:31" x14ac:dyDescent="0.2">
      <c r="D827" s="26">
        <v>1</v>
      </c>
      <c r="F827" s="28">
        <v>1</v>
      </c>
      <c r="N827" s="8">
        <f t="shared" si="302"/>
        <v>1</v>
      </c>
      <c r="AA827" s="6">
        <f>SUM(N$10:N827)</f>
        <v>252</v>
      </c>
      <c r="AB827" s="6">
        <f t="shared" si="305"/>
        <v>0</v>
      </c>
      <c r="AC827" s="6">
        <f>SUM(AB$10:AB827)</f>
        <v>566</v>
      </c>
      <c r="AD827" s="12">
        <f t="shared" si="303"/>
        <v>0.41584158415841582</v>
      </c>
      <c r="AE827" s="12">
        <f t="shared" si="304"/>
        <v>0.40602582496413198</v>
      </c>
    </row>
    <row r="828" spans="4:31" x14ac:dyDescent="0.2">
      <c r="D828" s="26">
        <v>1</v>
      </c>
      <c r="F828" s="27">
        <v>1</v>
      </c>
      <c r="N828" s="8">
        <f t="shared" si="302"/>
        <v>1</v>
      </c>
      <c r="AA828" s="6">
        <f>SUM(N$10:N828)</f>
        <v>253</v>
      </c>
      <c r="AB828" s="6">
        <f t="shared" si="305"/>
        <v>0</v>
      </c>
      <c r="AC828" s="6">
        <f>SUM(AB$10:AB828)</f>
        <v>566</v>
      </c>
      <c r="AD828" s="12">
        <f t="shared" si="303"/>
        <v>0.41749174917491749</v>
      </c>
      <c r="AE828" s="12">
        <f t="shared" si="304"/>
        <v>0.40602582496413198</v>
      </c>
    </row>
    <row r="829" spans="4:31" x14ac:dyDescent="0.2">
      <c r="D829" s="26">
        <v>1</v>
      </c>
      <c r="F829" s="28">
        <v>1</v>
      </c>
      <c r="N829" s="8">
        <f t="shared" si="302"/>
        <v>1</v>
      </c>
      <c r="AA829" s="6">
        <f>SUM(N$10:N829)</f>
        <v>254</v>
      </c>
      <c r="AB829" s="6">
        <f t="shared" si="305"/>
        <v>0</v>
      </c>
      <c r="AC829" s="6">
        <f>SUM(AB$10:AB829)</f>
        <v>566</v>
      </c>
      <c r="AD829" s="12">
        <f t="shared" si="303"/>
        <v>0.41914191419141916</v>
      </c>
      <c r="AE829" s="12">
        <f t="shared" si="304"/>
        <v>0.40602582496413198</v>
      </c>
    </row>
    <row r="830" spans="4:31" x14ac:dyDescent="0.2">
      <c r="D830" s="26">
        <v>2</v>
      </c>
      <c r="F830" s="27">
        <v>3</v>
      </c>
      <c r="N830" s="8">
        <f t="shared" si="302"/>
        <v>0</v>
      </c>
      <c r="AA830" s="6">
        <f>SUM(N$10:N830)</f>
        <v>254</v>
      </c>
      <c r="AB830" s="6">
        <f t="shared" si="305"/>
        <v>1</v>
      </c>
      <c r="AC830" s="6">
        <f>SUM(AB$10:AB830)</f>
        <v>567</v>
      </c>
      <c r="AD830" s="12">
        <f t="shared" si="303"/>
        <v>0.41914191419141916</v>
      </c>
      <c r="AE830" s="12">
        <f t="shared" si="304"/>
        <v>0.40674318507890961</v>
      </c>
    </row>
    <row r="831" spans="4:31" x14ac:dyDescent="0.2">
      <c r="D831" s="26">
        <v>3</v>
      </c>
      <c r="F831" s="28">
        <v>3</v>
      </c>
      <c r="N831" s="8">
        <f t="shared" si="302"/>
        <v>0</v>
      </c>
      <c r="AA831" s="6">
        <f>SUM(N$10:N831)</f>
        <v>254</v>
      </c>
      <c r="AB831" s="6">
        <f t="shared" si="305"/>
        <v>1</v>
      </c>
      <c r="AC831" s="6">
        <f>SUM(AB$10:AB831)</f>
        <v>568</v>
      </c>
      <c r="AD831" s="12">
        <f t="shared" si="303"/>
        <v>0.41914191419141916</v>
      </c>
      <c r="AE831" s="12">
        <f t="shared" si="304"/>
        <v>0.40746054519368724</v>
      </c>
    </row>
    <row r="832" spans="4:31" x14ac:dyDescent="0.2">
      <c r="D832" s="26">
        <v>1</v>
      </c>
      <c r="F832" s="27">
        <v>1</v>
      </c>
      <c r="N832" s="8">
        <f t="shared" si="302"/>
        <v>1</v>
      </c>
      <c r="AA832" s="6">
        <f>SUM(N$10:N832)</f>
        <v>255</v>
      </c>
      <c r="AB832" s="6">
        <f t="shared" si="305"/>
        <v>0</v>
      </c>
      <c r="AC832" s="6">
        <f>SUM(AB$10:AB832)</f>
        <v>568</v>
      </c>
      <c r="AD832" s="12">
        <f t="shared" si="303"/>
        <v>0.42079207920792078</v>
      </c>
      <c r="AE832" s="12">
        <f t="shared" si="304"/>
        <v>0.40746054519368724</v>
      </c>
    </row>
    <row r="833" spans="4:31" x14ac:dyDescent="0.2">
      <c r="D833" s="26">
        <v>3</v>
      </c>
      <c r="F833" s="28">
        <v>1</v>
      </c>
      <c r="N833" s="8">
        <f t="shared" si="302"/>
        <v>1</v>
      </c>
      <c r="AA833" s="6">
        <f>SUM(N$10:N833)</f>
        <v>256</v>
      </c>
      <c r="AB833" s="6">
        <f t="shared" si="305"/>
        <v>0</v>
      </c>
      <c r="AC833" s="6">
        <f>SUM(AB$10:AB833)</f>
        <v>568</v>
      </c>
      <c r="AD833" s="12">
        <f t="shared" si="303"/>
        <v>0.42244224422442245</v>
      </c>
      <c r="AE833" s="12">
        <f t="shared" si="304"/>
        <v>0.40746054519368724</v>
      </c>
    </row>
    <row r="834" spans="4:31" x14ac:dyDescent="0.2">
      <c r="D834" s="26">
        <v>2</v>
      </c>
      <c r="F834" s="27">
        <v>2</v>
      </c>
      <c r="N834" s="8">
        <f t="shared" si="302"/>
        <v>0</v>
      </c>
      <c r="AA834" s="6">
        <f>SUM(N$10:N834)</f>
        <v>256</v>
      </c>
      <c r="AB834" s="6">
        <f t="shared" si="305"/>
        <v>1</v>
      </c>
      <c r="AC834" s="6">
        <f>SUM(AB$10:AB834)</f>
        <v>569</v>
      </c>
      <c r="AD834" s="12">
        <f t="shared" si="303"/>
        <v>0.42244224422442245</v>
      </c>
      <c r="AE834" s="12">
        <f t="shared" si="304"/>
        <v>0.40817790530846487</v>
      </c>
    </row>
    <row r="835" spans="4:31" x14ac:dyDescent="0.2">
      <c r="D835" s="26">
        <v>3</v>
      </c>
      <c r="F835" s="28">
        <v>1</v>
      </c>
      <c r="N835" s="8">
        <f t="shared" si="302"/>
        <v>1</v>
      </c>
      <c r="AA835" s="6">
        <f>SUM(N$10:N835)</f>
        <v>257</v>
      </c>
      <c r="AB835" s="6">
        <f t="shared" si="305"/>
        <v>0</v>
      </c>
      <c r="AC835" s="6">
        <f>SUM(AB$10:AB835)</f>
        <v>569</v>
      </c>
      <c r="AD835" s="12">
        <f t="shared" si="303"/>
        <v>0.42409240924092412</v>
      </c>
      <c r="AE835" s="12">
        <f t="shared" si="304"/>
        <v>0.40817790530846487</v>
      </c>
    </row>
    <row r="836" spans="4:31" x14ac:dyDescent="0.2">
      <c r="D836" s="26">
        <v>3</v>
      </c>
      <c r="F836" s="27">
        <v>3</v>
      </c>
      <c r="N836" s="8">
        <f t="shared" si="302"/>
        <v>0</v>
      </c>
      <c r="AA836" s="6">
        <f>SUM(N$10:N836)</f>
        <v>257</v>
      </c>
      <c r="AB836" s="6">
        <f t="shared" si="305"/>
        <v>1</v>
      </c>
      <c r="AC836" s="6">
        <f>SUM(AB$10:AB836)</f>
        <v>570</v>
      </c>
      <c r="AD836" s="12">
        <f t="shared" si="303"/>
        <v>0.42409240924092412</v>
      </c>
      <c r="AE836" s="12">
        <f t="shared" si="304"/>
        <v>0.40889526542324245</v>
      </c>
    </row>
    <row r="837" spans="4:31" x14ac:dyDescent="0.2">
      <c r="D837" s="26">
        <v>3</v>
      </c>
      <c r="F837" s="28">
        <v>2</v>
      </c>
      <c r="N837" s="8">
        <f t="shared" si="302"/>
        <v>0</v>
      </c>
      <c r="AA837" s="6">
        <f>SUM(N$10:N837)</f>
        <v>257</v>
      </c>
      <c r="AB837" s="6">
        <f t="shared" si="305"/>
        <v>1</v>
      </c>
      <c r="AC837" s="6">
        <f>SUM(AB$10:AB837)</f>
        <v>571</v>
      </c>
      <c r="AD837" s="12">
        <f t="shared" si="303"/>
        <v>0.42409240924092412</v>
      </c>
      <c r="AE837" s="12">
        <f t="shared" si="304"/>
        <v>0.40961262553802008</v>
      </c>
    </row>
    <row r="838" spans="4:31" x14ac:dyDescent="0.2">
      <c r="D838" s="26">
        <v>3</v>
      </c>
      <c r="F838" s="27">
        <v>3</v>
      </c>
      <c r="N838" s="8">
        <f t="shared" si="302"/>
        <v>0</v>
      </c>
      <c r="AA838" s="6">
        <f>SUM(N$10:N838)</f>
        <v>257</v>
      </c>
      <c r="AB838" s="6">
        <f t="shared" si="305"/>
        <v>1</v>
      </c>
      <c r="AC838" s="6">
        <f>SUM(AB$10:AB838)</f>
        <v>572</v>
      </c>
      <c r="AD838" s="12">
        <f t="shared" si="303"/>
        <v>0.42409240924092412</v>
      </c>
      <c r="AE838" s="12">
        <f t="shared" si="304"/>
        <v>0.41032998565279771</v>
      </c>
    </row>
    <row r="839" spans="4:31" x14ac:dyDescent="0.2">
      <c r="D839" s="26">
        <v>1</v>
      </c>
      <c r="F839" s="28">
        <v>1</v>
      </c>
      <c r="N839" s="8">
        <f t="shared" si="302"/>
        <v>1</v>
      </c>
      <c r="AA839" s="6">
        <f>SUM(N$10:N839)</f>
        <v>258</v>
      </c>
      <c r="AB839" s="6">
        <f t="shared" si="305"/>
        <v>0</v>
      </c>
      <c r="AC839" s="6">
        <f>SUM(AB$10:AB839)</f>
        <v>572</v>
      </c>
      <c r="AD839" s="12">
        <f t="shared" si="303"/>
        <v>0.42574257425742573</v>
      </c>
      <c r="AE839" s="12">
        <f t="shared" si="304"/>
        <v>0.41032998565279771</v>
      </c>
    </row>
    <row r="840" spans="4:31" x14ac:dyDescent="0.2">
      <c r="D840" s="26">
        <v>1</v>
      </c>
      <c r="F840" s="27">
        <v>2</v>
      </c>
      <c r="N840" s="8">
        <f t="shared" si="302"/>
        <v>0</v>
      </c>
      <c r="AA840" s="6">
        <f>SUM(N$10:N840)</f>
        <v>258</v>
      </c>
      <c r="AB840" s="6">
        <f t="shared" si="305"/>
        <v>1</v>
      </c>
      <c r="AC840" s="6">
        <f>SUM(AB$10:AB840)</f>
        <v>573</v>
      </c>
      <c r="AD840" s="12">
        <f t="shared" si="303"/>
        <v>0.42574257425742573</v>
      </c>
      <c r="AE840" s="12">
        <f t="shared" si="304"/>
        <v>0.41104734576757535</v>
      </c>
    </row>
    <row r="841" spans="4:31" x14ac:dyDescent="0.2">
      <c r="D841" s="26">
        <v>2</v>
      </c>
      <c r="F841" s="28">
        <v>2</v>
      </c>
      <c r="N841" s="8">
        <f t="shared" si="302"/>
        <v>0</v>
      </c>
      <c r="AA841" s="6">
        <f>SUM(N$10:N841)</f>
        <v>258</v>
      </c>
      <c r="AB841" s="6">
        <f t="shared" si="305"/>
        <v>1</v>
      </c>
      <c r="AC841" s="6">
        <f>SUM(AB$10:AB841)</f>
        <v>574</v>
      </c>
      <c r="AD841" s="12">
        <f t="shared" si="303"/>
        <v>0.42574257425742573</v>
      </c>
      <c r="AE841" s="12">
        <f t="shared" si="304"/>
        <v>0.41176470588235292</v>
      </c>
    </row>
    <row r="842" spans="4:31" x14ac:dyDescent="0.2">
      <c r="D842" s="26">
        <v>3</v>
      </c>
      <c r="F842" s="27">
        <v>2</v>
      </c>
      <c r="N842" s="8">
        <f t="shared" si="302"/>
        <v>0</v>
      </c>
      <c r="AA842" s="6">
        <f>SUM(N$10:N842)</f>
        <v>258</v>
      </c>
      <c r="AB842" s="6">
        <f t="shared" si="305"/>
        <v>1</v>
      </c>
      <c r="AC842" s="6">
        <f>SUM(AB$10:AB842)</f>
        <v>575</v>
      </c>
      <c r="AD842" s="12">
        <f t="shared" si="303"/>
        <v>0.42574257425742573</v>
      </c>
      <c r="AE842" s="12">
        <f t="shared" si="304"/>
        <v>0.41248206599713055</v>
      </c>
    </row>
    <row r="843" spans="4:31" x14ac:dyDescent="0.2">
      <c r="D843" s="26">
        <v>1</v>
      </c>
      <c r="F843" s="28">
        <v>2</v>
      </c>
      <c r="N843" s="8">
        <f t="shared" ref="N843:N906" si="306">IF(F843=$C$2,1,0)</f>
        <v>0</v>
      </c>
      <c r="AA843" s="6">
        <f>SUM(N$10:N843)</f>
        <v>258</v>
      </c>
      <c r="AB843" s="6">
        <f t="shared" si="305"/>
        <v>1</v>
      </c>
      <c r="AC843" s="6">
        <f>SUM(AB$10:AB843)</f>
        <v>576</v>
      </c>
      <c r="AD843" s="12">
        <f t="shared" ref="AD843:AD906" si="307">AA843/606</f>
        <v>0.42574257425742573</v>
      </c>
      <c r="AE843" s="12">
        <f t="shared" ref="AE843:AE906" si="308">AC843/1394</f>
        <v>0.41319942611190819</v>
      </c>
    </row>
    <row r="844" spans="4:31" x14ac:dyDescent="0.2">
      <c r="D844" s="26">
        <v>3</v>
      </c>
      <c r="F844" s="27">
        <v>2</v>
      </c>
      <c r="N844" s="8">
        <f t="shared" si="306"/>
        <v>0</v>
      </c>
      <c r="AA844" s="6">
        <f>SUM(N$10:N844)</f>
        <v>258</v>
      </c>
      <c r="AB844" s="6">
        <f t="shared" si="305"/>
        <v>1</v>
      </c>
      <c r="AC844" s="6">
        <f>SUM(AB$10:AB844)</f>
        <v>577</v>
      </c>
      <c r="AD844" s="12">
        <f t="shared" si="307"/>
        <v>0.42574257425742573</v>
      </c>
      <c r="AE844" s="12">
        <f t="shared" si="308"/>
        <v>0.41391678622668582</v>
      </c>
    </row>
    <row r="845" spans="4:31" x14ac:dyDescent="0.2">
      <c r="D845" s="26">
        <v>3</v>
      </c>
      <c r="F845" s="28">
        <v>3</v>
      </c>
      <c r="N845" s="8">
        <f t="shared" si="306"/>
        <v>0</v>
      </c>
      <c r="AA845" s="6">
        <f>SUM(N$10:N845)</f>
        <v>258</v>
      </c>
      <c r="AB845" s="6">
        <f t="shared" si="305"/>
        <v>1</v>
      </c>
      <c r="AC845" s="6">
        <f>SUM(AB$10:AB845)</f>
        <v>578</v>
      </c>
      <c r="AD845" s="12">
        <f t="shared" si="307"/>
        <v>0.42574257425742573</v>
      </c>
      <c r="AE845" s="12">
        <f t="shared" si="308"/>
        <v>0.41463414634146339</v>
      </c>
    </row>
    <row r="846" spans="4:31" x14ac:dyDescent="0.2">
      <c r="D846" s="26">
        <v>2</v>
      </c>
      <c r="F846" s="27">
        <v>2</v>
      </c>
      <c r="N846" s="8">
        <f t="shared" si="306"/>
        <v>0</v>
      </c>
      <c r="AA846" s="6">
        <f>SUM(N$10:N846)</f>
        <v>258</v>
      </c>
      <c r="AB846" s="6">
        <f t="shared" si="305"/>
        <v>1</v>
      </c>
      <c r="AC846" s="6">
        <f>SUM(AB$10:AB846)</f>
        <v>579</v>
      </c>
      <c r="AD846" s="12">
        <f t="shared" si="307"/>
        <v>0.42574257425742573</v>
      </c>
      <c r="AE846" s="12">
        <f t="shared" si="308"/>
        <v>0.41535150645624103</v>
      </c>
    </row>
    <row r="847" spans="4:31" x14ac:dyDescent="0.2">
      <c r="D847" s="26">
        <v>2</v>
      </c>
      <c r="F847" s="28">
        <v>3</v>
      </c>
      <c r="N847" s="8">
        <f t="shared" si="306"/>
        <v>0</v>
      </c>
      <c r="AA847" s="6">
        <f>SUM(N$10:N847)</f>
        <v>258</v>
      </c>
      <c r="AB847" s="6">
        <f t="shared" si="305"/>
        <v>1</v>
      </c>
      <c r="AC847" s="6">
        <f>SUM(AB$10:AB847)</f>
        <v>580</v>
      </c>
      <c r="AD847" s="12">
        <f t="shared" si="307"/>
        <v>0.42574257425742573</v>
      </c>
      <c r="AE847" s="12">
        <f t="shared" si="308"/>
        <v>0.41606886657101866</v>
      </c>
    </row>
    <row r="848" spans="4:31" x14ac:dyDescent="0.2">
      <c r="D848" s="26">
        <v>3</v>
      </c>
      <c r="F848" s="27">
        <v>3</v>
      </c>
      <c r="N848" s="8">
        <f t="shared" si="306"/>
        <v>0</v>
      </c>
      <c r="AA848" s="6">
        <f>SUM(N$10:N848)</f>
        <v>258</v>
      </c>
      <c r="AB848" s="6">
        <f t="shared" si="305"/>
        <v>1</v>
      </c>
      <c r="AC848" s="6">
        <f>SUM(AB$10:AB848)</f>
        <v>581</v>
      </c>
      <c r="AD848" s="12">
        <f t="shared" si="307"/>
        <v>0.42574257425742573</v>
      </c>
      <c r="AE848" s="12">
        <f t="shared" si="308"/>
        <v>0.41678622668579629</v>
      </c>
    </row>
    <row r="849" spans="4:31" x14ac:dyDescent="0.2">
      <c r="D849" s="26">
        <v>2</v>
      </c>
      <c r="F849" s="28">
        <v>2</v>
      </c>
      <c r="N849" s="8">
        <f t="shared" si="306"/>
        <v>0</v>
      </c>
      <c r="AA849" s="6">
        <f>SUM(N$10:N849)</f>
        <v>258</v>
      </c>
      <c r="AB849" s="6">
        <f t="shared" si="305"/>
        <v>1</v>
      </c>
      <c r="AC849" s="6">
        <f>SUM(AB$10:AB849)</f>
        <v>582</v>
      </c>
      <c r="AD849" s="12">
        <f t="shared" si="307"/>
        <v>0.42574257425742573</v>
      </c>
      <c r="AE849" s="12">
        <f t="shared" si="308"/>
        <v>0.41750358680057387</v>
      </c>
    </row>
    <row r="850" spans="4:31" x14ac:dyDescent="0.2">
      <c r="D850" s="26">
        <v>3</v>
      </c>
      <c r="F850" s="27">
        <v>3</v>
      </c>
      <c r="N850" s="8">
        <f t="shared" si="306"/>
        <v>0</v>
      </c>
      <c r="AA850" s="6">
        <f>SUM(N$10:N850)</f>
        <v>258</v>
      </c>
      <c r="AB850" s="6">
        <f t="shared" si="305"/>
        <v>1</v>
      </c>
      <c r="AC850" s="6">
        <f>SUM(AB$10:AB850)</f>
        <v>583</v>
      </c>
      <c r="AD850" s="12">
        <f t="shared" si="307"/>
        <v>0.42574257425742573</v>
      </c>
      <c r="AE850" s="12">
        <f t="shared" si="308"/>
        <v>0.4182209469153515</v>
      </c>
    </row>
    <row r="851" spans="4:31" x14ac:dyDescent="0.2">
      <c r="D851" s="26">
        <v>1</v>
      </c>
      <c r="F851" s="28">
        <v>1</v>
      </c>
      <c r="N851" s="8">
        <f t="shared" si="306"/>
        <v>1</v>
      </c>
      <c r="AA851" s="6">
        <f>SUM(N$10:N851)</f>
        <v>259</v>
      </c>
      <c r="AB851" s="6">
        <f t="shared" si="305"/>
        <v>0</v>
      </c>
      <c r="AC851" s="6">
        <f>SUM(AB$10:AB851)</f>
        <v>583</v>
      </c>
      <c r="AD851" s="12">
        <f t="shared" si="307"/>
        <v>0.4273927392739274</v>
      </c>
      <c r="AE851" s="12">
        <f t="shared" si="308"/>
        <v>0.4182209469153515</v>
      </c>
    </row>
    <row r="852" spans="4:31" x14ac:dyDescent="0.2">
      <c r="D852" s="26">
        <v>3</v>
      </c>
      <c r="F852" s="27">
        <v>3</v>
      </c>
      <c r="N852" s="8">
        <f t="shared" si="306"/>
        <v>0</v>
      </c>
      <c r="AA852" s="6">
        <f>SUM(N$10:N852)</f>
        <v>259</v>
      </c>
      <c r="AB852" s="6">
        <f t="shared" ref="AB852:AB915" si="309">(N852-1)*-1</f>
        <v>1</v>
      </c>
      <c r="AC852" s="6">
        <f>SUM(AB$10:AB852)</f>
        <v>584</v>
      </c>
      <c r="AD852" s="12">
        <f t="shared" si="307"/>
        <v>0.4273927392739274</v>
      </c>
      <c r="AE852" s="12">
        <f t="shared" si="308"/>
        <v>0.41893830703012913</v>
      </c>
    </row>
    <row r="853" spans="4:31" x14ac:dyDescent="0.2">
      <c r="D853" s="26">
        <v>2</v>
      </c>
      <c r="F853" s="28">
        <v>4</v>
      </c>
      <c r="N853" s="8">
        <f t="shared" si="306"/>
        <v>0</v>
      </c>
      <c r="AA853" s="6">
        <f>SUM(N$10:N853)</f>
        <v>259</v>
      </c>
      <c r="AB853" s="6">
        <f t="shared" si="309"/>
        <v>1</v>
      </c>
      <c r="AC853" s="6">
        <f>SUM(AB$10:AB853)</f>
        <v>585</v>
      </c>
      <c r="AD853" s="12">
        <f t="shared" si="307"/>
        <v>0.4273927392739274</v>
      </c>
      <c r="AE853" s="12">
        <f t="shared" si="308"/>
        <v>0.41965566714490676</v>
      </c>
    </row>
    <row r="854" spans="4:31" x14ac:dyDescent="0.2">
      <c r="D854" s="26">
        <v>3</v>
      </c>
      <c r="F854" s="27">
        <v>2</v>
      </c>
      <c r="N854" s="8">
        <f t="shared" si="306"/>
        <v>0</v>
      </c>
      <c r="AA854" s="6">
        <f>SUM(N$10:N854)</f>
        <v>259</v>
      </c>
      <c r="AB854" s="6">
        <f t="shared" si="309"/>
        <v>1</v>
      </c>
      <c r="AC854" s="6">
        <f>SUM(AB$10:AB854)</f>
        <v>586</v>
      </c>
      <c r="AD854" s="12">
        <f t="shared" si="307"/>
        <v>0.4273927392739274</v>
      </c>
      <c r="AE854" s="12">
        <f t="shared" si="308"/>
        <v>0.42037302725968434</v>
      </c>
    </row>
    <row r="855" spans="4:31" x14ac:dyDescent="0.2">
      <c r="D855" s="26">
        <v>3</v>
      </c>
      <c r="F855" s="28">
        <v>1</v>
      </c>
      <c r="N855" s="8">
        <f t="shared" si="306"/>
        <v>1</v>
      </c>
      <c r="AA855" s="6">
        <f>SUM(N$10:N855)</f>
        <v>260</v>
      </c>
      <c r="AB855" s="6">
        <f t="shared" si="309"/>
        <v>0</v>
      </c>
      <c r="AC855" s="6">
        <f>SUM(AB$10:AB855)</f>
        <v>586</v>
      </c>
      <c r="AD855" s="12">
        <f t="shared" si="307"/>
        <v>0.42904290429042902</v>
      </c>
      <c r="AE855" s="12">
        <f t="shared" si="308"/>
        <v>0.42037302725968434</v>
      </c>
    </row>
    <row r="856" spans="4:31" x14ac:dyDescent="0.2">
      <c r="D856" s="26">
        <v>3</v>
      </c>
      <c r="F856" s="27">
        <v>1</v>
      </c>
      <c r="N856" s="8">
        <f t="shared" si="306"/>
        <v>1</v>
      </c>
      <c r="AA856" s="6">
        <f>SUM(N$10:N856)</f>
        <v>261</v>
      </c>
      <c r="AB856" s="6">
        <f t="shared" si="309"/>
        <v>0</v>
      </c>
      <c r="AC856" s="6">
        <f>SUM(AB$10:AB856)</f>
        <v>586</v>
      </c>
      <c r="AD856" s="12">
        <f t="shared" si="307"/>
        <v>0.43069306930693069</v>
      </c>
      <c r="AE856" s="12">
        <f t="shared" si="308"/>
        <v>0.42037302725968434</v>
      </c>
    </row>
    <row r="857" spans="4:31" x14ac:dyDescent="0.2">
      <c r="D857" s="26">
        <v>2</v>
      </c>
      <c r="F857" s="28">
        <v>2</v>
      </c>
      <c r="N857" s="8">
        <f t="shared" si="306"/>
        <v>0</v>
      </c>
      <c r="AA857" s="6">
        <f>SUM(N$10:N857)</f>
        <v>261</v>
      </c>
      <c r="AB857" s="6">
        <f t="shared" si="309"/>
        <v>1</v>
      </c>
      <c r="AC857" s="6">
        <f>SUM(AB$10:AB857)</f>
        <v>587</v>
      </c>
      <c r="AD857" s="12">
        <f t="shared" si="307"/>
        <v>0.43069306930693069</v>
      </c>
      <c r="AE857" s="12">
        <f t="shared" si="308"/>
        <v>0.42109038737446197</v>
      </c>
    </row>
    <row r="858" spans="4:31" x14ac:dyDescent="0.2">
      <c r="D858" s="26">
        <v>2</v>
      </c>
      <c r="F858" s="27">
        <v>2</v>
      </c>
      <c r="N858" s="8">
        <f t="shared" si="306"/>
        <v>0</v>
      </c>
      <c r="AA858" s="6">
        <f>SUM(N$10:N858)</f>
        <v>261</v>
      </c>
      <c r="AB858" s="6">
        <f t="shared" si="309"/>
        <v>1</v>
      </c>
      <c r="AC858" s="6">
        <f>SUM(AB$10:AB858)</f>
        <v>588</v>
      </c>
      <c r="AD858" s="12">
        <f t="shared" si="307"/>
        <v>0.43069306930693069</v>
      </c>
      <c r="AE858" s="12">
        <f t="shared" si="308"/>
        <v>0.4218077474892396</v>
      </c>
    </row>
    <row r="859" spans="4:31" x14ac:dyDescent="0.2">
      <c r="D859" s="26">
        <v>1</v>
      </c>
      <c r="F859" s="28">
        <v>3</v>
      </c>
      <c r="N859" s="8">
        <f t="shared" si="306"/>
        <v>0</v>
      </c>
      <c r="AA859" s="6">
        <f>SUM(N$10:N859)</f>
        <v>261</v>
      </c>
      <c r="AB859" s="6">
        <f t="shared" si="309"/>
        <v>1</v>
      </c>
      <c r="AC859" s="6">
        <f>SUM(AB$10:AB859)</f>
        <v>589</v>
      </c>
      <c r="AD859" s="12">
        <f t="shared" si="307"/>
        <v>0.43069306930693069</v>
      </c>
      <c r="AE859" s="12">
        <f t="shared" si="308"/>
        <v>0.42252510760401724</v>
      </c>
    </row>
    <row r="860" spans="4:31" x14ac:dyDescent="0.2">
      <c r="D860" s="26">
        <v>2</v>
      </c>
      <c r="F860" s="27">
        <v>2</v>
      </c>
      <c r="N860" s="8">
        <f t="shared" si="306"/>
        <v>0</v>
      </c>
      <c r="AA860" s="6">
        <f>SUM(N$10:N860)</f>
        <v>261</v>
      </c>
      <c r="AB860" s="6">
        <f t="shared" si="309"/>
        <v>1</v>
      </c>
      <c r="AC860" s="6">
        <f>SUM(AB$10:AB860)</f>
        <v>590</v>
      </c>
      <c r="AD860" s="12">
        <f t="shared" si="307"/>
        <v>0.43069306930693069</v>
      </c>
      <c r="AE860" s="12">
        <f t="shared" si="308"/>
        <v>0.42324246771879481</v>
      </c>
    </row>
    <row r="861" spans="4:31" x14ac:dyDescent="0.2">
      <c r="D861" s="26">
        <v>2</v>
      </c>
      <c r="F861" s="28">
        <v>2</v>
      </c>
      <c r="N861" s="8">
        <f t="shared" si="306"/>
        <v>0</v>
      </c>
      <c r="AA861" s="6">
        <f>SUM(N$10:N861)</f>
        <v>261</v>
      </c>
      <c r="AB861" s="6">
        <f t="shared" si="309"/>
        <v>1</v>
      </c>
      <c r="AC861" s="6">
        <f>SUM(AB$10:AB861)</f>
        <v>591</v>
      </c>
      <c r="AD861" s="12">
        <f t="shared" si="307"/>
        <v>0.43069306930693069</v>
      </c>
      <c r="AE861" s="12">
        <f t="shared" si="308"/>
        <v>0.42395982783357244</v>
      </c>
    </row>
    <row r="862" spans="4:31" x14ac:dyDescent="0.2">
      <c r="D862" s="26">
        <v>3</v>
      </c>
      <c r="F862" s="27">
        <v>1</v>
      </c>
      <c r="N862" s="8">
        <f t="shared" si="306"/>
        <v>1</v>
      </c>
      <c r="AA862" s="6">
        <f>SUM(N$10:N862)</f>
        <v>262</v>
      </c>
      <c r="AB862" s="6">
        <f t="shared" si="309"/>
        <v>0</v>
      </c>
      <c r="AC862" s="6">
        <f>SUM(AB$10:AB862)</f>
        <v>591</v>
      </c>
      <c r="AD862" s="12">
        <f t="shared" si="307"/>
        <v>0.43234323432343236</v>
      </c>
      <c r="AE862" s="12">
        <f t="shared" si="308"/>
        <v>0.42395982783357244</v>
      </c>
    </row>
    <row r="863" spans="4:31" x14ac:dyDescent="0.2">
      <c r="D863" s="26">
        <v>1</v>
      </c>
      <c r="F863" s="28">
        <v>1</v>
      </c>
      <c r="N863" s="8">
        <f t="shared" si="306"/>
        <v>1</v>
      </c>
      <c r="AA863" s="6">
        <f>SUM(N$10:N863)</f>
        <v>263</v>
      </c>
      <c r="AB863" s="6">
        <f t="shared" si="309"/>
        <v>0</v>
      </c>
      <c r="AC863" s="6">
        <f>SUM(AB$10:AB863)</f>
        <v>591</v>
      </c>
      <c r="AD863" s="12">
        <f t="shared" si="307"/>
        <v>0.43399339933993397</v>
      </c>
      <c r="AE863" s="12">
        <f t="shared" si="308"/>
        <v>0.42395982783357244</v>
      </c>
    </row>
    <row r="864" spans="4:31" x14ac:dyDescent="0.2">
      <c r="D864" s="26">
        <v>3</v>
      </c>
      <c r="F864" s="27">
        <v>3</v>
      </c>
      <c r="N864" s="8">
        <f t="shared" si="306"/>
        <v>0</v>
      </c>
      <c r="AA864" s="6">
        <f>SUM(N$10:N864)</f>
        <v>263</v>
      </c>
      <c r="AB864" s="6">
        <f t="shared" si="309"/>
        <v>1</v>
      </c>
      <c r="AC864" s="6">
        <f>SUM(AB$10:AB864)</f>
        <v>592</v>
      </c>
      <c r="AD864" s="12">
        <f t="shared" si="307"/>
        <v>0.43399339933993397</v>
      </c>
      <c r="AE864" s="12">
        <f t="shared" si="308"/>
        <v>0.42467718794835008</v>
      </c>
    </row>
    <row r="865" spans="4:31" x14ac:dyDescent="0.2">
      <c r="D865" s="26">
        <v>2</v>
      </c>
      <c r="F865" s="28">
        <v>2</v>
      </c>
      <c r="N865" s="8">
        <f t="shared" si="306"/>
        <v>0</v>
      </c>
      <c r="AA865" s="6">
        <f>SUM(N$10:N865)</f>
        <v>263</v>
      </c>
      <c r="AB865" s="6">
        <f t="shared" si="309"/>
        <v>1</v>
      </c>
      <c r="AC865" s="6">
        <f>SUM(AB$10:AB865)</f>
        <v>593</v>
      </c>
      <c r="AD865" s="12">
        <f t="shared" si="307"/>
        <v>0.43399339933993397</v>
      </c>
      <c r="AE865" s="12">
        <f t="shared" si="308"/>
        <v>0.42539454806312771</v>
      </c>
    </row>
    <row r="866" spans="4:31" x14ac:dyDescent="0.2">
      <c r="D866" s="26">
        <v>2</v>
      </c>
      <c r="F866" s="27">
        <v>2</v>
      </c>
      <c r="N866" s="8">
        <f t="shared" si="306"/>
        <v>0</v>
      </c>
      <c r="AA866" s="6">
        <f>SUM(N$10:N866)</f>
        <v>263</v>
      </c>
      <c r="AB866" s="6">
        <f t="shared" si="309"/>
        <v>1</v>
      </c>
      <c r="AC866" s="6">
        <f>SUM(AB$10:AB866)</f>
        <v>594</v>
      </c>
      <c r="AD866" s="12">
        <f t="shared" si="307"/>
        <v>0.43399339933993397</v>
      </c>
      <c r="AE866" s="12">
        <f t="shared" si="308"/>
        <v>0.42611190817790529</v>
      </c>
    </row>
    <row r="867" spans="4:31" x14ac:dyDescent="0.2">
      <c r="D867" s="26">
        <v>3</v>
      </c>
      <c r="F867" s="28">
        <v>3</v>
      </c>
      <c r="N867" s="8">
        <f t="shared" si="306"/>
        <v>0</v>
      </c>
      <c r="AA867" s="6">
        <f>SUM(N$10:N867)</f>
        <v>263</v>
      </c>
      <c r="AB867" s="6">
        <f t="shared" si="309"/>
        <v>1</v>
      </c>
      <c r="AC867" s="6">
        <f>SUM(AB$10:AB867)</f>
        <v>595</v>
      </c>
      <c r="AD867" s="12">
        <f t="shared" si="307"/>
        <v>0.43399339933993397</v>
      </c>
      <c r="AE867" s="12">
        <f t="shared" si="308"/>
        <v>0.42682926829268292</v>
      </c>
    </row>
    <row r="868" spans="4:31" x14ac:dyDescent="0.2">
      <c r="D868" s="26">
        <v>3</v>
      </c>
      <c r="F868" s="27">
        <v>2</v>
      </c>
      <c r="N868" s="8">
        <f t="shared" si="306"/>
        <v>0</v>
      </c>
      <c r="AA868" s="6">
        <f>SUM(N$10:N868)</f>
        <v>263</v>
      </c>
      <c r="AB868" s="6">
        <f t="shared" si="309"/>
        <v>1</v>
      </c>
      <c r="AC868" s="6">
        <f>SUM(AB$10:AB868)</f>
        <v>596</v>
      </c>
      <c r="AD868" s="12">
        <f t="shared" si="307"/>
        <v>0.43399339933993397</v>
      </c>
      <c r="AE868" s="12">
        <f t="shared" si="308"/>
        <v>0.42754662840746055</v>
      </c>
    </row>
    <row r="869" spans="4:31" x14ac:dyDescent="0.2">
      <c r="D869" s="26">
        <v>3</v>
      </c>
      <c r="F869" s="28">
        <v>2</v>
      </c>
      <c r="N869" s="8">
        <f t="shared" si="306"/>
        <v>0</v>
      </c>
      <c r="AA869" s="6">
        <f>SUM(N$10:N869)</f>
        <v>263</v>
      </c>
      <c r="AB869" s="6">
        <f t="shared" si="309"/>
        <v>1</v>
      </c>
      <c r="AC869" s="6">
        <f>SUM(AB$10:AB869)</f>
        <v>597</v>
      </c>
      <c r="AD869" s="12">
        <f t="shared" si="307"/>
        <v>0.43399339933993397</v>
      </c>
      <c r="AE869" s="12">
        <f t="shared" si="308"/>
        <v>0.42826398852223818</v>
      </c>
    </row>
    <row r="870" spans="4:31" x14ac:dyDescent="0.2">
      <c r="D870" s="26">
        <v>1</v>
      </c>
      <c r="F870" s="27">
        <v>1</v>
      </c>
      <c r="N870" s="8">
        <f t="shared" si="306"/>
        <v>1</v>
      </c>
      <c r="AA870" s="6">
        <f>SUM(N$10:N870)</f>
        <v>264</v>
      </c>
      <c r="AB870" s="6">
        <f t="shared" si="309"/>
        <v>0</v>
      </c>
      <c r="AC870" s="6">
        <f>SUM(AB$10:AB870)</f>
        <v>597</v>
      </c>
      <c r="AD870" s="12">
        <f t="shared" si="307"/>
        <v>0.43564356435643564</v>
      </c>
      <c r="AE870" s="12">
        <f t="shared" si="308"/>
        <v>0.42826398852223818</v>
      </c>
    </row>
    <row r="871" spans="4:31" x14ac:dyDescent="0.2">
      <c r="D871" s="26">
        <v>3</v>
      </c>
      <c r="F871" s="28">
        <v>3</v>
      </c>
      <c r="N871" s="8">
        <f t="shared" si="306"/>
        <v>0</v>
      </c>
      <c r="AA871" s="6">
        <f>SUM(N$10:N871)</f>
        <v>264</v>
      </c>
      <c r="AB871" s="6">
        <f t="shared" si="309"/>
        <v>1</v>
      </c>
      <c r="AC871" s="6">
        <f>SUM(AB$10:AB871)</f>
        <v>598</v>
      </c>
      <c r="AD871" s="12">
        <f t="shared" si="307"/>
        <v>0.43564356435643564</v>
      </c>
      <c r="AE871" s="12">
        <f t="shared" si="308"/>
        <v>0.42898134863701576</v>
      </c>
    </row>
    <row r="872" spans="4:31" x14ac:dyDescent="0.2">
      <c r="D872" s="26">
        <v>1</v>
      </c>
      <c r="F872" s="27">
        <v>1</v>
      </c>
      <c r="N872" s="8">
        <f t="shared" si="306"/>
        <v>1</v>
      </c>
      <c r="AA872" s="6">
        <f>SUM(N$10:N872)</f>
        <v>265</v>
      </c>
      <c r="AB872" s="6">
        <f t="shared" si="309"/>
        <v>0</v>
      </c>
      <c r="AC872" s="6">
        <f>SUM(AB$10:AB872)</f>
        <v>598</v>
      </c>
      <c r="AD872" s="12">
        <f t="shared" si="307"/>
        <v>0.43729372937293731</v>
      </c>
      <c r="AE872" s="12">
        <f t="shared" si="308"/>
        <v>0.42898134863701576</v>
      </c>
    </row>
    <row r="873" spans="4:31" x14ac:dyDescent="0.2">
      <c r="D873" s="26">
        <v>1</v>
      </c>
      <c r="F873" s="28">
        <v>1</v>
      </c>
      <c r="N873" s="8">
        <f t="shared" si="306"/>
        <v>1</v>
      </c>
      <c r="AA873" s="6">
        <f>SUM(N$10:N873)</f>
        <v>266</v>
      </c>
      <c r="AB873" s="6">
        <f t="shared" si="309"/>
        <v>0</v>
      </c>
      <c r="AC873" s="6">
        <f>SUM(AB$10:AB873)</f>
        <v>598</v>
      </c>
      <c r="AD873" s="12">
        <f t="shared" si="307"/>
        <v>0.43894389438943893</v>
      </c>
      <c r="AE873" s="12">
        <f t="shared" si="308"/>
        <v>0.42898134863701576</v>
      </c>
    </row>
    <row r="874" spans="4:31" x14ac:dyDescent="0.2">
      <c r="D874" s="26">
        <v>1</v>
      </c>
      <c r="F874" s="27">
        <v>1</v>
      </c>
      <c r="N874" s="8">
        <f t="shared" si="306"/>
        <v>1</v>
      </c>
      <c r="AA874" s="6">
        <f>SUM(N$10:N874)</f>
        <v>267</v>
      </c>
      <c r="AB874" s="6">
        <f t="shared" si="309"/>
        <v>0</v>
      </c>
      <c r="AC874" s="6">
        <f>SUM(AB$10:AB874)</f>
        <v>598</v>
      </c>
      <c r="AD874" s="12">
        <f t="shared" si="307"/>
        <v>0.4405940594059406</v>
      </c>
      <c r="AE874" s="12">
        <f t="shared" si="308"/>
        <v>0.42898134863701576</v>
      </c>
    </row>
    <row r="875" spans="4:31" x14ac:dyDescent="0.2">
      <c r="D875" s="26">
        <v>3</v>
      </c>
      <c r="F875" s="28">
        <v>1</v>
      </c>
      <c r="N875" s="8">
        <f t="shared" si="306"/>
        <v>1</v>
      </c>
      <c r="AA875" s="6">
        <f>SUM(N$10:N875)</f>
        <v>268</v>
      </c>
      <c r="AB875" s="6">
        <f t="shared" si="309"/>
        <v>0</v>
      </c>
      <c r="AC875" s="6">
        <f>SUM(AB$10:AB875)</f>
        <v>598</v>
      </c>
      <c r="AD875" s="12">
        <f t="shared" si="307"/>
        <v>0.44224422442244227</v>
      </c>
      <c r="AE875" s="12">
        <f t="shared" si="308"/>
        <v>0.42898134863701576</v>
      </c>
    </row>
    <row r="876" spans="4:31" x14ac:dyDescent="0.2">
      <c r="D876" s="26">
        <v>3</v>
      </c>
      <c r="F876" s="27">
        <v>1</v>
      </c>
      <c r="N876" s="8">
        <f t="shared" si="306"/>
        <v>1</v>
      </c>
      <c r="AA876" s="6">
        <f>SUM(N$10:N876)</f>
        <v>269</v>
      </c>
      <c r="AB876" s="6">
        <f t="shared" si="309"/>
        <v>0</v>
      </c>
      <c r="AC876" s="6">
        <f>SUM(AB$10:AB876)</f>
        <v>598</v>
      </c>
      <c r="AD876" s="12">
        <f t="shared" si="307"/>
        <v>0.44389438943894388</v>
      </c>
      <c r="AE876" s="12">
        <f t="shared" si="308"/>
        <v>0.42898134863701576</v>
      </c>
    </row>
    <row r="877" spans="4:31" x14ac:dyDescent="0.2">
      <c r="D877" s="26">
        <v>3</v>
      </c>
      <c r="F877" s="28">
        <v>1</v>
      </c>
      <c r="N877" s="8">
        <f t="shared" si="306"/>
        <v>1</v>
      </c>
      <c r="AA877" s="6">
        <f>SUM(N$10:N877)</f>
        <v>270</v>
      </c>
      <c r="AB877" s="6">
        <f t="shared" si="309"/>
        <v>0</v>
      </c>
      <c r="AC877" s="6">
        <f>SUM(AB$10:AB877)</f>
        <v>598</v>
      </c>
      <c r="AD877" s="12">
        <f t="shared" si="307"/>
        <v>0.44554455445544555</v>
      </c>
      <c r="AE877" s="12">
        <f t="shared" si="308"/>
        <v>0.42898134863701576</v>
      </c>
    </row>
    <row r="878" spans="4:31" x14ac:dyDescent="0.2">
      <c r="D878" s="26">
        <v>3</v>
      </c>
      <c r="F878" s="27">
        <v>2</v>
      </c>
      <c r="N878" s="8">
        <f t="shared" si="306"/>
        <v>0</v>
      </c>
      <c r="AA878" s="6">
        <f>SUM(N$10:N878)</f>
        <v>270</v>
      </c>
      <c r="AB878" s="6">
        <f t="shared" si="309"/>
        <v>1</v>
      </c>
      <c r="AC878" s="6">
        <f>SUM(AB$10:AB878)</f>
        <v>599</v>
      </c>
      <c r="AD878" s="12">
        <f t="shared" si="307"/>
        <v>0.44554455445544555</v>
      </c>
      <c r="AE878" s="12">
        <f t="shared" si="308"/>
        <v>0.42969870875179339</v>
      </c>
    </row>
    <row r="879" spans="4:31" x14ac:dyDescent="0.2">
      <c r="D879" s="26">
        <v>1</v>
      </c>
      <c r="F879" s="28">
        <v>2</v>
      </c>
      <c r="N879" s="8">
        <f t="shared" si="306"/>
        <v>0</v>
      </c>
      <c r="AA879" s="6">
        <f>SUM(N$10:N879)</f>
        <v>270</v>
      </c>
      <c r="AB879" s="6">
        <f t="shared" si="309"/>
        <v>1</v>
      </c>
      <c r="AC879" s="6">
        <f>SUM(AB$10:AB879)</f>
        <v>600</v>
      </c>
      <c r="AD879" s="12">
        <f t="shared" si="307"/>
        <v>0.44554455445544555</v>
      </c>
      <c r="AE879" s="12">
        <f t="shared" si="308"/>
        <v>0.43041606886657102</v>
      </c>
    </row>
    <row r="880" spans="4:31" x14ac:dyDescent="0.2">
      <c r="D880" s="26">
        <v>3</v>
      </c>
      <c r="F880" s="27">
        <v>3</v>
      </c>
      <c r="N880" s="8">
        <f t="shared" si="306"/>
        <v>0</v>
      </c>
      <c r="AA880" s="6">
        <f>SUM(N$10:N880)</f>
        <v>270</v>
      </c>
      <c r="AB880" s="6">
        <f t="shared" si="309"/>
        <v>1</v>
      </c>
      <c r="AC880" s="6">
        <f>SUM(AB$10:AB880)</f>
        <v>601</v>
      </c>
      <c r="AD880" s="12">
        <f t="shared" si="307"/>
        <v>0.44554455445544555</v>
      </c>
      <c r="AE880" s="12">
        <f t="shared" si="308"/>
        <v>0.43113342898134865</v>
      </c>
    </row>
    <row r="881" spans="4:31" x14ac:dyDescent="0.2">
      <c r="D881" s="26">
        <v>2</v>
      </c>
      <c r="F881" s="28">
        <v>2</v>
      </c>
      <c r="N881" s="8">
        <f t="shared" si="306"/>
        <v>0</v>
      </c>
      <c r="AA881" s="6">
        <f>SUM(N$10:N881)</f>
        <v>270</v>
      </c>
      <c r="AB881" s="6">
        <f t="shared" si="309"/>
        <v>1</v>
      </c>
      <c r="AC881" s="6">
        <f>SUM(AB$10:AB881)</f>
        <v>602</v>
      </c>
      <c r="AD881" s="12">
        <f t="shared" si="307"/>
        <v>0.44554455445544555</v>
      </c>
      <c r="AE881" s="12">
        <f t="shared" si="308"/>
        <v>0.43185078909612623</v>
      </c>
    </row>
    <row r="882" spans="4:31" x14ac:dyDescent="0.2">
      <c r="D882" s="26">
        <v>2</v>
      </c>
      <c r="F882" s="27">
        <v>2</v>
      </c>
      <c r="N882" s="8">
        <f t="shared" si="306"/>
        <v>0</v>
      </c>
      <c r="AA882" s="6">
        <f>SUM(N$10:N882)</f>
        <v>270</v>
      </c>
      <c r="AB882" s="6">
        <f t="shared" si="309"/>
        <v>1</v>
      </c>
      <c r="AC882" s="6">
        <f>SUM(AB$10:AB882)</f>
        <v>603</v>
      </c>
      <c r="AD882" s="12">
        <f t="shared" si="307"/>
        <v>0.44554455445544555</v>
      </c>
      <c r="AE882" s="12">
        <f t="shared" si="308"/>
        <v>0.43256814921090386</v>
      </c>
    </row>
    <row r="883" spans="4:31" x14ac:dyDescent="0.2">
      <c r="D883" s="26">
        <v>2</v>
      </c>
      <c r="F883" s="28">
        <v>2</v>
      </c>
      <c r="N883" s="8">
        <f t="shared" si="306"/>
        <v>0</v>
      </c>
      <c r="AA883" s="6">
        <f>SUM(N$10:N883)</f>
        <v>270</v>
      </c>
      <c r="AB883" s="6">
        <f t="shared" si="309"/>
        <v>1</v>
      </c>
      <c r="AC883" s="6">
        <f>SUM(AB$10:AB883)</f>
        <v>604</v>
      </c>
      <c r="AD883" s="12">
        <f t="shared" si="307"/>
        <v>0.44554455445544555</v>
      </c>
      <c r="AE883" s="12">
        <f t="shared" si="308"/>
        <v>0.43328550932568149</v>
      </c>
    </row>
    <row r="884" spans="4:31" x14ac:dyDescent="0.2">
      <c r="D884" s="26">
        <v>3</v>
      </c>
      <c r="F884" s="27">
        <v>3</v>
      </c>
      <c r="N884" s="8">
        <f t="shared" si="306"/>
        <v>0</v>
      </c>
      <c r="AA884" s="6">
        <f>SUM(N$10:N884)</f>
        <v>270</v>
      </c>
      <c r="AB884" s="6">
        <f t="shared" si="309"/>
        <v>1</v>
      </c>
      <c r="AC884" s="6">
        <f>SUM(AB$10:AB884)</f>
        <v>605</v>
      </c>
      <c r="AD884" s="12">
        <f t="shared" si="307"/>
        <v>0.44554455445544555</v>
      </c>
      <c r="AE884" s="12">
        <f t="shared" si="308"/>
        <v>0.43400286944045913</v>
      </c>
    </row>
    <row r="885" spans="4:31" x14ac:dyDescent="0.2">
      <c r="D885" s="26">
        <v>1</v>
      </c>
      <c r="F885" s="28">
        <v>1</v>
      </c>
      <c r="N885" s="8">
        <f t="shared" si="306"/>
        <v>1</v>
      </c>
      <c r="AA885" s="6">
        <f>SUM(N$10:N885)</f>
        <v>271</v>
      </c>
      <c r="AB885" s="6">
        <f t="shared" si="309"/>
        <v>0</v>
      </c>
      <c r="AC885" s="6">
        <f>SUM(AB$10:AB885)</f>
        <v>605</v>
      </c>
      <c r="AD885" s="12">
        <f t="shared" si="307"/>
        <v>0.44719471947194722</v>
      </c>
      <c r="AE885" s="12">
        <f t="shared" si="308"/>
        <v>0.43400286944045913</v>
      </c>
    </row>
    <row r="886" spans="4:31" x14ac:dyDescent="0.2">
      <c r="D886" s="26">
        <v>2</v>
      </c>
      <c r="F886" s="27">
        <v>1</v>
      </c>
      <c r="N886" s="8">
        <f t="shared" si="306"/>
        <v>1</v>
      </c>
      <c r="AA886" s="6">
        <f>SUM(N$10:N886)</f>
        <v>272</v>
      </c>
      <c r="AB886" s="6">
        <f t="shared" si="309"/>
        <v>0</v>
      </c>
      <c r="AC886" s="6">
        <f>SUM(AB$10:AB886)</f>
        <v>605</v>
      </c>
      <c r="AD886" s="12">
        <f t="shared" si="307"/>
        <v>0.44884488448844884</v>
      </c>
      <c r="AE886" s="12">
        <f t="shared" si="308"/>
        <v>0.43400286944045913</v>
      </c>
    </row>
    <row r="887" spans="4:31" x14ac:dyDescent="0.2">
      <c r="D887" s="26">
        <v>1</v>
      </c>
      <c r="F887" s="28">
        <v>1</v>
      </c>
      <c r="N887" s="8">
        <f t="shared" si="306"/>
        <v>1</v>
      </c>
      <c r="AA887" s="6">
        <f>SUM(N$10:N887)</f>
        <v>273</v>
      </c>
      <c r="AB887" s="6">
        <f t="shared" si="309"/>
        <v>0</v>
      </c>
      <c r="AC887" s="6">
        <f>SUM(AB$10:AB887)</f>
        <v>605</v>
      </c>
      <c r="AD887" s="12">
        <f t="shared" si="307"/>
        <v>0.45049504950495051</v>
      </c>
      <c r="AE887" s="12">
        <f t="shared" si="308"/>
        <v>0.43400286944045913</v>
      </c>
    </row>
    <row r="888" spans="4:31" x14ac:dyDescent="0.2">
      <c r="D888" s="26">
        <v>3</v>
      </c>
      <c r="F888" s="27">
        <v>3</v>
      </c>
      <c r="N888" s="8">
        <f t="shared" si="306"/>
        <v>0</v>
      </c>
      <c r="AA888" s="6">
        <f>SUM(N$10:N888)</f>
        <v>273</v>
      </c>
      <c r="AB888" s="6">
        <f t="shared" si="309"/>
        <v>1</v>
      </c>
      <c r="AC888" s="6">
        <f>SUM(AB$10:AB888)</f>
        <v>606</v>
      </c>
      <c r="AD888" s="12">
        <f t="shared" si="307"/>
        <v>0.45049504950495051</v>
      </c>
      <c r="AE888" s="12">
        <f t="shared" si="308"/>
        <v>0.4347202295552367</v>
      </c>
    </row>
    <row r="889" spans="4:31" x14ac:dyDescent="0.2">
      <c r="D889" s="26">
        <v>2</v>
      </c>
      <c r="F889" s="28">
        <v>2</v>
      </c>
      <c r="N889" s="8">
        <f t="shared" si="306"/>
        <v>0</v>
      </c>
      <c r="AA889" s="6">
        <f>SUM(N$10:N889)</f>
        <v>273</v>
      </c>
      <c r="AB889" s="6">
        <f t="shared" si="309"/>
        <v>1</v>
      </c>
      <c r="AC889" s="6">
        <f>SUM(AB$10:AB889)</f>
        <v>607</v>
      </c>
      <c r="AD889" s="12">
        <f t="shared" si="307"/>
        <v>0.45049504950495051</v>
      </c>
      <c r="AE889" s="12">
        <f t="shared" si="308"/>
        <v>0.43543758967001434</v>
      </c>
    </row>
    <row r="890" spans="4:31" x14ac:dyDescent="0.2">
      <c r="D890" s="26">
        <v>1</v>
      </c>
      <c r="F890" s="27">
        <v>2</v>
      </c>
      <c r="N890" s="8">
        <f t="shared" si="306"/>
        <v>0</v>
      </c>
      <c r="AA890" s="6">
        <f>SUM(N$10:N890)</f>
        <v>273</v>
      </c>
      <c r="AB890" s="6">
        <f t="shared" si="309"/>
        <v>1</v>
      </c>
      <c r="AC890" s="6">
        <f>SUM(AB$10:AB890)</f>
        <v>608</v>
      </c>
      <c r="AD890" s="12">
        <f t="shared" si="307"/>
        <v>0.45049504950495051</v>
      </c>
      <c r="AE890" s="12">
        <f t="shared" si="308"/>
        <v>0.43615494978479197</v>
      </c>
    </row>
    <row r="891" spans="4:31" x14ac:dyDescent="0.2">
      <c r="D891" s="26">
        <v>1</v>
      </c>
      <c r="F891" s="28">
        <v>2</v>
      </c>
      <c r="N891" s="8">
        <f t="shared" si="306"/>
        <v>0</v>
      </c>
      <c r="AA891" s="6">
        <f>SUM(N$10:N891)</f>
        <v>273</v>
      </c>
      <c r="AB891" s="6">
        <f t="shared" si="309"/>
        <v>1</v>
      </c>
      <c r="AC891" s="6">
        <f>SUM(AB$10:AB891)</f>
        <v>609</v>
      </c>
      <c r="AD891" s="12">
        <f t="shared" si="307"/>
        <v>0.45049504950495051</v>
      </c>
      <c r="AE891" s="12">
        <f t="shared" si="308"/>
        <v>0.4368723098995696</v>
      </c>
    </row>
    <row r="892" spans="4:31" x14ac:dyDescent="0.2">
      <c r="D892" s="26">
        <v>2</v>
      </c>
      <c r="F892" s="27">
        <v>2</v>
      </c>
      <c r="N892" s="8">
        <f t="shared" si="306"/>
        <v>0</v>
      </c>
      <c r="AA892" s="6">
        <f>SUM(N$10:N892)</f>
        <v>273</v>
      </c>
      <c r="AB892" s="6">
        <f t="shared" si="309"/>
        <v>1</v>
      </c>
      <c r="AC892" s="6">
        <f>SUM(AB$10:AB892)</f>
        <v>610</v>
      </c>
      <c r="AD892" s="12">
        <f t="shared" si="307"/>
        <v>0.45049504950495051</v>
      </c>
      <c r="AE892" s="12">
        <f t="shared" si="308"/>
        <v>0.43758967001434718</v>
      </c>
    </row>
    <row r="893" spans="4:31" x14ac:dyDescent="0.2">
      <c r="D893" s="26">
        <v>2</v>
      </c>
      <c r="F893" s="28">
        <v>2</v>
      </c>
      <c r="N893" s="8">
        <f t="shared" si="306"/>
        <v>0</v>
      </c>
      <c r="AA893" s="6">
        <f>SUM(N$10:N893)</f>
        <v>273</v>
      </c>
      <c r="AB893" s="6">
        <f t="shared" si="309"/>
        <v>1</v>
      </c>
      <c r="AC893" s="6">
        <f>SUM(AB$10:AB893)</f>
        <v>611</v>
      </c>
      <c r="AD893" s="12">
        <f t="shared" si="307"/>
        <v>0.45049504950495051</v>
      </c>
      <c r="AE893" s="12">
        <f t="shared" si="308"/>
        <v>0.43830703012912481</v>
      </c>
    </row>
    <row r="894" spans="4:31" x14ac:dyDescent="0.2">
      <c r="D894" s="26">
        <v>3</v>
      </c>
      <c r="F894" s="27">
        <v>3</v>
      </c>
      <c r="N894" s="8">
        <f t="shared" si="306"/>
        <v>0</v>
      </c>
      <c r="AA894" s="6">
        <f>SUM(N$10:N894)</f>
        <v>273</v>
      </c>
      <c r="AB894" s="6">
        <f t="shared" si="309"/>
        <v>1</v>
      </c>
      <c r="AC894" s="6">
        <f>SUM(AB$10:AB894)</f>
        <v>612</v>
      </c>
      <c r="AD894" s="12">
        <f t="shared" si="307"/>
        <v>0.45049504950495051</v>
      </c>
      <c r="AE894" s="12">
        <f t="shared" si="308"/>
        <v>0.43902439024390244</v>
      </c>
    </row>
    <row r="895" spans="4:31" x14ac:dyDescent="0.2">
      <c r="D895" s="26">
        <v>2</v>
      </c>
      <c r="F895" s="28">
        <v>2</v>
      </c>
      <c r="N895" s="8">
        <f t="shared" si="306"/>
        <v>0</v>
      </c>
      <c r="AA895" s="6">
        <f>SUM(N$10:N895)</f>
        <v>273</v>
      </c>
      <c r="AB895" s="6">
        <f t="shared" si="309"/>
        <v>1</v>
      </c>
      <c r="AC895" s="6">
        <f>SUM(AB$10:AB895)</f>
        <v>613</v>
      </c>
      <c r="AD895" s="12">
        <f t="shared" si="307"/>
        <v>0.45049504950495051</v>
      </c>
      <c r="AE895" s="12">
        <f t="shared" si="308"/>
        <v>0.43974175035868007</v>
      </c>
    </row>
    <row r="896" spans="4:31" x14ac:dyDescent="0.2">
      <c r="D896" s="26">
        <v>3</v>
      </c>
      <c r="F896" s="27">
        <v>3</v>
      </c>
      <c r="N896" s="8">
        <f t="shared" si="306"/>
        <v>0</v>
      </c>
      <c r="AA896" s="6">
        <f>SUM(N$10:N896)</f>
        <v>273</v>
      </c>
      <c r="AB896" s="6">
        <f t="shared" si="309"/>
        <v>1</v>
      </c>
      <c r="AC896" s="6">
        <f>SUM(AB$10:AB896)</f>
        <v>614</v>
      </c>
      <c r="AD896" s="12">
        <f t="shared" si="307"/>
        <v>0.45049504950495051</v>
      </c>
      <c r="AE896" s="12">
        <f t="shared" si="308"/>
        <v>0.44045911047345765</v>
      </c>
    </row>
    <row r="897" spans="4:31" x14ac:dyDescent="0.2">
      <c r="D897" s="26">
        <v>3</v>
      </c>
      <c r="F897" s="28">
        <v>1</v>
      </c>
      <c r="N897" s="8">
        <f t="shared" si="306"/>
        <v>1</v>
      </c>
      <c r="AA897" s="6">
        <f>SUM(N$10:N897)</f>
        <v>274</v>
      </c>
      <c r="AB897" s="6">
        <f t="shared" si="309"/>
        <v>0</v>
      </c>
      <c r="AC897" s="6">
        <f>SUM(AB$10:AB897)</f>
        <v>614</v>
      </c>
      <c r="AD897" s="12">
        <f t="shared" si="307"/>
        <v>0.45214521452145212</v>
      </c>
      <c r="AE897" s="12">
        <f t="shared" si="308"/>
        <v>0.44045911047345765</v>
      </c>
    </row>
    <row r="898" spans="4:31" x14ac:dyDescent="0.2">
      <c r="D898" s="26">
        <v>2</v>
      </c>
      <c r="F898" s="27">
        <v>2</v>
      </c>
      <c r="N898" s="8">
        <f t="shared" si="306"/>
        <v>0</v>
      </c>
      <c r="AA898" s="6">
        <f>SUM(N$10:N898)</f>
        <v>274</v>
      </c>
      <c r="AB898" s="6">
        <f t="shared" si="309"/>
        <v>1</v>
      </c>
      <c r="AC898" s="6">
        <f>SUM(AB$10:AB898)</f>
        <v>615</v>
      </c>
      <c r="AD898" s="12">
        <f t="shared" si="307"/>
        <v>0.45214521452145212</v>
      </c>
      <c r="AE898" s="12">
        <f t="shared" si="308"/>
        <v>0.44117647058823528</v>
      </c>
    </row>
    <row r="899" spans="4:31" x14ac:dyDescent="0.2">
      <c r="D899" s="26">
        <v>1</v>
      </c>
      <c r="F899" s="28">
        <v>1</v>
      </c>
      <c r="N899" s="8">
        <f t="shared" si="306"/>
        <v>1</v>
      </c>
      <c r="AA899" s="6">
        <f>SUM(N$10:N899)</f>
        <v>275</v>
      </c>
      <c r="AB899" s="6">
        <f t="shared" si="309"/>
        <v>0</v>
      </c>
      <c r="AC899" s="6">
        <f>SUM(AB$10:AB899)</f>
        <v>615</v>
      </c>
      <c r="AD899" s="12">
        <f t="shared" si="307"/>
        <v>0.45379537953795379</v>
      </c>
      <c r="AE899" s="12">
        <f t="shared" si="308"/>
        <v>0.44117647058823528</v>
      </c>
    </row>
    <row r="900" spans="4:31" x14ac:dyDescent="0.2">
      <c r="D900" s="26">
        <v>3</v>
      </c>
      <c r="F900" s="27">
        <v>3</v>
      </c>
      <c r="N900" s="8">
        <f t="shared" si="306"/>
        <v>0</v>
      </c>
      <c r="AA900" s="6">
        <f>SUM(N$10:N900)</f>
        <v>275</v>
      </c>
      <c r="AB900" s="6">
        <f t="shared" si="309"/>
        <v>1</v>
      </c>
      <c r="AC900" s="6">
        <f>SUM(AB$10:AB900)</f>
        <v>616</v>
      </c>
      <c r="AD900" s="12">
        <f t="shared" si="307"/>
        <v>0.45379537953795379</v>
      </c>
      <c r="AE900" s="12">
        <f t="shared" si="308"/>
        <v>0.44189383070301291</v>
      </c>
    </row>
    <row r="901" spans="4:31" x14ac:dyDescent="0.2">
      <c r="D901" s="26">
        <v>2</v>
      </c>
      <c r="F901" s="28">
        <v>2</v>
      </c>
      <c r="N901" s="8">
        <f t="shared" si="306"/>
        <v>0</v>
      </c>
      <c r="AA901" s="6">
        <f>SUM(N$10:N901)</f>
        <v>275</v>
      </c>
      <c r="AB901" s="6">
        <f t="shared" si="309"/>
        <v>1</v>
      </c>
      <c r="AC901" s="6">
        <f>SUM(AB$10:AB901)</f>
        <v>617</v>
      </c>
      <c r="AD901" s="12">
        <f t="shared" si="307"/>
        <v>0.45379537953795379</v>
      </c>
      <c r="AE901" s="12">
        <f t="shared" si="308"/>
        <v>0.44261119081779055</v>
      </c>
    </row>
    <row r="902" spans="4:31" x14ac:dyDescent="0.2">
      <c r="D902" s="26">
        <v>2</v>
      </c>
      <c r="F902" s="27">
        <v>2</v>
      </c>
      <c r="N902" s="8">
        <f t="shared" si="306"/>
        <v>0</v>
      </c>
      <c r="AA902" s="6">
        <f>SUM(N$10:N902)</f>
        <v>275</v>
      </c>
      <c r="AB902" s="6">
        <f t="shared" si="309"/>
        <v>1</v>
      </c>
      <c r="AC902" s="6">
        <f>SUM(AB$10:AB902)</f>
        <v>618</v>
      </c>
      <c r="AD902" s="12">
        <f t="shared" si="307"/>
        <v>0.45379537953795379</v>
      </c>
      <c r="AE902" s="12">
        <f t="shared" si="308"/>
        <v>0.44332855093256812</v>
      </c>
    </row>
    <row r="903" spans="4:31" x14ac:dyDescent="0.2">
      <c r="D903" s="26">
        <v>3</v>
      </c>
      <c r="F903" s="28">
        <v>2</v>
      </c>
      <c r="N903" s="8">
        <f t="shared" si="306"/>
        <v>0</v>
      </c>
      <c r="AA903" s="6">
        <f>SUM(N$10:N903)</f>
        <v>275</v>
      </c>
      <c r="AB903" s="6">
        <f t="shared" si="309"/>
        <v>1</v>
      </c>
      <c r="AC903" s="6">
        <f>SUM(AB$10:AB903)</f>
        <v>619</v>
      </c>
      <c r="AD903" s="12">
        <f t="shared" si="307"/>
        <v>0.45379537953795379</v>
      </c>
      <c r="AE903" s="12">
        <f t="shared" si="308"/>
        <v>0.44404591104734575</v>
      </c>
    </row>
    <row r="904" spans="4:31" x14ac:dyDescent="0.2">
      <c r="D904" s="26">
        <v>1</v>
      </c>
      <c r="F904" s="27">
        <v>1</v>
      </c>
      <c r="N904" s="8">
        <f t="shared" si="306"/>
        <v>1</v>
      </c>
      <c r="AA904" s="6">
        <f>SUM(N$10:N904)</f>
        <v>276</v>
      </c>
      <c r="AB904" s="6">
        <f t="shared" si="309"/>
        <v>0</v>
      </c>
      <c r="AC904" s="6">
        <f>SUM(AB$10:AB904)</f>
        <v>619</v>
      </c>
      <c r="AD904" s="12">
        <f t="shared" si="307"/>
        <v>0.45544554455445546</v>
      </c>
      <c r="AE904" s="12">
        <f t="shared" si="308"/>
        <v>0.44404591104734575</v>
      </c>
    </row>
    <row r="905" spans="4:31" x14ac:dyDescent="0.2">
      <c r="D905" s="26">
        <v>2</v>
      </c>
      <c r="F905" s="28">
        <v>2</v>
      </c>
      <c r="N905" s="8">
        <f t="shared" si="306"/>
        <v>0</v>
      </c>
      <c r="AA905" s="6">
        <f>SUM(N$10:N905)</f>
        <v>276</v>
      </c>
      <c r="AB905" s="6">
        <f t="shared" si="309"/>
        <v>1</v>
      </c>
      <c r="AC905" s="6">
        <f>SUM(AB$10:AB905)</f>
        <v>620</v>
      </c>
      <c r="AD905" s="12">
        <f t="shared" si="307"/>
        <v>0.45544554455445546</v>
      </c>
      <c r="AE905" s="12">
        <f t="shared" si="308"/>
        <v>0.44476327116212339</v>
      </c>
    </row>
    <row r="906" spans="4:31" x14ac:dyDescent="0.2">
      <c r="D906" s="26">
        <v>2</v>
      </c>
      <c r="F906" s="27">
        <v>2</v>
      </c>
      <c r="N906" s="8">
        <f t="shared" si="306"/>
        <v>0</v>
      </c>
      <c r="AA906" s="6">
        <f>SUM(N$10:N906)</f>
        <v>276</v>
      </c>
      <c r="AB906" s="6">
        <f t="shared" si="309"/>
        <v>1</v>
      </c>
      <c r="AC906" s="6">
        <f>SUM(AB$10:AB906)</f>
        <v>621</v>
      </c>
      <c r="AD906" s="12">
        <f t="shared" si="307"/>
        <v>0.45544554455445546</v>
      </c>
      <c r="AE906" s="12">
        <f t="shared" si="308"/>
        <v>0.44548063127690102</v>
      </c>
    </row>
    <row r="907" spans="4:31" x14ac:dyDescent="0.2">
      <c r="D907" s="26">
        <v>2</v>
      </c>
      <c r="F907" s="28">
        <v>2</v>
      </c>
      <c r="N907" s="8">
        <f t="shared" ref="N907:N970" si="310">IF(F907=$C$2,1,0)</f>
        <v>0</v>
      </c>
      <c r="AA907" s="6">
        <f>SUM(N$10:N907)</f>
        <v>276</v>
      </c>
      <c r="AB907" s="6">
        <f t="shared" si="309"/>
        <v>1</v>
      </c>
      <c r="AC907" s="6">
        <f>SUM(AB$10:AB907)</f>
        <v>622</v>
      </c>
      <c r="AD907" s="12">
        <f t="shared" ref="AD907:AD970" si="311">AA907/606</f>
        <v>0.45544554455445546</v>
      </c>
      <c r="AE907" s="12">
        <f t="shared" ref="AE907:AE970" si="312">AC907/1394</f>
        <v>0.44619799139167865</v>
      </c>
    </row>
    <row r="908" spans="4:31" x14ac:dyDescent="0.2">
      <c r="D908" s="26">
        <v>2</v>
      </c>
      <c r="F908" s="27">
        <v>2</v>
      </c>
      <c r="N908" s="8">
        <f t="shared" si="310"/>
        <v>0</v>
      </c>
      <c r="AA908" s="6">
        <f>SUM(N$10:N908)</f>
        <v>276</v>
      </c>
      <c r="AB908" s="6">
        <f t="shared" si="309"/>
        <v>1</v>
      </c>
      <c r="AC908" s="6">
        <f>SUM(AB$10:AB908)</f>
        <v>623</v>
      </c>
      <c r="AD908" s="12">
        <f t="shared" si="311"/>
        <v>0.45544554455445546</v>
      </c>
      <c r="AE908" s="12">
        <f t="shared" si="312"/>
        <v>0.44691535150645623</v>
      </c>
    </row>
    <row r="909" spans="4:31" x14ac:dyDescent="0.2">
      <c r="D909" s="26">
        <v>2</v>
      </c>
      <c r="F909" s="28">
        <v>1</v>
      </c>
      <c r="N909" s="8">
        <f t="shared" si="310"/>
        <v>1</v>
      </c>
      <c r="AA909" s="6">
        <f>SUM(N$10:N909)</f>
        <v>277</v>
      </c>
      <c r="AB909" s="6">
        <f t="shared" si="309"/>
        <v>0</v>
      </c>
      <c r="AC909" s="6">
        <f>SUM(AB$10:AB909)</f>
        <v>623</v>
      </c>
      <c r="AD909" s="12">
        <f t="shared" si="311"/>
        <v>0.45709570957095708</v>
      </c>
      <c r="AE909" s="12">
        <f t="shared" si="312"/>
        <v>0.44691535150645623</v>
      </c>
    </row>
    <row r="910" spans="4:31" x14ac:dyDescent="0.2">
      <c r="D910" s="26">
        <v>2</v>
      </c>
      <c r="F910" s="27">
        <v>2</v>
      </c>
      <c r="N910" s="8">
        <f t="shared" si="310"/>
        <v>0</v>
      </c>
      <c r="AA910" s="6">
        <f>SUM(N$10:N910)</f>
        <v>277</v>
      </c>
      <c r="AB910" s="6">
        <f t="shared" si="309"/>
        <v>1</v>
      </c>
      <c r="AC910" s="6">
        <f>SUM(AB$10:AB910)</f>
        <v>624</v>
      </c>
      <c r="AD910" s="12">
        <f t="shared" si="311"/>
        <v>0.45709570957095708</v>
      </c>
      <c r="AE910" s="12">
        <f t="shared" si="312"/>
        <v>0.44763271162123386</v>
      </c>
    </row>
    <row r="911" spans="4:31" x14ac:dyDescent="0.2">
      <c r="D911" s="26">
        <v>2</v>
      </c>
      <c r="F911" s="28">
        <v>2</v>
      </c>
      <c r="N911" s="8">
        <f t="shared" si="310"/>
        <v>0</v>
      </c>
      <c r="AA911" s="6">
        <f>SUM(N$10:N911)</f>
        <v>277</v>
      </c>
      <c r="AB911" s="6">
        <f t="shared" si="309"/>
        <v>1</v>
      </c>
      <c r="AC911" s="6">
        <f>SUM(AB$10:AB911)</f>
        <v>625</v>
      </c>
      <c r="AD911" s="12">
        <f t="shared" si="311"/>
        <v>0.45709570957095708</v>
      </c>
      <c r="AE911" s="12">
        <f t="shared" si="312"/>
        <v>0.44835007173601149</v>
      </c>
    </row>
    <row r="912" spans="4:31" x14ac:dyDescent="0.2">
      <c r="D912" s="26">
        <v>2</v>
      </c>
      <c r="F912" s="27">
        <v>2</v>
      </c>
      <c r="N912" s="8">
        <f t="shared" si="310"/>
        <v>0</v>
      </c>
      <c r="AA912" s="6">
        <f>SUM(N$10:N912)</f>
        <v>277</v>
      </c>
      <c r="AB912" s="6">
        <f t="shared" si="309"/>
        <v>1</v>
      </c>
      <c r="AC912" s="6">
        <f>SUM(AB$10:AB912)</f>
        <v>626</v>
      </c>
      <c r="AD912" s="12">
        <f t="shared" si="311"/>
        <v>0.45709570957095708</v>
      </c>
      <c r="AE912" s="12">
        <f t="shared" si="312"/>
        <v>0.44906743185078912</v>
      </c>
    </row>
    <row r="913" spans="4:31" x14ac:dyDescent="0.2">
      <c r="D913" s="26">
        <v>3</v>
      </c>
      <c r="F913" s="28">
        <v>2</v>
      </c>
      <c r="N913" s="8">
        <f t="shared" si="310"/>
        <v>0</v>
      </c>
      <c r="AA913" s="6">
        <f>SUM(N$10:N913)</f>
        <v>277</v>
      </c>
      <c r="AB913" s="6">
        <f t="shared" si="309"/>
        <v>1</v>
      </c>
      <c r="AC913" s="6">
        <f>SUM(AB$10:AB913)</f>
        <v>627</v>
      </c>
      <c r="AD913" s="12">
        <f t="shared" si="311"/>
        <v>0.45709570957095708</v>
      </c>
      <c r="AE913" s="12">
        <f t="shared" si="312"/>
        <v>0.4497847919655667</v>
      </c>
    </row>
    <row r="914" spans="4:31" x14ac:dyDescent="0.2">
      <c r="D914" s="26">
        <v>2</v>
      </c>
      <c r="F914" s="27">
        <v>2</v>
      </c>
      <c r="N914" s="8">
        <f t="shared" si="310"/>
        <v>0</v>
      </c>
      <c r="AA914" s="6">
        <f>SUM(N$10:N914)</f>
        <v>277</v>
      </c>
      <c r="AB914" s="6">
        <f t="shared" si="309"/>
        <v>1</v>
      </c>
      <c r="AC914" s="6">
        <f>SUM(AB$10:AB914)</f>
        <v>628</v>
      </c>
      <c r="AD914" s="12">
        <f t="shared" si="311"/>
        <v>0.45709570957095708</v>
      </c>
      <c r="AE914" s="12">
        <f t="shared" si="312"/>
        <v>0.45050215208034433</v>
      </c>
    </row>
    <row r="915" spans="4:31" x14ac:dyDescent="0.2">
      <c r="D915" s="26">
        <v>1</v>
      </c>
      <c r="F915" s="28">
        <v>2</v>
      </c>
      <c r="N915" s="8">
        <f t="shared" si="310"/>
        <v>0</v>
      </c>
      <c r="AA915" s="6">
        <f>SUM(N$10:N915)</f>
        <v>277</v>
      </c>
      <c r="AB915" s="6">
        <f t="shared" si="309"/>
        <v>1</v>
      </c>
      <c r="AC915" s="6">
        <f>SUM(AB$10:AB915)</f>
        <v>629</v>
      </c>
      <c r="AD915" s="12">
        <f t="shared" si="311"/>
        <v>0.45709570957095708</v>
      </c>
      <c r="AE915" s="12">
        <f t="shared" si="312"/>
        <v>0.45121951219512196</v>
      </c>
    </row>
    <row r="916" spans="4:31" x14ac:dyDescent="0.2">
      <c r="D916" s="26">
        <v>3</v>
      </c>
      <c r="F916" s="27">
        <v>1</v>
      </c>
      <c r="N916" s="8">
        <f t="shared" si="310"/>
        <v>1</v>
      </c>
      <c r="AA916" s="6">
        <f>SUM(N$10:N916)</f>
        <v>278</v>
      </c>
      <c r="AB916" s="6">
        <f t="shared" ref="AB916:AB979" si="313">(N916-1)*-1</f>
        <v>0</v>
      </c>
      <c r="AC916" s="6">
        <f>SUM(AB$10:AB916)</f>
        <v>629</v>
      </c>
      <c r="AD916" s="12">
        <f t="shared" si="311"/>
        <v>0.45874587458745875</v>
      </c>
      <c r="AE916" s="12">
        <f t="shared" si="312"/>
        <v>0.45121951219512196</v>
      </c>
    </row>
    <row r="917" spans="4:31" x14ac:dyDescent="0.2">
      <c r="D917" s="26">
        <v>3</v>
      </c>
      <c r="F917" s="28">
        <v>3</v>
      </c>
      <c r="N917" s="8">
        <f t="shared" si="310"/>
        <v>0</v>
      </c>
      <c r="AA917" s="6">
        <f>SUM(N$10:N917)</f>
        <v>278</v>
      </c>
      <c r="AB917" s="6">
        <f t="shared" si="313"/>
        <v>1</v>
      </c>
      <c r="AC917" s="6">
        <f>SUM(AB$10:AB917)</f>
        <v>630</v>
      </c>
      <c r="AD917" s="12">
        <f t="shared" si="311"/>
        <v>0.45874587458745875</v>
      </c>
      <c r="AE917" s="12">
        <f t="shared" si="312"/>
        <v>0.4519368723098996</v>
      </c>
    </row>
    <row r="918" spans="4:31" x14ac:dyDescent="0.2">
      <c r="D918" s="26">
        <v>3</v>
      </c>
      <c r="F918" s="27">
        <v>1</v>
      </c>
      <c r="N918" s="8">
        <f t="shared" si="310"/>
        <v>1</v>
      </c>
      <c r="AA918" s="6">
        <f>SUM(N$10:N918)</f>
        <v>279</v>
      </c>
      <c r="AB918" s="6">
        <f t="shared" si="313"/>
        <v>0</v>
      </c>
      <c r="AC918" s="6">
        <f>SUM(AB$10:AB918)</f>
        <v>630</v>
      </c>
      <c r="AD918" s="12">
        <f t="shared" si="311"/>
        <v>0.46039603960396042</v>
      </c>
      <c r="AE918" s="12">
        <f t="shared" si="312"/>
        <v>0.4519368723098996</v>
      </c>
    </row>
    <row r="919" spans="4:31" x14ac:dyDescent="0.2">
      <c r="D919" s="26">
        <v>2</v>
      </c>
      <c r="F919" s="28">
        <v>2</v>
      </c>
      <c r="N919" s="8">
        <f t="shared" si="310"/>
        <v>0</v>
      </c>
      <c r="AA919" s="6">
        <f>SUM(N$10:N919)</f>
        <v>279</v>
      </c>
      <c r="AB919" s="6">
        <f t="shared" si="313"/>
        <v>1</v>
      </c>
      <c r="AC919" s="6">
        <f>SUM(AB$10:AB919)</f>
        <v>631</v>
      </c>
      <c r="AD919" s="12">
        <f t="shared" si="311"/>
        <v>0.46039603960396042</v>
      </c>
      <c r="AE919" s="12">
        <f t="shared" si="312"/>
        <v>0.45265423242467717</v>
      </c>
    </row>
    <row r="920" spans="4:31" x14ac:dyDescent="0.2">
      <c r="D920" s="26">
        <v>3</v>
      </c>
      <c r="F920" s="27">
        <v>2</v>
      </c>
      <c r="N920" s="8">
        <f t="shared" si="310"/>
        <v>0</v>
      </c>
      <c r="AA920" s="6">
        <f>SUM(N$10:N920)</f>
        <v>279</v>
      </c>
      <c r="AB920" s="6">
        <f t="shared" si="313"/>
        <v>1</v>
      </c>
      <c r="AC920" s="6">
        <f>SUM(AB$10:AB920)</f>
        <v>632</v>
      </c>
      <c r="AD920" s="12">
        <f t="shared" si="311"/>
        <v>0.46039603960396042</v>
      </c>
      <c r="AE920" s="12">
        <f t="shared" si="312"/>
        <v>0.4533715925394548</v>
      </c>
    </row>
    <row r="921" spans="4:31" x14ac:dyDescent="0.2">
      <c r="D921" s="26">
        <v>2</v>
      </c>
      <c r="F921" s="28">
        <v>2</v>
      </c>
      <c r="N921" s="8">
        <f t="shared" si="310"/>
        <v>0</v>
      </c>
      <c r="AA921" s="6">
        <f>SUM(N$10:N921)</f>
        <v>279</v>
      </c>
      <c r="AB921" s="6">
        <f t="shared" si="313"/>
        <v>1</v>
      </c>
      <c r="AC921" s="6">
        <f>SUM(AB$10:AB921)</f>
        <v>633</v>
      </c>
      <c r="AD921" s="12">
        <f t="shared" si="311"/>
        <v>0.46039603960396042</v>
      </c>
      <c r="AE921" s="12">
        <f t="shared" si="312"/>
        <v>0.45408895265423244</v>
      </c>
    </row>
    <row r="922" spans="4:31" x14ac:dyDescent="0.2">
      <c r="D922" s="26">
        <v>2</v>
      </c>
      <c r="F922" s="27">
        <v>2</v>
      </c>
      <c r="N922" s="8">
        <f t="shared" si="310"/>
        <v>0</v>
      </c>
      <c r="AA922" s="6">
        <f>SUM(N$10:N922)</f>
        <v>279</v>
      </c>
      <c r="AB922" s="6">
        <f t="shared" si="313"/>
        <v>1</v>
      </c>
      <c r="AC922" s="6">
        <f>SUM(AB$10:AB922)</f>
        <v>634</v>
      </c>
      <c r="AD922" s="12">
        <f t="shared" si="311"/>
        <v>0.46039603960396042</v>
      </c>
      <c r="AE922" s="12">
        <f t="shared" si="312"/>
        <v>0.45480631276901007</v>
      </c>
    </row>
    <row r="923" spans="4:31" x14ac:dyDescent="0.2">
      <c r="D923" s="26">
        <v>3</v>
      </c>
      <c r="F923" s="28">
        <v>2</v>
      </c>
      <c r="N923" s="8">
        <f t="shared" si="310"/>
        <v>0</v>
      </c>
      <c r="AA923" s="6">
        <f>SUM(N$10:N923)</f>
        <v>279</v>
      </c>
      <c r="AB923" s="6">
        <f t="shared" si="313"/>
        <v>1</v>
      </c>
      <c r="AC923" s="6">
        <f>SUM(AB$10:AB923)</f>
        <v>635</v>
      </c>
      <c r="AD923" s="12">
        <f t="shared" si="311"/>
        <v>0.46039603960396042</v>
      </c>
      <c r="AE923" s="12">
        <f t="shared" si="312"/>
        <v>0.45552367288378764</v>
      </c>
    </row>
    <row r="924" spans="4:31" x14ac:dyDescent="0.2">
      <c r="D924" s="26">
        <v>2</v>
      </c>
      <c r="F924" s="27">
        <v>3</v>
      </c>
      <c r="N924" s="8">
        <f t="shared" si="310"/>
        <v>0</v>
      </c>
      <c r="AA924" s="6">
        <f>SUM(N$10:N924)</f>
        <v>279</v>
      </c>
      <c r="AB924" s="6">
        <f t="shared" si="313"/>
        <v>1</v>
      </c>
      <c r="AC924" s="6">
        <f>SUM(AB$10:AB924)</f>
        <v>636</v>
      </c>
      <c r="AD924" s="12">
        <f t="shared" si="311"/>
        <v>0.46039603960396042</v>
      </c>
      <c r="AE924" s="12">
        <f t="shared" si="312"/>
        <v>0.45624103299856528</v>
      </c>
    </row>
    <row r="925" spans="4:31" x14ac:dyDescent="0.2">
      <c r="D925" s="26">
        <v>2</v>
      </c>
      <c r="F925" s="28">
        <v>2</v>
      </c>
      <c r="N925" s="8">
        <f t="shared" si="310"/>
        <v>0</v>
      </c>
      <c r="AA925" s="6">
        <f>SUM(N$10:N925)</f>
        <v>279</v>
      </c>
      <c r="AB925" s="6">
        <f t="shared" si="313"/>
        <v>1</v>
      </c>
      <c r="AC925" s="6">
        <f>SUM(AB$10:AB925)</f>
        <v>637</v>
      </c>
      <c r="AD925" s="12">
        <f t="shared" si="311"/>
        <v>0.46039603960396042</v>
      </c>
      <c r="AE925" s="12">
        <f t="shared" si="312"/>
        <v>0.45695839311334291</v>
      </c>
    </row>
    <row r="926" spans="4:31" x14ac:dyDescent="0.2">
      <c r="D926" s="26">
        <v>2</v>
      </c>
      <c r="F926" s="27">
        <v>2</v>
      </c>
      <c r="N926" s="8">
        <f t="shared" si="310"/>
        <v>0</v>
      </c>
      <c r="AA926" s="6">
        <f>SUM(N$10:N926)</f>
        <v>279</v>
      </c>
      <c r="AB926" s="6">
        <f t="shared" si="313"/>
        <v>1</v>
      </c>
      <c r="AC926" s="6">
        <f>SUM(AB$10:AB926)</f>
        <v>638</v>
      </c>
      <c r="AD926" s="12">
        <f t="shared" si="311"/>
        <v>0.46039603960396042</v>
      </c>
      <c r="AE926" s="12">
        <f t="shared" si="312"/>
        <v>0.45767575322812054</v>
      </c>
    </row>
    <row r="927" spans="4:31" x14ac:dyDescent="0.2">
      <c r="D927" s="26">
        <v>2</v>
      </c>
      <c r="F927" s="28">
        <v>2</v>
      </c>
      <c r="N927" s="8">
        <f t="shared" si="310"/>
        <v>0</v>
      </c>
      <c r="AA927" s="6">
        <f>SUM(N$10:N927)</f>
        <v>279</v>
      </c>
      <c r="AB927" s="6">
        <f t="shared" si="313"/>
        <v>1</v>
      </c>
      <c r="AC927" s="6">
        <f>SUM(AB$10:AB927)</f>
        <v>639</v>
      </c>
      <c r="AD927" s="12">
        <f t="shared" si="311"/>
        <v>0.46039603960396042</v>
      </c>
      <c r="AE927" s="12">
        <f t="shared" si="312"/>
        <v>0.45839311334289812</v>
      </c>
    </row>
    <row r="928" spans="4:31" x14ac:dyDescent="0.2">
      <c r="D928" s="26">
        <v>3</v>
      </c>
      <c r="F928" s="27">
        <v>3</v>
      </c>
      <c r="N928" s="8">
        <f t="shared" si="310"/>
        <v>0</v>
      </c>
      <c r="AA928" s="6">
        <f>SUM(N$10:N928)</f>
        <v>279</v>
      </c>
      <c r="AB928" s="6">
        <f t="shared" si="313"/>
        <v>1</v>
      </c>
      <c r="AC928" s="6">
        <f>SUM(AB$10:AB928)</f>
        <v>640</v>
      </c>
      <c r="AD928" s="12">
        <f t="shared" si="311"/>
        <v>0.46039603960396042</v>
      </c>
      <c r="AE928" s="12">
        <f t="shared" si="312"/>
        <v>0.45911047345767575</v>
      </c>
    </row>
    <row r="929" spans="4:31" x14ac:dyDescent="0.2">
      <c r="D929" s="26">
        <v>3</v>
      </c>
      <c r="F929" s="28">
        <v>3</v>
      </c>
      <c r="N929" s="8">
        <f t="shared" si="310"/>
        <v>0</v>
      </c>
      <c r="AA929" s="6">
        <f>SUM(N$10:N929)</f>
        <v>279</v>
      </c>
      <c r="AB929" s="6">
        <f t="shared" si="313"/>
        <v>1</v>
      </c>
      <c r="AC929" s="6">
        <f>SUM(AB$10:AB929)</f>
        <v>641</v>
      </c>
      <c r="AD929" s="12">
        <f t="shared" si="311"/>
        <v>0.46039603960396042</v>
      </c>
      <c r="AE929" s="12">
        <f t="shared" si="312"/>
        <v>0.45982783357245338</v>
      </c>
    </row>
    <row r="930" spans="4:31" x14ac:dyDescent="0.2">
      <c r="D930" s="26">
        <v>1</v>
      </c>
      <c r="F930" s="27">
        <v>1</v>
      </c>
      <c r="N930" s="8">
        <f t="shared" si="310"/>
        <v>1</v>
      </c>
      <c r="AA930" s="6">
        <f>SUM(N$10:N930)</f>
        <v>280</v>
      </c>
      <c r="AB930" s="6">
        <f t="shared" si="313"/>
        <v>0</v>
      </c>
      <c r="AC930" s="6">
        <f>SUM(AB$10:AB930)</f>
        <v>641</v>
      </c>
      <c r="AD930" s="12">
        <f t="shared" si="311"/>
        <v>0.46204620462046203</v>
      </c>
      <c r="AE930" s="12">
        <f t="shared" si="312"/>
        <v>0.45982783357245338</v>
      </c>
    </row>
    <row r="931" spans="4:31" x14ac:dyDescent="0.2">
      <c r="D931" s="26">
        <v>3</v>
      </c>
      <c r="F931" s="28">
        <v>2</v>
      </c>
      <c r="N931" s="8">
        <f t="shared" si="310"/>
        <v>0</v>
      </c>
      <c r="AA931" s="6">
        <f>SUM(N$10:N931)</f>
        <v>280</v>
      </c>
      <c r="AB931" s="6">
        <f t="shared" si="313"/>
        <v>1</v>
      </c>
      <c r="AC931" s="6">
        <f>SUM(AB$10:AB931)</f>
        <v>642</v>
      </c>
      <c r="AD931" s="12">
        <f t="shared" si="311"/>
        <v>0.46204620462046203</v>
      </c>
      <c r="AE931" s="12">
        <f t="shared" si="312"/>
        <v>0.46054519368723101</v>
      </c>
    </row>
    <row r="932" spans="4:31" x14ac:dyDescent="0.2">
      <c r="D932" s="26">
        <v>1</v>
      </c>
      <c r="F932" s="27">
        <v>1</v>
      </c>
      <c r="N932" s="8">
        <f t="shared" si="310"/>
        <v>1</v>
      </c>
      <c r="AA932" s="6">
        <f>SUM(N$10:N932)</f>
        <v>281</v>
      </c>
      <c r="AB932" s="6">
        <f t="shared" si="313"/>
        <v>0</v>
      </c>
      <c r="AC932" s="6">
        <f>SUM(AB$10:AB932)</f>
        <v>642</v>
      </c>
      <c r="AD932" s="12">
        <f t="shared" si="311"/>
        <v>0.4636963696369637</v>
      </c>
      <c r="AE932" s="12">
        <f t="shared" si="312"/>
        <v>0.46054519368723101</v>
      </c>
    </row>
    <row r="933" spans="4:31" x14ac:dyDescent="0.2">
      <c r="D933" s="26">
        <v>2</v>
      </c>
      <c r="F933" s="28">
        <v>2</v>
      </c>
      <c r="N933" s="8">
        <f t="shared" si="310"/>
        <v>0</v>
      </c>
      <c r="AA933" s="6">
        <f>SUM(N$10:N933)</f>
        <v>281</v>
      </c>
      <c r="AB933" s="6">
        <f t="shared" si="313"/>
        <v>1</v>
      </c>
      <c r="AC933" s="6">
        <f>SUM(AB$10:AB933)</f>
        <v>643</v>
      </c>
      <c r="AD933" s="12">
        <f t="shared" si="311"/>
        <v>0.4636963696369637</v>
      </c>
      <c r="AE933" s="12">
        <f t="shared" si="312"/>
        <v>0.46126255380200859</v>
      </c>
    </row>
    <row r="934" spans="4:31" x14ac:dyDescent="0.2">
      <c r="D934" s="26">
        <v>2</v>
      </c>
      <c r="F934" s="27">
        <v>2</v>
      </c>
      <c r="N934" s="8">
        <f t="shared" si="310"/>
        <v>0</v>
      </c>
      <c r="AA934" s="6">
        <f>SUM(N$10:N934)</f>
        <v>281</v>
      </c>
      <c r="AB934" s="6">
        <f t="shared" si="313"/>
        <v>1</v>
      </c>
      <c r="AC934" s="6">
        <f>SUM(AB$10:AB934)</f>
        <v>644</v>
      </c>
      <c r="AD934" s="12">
        <f t="shared" si="311"/>
        <v>0.4636963696369637</v>
      </c>
      <c r="AE934" s="12">
        <f t="shared" si="312"/>
        <v>0.46197991391678622</v>
      </c>
    </row>
    <row r="935" spans="4:31" x14ac:dyDescent="0.2">
      <c r="D935" s="26">
        <v>3</v>
      </c>
      <c r="F935" s="28">
        <v>2</v>
      </c>
      <c r="N935" s="8">
        <f t="shared" si="310"/>
        <v>0</v>
      </c>
      <c r="AA935" s="6">
        <f>SUM(N$10:N935)</f>
        <v>281</v>
      </c>
      <c r="AB935" s="6">
        <f t="shared" si="313"/>
        <v>1</v>
      </c>
      <c r="AC935" s="6">
        <f>SUM(AB$10:AB935)</f>
        <v>645</v>
      </c>
      <c r="AD935" s="12">
        <f t="shared" si="311"/>
        <v>0.4636963696369637</v>
      </c>
      <c r="AE935" s="12">
        <f t="shared" si="312"/>
        <v>0.46269727403156385</v>
      </c>
    </row>
    <row r="936" spans="4:31" x14ac:dyDescent="0.2">
      <c r="D936" s="26">
        <v>2</v>
      </c>
      <c r="F936" s="27">
        <v>2</v>
      </c>
      <c r="N936" s="8">
        <f t="shared" si="310"/>
        <v>0</v>
      </c>
      <c r="AA936" s="6">
        <f>SUM(N$10:N936)</f>
        <v>281</v>
      </c>
      <c r="AB936" s="6">
        <f t="shared" si="313"/>
        <v>1</v>
      </c>
      <c r="AC936" s="6">
        <f>SUM(AB$10:AB936)</f>
        <v>646</v>
      </c>
      <c r="AD936" s="12">
        <f t="shared" si="311"/>
        <v>0.4636963696369637</v>
      </c>
      <c r="AE936" s="12">
        <f t="shared" si="312"/>
        <v>0.46341463414634149</v>
      </c>
    </row>
    <row r="937" spans="4:31" x14ac:dyDescent="0.2">
      <c r="D937" s="26">
        <v>2</v>
      </c>
      <c r="F937" s="28">
        <v>2</v>
      </c>
      <c r="N937" s="8">
        <f t="shared" si="310"/>
        <v>0</v>
      </c>
      <c r="AA937" s="6">
        <f>SUM(N$10:N937)</f>
        <v>281</v>
      </c>
      <c r="AB937" s="6">
        <f t="shared" si="313"/>
        <v>1</v>
      </c>
      <c r="AC937" s="6">
        <f>SUM(AB$10:AB937)</f>
        <v>647</v>
      </c>
      <c r="AD937" s="12">
        <f t="shared" si="311"/>
        <v>0.4636963696369637</v>
      </c>
      <c r="AE937" s="12">
        <f t="shared" si="312"/>
        <v>0.46413199426111906</v>
      </c>
    </row>
    <row r="938" spans="4:31" x14ac:dyDescent="0.2">
      <c r="D938" s="26">
        <v>3</v>
      </c>
      <c r="F938" s="27">
        <v>2</v>
      </c>
      <c r="N938" s="8">
        <f t="shared" si="310"/>
        <v>0</v>
      </c>
      <c r="AA938" s="6">
        <f>SUM(N$10:N938)</f>
        <v>281</v>
      </c>
      <c r="AB938" s="6">
        <f t="shared" si="313"/>
        <v>1</v>
      </c>
      <c r="AC938" s="6">
        <f>SUM(AB$10:AB938)</f>
        <v>648</v>
      </c>
      <c r="AD938" s="12">
        <f t="shared" si="311"/>
        <v>0.4636963696369637</v>
      </c>
      <c r="AE938" s="12">
        <f t="shared" si="312"/>
        <v>0.4648493543758967</v>
      </c>
    </row>
    <row r="939" spans="4:31" x14ac:dyDescent="0.2">
      <c r="D939" s="26">
        <v>2</v>
      </c>
      <c r="F939" s="28">
        <v>2</v>
      </c>
      <c r="N939" s="8">
        <f t="shared" si="310"/>
        <v>0</v>
      </c>
      <c r="AA939" s="6">
        <f>SUM(N$10:N939)</f>
        <v>281</v>
      </c>
      <c r="AB939" s="6">
        <f t="shared" si="313"/>
        <v>1</v>
      </c>
      <c r="AC939" s="6">
        <f>SUM(AB$10:AB939)</f>
        <v>649</v>
      </c>
      <c r="AD939" s="12">
        <f t="shared" si="311"/>
        <v>0.4636963696369637</v>
      </c>
      <c r="AE939" s="12">
        <f t="shared" si="312"/>
        <v>0.46556671449067433</v>
      </c>
    </row>
    <row r="940" spans="4:31" x14ac:dyDescent="0.2">
      <c r="D940" s="26">
        <v>3</v>
      </c>
      <c r="F940" s="27">
        <v>1</v>
      </c>
      <c r="N940" s="8">
        <f t="shared" si="310"/>
        <v>1</v>
      </c>
      <c r="AA940" s="6">
        <f>SUM(N$10:N940)</f>
        <v>282</v>
      </c>
      <c r="AB940" s="6">
        <f t="shared" si="313"/>
        <v>0</v>
      </c>
      <c r="AC940" s="6">
        <f>SUM(AB$10:AB940)</f>
        <v>649</v>
      </c>
      <c r="AD940" s="12">
        <f t="shared" si="311"/>
        <v>0.46534653465346537</v>
      </c>
      <c r="AE940" s="12">
        <f t="shared" si="312"/>
        <v>0.46556671449067433</v>
      </c>
    </row>
    <row r="941" spans="4:31" x14ac:dyDescent="0.2">
      <c r="D941" s="26">
        <v>3</v>
      </c>
      <c r="F941" s="28">
        <v>3</v>
      </c>
      <c r="N941" s="8">
        <f t="shared" si="310"/>
        <v>0</v>
      </c>
      <c r="AA941" s="6">
        <f>SUM(N$10:N941)</f>
        <v>282</v>
      </c>
      <c r="AB941" s="6">
        <f t="shared" si="313"/>
        <v>1</v>
      </c>
      <c r="AC941" s="6">
        <f>SUM(AB$10:AB941)</f>
        <v>650</v>
      </c>
      <c r="AD941" s="12">
        <f t="shared" si="311"/>
        <v>0.46534653465346537</v>
      </c>
      <c r="AE941" s="12">
        <f t="shared" si="312"/>
        <v>0.46628407460545196</v>
      </c>
    </row>
    <row r="942" spans="4:31" x14ac:dyDescent="0.2">
      <c r="D942" s="26">
        <v>3</v>
      </c>
      <c r="F942" s="27">
        <v>1</v>
      </c>
      <c r="N942" s="8">
        <f t="shared" si="310"/>
        <v>1</v>
      </c>
      <c r="AA942" s="6">
        <f>SUM(N$10:N942)</f>
        <v>283</v>
      </c>
      <c r="AB942" s="6">
        <f t="shared" si="313"/>
        <v>0</v>
      </c>
      <c r="AC942" s="6">
        <f>SUM(AB$10:AB942)</f>
        <v>650</v>
      </c>
      <c r="AD942" s="12">
        <f t="shared" si="311"/>
        <v>0.46699669966996699</v>
      </c>
      <c r="AE942" s="12">
        <f t="shared" si="312"/>
        <v>0.46628407460545196</v>
      </c>
    </row>
    <row r="943" spans="4:31" x14ac:dyDescent="0.2">
      <c r="D943" s="26">
        <v>1</v>
      </c>
      <c r="F943" s="28">
        <v>2</v>
      </c>
      <c r="N943" s="8">
        <f t="shared" si="310"/>
        <v>0</v>
      </c>
      <c r="AA943" s="6">
        <f>SUM(N$10:N943)</f>
        <v>283</v>
      </c>
      <c r="AB943" s="6">
        <f t="shared" si="313"/>
        <v>1</v>
      </c>
      <c r="AC943" s="6">
        <f>SUM(AB$10:AB943)</f>
        <v>651</v>
      </c>
      <c r="AD943" s="12">
        <f t="shared" si="311"/>
        <v>0.46699669966996699</v>
      </c>
      <c r="AE943" s="12">
        <f t="shared" si="312"/>
        <v>0.46700143472022954</v>
      </c>
    </row>
    <row r="944" spans="4:31" x14ac:dyDescent="0.2">
      <c r="D944" s="26">
        <v>2</v>
      </c>
      <c r="F944" s="27">
        <v>2</v>
      </c>
      <c r="N944" s="8">
        <f t="shared" si="310"/>
        <v>0</v>
      </c>
      <c r="AA944" s="6">
        <f>SUM(N$10:N944)</f>
        <v>283</v>
      </c>
      <c r="AB944" s="6">
        <f t="shared" si="313"/>
        <v>1</v>
      </c>
      <c r="AC944" s="6">
        <f>SUM(AB$10:AB944)</f>
        <v>652</v>
      </c>
      <c r="AD944" s="12">
        <f t="shared" si="311"/>
        <v>0.46699669966996699</v>
      </c>
      <c r="AE944" s="12">
        <f t="shared" si="312"/>
        <v>0.46771879483500717</v>
      </c>
    </row>
    <row r="945" spans="4:31" x14ac:dyDescent="0.2">
      <c r="D945" s="26">
        <v>2</v>
      </c>
      <c r="F945" s="28">
        <v>2</v>
      </c>
      <c r="N945" s="8">
        <f t="shared" si="310"/>
        <v>0</v>
      </c>
      <c r="AA945" s="6">
        <f>SUM(N$10:N945)</f>
        <v>283</v>
      </c>
      <c r="AB945" s="6">
        <f t="shared" si="313"/>
        <v>1</v>
      </c>
      <c r="AC945" s="6">
        <f>SUM(AB$10:AB945)</f>
        <v>653</v>
      </c>
      <c r="AD945" s="12">
        <f t="shared" si="311"/>
        <v>0.46699669966996699</v>
      </c>
      <c r="AE945" s="12">
        <f t="shared" si="312"/>
        <v>0.4684361549497848</v>
      </c>
    </row>
    <row r="946" spans="4:31" x14ac:dyDescent="0.2">
      <c r="D946" s="26">
        <v>3</v>
      </c>
      <c r="F946" s="27">
        <v>3</v>
      </c>
      <c r="N946" s="8">
        <f t="shared" si="310"/>
        <v>0</v>
      </c>
      <c r="AA946" s="6">
        <f>SUM(N$10:N946)</f>
        <v>283</v>
      </c>
      <c r="AB946" s="6">
        <f t="shared" si="313"/>
        <v>1</v>
      </c>
      <c r="AC946" s="6">
        <f>SUM(AB$10:AB946)</f>
        <v>654</v>
      </c>
      <c r="AD946" s="12">
        <f t="shared" si="311"/>
        <v>0.46699669966996699</v>
      </c>
      <c r="AE946" s="12">
        <f t="shared" si="312"/>
        <v>0.46915351506456243</v>
      </c>
    </row>
    <row r="947" spans="4:31" x14ac:dyDescent="0.2">
      <c r="D947" s="26">
        <v>1</v>
      </c>
      <c r="F947" s="28">
        <v>1</v>
      </c>
      <c r="N947" s="8">
        <f t="shared" si="310"/>
        <v>1</v>
      </c>
      <c r="AA947" s="6">
        <f>SUM(N$10:N947)</f>
        <v>284</v>
      </c>
      <c r="AB947" s="6">
        <f t="shared" si="313"/>
        <v>0</v>
      </c>
      <c r="AC947" s="6">
        <f>SUM(AB$10:AB947)</f>
        <v>654</v>
      </c>
      <c r="AD947" s="12">
        <f t="shared" si="311"/>
        <v>0.46864686468646866</v>
      </c>
      <c r="AE947" s="12">
        <f t="shared" si="312"/>
        <v>0.46915351506456243</v>
      </c>
    </row>
    <row r="948" spans="4:31" x14ac:dyDescent="0.2">
      <c r="D948" s="26">
        <v>1</v>
      </c>
      <c r="F948" s="27">
        <v>1</v>
      </c>
      <c r="N948" s="8">
        <f t="shared" si="310"/>
        <v>1</v>
      </c>
      <c r="AA948" s="6">
        <f>SUM(N$10:N948)</f>
        <v>285</v>
      </c>
      <c r="AB948" s="6">
        <f t="shared" si="313"/>
        <v>0</v>
      </c>
      <c r="AC948" s="6">
        <f>SUM(AB$10:AB948)</f>
        <v>654</v>
      </c>
      <c r="AD948" s="12">
        <f t="shared" si="311"/>
        <v>0.47029702970297027</v>
      </c>
      <c r="AE948" s="12">
        <f t="shared" si="312"/>
        <v>0.46915351506456243</v>
      </c>
    </row>
    <row r="949" spans="4:31" x14ac:dyDescent="0.2">
      <c r="D949" s="26">
        <v>2</v>
      </c>
      <c r="F949" s="28">
        <v>2</v>
      </c>
      <c r="N949" s="8">
        <f t="shared" si="310"/>
        <v>0</v>
      </c>
      <c r="AA949" s="6">
        <f>SUM(N$10:N949)</f>
        <v>285</v>
      </c>
      <c r="AB949" s="6">
        <f t="shared" si="313"/>
        <v>1</v>
      </c>
      <c r="AC949" s="6">
        <f>SUM(AB$10:AB949)</f>
        <v>655</v>
      </c>
      <c r="AD949" s="12">
        <f t="shared" si="311"/>
        <v>0.47029702970297027</v>
      </c>
      <c r="AE949" s="12">
        <f t="shared" si="312"/>
        <v>0.46987087517934001</v>
      </c>
    </row>
    <row r="950" spans="4:31" x14ac:dyDescent="0.2">
      <c r="D950" s="26">
        <v>2</v>
      </c>
      <c r="F950" s="27">
        <v>2</v>
      </c>
      <c r="N950" s="8">
        <f t="shared" si="310"/>
        <v>0</v>
      </c>
      <c r="AA950" s="6">
        <f>SUM(N$10:N950)</f>
        <v>285</v>
      </c>
      <c r="AB950" s="6">
        <f t="shared" si="313"/>
        <v>1</v>
      </c>
      <c r="AC950" s="6">
        <f>SUM(AB$10:AB950)</f>
        <v>656</v>
      </c>
      <c r="AD950" s="12">
        <f t="shared" si="311"/>
        <v>0.47029702970297027</v>
      </c>
      <c r="AE950" s="12">
        <f t="shared" si="312"/>
        <v>0.47058823529411764</v>
      </c>
    </row>
    <row r="951" spans="4:31" x14ac:dyDescent="0.2">
      <c r="D951" s="26">
        <v>3</v>
      </c>
      <c r="F951" s="28">
        <v>3</v>
      </c>
      <c r="N951" s="8">
        <f t="shared" si="310"/>
        <v>0</v>
      </c>
      <c r="AA951" s="6">
        <f>SUM(N$10:N951)</f>
        <v>285</v>
      </c>
      <c r="AB951" s="6">
        <f t="shared" si="313"/>
        <v>1</v>
      </c>
      <c r="AC951" s="6">
        <f>SUM(AB$10:AB951)</f>
        <v>657</v>
      </c>
      <c r="AD951" s="12">
        <f t="shared" si="311"/>
        <v>0.47029702970297027</v>
      </c>
      <c r="AE951" s="12">
        <f t="shared" si="312"/>
        <v>0.47130559540889527</v>
      </c>
    </row>
    <row r="952" spans="4:31" x14ac:dyDescent="0.2">
      <c r="D952" s="26">
        <v>1</v>
      </c>
      <c r="F952" s="27">
        <v>1</v>
      </c>
      <c r="N952" s="8">
        <f t="shared" si="310"/>
        <v>1</v>
      </c>
      <c r="AA952" s="6">
        <f>SUM(N$10:N952)</f>
        <v>286</v>
      </c>
      <c r="AB952" s="6">
        <f t="shared" si="313"/>
        <v>0</v>
      </c>
      <c r="AC952" s="6">
        <f>SUM(AB$10:AB952)</f>
        <v>657</v>
      </c>
      <c r="AD952" s="12">
        <f t="shared" si="311"/>
        <v>0.47194719471947194</v>
      </c>
      <c r="AE952" s="12">
        <f t="shared" si="312"/>
        <v>0.47130559540889527</v>
      </c>
    </row>
    <row r="953" spans="4:31" x14ac:dyDescent="0.2">
      <c r="D953" s="26">
        <v>1</v>
      </c>
      <c r="F953" s="28">
        <v>1</v>
      </c>
      <c r="N953" s="8">
        <f t="shared" si="310"/>
        <v>1</v>
      </c>
      <c r="AA953" s="6">
        <f>SUM(N$10:N953)</f>
        <v>287</v>
      </c>
      <c r="AB953" s="6">
        <f t="shared" si="313"/>
        <v>0</v>
      </c>
      <c r="AC953" s="6">
        <f>SUM(AB$10:AB953)</f>
        <v>657</v>
      </c>
      <c r="AD953" s="12">
        <f t="shared" si="311"/>
        <v>0.47359735973597361</v>
      </c>
      <c r="AE953" s="12">
        <f t="shared" si="312"/>
        <v>0.47130559540889527</v>
      </c>
    </row>
    <row r="954" spans="4:31" x14ac:dyDescent="0.2">
      <c r="D954" s="26">
        <v>2</v>
      </c>
      <c r="F954" s="27">
        <v>2</v>
      </c>
      <c r="N954" s="8">
        <f t="shared" si="310"/>
        <v>0</v>
      </c>
      <c r="AA954" s="6">
        <f>SUM(N$10:N954)</f>
        <v>287</v>
      </c>
      <c r="AB954" s="6">
        <f t="shared" si="313"/>
        <v>1</v>
      </c>
      <c r="AC954" s="6">
        <f>SUM(AB$10:AB954)</f>
        <v>658</v>
      </c>
      <c r="AD954" s="12">
        <f t="shared" si="311"/>
        <v>0.47359735973597361</v>
      </c>
      <c r="AE954" s="12">
        <f t="shared" si="312"/>
        <v>0.4720229555236729</v>
      </c>
    </row>
    <row r="955" spans="4:31" x14ac:dyDescent="0.2">
      <c r="D955" s="26">
        <v>3</v>
      </c>
      <c r="F955" s="28">
        <v>3</v>
      </c>
      <c r="N955" s="8">
        <f t="shared" si="310"/>
        <v>0</v>
      </c>
      <c r="AA955" s="6">
        <f>SUM(N$10:N955)</f>
        <v>287</v>
      </c>
      <c r="AB955" s="6">
        <f t="shared" si="313"/>
        <v>1</v>
      </c>
      <c r="AC955" s="6">
        <f>SUM(AB$10:AB955)</f>
        <v>659</v>
      </c>
      <c r="AD955" s="12">
        <f t="shared" si="311"/>
        <v>0.47359735973597361</v>
      </c>
      <c r="AE955" s="12">
        <f t="shared" si="312"/>
        <v>0.47274031563845048</v>
      </c>
    </row>
    <row r="956" spans="4:31" x14ac:dyDescent="0.2">
      <c r="D956" s="26">
        <v>2</v>
      </c>
      <c r="F956" s="27">
        <v>1</v>
      </c>
      <c r="N956" s="8">
        <f t="shared" si="310"/>
        <v>1</v>
      </c>
      <c r="AA956" s="6">
        <f>SUM(N$10:N956)</f>
        <v>288</v>
      </c>
      <c r="AB956" s="6">
        <f t="shared" si="313"/>
        <v>0</v>
      </c>
      <c r="AC956" s="6">
        <f>SUM(AB$10:AB956)</f>
        <v>659</v>
      </c>
      <c r="AD956" s="12">
        <f t="shared" si="311"/>
        <v>0.47524752475247523</v>
      </c>
      <c r="AE956" s="12">
        <f t="shared" si="312"/>
        <v>0.47274031563845048</v>
      </c>
    </row>
    <row r="957" spans="4:31" x14ac:dyDescent="0.2">
      <c r="D957" s="26">
        <v>3</v>
      </c>
      <c r="F957" s="28">
        <v>3</v>
      </c>
      <c r="N957" s="8">
        <f t="shared" si="310"/>
        <v>0</v>
      </c>
      <c r="AA957" s="6">
        <f>SUM(N$10:N957)</f>
        <v>288</v>
      </c>
      <c r="AB957" s="6">
        <f t="shared" si="313"/>
        <v>1</v>
      </c>
      <c r="AC957" s="6">
        <f>SUM(AB$10:AB957)</f>
        <v>660</v>
      </c>
      <c r="AD957" s="12">
        <f t="shared" si="311"/>
        <v>0.47524752475247523</v>
      </c>
      <c r="AE957" s="12">
        <f t="shared" si="312"/>
        <v>0.47345767575322811</v>
      </c>
    </row>
    <row r="958" spans="4:31" x14ac:dyDescent="0.2">
      <c r="D958" s="26">
        <v>2</v>
      </c>
      <c r="F958" s="27">
        <v>2</v>
      </c>
      <c r="N958" s="8">
        <f t="shared" si="310"/>
        <v>0</v>
      </c>
      <c r="AA958" s="6">
        <f>SUM(N$10:N958)</f>
        <v>288</v>
      </c>
      <c r="AB958" s="6">
        <f t="shared" si="313"/>
        <v>1</v>
      </c>
      <c r="AC958" s="6">
        <f>SUM(AB$10:AB958)</f>
        <v>661</v>
      </c>
      <c r="AD958" s="12">
        <f t="shared" si="311"/>
        <v>0.47524752475247523</v>
      </c>
      <c r="AE958" s="12">
        <f t="shared" si="312"/>
        <v>0.47417503586800575</v>
      </c>
    </row>
    <row r="959" spans="4:31" x14ac:dyDescent="0.2">
      <c r="D959" s="26">
        <v>1</v>
      </c>
      <c r="F959" s="28">
        <v>4</v>
      </c>
      <c r="N959" s="8">
        <f t="shared" si="310"/>
        <v>0</v>
      </c>
      <c r="AA959" s="6">
        <f>SUM(N$10:N959)</f>
        <v>288</v>
      </c>
      <c r="AB959" s="6">
        <f t="shared" si="313"/>
        <v>1</v>
      </c>
      <c r="AC959" s="6">
        <f>SUM(AB$10:AB959)</f>
        <v>662</v>
      </c>
      <c r="AD959" s="12">
        <f t="shared" si="311"/>
        <v>0.47524752475247523</v>
      </c>
      <c r="AE959" s="12">
        <f t="shared" si="312"/>
        <v>0.47489239598278338</v>
      </c>
    </row>
    <row r="960" spans="4:31" x14ac:dyDescent="0.2">
      <c r="D960" s="26">
        <v>1</v>
      </c>
      <c r="F960" s="27">
        <v>1</v>
      </c>
      <c r="N960" s="8">
        <f t="shared" si="310"/>
        <v>1</v>
      </c>
      <c r="AA960" s="6">
        <f>SUM(N$10:N960)</f>
        <v>289</v>
      </c>
      <c r="AB960" s="6">
        <f t="shared" si="313"/>
        <v>0</v>
      </c>
      <c r="AC960" s="6">
        <f>SUM(AB$10:AB960)</f>
        <v>662</v>
      </c>
      <c r="AD960" s="12">
        <f t="shared" si="311"/>
        <v>0.4768976897689769</v>
      </c>
      <c r="AE960" s="12">
        <f t="shared" si="312"/>
        <v>0.47489239598278338</v>
      </c>
    </row>
    <row r="961" spans="4:31" x14ac:dyDescent="0.2">
      <c r="D961" s="26">
        <v>1</v>
      </c>
      <c r="F961" s="28">
        <v>2</v>
      </c>
      <c r="N961" s="8">
        <f t="shared" si="310"/>
        <v>0</v>
      </c>
      <c r="AA961" s="6">
        <f>SUM(N$10:N961)</f>
        <v>289</v>
      </c>
      <c r="AB961" s="6">
        <f t="shared" si="313"/>
        <v>1</v>
      </c>
      <c r="AC961" s="6">
        <f>SUM(AB$10:AB961)</f>
        <v>663</v>
      </c>
      <c r="AD961" s="12">
        <f t="shared" si="311"/>
        <v>0.4768976897689769</v>
      </c>
      <c r="AE961" s="12">
        <f t="shared" si="312"/>
        <v>0.47560975609756095</v>
      </c>
    </row>
    <row r="962" spans="4:31" x14ac:dyDescent="0.2">
      <c r="D962" s="26">
        <v>2</v>
      </c>
      <c r="F962" s="27">
        <v>2</v>
      </c>
      <c r="N962" s="8">
        <f t="shared" si="310"/>
        <v>0</v>
      </c>
      <c r="AA962" s="6">
        <f>SUM(N$10:N962)</f>
        <v>289</v>
      </c>
      <c r="AB962" s="6">
        <f t="shared" si="313"/>
        <v>1</v>
      </c>
      <c r="AC962" s="6">
        <f>SUM(AB$10:AB962)</f>
        <v>664</v>
      </c>
      <c r="AD962" s="12">
        <f t="shared" si="311"/>
        <v>0.4768976897689769</v>
      </c>
      <c r="AE962" s="12">
        <f t="shared" si="312"/>
        <v>0.47632711621233859</v>
      </c>
    </row>
    <row r="963" spans="4:31" x14ac:dyDescent="0.2">
      <c r="D963" s="26">
        <v>2</v>
      </c>
      <c r="F963" s="28">
        <v>2</v>
      </c>
      <c r="N963" s="8">
        <f t="shared" si="310"/>
        <v>0</v>
      </c>
      <c r="AA963" s="6">
        <f>SUM(N$10:N963)</f>
        <v>289</v>
      </c>
      <c r="AB963" s="6">
        <f t="shared" si="313"/>
        <v>1</v>
      </c>
      <c r="AC963" s="6">
        <f>SUM(AB$10:AB963)</f>
        <v>665</v>
      </c>
      <c r="AD963" s="12">
        <f t="shared" si="311"/>
        <v>0.4768976897689769</v>
      </c>
      <c r="AE963" s="12">
        <f t="shared" si="312"/>
        <v>0.47704447632711622</v>
      </c>
    </row>
    <row r="964" spans="4:31" x14ac:dyDescent="0.2">
      <c r="D964" s="26">
        <v>3</v>
      </c>
      <c r="F964" s="27">
        <v>3</v>
      </c>
      <c r="N964" s="8">
        <f t="shared" si="310"/>
        <v>0</v>
      </c>
      <c r="AA964" s="6">
        <f>SUM(N$10:N964)</f>
        <v>289</v>
      </c>
      <c r="AB964" s="6">
        <f t="shared" si="313"/>
        <v>1</v>
      </c>
      <c r="AC964" s="6">
        <f>SUM(AB$10:AB964)</f>
        <v>666</v>
      </c>
      <c r="AD964" s="12">
        <f t="shared" si="311"/>
        <v>0.4768976897689769</v>
      </c>
      <c r="AE964" s="12">
        <f t="shared" si="312"/>
        <v>0.47776183644189385</v>
      </c>
    </row>
    <row r="965" spans="4:31" x14ac:dyDescent="0.2">
      <c r="D965" s="26">
        <v>2</v>
      </c>
      <c r="F965" s="28">
        <v>2</v>
      </c>
      <c r="N965" s="8">
        <f t="shared" si="310"/>
        <v>0</v>
      </c>
      <c r="AA965" s="6">
        <f>SUM(N$10:N965)</f>
        <v>289</v>
      </c>
      <c r="AB965" s="6">
        <f t="shared" si="313"/>
        <v>1</v>
      </c>
      <c r="AC965" s="6">
        <f>SUM(AB$10:AB965)</f>
        <v>667</v>
      </c>
      <c r="AD965" s="12">
        <f t="shared" si="311"/>
        <v>0.4768976897689769</v>
      </c>
      <c r="AE965" s="12">
        <f t="shared" si="312"/>
        <v>0.47847919655667143</v>
      </c>
    </row>
    <row r="966" spans="4:31" x14ac:dyDescent="0.2">
      <c r="D966" s="26">
        <v>2</v>
      </c>
      <c r="F966" s="27">
        <v>2</v>
      </c>
      <c r="N966" s="8">
        <f t="shared" si="310"/>
        <v>0</v>
      </c>
      <c r="AA966" s="6">
        <f>SUM(N$10:N966)</f>
        <v>289</v>
      </c>
      <c r="AB966" s="6">
        <f t="shared" si="313"/>
        <v>1</v>
      </c>
      <c r="AC966" s="6">
        <f>SUM(AB$10:AB966)</f>
        <v>668</v>
      </c>
      <c r="AD966" s="12">
        <f t="shared" si="311"/>
        <v>0.4768976897689769</v>
      </c>
      <c r="AE966" s="12">
        <f t="shared" si="312"/>
        <v>0.47919655667144906</v>
      </c>
    </row>
    <row r="967" spans="4:31" x14ac:dyDescent="0.2">
      <c r="D967" s="26">
        <v>3</v>
      </c>
      <c r="F967" s="28">
        <v>1</v>
      </c>
      <c r="N967" s="8">
        <f t="shared" si="310"/>
        <v>1</v>
      </c>
      <c r="AA967" s="6">
        <f>SUM(N$10:N967)</f>
        <v>290</v>
      </c>
      <c r="AB967" s="6">
        <f t="shared" si="313"/>
        <v>0</v>
      </c>
      <c r="AC967" s="6">
        <f>SUM(AB$10:AB967)</f>
        <v>668</v>
      </c>
      <c r="AD967" s="12">
        <f t="shared" si="311"/>
        <v>0.47854785478547857</v>
      </c>
      <c r="AE967" s="12">
        <f t="shared" si="312"/>
        <v>0.47919655667144906</v>
      </c>
    </row>
    <row r="968" spans="4:31" x14ac:dyDescent="0.2">
      <c r="D968" s="26">
        <v>3</v>
      </c>
      <c r="F968" s="27">
        <v>3</v>
      </c>
      <c r="N968" s="8">
        <f t="shared" si="310"/>
        <v>0</v>
      </c>
      <c r="AA968" s="6">
        <f>SUM(N$10:N968)</f>
        <v>290</v>
      </c>
      <c r="AB968" s="6">
        <f t="shared" si="313"/>
        <v>1</v>
      </c>
      <c r="AC968" s="6">
        <f>SUM(AB$10:AB968)</f>
        <v>669</v>
      </c>
      <c r="AD968" s="12">
        <f t="shared" si="311"/>
        <v>0.47854785478547857</v>
      </c>
      <c r="AE968" s="12">
        <f t="shared" si="312"/>
        <v>0.47991391678622669</v>
      </c>
    </row>
    <row r="969" spans="4:31" x14ac:dyDescent="0.2">
      <c r="D969" s="26">
        <v>2</v>
      </c>
      <c r="F969" s="28">
        <v>2</v>
      </c>
      <c r="N969" s="8">
        <f t="shared" si="310"/>
        <v>0</v>
      </c>
      <c r="AA969" s="6">
        <f>SUM(N$10:N969)</f>
        <v>290</v>
      </c>
      <c r="AB969" s="6">
        <f t="shared" si="313"/>
        <v>1</v>
      </c>
      <c r="AC969" s="6">
        <f>SUM(AB$10:AB969)</f>
        <v>670</v>
      </c>
      <c r="AD969" s="12">
        <f t="shared" si="311"/>
        <v>0.47854785478547857</v>
      </c>
      <c r="AE969" s="12">
        <f t="shared" si="312"/>
        <v>0.48063127690100432</v>
      </c>
    </row>
    <row r="970" spans="4:31" x14ac:dyDescent="0.2">
      <c r="D970" s="26">
        <v>2</v>
      </c>
      <c r="F970" s="27">
        <v>3</v>
      </c>
      <c r="N970" s="8">
        <f t="shared" si="310"/>
        <v>0</v>
      </c>
      <c r="AA970" s="6">
        <f>SUM(N$10:N970)</f>
        <v>290</v>
      </c>
      <c r="AB970" s="6">
        <f t="shared" si="313"/>
        <v>1</v>
      </c>
      <c r="AC970" s="6">
        <f>SUM(AB$10:AB970)</f>
        <v>671</v>
      </c>
      <c r="AD970" s="12">
        <f t="shared" si="311"/>
        <v>0.47854785478547857</v>
      </c>
      <c r="AE970" s="12">
        <f t="shared" si="312"/>
        <v>0.4813486370157819</v>
      </c>
    </row>
    <row r="971" spans="4:31" x14ac:dyDescent="0.2">
      <c r="D971" s="26">
        <v>3</v>
      </c>
      <c r="F971" s="28">
        <v>3</v>
      </c>
      <c r="N971" s="8">
        <f t="shared" ref="N971:N1034" si="314">IF(F971=$C$2,1,0)</f>
        <v>0</v>
      </c>
      <c r="AA971" s="6">
        <f>SUM(N$10:N971)</f>
        <v>290</v>
      </c>
      <c r="AB971" s="6">
        <f t="shared" si="313"/>
        <v>1</v>
      </c>
      <c r="AC971" s="6">
        <f>SUM(AB$10:AB971)</f>
        <v>672</v>
      </c>
      <c r="AD971" s="12">
        <f t="shared" ref="AD971:AD1034" si="315">AA971/606</f>
        <v>0.47854785478547857</v>
      </c>
      <c r="AE971" s="12">
        <f t="shared" ref="AE971:AE1034" si="316">AC971/1394</f>
        <v>0.48206599713055953</v>
      </c>
    </row>
    <row r="972" spans="4:31" x14ac:dyDescent="0.2">
      <c r="D972" s="26">
        <v>1</v>
      </c>
      <c r="F972" s="27">
        <v>1</v>
      </c>
      <c r="N972" s="8">
        <f t="shared" si="314"/>
        <v>1</v>
      </c>
      <c r="AA972" s="6">
        <f>SUM(N$10:N972)</f>
        <v>291</v>
      </c>
      <c r="AB972" s="6">
        <f t="shared" si="313"/>
        <v>0</v>
      </c>
      <c r="AC972" s="6">
        <f>SUM(AB$10:AB972)</f>
        <v>672</v>
      </c>
      <c r="AD972" s="12">
        <f t="shared" si="315"/>
        <v>0.48019801980198018</v>
      </c>
      <c r="AE972" s="12">
        <f t="shared" si="316"/>
        <v>0.48206599713055953</v>
      </c>
    </row>
    <row r="973" spans="4:31" x14ac:dyDescent="0.2">
      <c r="D973" s="26">
        <v>3</v>
      </c>
      <c r="F973" s="28">
        <v>1</v>
      </c>
      <c r="N973" s="8">
        <f t="shared" si="314"/>
        <v>1</v>
      </c>
      <c r="AA973" s="6">
        <f>SUM(N$10:N973)</f>
        <v>292</v>
      </c>
      <c r="AB973" s="6">
        <f t="shared" si="313"/>
        <v>0</v>
      </c>
      <c r="AC973" s="6">
        <f>SUM(AB$10:AB973)</f>
        <v>672</v>
      </c>
      <c r="AD973" s="12">
        <f t="shared" si="315"/>
        <v>0.48184818481848185</v>
      </c>
      <c r="AE973" s="12">
        <f t="shared" si="316"/>
        <v>0.48206599713055953</v>
      </c>
    </row>
    <row r="974" spans="4:31" x14ac:dyDescent="0.2">
      <c r="D974" s="26">
        <v>1</v>
      </c>
      <c r="F974" s="27">
        <v>1</v>
      </c>
      <c r="N974" s="8">
        <f t="shared" si="314"/>
        <v>1</v>
      </c>
      <c r="AA974" s="6">
        <f>SUM(N$10:N974)</f>
        <v>293</v>
      </c>
      <c r="AB974" s="6">
        <f t="shared" si="313"/>
        <v>0</v>
      </c>
      <c r="AC974" s="6">
        <f>SUM(AB$10:AB974)</f>
        <v>672</v>
      </c>
      <c r="AD974" s="12">
        <f t="shared" si="315"/>
        <v>0.48349834983498352</v>
      </c>
      <c r="AE974" s="12">
        <f t="shared" si="316"/>
        <v>0.48206599713055953</v>
      </c>
    </row>
    <row r="975" spans="4:31" x14ac:dyDescent="0.2">
      <c r="D975" s="26">
        <v>2</v>
      </c>
      <c r="F975" s="28">
        <v>2</v>
      </c>
      <c r="N975" s="8">
        <f t="shared" si="314"/>
        <v>0</v>
      </c>
      <c r="AA975" s="6">
        <f>SUM(N$10:N975)</f>
        <v>293</v>
      </c>
      <c r="AB975" s="6">
        <f t="shared" si="313"/>
        <v>1</v>
      </c>
      <c r="AC975" s="6">
        <f>SUM(AB$10:AB975)</f>
        <v>673</v>
      </c>
      <c r="AD975" s="12">
        <f t="shared" si="315"/>
        <v>0.48349834983498352</v>
      </c>
      <c r="AE975" s="12">
        <f t="shared" si="316"/>
        <v>0.48278335724533716</v>
      </c>
    </row>
    <row r="976" spans="4:31" x14ac:dyDescent="0.2">
      <c r="D976" s="26">
        <v>2</v>
      </c>
      <c r="F976" s="27">
        <v>2</v>
      </c>
      <c r="N976" s="8">
        <f t="shared" si="314"/>
        <v>0</v>
      </c>
      <c r="AA976" s="6">
        <f>SUM(N$10:N976)</f>
        <v>293</v>
      </c>
      <c r="AB976" s="6">
        <f t="shared" si="313"/>
        <v>1</v>
      </c>
      <c r="AC976" s="6">
        <f>SUM(AB$10:AB976)</f>
        <v>674</v>
      </c>
      <c r="AD976" s="12">
        <f t="shared" si="315"/>
        <v>0.48349834983498352</v>
      </c>
      <c r="AE976" s="12">
        <f t="shared" si="316"/>
        <v>0.4835007173601148</v>
      </c>
    </row>
    <row r="977" spans="4:31" x14ac:dyDescent="0.2">
      <c r="D977" s="26">
        <v>2</v>
      </c>
      <c r="F977" s="28">
        <v>2</v>
      </c>
      <c r="N977" s="8">
        <f t="shared" si="314"/>
        <v>0</v>
      </c>
      <c r="AA977" s="6">
        <f>SUM(N$10:N977)</f>
        <v>293</v>
      </c>
      <c r="AB977" s="6">
        <f t="shared" si="313"/>
        <v>1</v>
      </c>
      <c r="AC977" s="6">
        <f>SUM(AB$10:AB977)</f>
        <v>675</v>
      </c>
      <c r="AD977" s="12">
        <f t="shared" si="315"/>
        <v>0.48349834983498352</v>
      </c>
      <c r="AE977" s="12">
        <f t="shared" si="316"/>
        <v>0.48421807747489237</v>
      </c>
    </row>
    <row r="978" spans="4:31" x14ac:dyDescent="0.2">
      <c r="D978" s="26">
        <v>2</v>
      </c>
      <c r="F978" s="27">
        <v>2</v>
      </c>
      <c r="N978" s="8">
        <f t="shared" si="314"/>
        <v>0</v>
      </c>
      <c r="AA978" s="6">
        <f>SUM(N$10:N978)</f>
        <v>293</v>
      </c>
      <c r="AB978" s="6">
        <f t="shared" si="313"/>
        <v>1</v>
      </c>
      <c r="AC978" s="6">
        <f>SUM(AB$10:AB978)</f>
        <v>676</v>
      </c>
      <c r="AD978" s="12">
        <f t="shared" si="315"/>
        <v>0.48349834983498352</v>
      </c>
      <c r="AE978" s="12">
        <f t="shared" si="316"/>
        <v>0.48493543758967</v>
      </c>
    </row>
    <row r="979" spans="4:31" x14ac:dyDescent="0.2">
      <c r="D979" s="26">
        <v>3</v>
      </c>
      <c r="F979" s="28">
        <v>1</v>
      </c>
      <c r="N979" s="8">
        <f t="shared" si="314"/>
        <v>1</v>
      </c>
      <c r="AA979" s="6">
        <f>SUM(N$10:N979)</f>
        <v>294</v>
      </c>
      <c r="AB979" s="6">
        <f t="shared" si="313"/>
        <v>0</v>
      </c>
      <c r="AC979" s="6">
        <f>SUM(AB$10:AB979)</f>
        <v>676</v>
      </c>
      <c r="AD979" s="12">
        <f t="shared" si="315"/>
        <v>0.48514851485148514</v>
      </c>
      <c r="AE979" s="12">
        <f t="shared" si="316"/>
        <v>0.48493543758967</v>
      </c>
    </row>
    <row r="980" spans="4:31" x14ac:dyDescent="0.2">
      <c r="D980" s="26">
        <v>3</v>
      </c>
      <c r="F980" s="27">
        <v>2</v>
      </c>
      <c r="N980" s="8">
        <f t="shared" si="314"/>
        <v>0</v>
      </c>
      <c r="AA980" s="6">
        <f>SUM(N$10:N980)</f>
        <v>294</v>
      </c>
      <c r="AB980" s="6">
        <f t="shared" ref="AB980:AB1043" si="317">(N980-1)*-1</f>
        <v>1</v>
      </c>
      <c r="AC980" s="6">
        <f>SUM(AB$10:AB980)</f>
        <v>677</v>
      </c>
      <c r="AD980" s="12">
        <f t="shared" si="315"/>
        <v>0.48514851485148514</v>
      </c>
      <c r="AE980" s="12">
        <f t="shared" si="316"/>
        <v>0.48565279770444764</v>
      </c>
    </row>
    <row r="981" spans="4:31" x14ac:dyDescent="0.2">
      <c r="D981" s="26">
        <v>2</v>
      </c>
      <c r="F981" s="28">
        <v>2</v>
      </c>
      <c r="N981" s="8">
        <f t="shared" si="314"/>
        <v>0</v>
      </c>
      <c r="AA981" s="6">
        <f>SUM(N$10:N981)</f>
        <v>294</v>
      </c>
      <c r="AB981" s="6">
        <f t="shared" si="317"/>
        <v>1</v>
      </c>
      <c r="AC981" s="6">
        <f>SUM(AB$10:AB981)</f>
        <v>678</v>
      </c>
      <c r="AD981" s="12">
        <f t="shared" si="315"/>
        <v>0.48514851485148514</v>
      </c>
      <c r="AE981" s="12">
        <f t="shared" si="316"/>
        <v>0.48637015781922527</v>
      </c>
    </row>
    <row r="982" spans="4:31" x14ac:dyDescent="0.2">
      <c r="D982" s="26">
        <v>3</v>
      </c>
      <c r="F982" s="27">
        <v>3</v>
      </c>
      <c r="N982" s="8">
        <f t="shared" si="314"/>
        <v>0</v>
      </c>
      <c r="AA982" s="6">
        <f>SUM(N$10:N982)</f>
        <v>294</v>
      </c>
      <c r="AB982" s="6">
        <f t="shared" si="317"/>
        <v>1</v>
      </c>
      <c r="AC982" s="6">
        <f>SUM(AB$10:AB982)</f>
        <v>679</v>
      </c>
      <c r="AD982" s="12">
        <f t="shared" si="315"/>
        <v>0.48514851485148514</v>
      </c>
      <c r="AE982" s="12">
        <f t="shared" si="316"/>
        <v>0.48708751793400284</v>
      </c>
    </row>
    <row r="983" spans="4:31" x14ac:dyDescent="0.2">
      <c r="D983" s="26">
        <v>2</v>
      </c>
      <c r="F983" s="28">
        <v>2</v>
      </c>
      <c r="N983" s="8">
        <f t="shared" si="314"/>
        <v>0</v>
      </c>
      <c r="AA983" s="6">
        <f>SUM(N$10:N983)</f>
        <v>294</v>
      </c>
      <c r="AB983" s="6">
        <f t="shared" si="317"/>
        <v>1</v>
      </c>
      <c r="AC983" s="6">
        <f>SUM(AB$10:AB983)</f>
        <v>680</v>
      </c>
      <c r="AD983" s="12">
        <f t="shared" si="315"/>
        <v>0.48514851485148514</v>
      </c>
      <c r="AE983" s="12">
        <f t="shared" si="316"/>
        <v>0.48780487804878048</v>
      </c>
    </row>
    <row r="984" spans="4:31" x14ac:dyDescent="0.2">
      <c r="D984" s="26">
        <v>2</v>
      </c>
      <c r="F984" s="27">
        <v>2</v>
      </c>
      <c r="N984" s="8">
        <f t="shared" si="314"/>
        <v>0</v>
      </c>
      <c r="AA984" s="6">
        <f>SUM(N$10:N984)</f>
        <v>294</v>
      </c>
      <c r="AB984" s="6">
        <f t="shared" si="317"/>
        <v>1</v>
      </c>
      <c r="AC984" s="6">
        <f>SUM(AB$10:AB984)</f>
        <v>681</v>
      </c>
      <c r="AD984" s="12">
        <f t="shared" si="315"/>
        <v>0.48514851485148514</v>
      </c>
      <c r="AE984" s="12">
        <f t="shared" si="316"/>
        <v>0.48852223816355811</v>
      </c>
    </row>
    <row r="985" spans="4:31" x14ac:dyDescent="0.2">
      <c r="D985" s="26">
        <v>4</v>
      </c>
      <c r="F985" s="28">
        <v>3</v>
      </c>
      <c r="N985" s="8">
        <f t="shared" si="314"/>
        <v>0</v>
      </c>
      <c r="AA985" s="6">
        <f>SUM(N$10:N985)</f>
        <v>294</v>
      </c>
      <c r="AB985" s="6">
        <f t="shared" si="317"/>
        <v>1</v>
      </c>
      <c r="AC985" s="6">
        <f>SUM(AB$10:AB985)</f>
        <v>682</v>
      </c>
      <c r="AD985" s="12">
        <f t="shared" si="315"/>
        <v>0.48514851485148514</v>
      </c>
      <c r="AE985" s="12">
        <f t="shared" si="316"/>
        <v>0.48923959827833574</v>
      </c>
    </row>
    <row r="986" spans="4:31" x14ac:dyDescent="0.2">
      <c r="D986" s="26">
        <v>2</v>
      </c>
      <c r="F986" s="27">
        <v>2</v>
      </c>
      <c r="N986" s="8">
        <f t="shared" si="314"/>
        <v>0</v>
      </c>
      <c r="AA986" s="6">
        <f>SUM(N$10:N986)</f>
        <v>294</v>
      </c>
      <c r="AB986" s="6">
        <f t="shared" si="317"/>
        <v>1</v>
      </c>
      <c r="AC986" s="6">
        <f>SUM(AB$10:AB986)</f>
        <v>683</v>
      </c>
      <c r="AD986" s="12">
        <f t="shared" si="315"/>
        <v>0.48514851485148514</v>
      </c>
      <c r="AE986" s="12">
        <f t="shared" si="316"/>
        <v>0.48995695839311332</v>
      </c>
    </row>
    <row r="987" spans="4:31" x14ac:dyDescent="0.2">
      <c r="D987" s="26">
        <v>1</v>
      </c>
      <c r="F987" s="28">
        <v>1</v>
      </c>
      <c r="N987" s="8">
        <f t="shared" si="314"/>
        <v>1</v>
      </c>
      <c r="AA987" s="6">
        <f>SUM(N$10:N987)</f>
        <v>295</v>
      </c>
      <c r="AB987" s="6">
        <f t="shared" si="317"/>
        <v>0</v>
      </c>
      <c r="AC987" s="6">
        <f>SUM(AB$10:AB987)</f>
        <v>683</v>
      </c>
      <c r="AD987" s="12">
        <f t="shared" si="315"/>
        <v>0.48679867986798681</v>
      </c>
      <c r="AE987" s="12">
        <f t="shared" si="316"/>
        <v>0.48995695839311332</v>
      </c>
    </row>
    <row r="988" spans="4:31" x14ac:dyDescent="0.2">
      <c r="D988" s="26">
        <v>3</v>
      </c>
      <c r="F988" s="27">
        <v>3</v>
      </c>
      <c r="N988" s="8">
        <f t="shared" si="314"/>
        <v>0</v>
      </c>
      <c r="AA988" s="6">
        <f>SUM(N$10:N988)</f>
        <v>295</v>
      </c>
      <c r="AB988" s="6">
        <f t="shared" si="317"/>
        <v>1</v>
      </c>
      <c r="AC988" s="6">
        <f>SUM(AB$10:AB988)</f>
        <v>684</v>
      </c>
      <c r="AD988" s="12">
        <f t="shared" si="315"/>
        <v>0.48679867986798681</v>
      </c>
      <c r="AE988" s="12">
        <f t="shared" si="316"/>
        <v>0.49067431850789095</v>
      </c>
    </row>
    <row r="989" spans="4:31" x14ac:dyDescent="0.2">
      <c r="D989" s="26">
        <v>3</v>
      </c>
      <c r="F989" s="28">
        <v>2</v>
      </c>
      <c r="N989" s="8">
        <f t="shared" si="314"/>
        <v>0</v>
      </c>
      <c r="AA989" s="6">
        <f>SUM(N$10:N989)</f>
        <v>295</v>
      </c>
      <c r="AB989" s="6">
        <f t="shared" si="317"/>
        <v>1</v>
      </c>
      <c r="AC989" s="6">
        <f>SUM(AB$10:AB989)</f>
        <v>685</v>
      </c>
      <c r="AD989" s="12">
        <f t="shared" si="315"/>
        <v>0.48679867986798681</v>
      </c>
      <c r="AE989" s="12">
        <f t="shared" si="316"/>
        <v>0.49139167862266858</v>
      </c>
    </row>
    <row r="990" spans="4:31" x14ac:dyDescent="0.2">
      <c r="D990" s="26">
        <v>3</v>
      </c>
      <c r="F990" s="27">
        <v>3</v>
      </c>
      <c r="N990" s="8">
        <f t="shared" si="314"/>
        <v>0</v>
      </c>
      <c r="AA990" s="6">
        <f>SUM(N$10:N990)</f>
        <v>295</v>
      </c>
      <c r="AB990" s="6">
        <f t="shared" si="317"/>
        <v>1</v>
      </c>
      <c r="AC990" s="6">
        <f>SUM(AB$10:AB990)</f>
        <v>686</v>
      </c>
      <c r="AD990" s="12">
        <f t="shared" si="315"/>
        <v>0.48679867986798681</v>
      </c>
      <c r="AE990" s="12">
        <f t="shared" si="316"/>
        <v>0.49210903873744621</v>
      </c>
    </row>
    <row r="991" spans="4:31" x14ac:dyDescent="0.2">
      <c r="D991" s="26">
        <v>3</v>
      </c>
      <c r="F991" s="28">
        <v>2</v>
      </c>
      <c r="N991" s="8">
        <f t="shared" si="314"/>
        <v>0</v>
      </c>
      <c r="AA991" s="6">
        <f>SUM(N$10:N991)</f>
        <v>295</v>
      </c>
      <c r="AB991" s="6">
        <f t="shared" si="317"/>
        <v>1</v>
      </c>
      <c r="AC991" s="6">
        <f>SUM(AB$10:AB991)</f>
        <v>687</v>
      </c>
      <c r="AD991" s="12">
        <f t="shared" si="315"/>
        <v>0.48679867986798681</v>
      </c>
      <c r="AE991" s="12">
        <f t="shared" si="316"/>
        <v>0.49282639885222379</v>
      </c>
    </row>
    <row r="992" spans="4:31" x14ac:dyDescent="0.2">
      <c r="D992" s="26">
        <v>1</v>
      </c>
      <c r="F992" s="27">
        <v>3</v>
      </c>
      <c r="N992" s="8">
        <f t="shared" si="314"/>
        <v>0</v>
      </c>
      <c r="AA992" s="6">
        <f>SUM(N$10:N992)</f>
        <v>295</v>
      </c>
      <c r="AB992" s="6">
        <f t="shared" si="317"/>
        <v>1</v>
      </c>
      <c r="AC992" s="6">
        <f>SUM(AB$10:AB992)</f>
        <v>688</v>
      </c>
      <c r="AD992" s="12">
        <f t="shared" si="315"/>
        <v>0.48679867986798681</v>
      </c>
      <c r="AE992" s="12">
        <f t="shared" si="316"/>
        <v>0.49354375896700142</v>
      </c>
    </row>
    <row r="993" spans="4:31" x14ac:dyDescent="0.2">
      <c r="D993" s="26">
        <v>2</v>
      </c>
      <c r="F993" s="28">
        <v>2</v>
      </c>
      <c r="N993" s="8">
        <f t="shared" si="314"/>
        <v>0</v>
      </c>
      <c r="AA993" s="6">
        <f>SUM(N$10:N993)</f>
        <v>295</v>
      </c>
      <c r="AB993" s="6">
        <f t="shared" si="317"/>
        <v>1</v>
      </c>
      <c r="AC993" s="6">
        <f>SUM(AB$10:AB993)</f>
        <v>689</v>
      </c>
      <c r="AD993" s="12">
        <f t="shared" si="315"/>
        <v>0.48679867986798681</v>
      </c>
      <c r="AE993" s="12">
        <f t="shared" si="316"/>
        <v>0.49426111908177905</v>
      </c>
    </row>
    <row r="994" spans="4:31" x14ac:dyDescent="0.2">
      <c r="D994" s="26">
        <v>2</v>
      </c>
      <c r="F994" s="27">
        <v>2</v>
      </c>
      <c r="N994" s="8">
        <f t="shared" si="314"/>
        <v>0</v>
      </c>
      <c r="AA994" s="6">
        <f>SUM(N$10:N994)</f>
        <v>295</v>
      </c>
      <c r="AB994" s="6">
        <f t="shared" si="317"/>
        <v>1</v>
      </c>
      <c r="AC994" s="6">
        <f>SUM(AB$10:AB994)</f>
        <v>690</v>
      </c>
      <c r="AD994" s="12">
        <f t="shared" si="315"/>
        <v>0.48679867986798681</v>
      </c>
      <c r="AE994" s="12">
        <f t="shared" si="316"/>
        <v>0.49497847919655669</v>
      </c>
    </row>
    <row r="995" spans="4:31" x14ac:dyDescent="0.2">
      <c r="D995" s="26">
        <v>2</v>
      </c>
      <c r="F995" s="28">
        <v>2</v>
      </c>
      <c r="N995" s="8">
        <f t="shared" si="314"/>
        <v>0</v>
      </c>
      <c r="AA995" s="6">
        <f>SUM(N$10:N995)</f>
        <v>295</v>
      </c>
      <c r="AB995" s="6">
        <f t="shared" si="317"/>
        <v>1</v>
      </c>
      <c r="AC995" s="6">
        <f>SUM(AB$10:AB995)</f>
        <v>691</v>
      </c>
      <c r="AD995" s="12">
        <f t="shared" si="315"/>
        <v>0.48679867986798681</v>
      </c>
      <c r="AE995" s="12">
        <f t="shared" si="316"/>
        <v>0.49569583931133426</v>
      </c>
    </row>
    <row r="996" spans="4:31" x14ac:dyDescent="0.2">
      <c r="D996" s="26">
        <v>3</v>
      </c>
      <c r="F996" s="27">
        <v>2</v>
      </c>
      <c r="N996" s="8">
        <f t="shared" si="314"/>
        <v>0</v>
      </c>
      <c r="AA996" s="6">
        <f>SUM(N$10:N996)</f>
        <v>295</v>
      </c>
      <c r="AB996" s="6">
        <f t="shared" si="317"/>
        <v>1</v>
      </c>
      <c r="AC996" s="6">
        <f>SUM(AB$10:AB996)</f>
        <v>692</v>
      </c>
      <c r="AD996" s="12">
        <f t="shared" si="315"/>
        <v>0.48679867986798681</v>
      </c>
      <c r="AE996" s="12">
        <f t="shared" si="316"/>
        <v>0.4964131994261119</v>
      </c>
    </row>
    <row r="997" spans="4:31" x14ac:dyDescent="0.2">
      <c r="D997" s="26">
        <v>2</v>
      </c>
      <c r="F997" s="28">
        <v>2</v>
      </c>
      <c r="N997" s="8">
        <f t="shared" si="314"/>
        <v>0</v>
      </c>
      <c r="AA997" s="6">
        <f>SUM(N$10:N997)</f>
        <v>295</v>
      </c>
      <c r="AB997" s="6">
        <f t="shared" si="317"/>
        <v>1</v>
      </c>
      <c r="AC997" s="6">
        <f>SUM(AB$10:AB997)</f>
        <v>693</v>
      </c>
      <c r="AD997" s="12">
        <f t="shared" si="315"/>
        <v>0.48679867986798681</v>
      </c>
      <c r="AE997" s="12">
        <f t="shared" si="316"/>
        <v>0.49713055954088953</v>
      </c>
    </row>
    <row r="998" spans="4:31" x14ac:dyDescent="0.2">
      <c r="D998" s="26">
        <v>3</v>
      </c>
      <c r="F998" s="27">
        <v>2</v>
      </c>
      <c r="N998" s="8">
        <f t="shared" si="314"/>
        <v>0</v>
      </c>
      <c r="AA998" s="6">
        <f>SUM(N$10:N998)</f>
        <v>295</v>
      </c>
      <c r="AB998" s="6">
        <f t="shared" si="317"/>
        <v>1</v>
      </c>
      <c r="AC998" s="6">
        <f>SUM(AB$10:AB998)</f>
        <v>694</v>
      </c>
      <c r="AD998" s="12">
        <f t="shared" si="315"/>
        <v>0.48679867986798681</v>
      </c>
      <c r="AE998" s="12">
        <f t="shared" si="316"/>
        <v>0.49784791965566716</v>
      </c>
    </row>
    <row r="999" spans="4:31" x14ac:dyDescent="0.2">
      <c r="D999" s="26">
        <v>3</v>
      </c>
      <c r="F999" s="28">
        <v>2</v>
      </c>
      <c r="N999" s="8">
        <f t="shared" si="314"/>
        <v>0</v>
      </c>
      <c r="AA999" s="6">
        <f>SUM(N$10:N999)</f>
        <v>295</v>
      </c>
      <c r="AB999" s="6">
        <f t="shared" si="317"/>
        <v>1</v>
      </c>
      <c r="AC999" s="6">
        <f>SUM(AB$10:AB999)</f>
        <v>695</v>
      </c>
      <c r="AD999" s="12">
        <f t="shared" si="315"/>
        <v>0.48679867986798681</v>
      </c>
      <c r="AE999" s="12">
        <f t="shared" si="316"/>
        <v>0.49856527977044474</v>
      </c>
    </row>
    <row r="1000" spans="4:31" x14ac:dyDescent="0.2">
      <c r="D1000" s="26">
        <v>1</v>
      </c>
      <c r="F1000" s="27">
        <v>1</v>
      </c>
      <c r="N1000" s="8">
        <f t="shared" si="314"/>
        <v>1</v>
      </c>
      <c r="AA1000" s="6">
        <f>SUM(N$10:N1000)</f>
        <v>296</v>
      </c>
      <c r="AB1000" s="6">
        <f t="shared" si="317"/>
        <v>0</v>
      </c>
      <c r="AC1000" s="6">
        <f>SUM(AB$10:AB1000)</f>
        <v>695</v>
      </c>
      <c r="AD1000" s="12">
        <f t="shared" si="315"/>
        <v>0.48844884488448848</v>
      </c>
      <c r="AE1000" s="12">
        <f t="shared" si="316"/>
        <v>0.49856527977044474</v>
      </c>
    </row>
    <row r="1001" spans="4:31" x14ac:dyDescent="0.2">
      <c r="D1001" s="26">
        <v>3</v>
      </c>
      <c r="F1001" s="28">
        <v>2</v>
      </c>
      <c r="N1001" s="8">
        <f t="shared" si="314"/>
        <v>0</v>
      </c>
      <c r="AA1001" s="6">
        <f>SUM(N$10:N1001)</f>
        <v>296</v>
      </c>
      <c r="AB1001" s="6">
        <f t="shared" si="317"/>
        <v>1</v>
      </c>
      <c r="AC1001" s="6">
        <f>SUM(AB$10:AB1001)</f>
        <v>696</v>
      </c>
      <c r="AD1001" s="12">
        <f t="shared" si="315"/>
        <v>0.48844884488448848</v>
      </c>
      <c r="AE1001" s="12">
        <f t="shared" si="316"/>
        <v>0.49928263988522237</v>
      </c>
    </row>
    <row r="1002" spans="4:31" x14ac:dyDescent="0.2">
      <c r="D1002" s="26">
        <v>1</v>
      </c>
      <c r="F1002" s="27">
        <v>2</v>
      </c>
      <c r="N1002" s="8">
        <f t="shared" si="314"/>
        <v>0</v>
      </c>
      <c r="AA1002" s="6">
        <f>SUM(N$10:N1002)</f>
        <v>296</v>
      </c>
      <c r="AB1002" s="6">
        <f t="shared" si="317"/>
        <v>1</v>
      </c>
      <c r="AC1002" s="6">
        <f>SUM(AB$10:AB1002)</f>
        <v>697</v>
      </c>
      <c r="AD1002" s="12">
        <f t="shared" si="315"/>
        <v>0.48844884488448848</v>
      </c>
      <c r="AE1002" s="12">
        <f t="shared" si="316"/>
        <v>0.5</v>
      </c>
    </row>
    <row r="1003" spans="4:31" x14ac:dyDescent="0.2">
      <c r="D1003" s="26">
        <v>1</v>
      </c>
      <c r="F1003" s="28">
        <v>3</v>
      </c>
      <c r="N1003" s="8">
        <f t="shared" si="314"/>
        <v>0</v>
      </c>
      <c r="AA1003" s="6">
        <f>SUM(N$10:N1003)</f>
        <v>296</v>
      </c>
      <c r="AB1003" s="6">
        <f t="shared" si="317"/>
        <v>1</v>
      </c>
      <c r="AC1003" s="6">
        <f>SUM(AB$10:AB1003)</f>
        <v>698</v>
      </c>
      <c r="AD1003" s="12">
        <f t="shared" si="315"/>
        <v>0.48844884488448848</v>
      </c>
      <c r="AE1003" s="12">
        <f t="shared" si="316"/>
        <v>0.50071736011477763</v>
      </c>
    </row>
    <row r="1004" spans="4:31" x14ac:dyDescent="0.2">
      <c r="D1004" s="26">
        <v>2</v>
      </c>
      <c r="F1004" s="27">
        <v>2</v>
      </c>
      <c r="N1004" s="8">
        <f t="shared" si="314"/>
        <v>0</v>
      </c>
      <c r="AA1004" s="6">
        <f>SUM(N$10:N1004)</f>
        <v>296</v>
      </c>
      <c r="AB1004" s="6">
        <f t="shared" si="317"/>
        <v>1</v>
      </c>
      <c r="AC1004" s="6">
        <f>SUM(AB$10:AB1004)</f>
        <v>699</v>
      </c>
      <c r="AD1004" s="12">
        <f t="shared" si="315"/>
        <v>0.48844884488448848</v>
      </c>
      <c r="AE1004" s="12">
        <f t="shared" si="316"/>
        <v>0.50143472022955526</v>
      </c>
    </row>
    <row r="1005" spans="4:31" x14ac:dyDescent="0.2">
      <c r="D1005" s="26">
        <v>2</v>
      </c>
      <c r="F1005" s="28">
        <v>3</v>
      </c>
      <c r="N1005" s="8">
        <f t="shared" si="314"/>
        <v>0</v>
      </c>
      <c r="AA1005" s="6">
        <f>SUM(N$10:N1005)</f>
        <v>296</v>
      </c>
      <c r="AB1005" s="6">
        <f t="shared" si="317"/>
        <v>1</v>
      </c>
      <c r="AC1005" s="6">
        <f>SUM(AB$10:AB1005)</f>
        <v>700</v>
      </c>
      <c r="AD1005" s="12">
        <f t="shared" si="315"/>
        <v>0.48844884488448848</v>
      </c>
      <c r="AE1005" s="12">
        <f t="shared" si="316"/>
        <v>0.5021520803443329</v>
      </c>
    </row>
    <row r="1006" spans="4:31" x14ac:dyDescent="0.2">
      <c r="D1006" s="26">
        <v>2</v>
      </c>
      <c r="F1006" s="27">
        <v>2</v>
      </c>
      <c r="N1006" s="8">
        <f t="shared" si="314"/>
        <v>0</v>
      </c>
      <c r="AA1006" s="6">
        <f>SUM(N$10:N1006)</f>
        <v>296</v>
      </c>
      <c r="AB1006" s="6">
        <f t="shared" si="317"/>
        <v>1</v>
      </c>
      <c r="AC1006" s="6">
        <f>SUM(AB$10:AB1006)</f>
        <v>701</v>
      </c>
      <c r="AD1006" s="12">
        <f t="shared" si="315"/>
        <v>0.48844884488448848</v>
      </c>
      <c r="AE1006" s="12">
        <f t="shared" si="316"/>
        <v>0.50286944045911053</v>
      </c>
    </row>
    <row r="1007" spans="4:31" x14ac:dyDescent="0.2">
      <c r="D1007" s="26">
        <v>1</v>
      </c>
      <c r="F1007" s="28">
        <v>1</v>
      </c>
      <c r="N1007" s="8">
        <f t="shared" si="314"/>
        <v>1</v>
      </c>
      <c r="AA1007" s="6">
        <f>SUM(N$10:N1007)</f>
        <v>297</v>
      </c>
      <c r="AB1007" s="6">
        <f t="shared" si="317"/>
        <v>0</v>
      </c>
      <c r="AC1007" s="6">
        <f>SUM(AB$10:AB1007)</f>
        <v>701</v>
      </c>
      <c r="AD1007" s="12">
        <f t="shared" si="315"/>
        <v>0.49009900990099009</v>
      </c>
      <c r="AE1007" s="12">
        <f t="shared" si="316"/>
        <v>0.50286944045911053</v>
      </c>
    </row>
    <row r="1008" spans="4:31" x14ac:dyDescent="0.2">
      <c r="D1008" s="26">
        <v>2</v>
      </c>
      <c r="F1008" s="27">
        <v>2</v>
      </c>
      <c r="N1008" s="8">
        <f t="shared" si="314"/>
        <v>0</v>
      </c>
      <c r="AA1008" s="6">
        <f>SUM(N$10:N1008)</f>
        <v>297</v>
      </c>
      <c r="AB1008" s="6">
        <f t="shared" si="317"/>
        <v>1</v>
      </c>
      <c r="AC1008" s="6">
        <f>SUM(AB$10:AB1008)</f>
        <v>702</v>
      </c>
      <c r="AD1008" s="12">
        <f t="shared" si="315"/>
        <v>0.49009900990099009</v>
      </c>
      <c r="AE1008" s="12">
        <f t="shared" si="316"/>
        <v>0.50358680057388805</v>
      </c>
    </row>
    <row r="1009" spans="4:31" x14ac:dyDescent="0.2">
      <c r="D1009" s="26">
        <v>2</v>
      </c>
      <c r="F1009" s="28">
        <v>2</v>
      </c>
      <c r="N1009" s="8">
        <f t="shared" si="314"/>
        <v>0</v>
      </c>
      <c r="AA1009" s="6">
        <f>SUM(N$10:N1009)</f>
        <v>297</v>
      </c>
      <c r="AB1009" s="6">
        <f t="shared" si="317"/>
        <v>1</v>
      </c>
      <c r="AC1009" s="6">
        <f>SUM(AB$10:AB1009)</f>
        <v>703</v>
      </c>
      <c r="AD1009" s="12">
        <f t="shared" si="315"/>
        <v>0.49009900990099009</v>
      </c>
      <c r="AE1009" s="12">
        <f t="shared" si="316"/>
        <v>0.50430416068866568</v>
      </c>
    </row>
    <row r="1010" spans="4:31" x14ac:dyDescent="0.2">
      <c r="D1010" s="26">
        <v>3</v>
      </c>
      <c r="F1010" s="27">
        <v>2</v>
      </c>
      <c r="N1010" s="8">
        <f t="shared" si="314"/>
        <v>0</v>
      </c>
      <c r="AA1010" s="6">
        <f>SUM(N$10:N1010)</f>
        <v>297</v>
      </c>
      <c r="AB1010" s="6">
        <f t="shared" si="317"/>
        <v>1</v>
      </c>
      <c r="AC1010" s="6">
        <f>SUM(AB$10:AB1010)</f>
        <v>704</v>
      </c>
      <c r="AD1010" s="12">
        <f t="shared" si="315"/>
        <v>0.49009900990099009</v>
      </c>
      <c r="AE1010" s="12">
        <f t="shared" si="316"/>
        <v>0.50502152080344331</v>
      </c>
    </row>
    <row r="1011" spans="4:31" x14ac:dyDescent="0.2">
      <c r="D1011" s="26">
        <v>2</v>
      </c>
      <c r="F1011" s="28">
        <v>2</v>
      </c>
      <c r="N1011" s="8">
        <f t="shared" si="314"/>
        <v>0</v>
      </c>
      <c r="AA1011" s="6">
        <f>SUM(N$10:N1011)</f>
        <v>297</v>
      </c>
      <c r="AB1011" s="6">
        <f t="shared" si="317"/>
        <v>1</v>
      </c>
      <c r="AC1011" s="6">
        <f>SUM(AB$10:AB1011)</f>
        <v>705</v>
      </c>
      <c r="AD1011" s="12">
        <f t="shared" si="315"/>
        <v>0.49009900990099009</v>
      </c>
      <c r="AE1011" s="12">
        <f t="shared" si="316"/>
        <v>0.50573888091822095</v>
      </c>
    </row>
    <row r="1012" spans="4:31" x14ac:dyDescent="0.2">
      <c r="D1012" s="26">
        <v>2</v>
      </c>
      <c r="F1012" s="27">
        <v>2</v>
      </c>
      <c r="N1012" s="8">
        <f t="shared" si="314"/>
        <v>0</v>
      </c>
      <c r="AA1012" s="6">
        <f>SUM(N$10:N1012)</f>
        <v>297</v>
      </c>
      <c r="AB1012" s="6">
        <f t="shared" si="317"/>
        <v>1</v>
      </c>
      <c r="AC1012" s="6">
        <f>SUM(AB$10:AB1012)</f>
        <v>706</v>
      </c>
      <c r="AD1012" s="12">
        <f t="shared" si="315"/>
        <v>0.49009900990099009</v>
      </c>
      <c r="AE1012" s="12">
        <f t="shared" si="316"/>
        <v>0.50645624103299858</v>
      </c>
    </row>
    <row r="1013" spans="4:31" x14ac:dyDescent="0.2">
      <c r="D1013" s="26">
        <v>2</v>
      </c>
      <c r="F1013" s="28">
        <v>2</v>
      </c>
      <c r="N1013" s="8">
        <f t="shared" si="314"/>
        <v>0</v>
      </c>
      <c r="AA1013" s="6">
        <f>SUM(N$10:N1013)</f>
        <v>297</v>
      </c>
      <c r="AB1013" s="6">
        <f t="shared" si="317"/>
        <v>1</v>
      </c>
      <c r="AC1013" s="6">
        <f>SUM(AB$10:AB1013)</f>
        <v>707</v>
      </c>
      <c r="AD1013" s="12">
        <f t="shared" si="315"/>
        <v>0.49009900990099009</v>
      </c>
      <c r="AE1013" s="12">
        <f t="shared" si="316"/>
        <v>0.50717360114777621</v>
      </c>
    </row>
    <row r="1014" spans="4:31" x14ac:dyDescent="0.2">
      <c r="D1014" s="26">
        <v>1</v>
      </c>
      <c r="F1014" s="27">
        <v>1</v>
      </c>
      <c r="N1014" s="8">
        <f t="shared" si="314"/>
        <v>1</v>
      </c>
      <c r="AA1014" s="6">
        <f>SUM(N$10:N1014)</f>
        <v>298</v>
      </c>
      <c r="AB1014" s="6">
        <f t="shared" si="317"/>
        <v>0</v>
      </c>
      <c r="AC1014" s="6">
        <f>SUM(AB$10:AB1014)</f>
        <v>707</v>
      </c>
      <c r="AD1014" s="12">
        <f t="shared" si="315"/>
        <v>0.49174917491749176</v>
      </c>
      <c r="AE1014" s="12">
        <f t="shared" si="316"/>
        <v>0.50717360114777621</v>
      </c>
    </row>
    <row r="1015" spans="4:31" x14ac:dyDescent="0.2">
      <c r="D1015" s="26">
        <v>3</v>
      </c>
      <c r="F1015" s="28">
        <v>3</v>
      </c>
      <c r="N1015" s="8">
        <f t="shared" si="314"/>
        <v>0</v>
      </c>
      <c r="AA1015" s="6">
        <f>SUM(N$10:N1015)</f>
        <v>298</v>
      </c>
      <c r="AB1015" s="6">
        <f t="shared" si="317"/>
        <v>1</v>
      </c>
      <c r="AC1015" s="6">
        <f>SUM(AB$10:AB1015)</f>
        <v>708</v>
      </c>
      <c r="AD1015" s="12">
        <f t="shared" si="315"/>
        <v>0.49174917491749176</v>
      </c>
      <c r="AE1015" s="12">
        <f t="shared" si="316"/>
        <v>0.50789096126255384</v>
      </c>
    </row>
    <row r="1016" spans="4:31" x14ac:dyDescent="0.2">
      <c r="D1016" s="26">
        <v>1</v>
      </c>
      <c r="F1016" s="27">
        <v>1</v>
      </c>
      <c r="N1016" s="8">
        <f t="shared" si="314"/>
        <v>1</v>
      </c>
      <c r="AA1016" s="6">
        <f>SUM(N$10:N1016)</f>
        <v>299</v>
      </c>
      <c r="AB1016" s="6">
        <f t="shared" si="317"/>
        <v>0</v>
      </c>
      <c r="AC1016" s="6">
        <f>SUM(AB$10:AB1016)</f>
        <v>708</v>
      </c>
      <c r="AD1016" s="12">
        <f t="shared" si="315"/>
        <v>0.49339933993399337</v>
      </c>
      <c r="AE1016" s="12">
        <f t="shared" si="316"/>
        <v>0.50789096126255384</v>
      </c>
    </row>
    <row r="1017" spans="4:31" x14ac:dyDescent="0.2">
      <c r="D1017" s="26">
        <v>1</v>
      </c>
      <c r="F1017" s="28">
        <v>1</v>
      </c>
      <c r="N1017" s="8">
        <f t="shared" si="314"/>
        <v>1</v>
      </c>
      <c r="AA1017" s="6">
        <f>SUM(N$10:N1017)</f>
        <v>300</v>
      </c>
      <c r="AB1017" s="6">
        <f t="shared" si="317"/>
        <v>0</v>
      </c>
      <c r="AC1017" s="6">
        <f>SUM(AB$10:AB1017)</f>
        <v>708</v>
      </c>
      <c r="AD1017" s="12">
        <f t="shared" si="315"/>
        <v>0.49504950495049505</v>
      </c>
      <c r="AE1017" s="12">
        <f t="shared" si="316"/>
        <v>0.50789096126255384</v>
      </c>
    </row>
    <row r="1018" spans="4:31" x14ac:dyDescent="0.2">
      <c r="D1018" s="26">
        <v>2</v>
      </c>
      <c r="F1018" s="27">
        <v>2</v>
      </c>
      <c r="N1018" s="8">
        <f t="shared" si="314"/>
        <v>0</v>
      </c>
      <c r="AA1018" s="6">
        <f>SUM(N$10:N1018)</f>
        <v>300</v>
      </c>
      <c r="AB1018" s="6">
        <f t="shared" si="317"/>
        <v>1</v>
      </c>
      <c r="AC1018" s="6">
        <f>SUM(AB$10:AB1018)</f>
        <v>709</v>
      </c>
      <c r="AD1018" s="12">
        <f t="shared" si="315"/>
        <v>0.49504950495049505</v>
      </c>
      <c r="AE1018" s="12">
        <f t="shared" si="316"/>
        <v>0.50860832137733147</v>
      </c>
    </row>
    <row r="1019" spans="4:31" x14ac:dyDescent="0.2">
      <c r="D1019" s="26">
        <v>1</v>
      </c>
      <c r="F1019" s="28">
        <v>1</v>
      </c>
      <c r="N1019" s="8">
        <f t="shared" si="314"/>
        <v>1</v>
      </c>
      <c r="AA1019" s="6">
        <f>SUM(N$10:N1019)</f>
        <v>301</v>
      </c>
      <c r="AB1019" s="6">
        <f t="shared" si="317"/>
        <v>0</v>
      </c>
      <c r="AC1019" s="6">
        <f>SUM(AB$10:AB1019)</f>
        <v>709</v>
      </c>
      <c r="AD1019" s="12">
        <f t="shared" si="315"/>
        <v>0.49669966996699672</v>
      </c>
      <c r="AE1019" s="12">
        <f t="shared" si="316"/>
        <v>0.50860832137733147</v>
      </c>
    </row>
    <row r="1020" spans="4:31" x14ac:dyDescent="0.2">
      <c r="D1020" s="26">
        <v>2</v>
      </c>
      <c r="F1020" s="27">
        <v>2</v>
      </c>
      <c r="N1020" s="8">
        <f t="shared" si="314"/>
        <v>0</v>
      </c>
      <c r="AA1020" s="6">
        <f>SUM(N$10:N1020)</f>
        <v>301</v>
      </c>
      <c r="AB1020" s="6">
        <f t="shared" si="317"/>
        <v>1</v>
      </c>
      <c r="AC1020" s="6">
        <f>SUM(AB$10:AB1020)</f>
        <v>710</v>
      </c>
      <c r="AD1020" s="12">
        <f t="shared" si="315"/>
        <v>0.49669966996699672</v>
      </c>
      <c r="AE1020" s="12">
        <f t="shared" si="316"/>
        <v>0.50932568149210899</v>
      </c>
    </row>
    <row r="1021" spans="4:31" x14ac:dyDescent="0.2">
      <c r="D1021" s="26">
        <v>1</v>
      </c>
      <c r="F1021" s="28">
        <v>3</v>
      </c>
      <c r="N1021" s="8">
        <f t="shared" si="314"/>
        <v>0</v>
      </c>
      <c r="AA1021" s="6">
        <f>SUM(N$10:N1021)</f>
        <v>301</v>
      </c>
      <c r="AB1021" s="6">
        <f t="shared" si="317"/>
        <v>1</v>
      </c>
      <c r="AC1021" s="6">
        <f>SUM(AB$10:AB1021)</f>
        <v>711</v>
      </c>
      <c r="AD1021" s="12">
        <f t="shared" si="315"/>
        <v>0.49669966996699672</v>
      </c>
      <c r="AE1021" s="12">
        <f t="shared" si="316"/>
        <v>0.51004304160688663</v>
      </c>
    </row>
    <row r="1022" spans="4:31" x14ac:dyDescent="0.2">
      <c r="D1022" s="26">
        <v>1</v>
      </c>
      <c r="F1022" s="27">
        <v>1</v>
      </c>
      <c r="N1022" s="8">
        <f t="shared" si="314"/>
        <v>1</v>
      </c>
      <c r="AA1022" s="6">
        <f>SUM(N$10:N1022)</f>
        <v>302</v>
      </c>
      <c r="AB1022" s="6">
        <f t="shared" si="317"/>
        <v>0</v>
      </c>
      <c r="AC1022" s="6">
        <f>SUM(AB$10:AB1022)</f>
        <v>711</v>
      </c>
      <c r="AD1022" s="12">
        <f t="shared" si="315"/>
        <v>0.49834983498349833</v>
      </c>
      <c r="AE1022" s="12">
        <f t="shared" si="316"/>
        <v>0.51004304160688663</v>
      </c>
    </row>
    <row r="1023" spans="4:31" x14ac:dyDescent="0.2">
      <c r="D1023" s="26">
        <v>3</v>
      </c>
      <c r="F1023" s="28">
        <v>3</v>
      </c>
      <c r="N1023" s="8">
        <f t="shared" si="314"/>
        <v>0</v>
      </c>
      <c r="AA1023" s="6">
        <f>SUM(N$10:N1023)</f>
        <v>302</v>
      </c>
      <c r="AB1023" s="6">
        <f t="shared" si="317"/>
        <v>1</v>
      </c>
      <c r="AC1023" s="6">
        <f>SUM(AB$10:AB1023)</f>
        <v>712</v>
      </c>
      <c r="AD1023" s="12">
        <f t="shared" si="315"/>
        <v>0.49834983498349833</v>
      </c>
      <c r="AE1023" s="12">
        <f t="shared" si="316"/>
        <v>0.51076040172166426</v>
      </c>
    </row>
    <row r="1024" spans="4:31" x14ac:dyDescent="0.2">
      <c r="D1024" s="26">
        <v>2</v>
      </c>
      <c r="F1024" s="27">
        <v>2</v>
      </c>
      <c r="N1024" s="8">
        <f t="shared" si="314"/>
        <v>0</v>
      </c>
      <c r="AA1024" s="6">
        <f>SUM(N$10:N1024)</f>
        <v>302</v>
      </c>
      <c r="AB1024" s="6">
        <f t="shared" si="317"/>
        <v>1</v>
      </c>
      <c r="AC1024" s="6">
        <f>SUM(AB$10:AB1024)</f>
        <v>713</v>
      </c>
      <c r="AD1024" s="12">
        <f t="shared" si="315"/>
        <v>0.49834983498349833</v>
      </c>
      <c r="AE1024" s="12">
        <f t="shared" si="316"/>
        <v>0.51147776183644189</v>
      </c>
    </row>
    <row r="1025" spans="4:31" x14ac:dyDescent="0.2">
      <c r="D1025" s="26">
        <v>2</v>
      </c>
      <c r="F1025" s="28">
        <v>2</v>
      </c>
      <c r="N1025" s="8">
        <f t="shared" si="314"/>
        <v>0</v>
      </c>
      <c r="AA1025" s="6">
        <f>SUM(N$10:N1025)</f>
        <v>302</v>
      </c>
      <c r="AB1025" s="6">
        <f t="shared" si="317"/>
        <v>1</v>
      </c>
      <c r="AC1025" s="6">
        <f>SUM(AB$10:AB1025)</f>
        <v>714</v>
      </c>
      <c r="AD1025" s="12">
        <f t="shared" si="315"/>
        <v>0.49834983498349833</v>
      </c>
      <c r="AE1025" s="12">
        <f t="shared" si="316"/>
        <v>0.51219512195121952</v>
      </c>
    </row>
    <row r="1026" spans="4:31" x14ac:dyDescent="0.2">
      <c r="D1026" s="26">
        <v>2</v>
      </c>
      <c r="F1026" s="27">
        <v>2</v>
      </c>
      <c r="N1026" s="8">
        <f t="shared" si="314"/>
        <v>0</v>
      </c>
      <c r="AA1026" s="6">
        <f>SUM(N$10:N1026)</f>
        <v>302</v>
      </c>
      <c r="AB1026" s="6">
        <f t="shared" si="317"/>
        <v>1</v>
      </c>
      <c r="AC1026" s="6">
        <f>SUM(AB$10:AB1026)</f>
        <v>715</v>
      </c>
      <c r="AD1026" s="12">
        <f t="shared" si="315"/>
        <v>0.49834983498349833</v>
      </c>
      <c r="AE1026" s="12">
        <f t="shared" si="316"/>
        <v>0.51291248206599716</v>
      </c>
    </row>
    <row r="1027" spans="4:31" x14ac:dyDescent="0.2">
      <c r="D1027" s="26">
        <v>2</v>
      </c>
      <c r="F1027" s="28">
        <v>1</v>
      </c>
      <c r="N1027" s="8">
        <f t="shared" si="314"/>
        <v>1</v>
      </c>
      <c r="AA1027" s="6">
        <f>SUM(N$10:N1027)</f>
        <v>303</v>
      </c>
      <c r="AB1027" s="6">
        <f t="shared" si="317"/>
        <v>0</v>
      </c>
      <c r="AC1027" s="6">
        <f>SUM(AB$10:AB1027)</f>
        <v>715</v>
      </c>
      <c r="AD1027" s="12">
        <f t="shared" si="315"/>
        <v>0.5</v>
      </c>
      <c r="AE1027" s="12">
        <f t="shared" si="316"/>
        <v>0.51291248206599716</v>
      </c>
    </row>
    <row r="1028" spans="4:31" x14ac:dyDescent="0.2">
      <c r="D1028" s="26">
        <v>2</v>
      </c>
      <c r="F1028" s="27">
        <v>2</v>
      </c>
      <c r="N1028" s="8">
        <f t="shared" si="314"/>
        <v>0</v>
      </c>
      <c r="AA1028" s="6">
        <f>SUM(N$10:N1028)</f>
        <v>303</v>
      </c>
      <c r="AB1028" s="6">
        <f t="shared" si="317"/>
        <v>1</v>
      </c>
      <c r="AC1028" s="6">
        <f>SUM(AB$10:AB1028)</f>
        <v>716</v>
      </c>
      <c r="AD1028" s="12">
        <f t="shared" si="315"/>
        <v>0.5</v>
      </c>
      <c r="AE1028" s="12">
        <f t="shared" si="316"/>
        <v>0.51362984218077479</v>
      </c>
    </row>
    <row r="1029" spans="4:31" x14ac:dyDescent="0.2">
      <c r="D1029" s="26">
        <v>2</v>
      </c>
      <c r="F1029" s="28">
        <v>2</v>
      </c>
      <c r="N1029" s="8">
        <f t="shared" si="314"/>
        <v>0</v>
      </c>
      <c r="AA1029" s="6">
        <f>SUM(N$10:N1029)</f>
        <v>303</v>
      </c>
      <c r="AB1029" s="6">
        <f t="shared" si="317"/>
        <v>1</v>
      </c>
      <c r="AC1029" s="6">
        <f>SUM(AB$10:AB1029)</f>
        <v>717</v>
      </c>
      <c r="AD1029" s="12">
        <f t="shared" si="315"/>
        <v>0.5</v>
      </c>
      <c r="AE1029" s="12">
        <f t="shared" si="316"/>
        <v>0.51434720229555242</v>
      </c>
    </row>
    <row r="1030" spans="4:31" x14ac:dyDescent="0.2">
      <c r="D1030" s="26">
        <v>2</v>
      </c>
      <c r="F1030" s="27">
        <v>2</v>
      </c>
      <c r="N1030" s="8">
        <f t="shared" si="314"/>
        <v>0</v>
      </c>
      <c r="AA1030" s="6">
        <f>SUM(N$10:N1030)</f>
        <v>303</v>
      </c>
      <c r="AB1030" s="6">
        <f t="shared" si="317"/>
        <v>1</v>
      </c>
      <c r="AC1030" s="6">
        <f>SUM(AB$10:AB1030)</f>
        <v>718</v>
      </c>
      <c r="AD1030" s="12">
        <f t="shared" si="315"/>
        <v>0.5</v>
      </c>
      <c r="AE1030" s="12">
        <f t="shared" si="316"/>
        <v>0.51506456241032994</v>
      </c>
    </row>
    <row r="1031" spans="4:31" x14ac:dyDescent="0.2">
      <c r="D1031" s="26">
        <v>2</v>
      </c>
      <c r="F1031" s="28">
        <v>2</v>
      </c>
      <c r="N1031" s="8">
        <f t="shared" si="314"/>
        <v>0</v>
      </c>
      <c r="AA1031" s="6">
        <f>SUM(N$10:N1031)</f>
        <v>303</v>
      </c>
      <c r="AB1031" s="6">
        <f t="shared" si="317"/>
        <v>1</v>
      </c>
      <c r="AC1031" s="6">
        <f>SUM(AB$10:AB1031)</f>
        <v>719</v>
      </c>
      <c r="AD1031" s="12">
        <f t="shared" si="315"/>
        <v>0.5</v>
      </c>
      <c r="AE1031" s="12">
        <f t="shared" si="316"/>
        <v>0.51578192252510757</v>
      </c>
    </row>
    <row r="1032" spans="4:31" x14ac:dyDescent="0.2">
      <c r="D1032" s="26">
        <v>1</v>
      </c>
      <c r="F1032" s="27">
        <v>1</v>
      </c>
      <c r="N1032" s="8">
        <f t="shared" si="314"/>
        <v>1</v>
      </c>
      <c r="AA1032" s="6">
        <f>SUM(N$10:N1032)</f>
        <v>304</v>
      </c>
      <c r="AB1032" s="6">
        <f t="shared" si="317"/>
        <v>0</v>
      </c>
      <c r="AC1032" s="6">
        <f>SUM(AB$10:AB1032)</f>
        <v>719</v>
      </c>
      <c r="AD1032" s="12">
        <f t="shared" si="315"/>
        <v>0.50165016501650161</v>
      </c>
      <c r="AE1032" s="12">
        <f t="shared" si="316"/>
        <v>0.51578192252510757</v>
      </c>
    </row>
    <row r="1033" spans="4:31" x14ac:dyDescent="0.2">
      <c r="D1033" s="26">
        <v>2</v>
      </c>
      <c r="F1033" s="28">
        <v>3</v>
      </c>
      <c r="N1033" s="8">
        <f t="shared" si="314"/>
        <v>0</v>
      </c>
      <c r="AA1033" s="6">
        <f>SUM(N$10:N1033)</f>
        <v>304</v>
      </c>
      <c r="AB1033" s="6">
        <f t="shared" si="317"/>
        <v>1</v>
      </c>
      <c r="AC1033" s="6">
        <f>SUM(AB$10:AB1033)</f>
        <v>720</v>
      </c>
      <c r="AD1033" s="12">
        <f t="shared" si="315"/>
        <v>0.50165016501650161</v>
      </c>
      <c r="AE1033" s="12">
        <f t="shared" si="316"/>
        <v>0.5164992826398852</v>
      </c>
    </row>
    <row r="1034" spans="4:31" x14ac:dyDescent="0.2">
      <c r="D1034" s="26">
        <v>3</v>
      </c>
      <c r="F1034" s="27">
        <v>2</v>
      </c>
      <c r="N1034" s="8">
        <f t="shared" si="314"/>
        <v>0</v>
      </c>
      <c r="AA1034" s="6">
        <f>SUM(N$10:N1034)</f>
        <v>304</v>
      </c>
      <c r="AB1034" s="6">
        <f t="shared" si="317"/>
        <v>1</v>
      </c>
      <c r="AC1034" s="6">
        <f>SUM(AB$10:AB1034)</f>
        <v>721</v>
      </c>
      <c r="AD1034" s="12">
        <f t="shared" si="315"/>
        <v>0.50165016501650161</v>
      </c>
      <c r="AE1034" s="12">
        <f t="shared" si="316"/>
        <v>0.51721664275466284</v>
      </c>
    </row>
    <row r="1035" spans="4:31" x14ac:dyDescent="0.2">
      <c r="D1035" s="26">
        <v>3</v>
      </c>
      <c r="F1035" s="28">
        <v>2</v>
      </c>
      <c r="N1035" s="8">
        <f t="shared" ref="N1035:N1098" si="318">IF(F1035=$C$2,1,0)</f>
        <v>0</v>
      </c>
      <c r="AA1035" s="6">
        <f>SUM(N$10:N1035)</f>
        <v>304</v>
      </c>
      <c r="AB1035" s="6">
        <f t="shared" si="317"/>
        <v>1</v>
      </c>
      <c r="AC1035" s="6">
        <f>SUM(AB$10:AB1035)</f>
        <v>722</v>
      </c>
      <c r="AD1035" s="12">
        <f t="shared" ref="AD1035:AD1098" si="319">AA1035/606</f>
        <v>0.50165016501650161</v>
      </c>
      <c r="AE1035" s="12">
        <f t="shared" ref="AE1035:AE1098" si="320">AC1035/1394</f>
        <v>0.51793400286944047</v>
      </c>
    </row>
    <row r="1036" spans="4:31" x14ac:dyDescent="0.2">
      <c r="D1036" s="26">
        <v>3</v>
      </c>
      <c r="F1036" s="27">
        <v>3</v>
      </c>
      <c r="N1036" s="8">
        <f t="shared" si="318"/>
        <v>0</v>
      </c>
      <c r="AA1036" s="6">
        <f>SUM(N$10:N1036)</f>
        <v>304</v>
      </c>
      <c r="AB1036" s="6">
        <f t="shared" si="317"/>
        <v>1</v>
      </c>
      <c r="AC1036" s="6">
        <f>SUM(AB$10:AB1036)</f>
        <v>723</v>
      </c>
      <c r="AD1036" s="12">
        <f t="shared" si="319"/>
        <v>0.50165016501650161</v>
      </c>
      <c r="AE1036" s="12">
        <f t="shared" si="320"/>
        <v>0.5186513629842181</v>
      </c>
    </row>
    <row r="1037" spans="4:31" x14ac:dyDescent="0.2">
      <c r="D1037" s="26">
        <v>3</v>
      </c>
      <c r="F1037" s="28">
        <v>2</v>
      </c>
      <c r="N1037" s="8">
        <f t="shared" si="318"/>
        <v>0</v>
      </c>
      <c r="AA1037" s="6">
        <f>SUM(N$10:N1037)</f>
        <v>304</v>
      </c>
      <c r="AB1037" s="6">
        <f t="shared" si="317"/>
        <v>1</v>
      </c>
      <c r="AC1037" s="6">
        <f>SUM(AB$10:AB1037)</f>
        <v>724</v>
      </c>
      <c r="AD1037" s="12">
        <f t="shared" si="319"/>
        <v>0.50165016501650161</v>
      </c>
      <c r="AE1037" s="12">
        <f t="shared" si="320"/>
        <v>0.51936872309899573</v>
      </c>
    </row>
    <row r="1038" spans="4:31" x14ac:dyDescent="0.2">
      <c r="D1038" s="26">
        <v>3</v>
      </c>
      <c r="F1038" s="27">
        <v>2</v>
      </c>
      <c r="N1038" s="8">
        <f t="shared" si="318"/>
        <v>0</v>
      </c>
      <c r="AA1038" s="6">
        <f>SUM(N$10:N1038)</f>
        <v>304</v>
      </c>
      <c r="AB1038" s="6">
        <f t="shared" si="317"/>
        <v>1</v>
      </c>
      <c r="AC1038" s="6">
        <f>SUM(AB$10:AB1038)</f>
        <v>725</v>
      </c>
      <c r="AD1038" s="12">
        <f t="shared" si="319"/>
        <v>0.50165016501650161</v>
      </c>
      <c r="AE1038" s="12">
        <f t="shared" si="320"/>
        <v>0.52008608321377336</v>
      </c>
    </row>
    <row r="1039" spans="4:31" x14ac:dyDescent="0.2">
      <c r="D1039" s="26">
        <v>2</v>
      </c>
      <c r="F1039" s="28">
        <v>2</v>
      </c>
      <c r="N1039" s="8">
        <f t="shared" si="318"/>
        <v>0</v>
      </c>
      <c r="AA1039" s="6">
        <f>SUM(N$10:N1039)</f>
        <v>304</v>
      </c>
      <c r="AB1039" s="6">
        <f t="shared" si="317"/>
        <v>1</v>
      </c>
      <c r="AC1039" s="6">
        <f>SUM(AB$10:AB1039)</f>
        <v>726</v>
      </c>
      <c r="AD1039" s="12">
        <f t="shared" si="319"/>
        <v>0.50165016501650161</v>
      </c>
      <c r="AE1039" s="12">
        <f t="shared" si="320"/>
        <v>0.52080344332855089</v>
      </c>
    </row>
    <row r="1040" spans="4:31" x14ac:dyDescent="0.2">
      <c r="D1040" s="26">
        <v>2</v>
      </c>
      <c r="F1040" s="27">
        <v>3</v>
      </c>
      <c r="N1040" s="8">
        <f t="shared" si="318"/>
        <v>0</v>
      </c>
      <c r="AA1040" s="6">
        <f>SUM(N$10:N1040)</f>
        <v>304</v>
      </c>
      <c r="AB1040" s="6">
        <f t="shared" si="317"/>
        <v>1</v>
      </c>
      <c r="AC1040" s="6">
        <f>SUM(AB$10:AB1040)</f>
        <v>727</v>
      </c>
      <c r="AD1040" s="12">
        <f t="shared" si="319"/>
        <v>0.50165016501650161</v>
      </c>
      <c r="AE1040" s="12">
        <f t="shared" si="320"/>
        <v>0.52152080344332852</v>
      </c>
    </row>
    <row r="1041" spans="4:31" x14ac:dyDescent="0.2">
      <c r="D1041" s="26">
        <v>2</v>
      </c>
      <c r="F1041" s="28">
        <v>2</v>
      </c>
      <c r="N1041" s="8">
        <f t="shared" si="318"/>
        <v>0</v>
      </c>
      <c r="AA1041" s="6">
        <f>SUM(N$10:N1041)</f>
        <v>304</v>
      </c>
      <c r="AB1041" s="6">
        <f t="shared" si="317"/>
        <v>1</v>
      </c>
      <c r="AC1041" s="6">
        <f>SUM(AB$10:AB1041)</f>
        <v>728</v>
      </c>
      <c r="AD1041" s="12">
        <f t="shared" si="319"/>
        <v>0.50165016501650161</v>
      </c>
      <c r="AE1041" s="12">
        <f t="shared" si="320"/>
        <v>0.52223816355810615</v>
      </c>
    </row>
    <row r="1042" spans="4:31" x14ac:dyDescent="0.2">
      <c r="D1042" s="26">
        <v>1</v>
      </c>
      <c r="F1042" s="27">
        <v>1</v>
      </c>
      <c r="N1042" s="8">
        <f t="shared" si="318"/>
        <v>1</v>
      </c>
      <c r="AA1042" s="6">
        <f>SUM(N$10:N1042)</f>
        <v>305</v>
      </c>
      <c r="AB1042" s="6">
        <f t="shared" si="317"/>
        <v>0</v>
      </c>
      <c r="AC1042" s="6">
        <f>SUM(AB$10:AB1042)</f>
        <v>728</v>
      </c>
      <c r="AD1042" s="12">
        <f t="shared" si="319"/>
        <v>0.50330033003300334</v>
      </c>
      <c r="AE1042" s="12">
        <f t="shared" si="320"/>
        <v>0.52223816355810615</v>
      </c>
    </row>
    <row r="1043" spans="4:31" x14ac:dyDescent="0.2">
      <c r="D1043" s="26">
        <v>2</v>
      </c>
      <c r="F1043" s="28">
        <v>2</v>
      </c>
      <c r="N1043" s="8">
        <f t="shared" si="318"/>
        <v>0</v>
      </c>
      <c r="AA1043" s="6">
        <f>SUM(N$10:N1043)</f>
        <v>305</v>
      </c>
      <c r="AB1043" s="6">
        <f t="shared" si="317"/>
        <v>1</v>
      </c>
      <c r="AC1043" s="6">
        <f>SUM(AB$10:AB1043)</f>
        <v>729</v>
      </c>
      <c r="AD1043" s="12">
        <f t="shared" si="319"/>
        <v>0.50330033003300334</v>
      </c>
      <c r="AE1043" s="12">
        <f t="shared" si="320"/>
        <v>0.52295552367288378</v>
      </c>
    </row>
    <row r="1044" spans="4:31" x14ac:dyDescent="0.2">
      <c r="D1044" s="26">
        <v>3</v>
      </c>
      <c r="F1044" s="27">
        <v>3</v>
      </c>
      <c r="N1044" s="8">
        <f t="shared" si="318"/>
        <v>0</v>
      </c>
      <c r="AA1044" s="6">
        <f>SUM(N$10:N1044)</f>
        <v>305</v>
      </c>
      <c r="AB1044" s="6">
        <f t="shared" ref="AB1044:AB1107" si="321">(N1044-1)*-1</f>
        <v>1</v>
      </c>
      <c r="AC1044" s="6">
        <f>SUM(AB$10:AB1044)</f>
        <v>730</v>
      </c>
      <c r="AD1044" s="12">
        <f t="shared" si="319"/>
        <v>0.50330033003300334</v>
      </c>
      <c r="AE1044" s="12">
        <f t="shared" si="320"/>
        <v>0.52367288378766141</v>
      </c>
    </row>
    <row r="1045" spans="4:31" x14ac:dyDescent="0.2">
      <c r="D1045" s="26">
        <v>1</v>
      </c>
      <c r="F1045" s="28">
        <v>1</v>
      </c>
      <c r="N1045" s="8">
        <f t="shared" si="318"/>
        <v>1</v>
      </c>
      <c r="AA1045" s="6">
        <f>SUM(N$10:N1045)</f>
        <v>306</v>
      </c>
      <c r="AB1045" s="6">
        <f t="shared" si="321"/>
        <v>0</v>
      </c>
      <c r="AC1045" s="6">
        <f>SUM(AB$10:AB1045)</f>
        <v>730</v>
      </c>
      <c r="AD1045" s="12">
        <f t="shared" si="319"/>
        <v>0.50495049504950495</v>
      </c>
      <c r="AE1045" s="12">
        <f t="shared" si="320"/>
        <v>0.52367288378766141</v>
      </c>
    </row>
    <row r="1046" spans="4:31" x14ac:dyDescent="0.2">
      <c r="D1046" s="26">
        <v>3</v>
      </c>
      <c r="F1046" s="27">
        <v>1</v>
      </c>
      <c r="N1046" s="8">
        <f t="shared" si="318"/>
        <v>1</v>
      </c>
      <c r="AA1046" s="6">
        <f>SUM(N$10:N1046)</f>
        <v>307</v>
      </c>
      <c r="AB1046" s="6">
        <f t="shared" si="321"/>
        <v>0</v>
      </c>
      <c r="AC1046" s="6">
        <f>SUM(AB$10:AB1046)</f>
        <v>730</v>
      </c>
      <c r="AD1046" s="12">
        <f t="shared" si="319"/>
        <v>0.50660066006600657</v>
      </c>
      <c r="AE1046" s="12">
        <f t="shared" si="320"/>
        <v>0.52367288378766141</v>
      </c>
    </row>
    <row r="1047" spans="4:31" x14ac:dyDescent="0.2">
      <c r="D1047" s="26">
        <v>2</v>
      </c>
      <c r="F1047" s="28">
        <v>2</v>
      </c>
      <c r="N1047" s="8">
        <f t="shared" si="318"/>
        <v>0</v>
      </c>
      <c r="AA1047" s="6">
        <f>SUM(N$10:N1047)</f>
        <v>307</v>
      </c>
      <c r="AB1047" s="6">
        <f t="shared" si="321"/>
        <v>1</v>
      </c>
      <c r="AC1047" s="6">
        <f>SUM(AB$10:AB1047)</f>
        <v>731</v>
      </c>
      <c r="AD1047" s="12">
        <f t="shared" si="319"/>
        <v>0.50660066006600657</v>
      </c>
      <c r="AE1047" s="12">
        <f t="shared" si="320"/>
        <v>0.52439024390243905</v>
      </c>
    </row>
    <row r="1048" spans="4:31" x14ac:dyDescent="0.2">
      <c r="D1048" s="26">
        <v>1</v>
      </c>
      <c r="F1048" s="27">
        <v>1</v>
      </c>
      <c r="N1048" s="8">
        <f t="shared" si="318"/>
        <v>1</v>
      </c>
      <c r="AA1048" s="6">
        <f>SUM(N$10:N1048)</f>
        <v>308</v>
      </c>
      <c r="AB1048" s="6">
        <f t="shared" si="321"/>
        <v>0</v>
      </c>
      <c r="AC1048" s="6">
        <f>SUM(AB$10:AB1048)</f>
        <v>731</v>
      </c>
      <c r="AD1048" s="12">
        <f t="shared" si="319"/>
        <v>0.5082508250825083</v>
      </c>
      <c r="AE1048" s="12">
        <f t="shared" si="320"/>
        <v>0.52439024390243905</v>
      </c>
    </row>
    <row r="1049" spans="4:31" x14ac:dyDescent="0.2">
      <c r="D1049" s="26">
        <v>2</v>
      </c>
      <c r="F1049" s="28">
        <v>3</v>
      </c>
      <c r="N1049" s="8">
        <f t="shared" si="318"/>
        <v>0</v>
      </c>
      <c r="AA1049" s="6">
        <f>SUM(N$10:N1049)</f>
        <v>308</v>
      </c>
      <c r="AB1049" s="6">
        <f t="shared" si="321"/>
        <v>1</v>
      </c>
      <c r="AC1049" s="6">
        <f>SUM(AB$10:AB1049)</f>
        <v>732</v>
      </c>
      <c r="AD1049" s="12">
        <f t="shared" si="319"/>
        <v>0.5082508250825083</v>
      </c>
      <c r="AE1049" s="12">
        <f t="shared" si="320"/>
        <v>0.52510760401721668</v>
      </c>
    </row>
    <row r="1050" spans="4:31" x14ac:dyDescent="0.2">
      <c r="D1050" s="26">
        <v>3</v>
      </c>
      <c r="F1050" s="27">
        <v>2</v>
      </c>
      <c r="N1050" s="8">
        <f t="shared" si="318"/>
        <v>0</v>
      </c>
      <c r="AA1050" s="6">
        <f>SUM(N$10:N1050)</f>
        <v>308</v>
      </c>
      <c r="AB1050" s="6">
        <f t="shared" si="321"/>
        <v>1</v>
      </c>
      <c r="AC1050" s="6">
        <f>SUM(AB$10:AB1050)</f>
        <v>733</v>
      </c>
      <c r="AD1050" s="12">
        <f t="shared" si="319"/>
        <v>0.5082508250825083</v>
      </c>
      <c r="AE1050" s="12">
        <f t="shared" si="320"/>
        <v>0.52582496413199431</v>
      </c>
    </row>
    <row r="1051" spans="4:31" x14ac:dyDescent="0.2">
      <c r="D1051" s="26">
        <v>1</v>
      </c>
      <c r="F1051" s="28">
        <v>1</v>
      </c>
      <c r="N1051" s="8">
        <f t="shared" si="318"/>
        <v>1</v>
      </c>
      <c r="AA1051" s="6">
        <f>SUM(N$10:N1051)</f>
        <v>309</v>
      </c>
      <c r="AB1051" s="6">
        <f t="shared" si="321"/>
        <v>0</v>
      </c>
      <c r="AC1051" s="6">
        <f>SUM(AB$10:AB1051)</f>
        <v>733</v>
      </c>
      <c r="AD1051" s="12">
        <f t="shared" si="319"/>
        <v>0.50990099009900991</v>
      </c>
      <c r="AE1051" s="12">
        <f t="shared" si="320"/>
        <v>0.52582496413199431</v>
      </c>
    </row>
    <row r="1052" spans="4:31" x14ac:dyDescent="0.2">
      <c r="D1052" s="26">
        <v>1</v>
      </c>
      <c r="F1052" s="27">
        <v>1</v>
      </c>
      <c r="N1052" s="8">
        <f t="shared" si="318"/>
        <v>1</v>
      </c>
      <c r="AA1052" s="6">
        <f>SUM(N$10:N1052)</f>
        <v>310</v>
      </c>
      <c r="AB1052" s="6">
        <f t="shared" si="321"/>
        <v>0</v>
      </c>
      <c r="AC1052" s="6">
        <f>SUM(AB$10:AB1052)</f>
        <v>733</v>
      </c>
      <c r="AD1052" s="12">
        <f t="shared" si="319"/>
        <v>0.51155115511551152</v>
      </c>
      <c r="AE1052" s="12">
        <f t="shared" si="320"/>
        <v>0.52582496413199431</v>
      </c>
    </row>
    <row r="1053" spans="4:31" x14ac:dyDescent="0.2">
      <c r="D1053" s="26">
        <v>3</v>
      </c>
      <c r="F1053" s="28">
        <v>3</v>
      </c>
      <c r="N1053" s="8">
        <f t="shared" si="318"/>
        <v>0</v>
      </c>
      <c r="AA1053" s="6">
        <f>SUM(N$10:N1053)</f>
        <v>310</v>
      </c>
      <c r="AB1053" s="6">
        <f t="shared" si="321"/>
        <v>1</v>
      </c>
      <c r="AC1053" s="6">
        <f>SUM(AB$10:AB1053)</f>
        <v>734</v>
      </c>
      <c r="AD1053" s="12">
        <f t="shared" si="319"/>
        <v>0.51155115511551152</v>
      </c>
      <c r="AE1053" s="12">
        <f t="shared" si="320"/>
        <v>0.52654232424677183</v>
      </c>
    </row>
    <row r="1054" spans="4:31" x14ac:dyDescent="0.2">
      <c r="D1054" s="26">
        <v>3</v>
      </c>
      <c r="F1054" s="27">
        <v>1</v>
      </c>
      <c r="N1054" s="8">
        <f t="shared" si="318"/>
        <v>1</v>
      </c>
      <c r="AA1054" s="6">
        <f>SUM(N$10:N1054)</f>
        <v>311</v>
      </c>
      <c r="AB1054" s="6">
        <f t="shared" si="321"/>
        <v>0</v>
      </c>
      <c r="AC1054" s="6">
        <f>SUM(AB$10:AB1054)</f>
        <v>734</v>
      </c>
      <c r="AD1054" s="12">
        <f t="shared" si="319"/>
        <v>0.51320132013201325</v>
      </c>
      <c r="AE1054" s="12">
        <f t="shared" si="320"/>
        <v>0.52654232424677183</v>
      </c>
    </row>
    <row r="1055" spans="4:31" x14ac:dyDescent="0.2">
      <c r="D1055" s="26">
        <v>2</v>
      </c>
      <c r="F1055" s="28">
        <v>3</v>
      </c>
      <c r="N1055" s="8">
        <f t="shared" si="318"/>
        <v>0</v>
      </c>
      <c r="AA1055" s="6">
        <f>SUM(N$10:N1055)</f>
        <v>311</v>
      </c>
      <c r="AB1055" s="6">
        <f t="shared" si="321"/>
        <v>1</v>
      </c>
      <c r="AC1055" s="6">
        <f>SUM(AB$10:AB1055)</f>
        <v>735</v>
      </c>
      <c r="AD1055" s="12">
        <f t="shared" si="319"/>
        <v>0.51320132013201325</v>
      </c>
      <c r="AE1055" s="12">
        <f t="shared" si="320"/>
        <v>0.52725968436154946</v>
      </c>
    </row>
    <row r="1056" spans="4:31" x14ac:dyDescent="0.2">
      <c r="D1056" s="26">
        <v>2</v>
      </c>
      <c r="F1056" s="27">
        <v>2</v>
      </c>
      <c r="N1056" s="8">
        <f t="shared" si="318"/>
        <v>0</v>
      </c>
      <c r="AA1056" s="6">
        <f>SUM(N$10:N1056)</f>
        <v>311</v>
      </c>
      <c r="AB1056" s="6">
        <f t="shared" si="321"/>
        <v>1</v>
      </c>
      <c r="AC1056" s="6">
        <f>SUM(AB$10:AB1056)</f>
        <v>736</v>
      </c>
      <c r="AD1056" s="12">
        <f t="shared" si="319"/>
        <v>0.51320132013201325</v>
      </c>
      <c r="AE1056" s="12">
        <f t="shared" si="320"/>
        <v>0.5279770444763271</v>
      </c>
    </row>
    <row r="1057" spans="4:31" x14ac:dyDescent="0.2">
      <c r="D1057" s="26">
        <v>3</v>
      </c>
      <c r="F1057" s="28">
        <v>3</v>
      </c>
      <c r="N1057" s="8">
        <f t="shared" si="318"/>
        <v>0</v>
      </c>
      <c r="AA1057" s="6">
        <f>SUM(N$10:N1057)</f>
        <v>311</v>
      </c>
      <c r="AB1057" s="6">
        <f t="shared" si="321"/>
        <v>1</v>
      </c>
      <c r="AC1057" s="6">
        <f>SUM(AB$10:AB1057)</f>
        <v>737</v>
      </c>
      <c r="AD1057" s="12">
        <f t="shared" si="319"/>
        <v>0.51320132013201325</v>
      </c>
      <c r="AE1057" s="12">
        <f t="shared" si="320"/>
        <v>0.52869440459110473</v>
      </c>
    </row>
    <row r="1058" spans="4:31" x14ac:dyDescent="0.2">
      <c r="D1058" s="26">
        <v>1</v>
      </c>
      <c r="F1058" s="27">
        <v>1</v>
      </c>
      <c r="N1058" s="8">
        <f t="shared" si="318"/>
        <v>1</v>
      </c>
      <c r="AA1058" s="6">
        <f>SUM(N$10:N1058)</f>
        <v>312</v>
      </c>
      <c r="AB1058" s="6">
        <f t="shared" si="321"/>
        <v>0</v>
      </c>
      <c r="AC1058" s="6">
        <f>SUM(AB$10:AB1058)</f>
        <v>737</v>
      </c>
      <c r="AD1058" s="12">
        <f t="shared" si="319"/>
        <v>0.51485148514851486</v>
      </c>
      <c r="AE1058" s="12">
        <f t="shared" si="320"/>
        <v>0.52869440459110473</v>
      </c>
    </row>
    <row r="1059" spans="4:31" x14ac:dyDescent="0.2">
      <c r="D1059" s="26">
        <v>3</v>
      </c>
      <c r="F1059" s="28">
        <v>3</v>
      </c>
      <c r="N1059" s="8">
        <f t="shared" si="318"/>
        <v>0</v>
      </c>
      <c r="AA1059" s="6">
        <f>SUM(N$10:N1059)</f>
        <v>312</v>
      </c>
      <c r="AB1059" s="6">
        <f t="shared" si="321"/>
        <v>1</v>
      </c>
      <c r="AC1059" s="6">
        <f>SUM(AB$10:AB1059)</f>
        <v>738</v>
      </c>
      <c r="AD1059" s="12">
        <f t="shared" si="319"/>
        <v>0.51485148514851486</v>
      </c>
      <c r="AE1059" s="12">
        <f t="shared" si="320"/>
        <v>0.52941176470588236</v>
      </c>
    </row>
    <row r="1060" spans="4:31" x14ac:dyDescent="0.2">
      <c r="D1060" s="26">
        <v>1</v>
      </c>
      <c r="F1060" s="27">
        <v>1</v>
      </c>
      <c r="N1060" s="8">
        <f t="shared" si="318"/>
        <v>1</v>
      </c>
      <c r="AA1060" s="6">
        <f>SUM(N$10:N1060)</f>
        <v>313</v>
      </c>
      <c r="AB1060" s="6">
        <f t="shared" si="321"/>
        <v>0</v>
      </c>
      <c r="AC1060" s="6">
        <f>SUM(AB$10:AB1060)</f>
        <v>738</v>
      </c>
      <c r="AD1060" s="12">
        <f t="shared" si="319"/>
        <v>0.51650165016501648</v>
      </c>
      <c r="AE1060" s="12">
        <f t="shared" si="320"/>
        <v>0.52941176470588236</v>
      </c>
    </row>
    <row r="1061" spans="4:31" x14ac:dyDescent="0.2">
      <c r="D1061" s="26">
        <v>1</v>
      </c>
      <c r="F1061" s="28">
        <v>3</v>
      </c>
      <c r="N1061" s="8">
        <f t="shared" si="318"/>
        <v>0</v>
      </c>
      <c r="AA1061" s="6">
        <f>SUM(N$10:N1061)</f>
        <v>313</v>
      </c>
      <c r="AB1061" s="6">
        <f t="shared" si="321"/>
        <v>1</v>
      </c>
      <c r="AC1061" s="6">
        <f>SUM(AB$10:AB1061)</f>
        <v>739</v>
      </c>
      <c r="AD1061" s="12">
        <f t="shared" si="319"/>
        <v>0.51650165016501648</v>
      </c>
      <c r="AE1061" s="12">
        <f t="shared" si="320"/>
        <v>0.53012912482065999</v>
      </c>
    </row>
    <row r="1062" spans="4:31" x14ac:dyDescent="0.2">
      <c r="D1062" s="26">
        <v>3</v>
      </c>
      <c r="F1062" s="27">
        <v>2</v>
      </c>
      <c r="N1062" s="8">
        <f t="shared" si="318"/>
        <v>0</v>
      </c>
      <c r="AA1062" s="6">
        <f>SUM(N$10:N1062)</f>
        <v>313</v>
      </c>
      <c r="AB1062" s="6">
        <f t="shared" si="321"/>
        <v>1</v>
      </c>
      <c r="AC1062" s="6">
        <f>SUM(AB$10:AB1062)</f>
        <v>740</v>
      </c>
      <c r="AD1062" s="12">
        <f t="shared" si="319"/>
        <v>0.51650165016501648</v>
      </c>
      <c r="AE1062" s="12">
        <f t="shared" si="320"/>
        <v>0.53084648493543762</v>
      </c>
    </row>
    <row r="1063" spans="4:31" x14ac:dyDescent="0.2">
      <c r="D1063" s="26">
        <v>1</v>
      </c>
      <c r="F1063" s="28">
        <v>1</v>
      </c>
      <c r="N1063" s="8">
        <f t="shared" si="318"/>
        <v>1</v>
      </c>
      <c r="AA1063" s="6">
        <f>SUM(N$10:N1063)</f>
        <v>314</v>
      </c>
      <c r="AB1063" s="6">
        <f t="shared" si="321"/>
        <v>0</v>
      </c>
      <c r="AC1063" s="6">
        <f>SUM(AB$10:AB1063)</f>
        <v>740</v>
      </c>
      <c r="AD1063" s="12">
        <f t="shared" si="319"/>
        <v>0.5181518151815182</v>
      </c>
      <c r="AE1063" s="12">
        <f t="shared" si="320"/>
        <v>0.53084648493543762</v>
      </c>
    </row>
    <row r="1064" spans="4:31" x14ac:dyDescent="0.2">
      <c r="D1064" s="26">
        <v>2</v>
      </c>
      <c r="F1064" s="27">
        <v>1</v>
      </c>
      <c r="N1064" s="8">
        <f t="shared" si="318"/>
        <v>1</v>
      </c>
      <c r="AA1064" s="6">
        <f>SUM(N$10:N1064)</f>
        <v>315</v>
      </c>
      <c r="AB1064" s="6">
        <f t="shared" si="321"/>
        <v>0</v>
      </c>
      <c r="AC1064" s="6">
        <f>SUM(AB$10:AB1064)</f>
        <v>740</v>
      </c>
      <c r="AD1064" s="12">
        <f t="shared" si="319"/>
        <v>0.51980198019801982</v>
      </c>
      <c r="AE1064" s="12">
        <f t="shared" si="320"/>
        <v>0.53084648493543762</v>
      </c>
    </row>
    <row r="1065" spans="4:31" x14ac:dyDescent="0.2">
      <c r="D1065" s="26">
        <v>2</v>
      </c>
      <c r="F1065" s="28">
        <v>2</v>
      </c>
      <c r="N1065" s="8">
        <f t="shared" si="318"/>
        <v>0</v>
      </c>
      <c r="AA1065" s="6">
        <f>SUM(N$10:N1065)</f>
        <v>315</v>
      </c>
      <c r="AB1065" s="6">
        <f t="shared" si="321"/>
        <v>1</v>
      </c>
      <c r="AC1065" s="6">
        <f>SUM(AB$10:AB1065)</f>
        <v>741</v>
      </c>
      <c r="AD1065" s="12">
        <f t="shared" si="319"/>
        <v>0.51980198019801982</v>
      </c>
      <c r="AE1065" s="12">
        <f t="shared" si="320"/>
        <v>0.53156384505021526</v>
      </c>
    </row>
    <row r="1066" spans="4:31" x14ac:dyDescent="0.2">
      <c r="D1066" s="26">
        <v>1</v>
      </c>
      <c r="F1066" s="27">
        <v>2</v>
      </c>
      <c r="N1066" s="8">
        <f t="shared" si="318"/>
        <v>0</v>
      </c>
      <c r="AA1066" s="6">
        <f>SUM(N$10:N1066)</f>
        <v>315</v>
      </c>
      <c r="AB1066" s="6">
        <f t="shared" si="321"/>
        <v>1</v>
      </c>
      <c r="AC1066" s="6">
        <f>SUM(AB$10:AB1066)</f>
        <v>742</v>
      </c>
      <c r="AD1066" s="12">
        <f t="shared" si="319"/>
        <v>0.51980198019801982</v>
      </c>
      <c r="AE1066" s="12">
        <f t="shared" si="320"/>
        <v>0.53228120516499278</v>
      </c>
    </row>
    <row r="1067" spans="4:31" x14ac:dyDescent="0.2">
      <c r="D1067" s="26">
        <v>3</v>
      </c>
      <c r="F1067" s="28">
        <v>3</v>
      </c>
      <c r="N1067" s="8">
        <f t="shared" si="318"/>
        <v>0</v>
      </c>
      <c r="AA1067" s="6">
        <f>SUM(N$10:N1067)</f>
        <v>315</v>
      </c>
      <c r="AB1067" s="6">
        <f t="shared" si="321"/>
        <v>1</v>
      </c>
      <c r="AC1067" s="6">
        <f>SUM(AB$10:AB1067)</f>
        <v>743</v>
      </c>
      <c r="AD1067" s="12">
        <f t="shared" si="319"/>
        <v>0.51980198019801982</v>
      </c>
      <c r="AE1067" s="12">
        <f t="shared" si="320"/>
        <v>0.53299856527977041</v>
      </c>
    </row>
    <row r="1068" spans="4:31" x14ac:dyDescent="0.2">
      <c r="D1068" s="26">
        <v>2</v>
      </c>
      <c r="F1068" s="27">
        <v>3</v>
      </c>
      <c r="N1068" s="8">
        <f t="shared" si="318"/>
        <v>0</v>
      </c>
      <c r="AA1068" s="6">
        <f>SUM(N$10:N1068)</f>
        <v>315</v>
      </c>
      <c r="AB1068" s="6">
        <f t="shared" si="321"/>
        <v>1</v>
      </c>
      <c r="AC1068" s="6">
        <f>SUM(AB$10:AB1068)</f>
        <v>744</v>
      </c>
      <c r="AD1068" s="12">
        <f t="shared" si="319"/>
        <v>0.51980198019801982</v>
      </c>
      <c r="AE1068" s="12">
        <f t="shared" si="320"/>
        <v>0.53371592539454804</v>
      </c>
    </row>
    <row r="1069" spans="4:31" x14ac:dyDescent="0.2">
      <c r="D1069" s="26">
        <v>1</v>
      </c>
      <c r="F1069" s="28">
        <v>3</v>
      </c>
      <c r="N1069" s="8">
        <f t="shared" si="318"/>
        <v>0</v>
      </c>
      <c r="AA1069" s="6">
        <f>SUM(N$10:N1069)</f>
        <v>315</v>
      </c>
      <c r="AB1069" s="6">
        <f t="shared" si="321"/>
        <v>1</v>
      </c>
      <c r="AC1069" s="6">
        <f>SUM(AB$10:AB1069)</f>
        <v>745</v>
      </c>
      <c r="AD1069" s="12">
        <f t="shared" si="319"/>
        <v>0.51980198019801982</v>
      </c>
      <c r="AE1069" s="12">
        <f t="shared" si="320"/>
        <v>0.53443328550932567</v>
      </c>
    </row>
    <row r="1070" spans="4:31" x14ac:dyDescent="0.2">
      <c r="D1070" s="26">
        <v>1</v>
      </c>
      <c r="F1070" s="27">
        <v>1</v>
      </c>
      <c r="N1070" s="8">
        <f t="shared" si="318"/>
        <v>1</v>
      </c>
      <c r="AA1070" s="6">
        <f>SUM(N$10:N1070)</f>
        <v>316</v>
      </c>
      <c r="AB1070" s="6">
        <f t="shared" si="321"/>
        <v>0</v>
      </c>
      <c r="AC1070" s="6">
        <f>SUM(AB$10:AB1070)</f>
        <v>745</v>
      </c>
      <c r="AD1070" s="12">
        <f t="shared" si="319"/>
        <v>0.52145214521452143</v>
      </c>
      <c r="AE1070" s="12">
        <f t="shared" si="320"/>
        <v>0.53443328550932567</v>
      </c>
    </row>
    <row r="1071" spans="4:31" x14ac:dyDescent="0.2">
      <c r="D1071" s="26">
        <v>1</v>
      </c>
      <c r="F1071" s="28">
        <v>1</v>
      </c>
      <c r="N1071" s="8">
        <f t="shared" si="318"/>
        <v>1</v>
      </c>
      <c r="AA1071" s="6">
        <f>SUM(N$10:N1071)</f>
        <v>317</v>
      </c>
      <c r="AB1071" s="6">
        <f t="shared" si="321"/>
        <v>0</v>
      </c>
      <c r="AC1071" s="6">
        <f>SUM(AB$10:AB1071)</f>
        <v>745</v>
      </c>
      <c r="AD1071" s="12">
        <f t="shared" si="319"/>
        <v>0.52310231023102305</v>
      </c>
      <c r="AE1071" s="12">
        <f t="shared" si="320"/>
        <v>0.53443328550932567</v>
      </c>
    </row>
    <row r="1072" spans="4:31" x14ac:dyDescent="0.2">
      <c r="D1072" s="26">
        <v>2</v>
      </c>
      <c r="F1072" s="27">
        <v>2</v>
      </c>
      <c r="N1072" s="8">
        <f t="shared" si="318"/>
        <v>0</v>
      </c>
      <c r="AA1072" s="6">
        <f>SUM(N$10:N1072)</f>
        <v>317</v>
      </c>
      <c r="AB1072" s="6">
        <f t="shared" si="321"/>
        <v>1</v>
      </c>
      <c r="AC1072" s="6">
        <f>SUM(AB$10:AB1072)</f>
        <v>746</v>
      </c>
      <c r="AD1072" s="12">
        <f t="shared" si="319"/>
        <v>0.52310231023102305</v>
      </c>
      <c r="AE1072" s="12">
        <f t="shared" si="320"/>
        <v>0.5351506456241033</v>
      </c>
    </row>
    <row r="1073" spans="4:31" x14ac:dyDescent="0.2">
      <c r="D1073" s="26">
        <v>1</v>
      </c>
      <c r="F1073" s="28">
        <v>1</v>
      </c>
      <c r="N1073" s="8">
        <f t="shared" si="318"/>
        <v>1</v>
      </c>
      <c r="AA1073" s="6">
        <f>SUM(N$10:N1073)</f>
        <v>318</v>
      </c>
      <c r="AB1073" s="6">
        <f t="shared" si="321"/>
        <v>0</v>
      </c>
      <c r="AC1073" s="6">
        <f>SUM(AB$10:AB1073)</f>
        <v>746</v>
      </c>
      <c r="AD1073" s="12">
        <f t="shared" si="319"/>
        <v>0.52475247524752477</v>
      </c>
      <c r="AE1073" s="12">
        <f t="shared" si="320"/>
        <v>0.5351506456241033</v>
      </c>
    </row>
    <row r="1074" spans="4:31" x14ac:dyDescent="0.2">
      <c r="D1074" s="26">
        <v>2</v>
      </c>
      <c r="F1074" s="27">
        <v>2</v>
      </c>
      <c r="N1074" s="8">
        <f t="shared" si="318"/>
        <v>0</v>
      </c>
      <c r="AA1074" s="6">
        <f>SUM(N$10:N1074)</f>
        <v>318</v>
      </c>
      <c r="AB1074" s="6">
        <f t="shared" si="321"/>
        <v>1</v>
      </c>
      <c r="AC1074" s="6">
        <f>SUM(AB$10:AB1074)</f>
        <v>747</v>
      </c>
      <c r="AD1074" s="12">
        <f t="shared" si="319"/>
        <v>0.52475247524752477</v>
      </c>
      <c r="AE1074" s="12">
        <f t="shared" si="320"/>
        <v>0.53586800573888094</v>
      </c>
    </row>
    <row r="1075" spans="4:31" x14ac:dyDescent="0.2">
      <c r="D1075" s="26">
        <v>3</v>
      </c>
      <c r="F1075" s="28">
        <v>2</v>
      </c>
      <c r="N1075" s="8">
        <f t="shared" si="318"/>
        <v>0</v>
      </c>
      <c r="AA1075" s="6">
        <f>SUM(N$10:N1075)</f>
        <v>318</v>
      </c>
      <c r="AB1075" s="6">
        <f t="shared" si="321"/>
        <v>1</v>
      </c>
      <c r="AC1075" s="6">
        <f>SUM(AB$10:AB1075)</f>
        <v>748</v>
      </c>
      <c r="AD1075" s="12">
        <f t="shared" si="319"/>
        <v>0.52475247524752477</v>
      </c>
      <c r="AE1075" s="12">
        <f t="shared" si="320"/>
        <v>0.53658536585365857</v>
      </c>
    </row>
    <row r="1076" spans="4:31" x14ac:dyDescent="0.2">
      <c r="D1076" s="26">
        <v>2</v>
      </c>
      <c r="F1076" s="27">
        <v>2</v>
      </c>
      <c r="N1076" s="8">
        <f t="shared" si="318"/>
        <v>0</v>
      </c>
      <c r="AA1076" s="6">
        <f>SUM(N$10:N1076)</f>
        <v>318</v>
      </c>
      <c r="AB1076" s="6">
        <f t="shared" si="321"/>
        <v>1</v>
      </c>
      <c r="AC1076" s="6">
        <f>SUM(AB$10:AB1076)</f>
        <v>749</v>
      </c>
      <c r="AD1076" s="12">
        <f t="shared" si="319"/>
        <v>0.52475247524752477</v>
      </c>
      <c r="AE1076" s="12">
        <f t="shared" si="320"/>
        <v>0.5373027259684362</v>
      </c>
    </row>
    <row r="1077" spans="4:31" x14ac:dyDescent="0.2">
      <c r="D1077" s="26">
        <v>3</v>
      </c>
      <c r="F1077" s="28">
        <v>2</v>
      </c>
      <c r="N1077" s="8">
        <f t="shared" si="318"/>
        <v>0</v>
      </c>
      <c r="AA1077" s="6">
        <f>SUM(N$10:N1077)</f>
        <v>318</v>
      </c>
      <c r="AB1077" s="6">
        <f t="shared" si="321"/>
        <v>1</v>
      </c>
      <c r="AC1077" s="6">
        <f>SUM(AB$10:AB1077)</f>
        <v>750</v>
      </c>
      <c r="AD1077" s="12">
        <f t="shared" si="319"/>
        <v>0.52475247524752477</v>
      </c>
      <c r="AE1077" s="12">
        <f t="shared" si="320"/>
        <v>0.53802008608321372</v>
      </c>
    </row>
    <row r="1078" spans="4:31" x14ac:dyDescent="0.2">
      <c r="D1078" s="26">
        <v>2</v>
      </c>
      <c r="F1078" s="27">
        <v>2</v>
      </c>
      <c r="N1078" s="8">
        <f t="shared" si="318"/>
        <v>0</v>
      </c>
      <c r="AA1078" s="6">
        <f>SUM(N$10:N1078)</f>
        <v>318</v>
      </c>
      <c r="AB1078" s="6">
        <f t="shared" si="321"/>
        <v>1</v>
      </c>
      <c r="AC1078" s="6">
        <f>SUM(AB$10:AB1078)</f>
        <v>751</v>
      </c>
      <c r="AD1078" s="12">
        <f t="shared" si="319"/>
        <v>0.52475247524752477</v>
      </c>
      <c r="AE1078" s="12">
        <f t="shared" si="320"/>
        <v>0.53873744619799135</v>
      </c>
    </row>
    <row r="1079" spans="4:31" x14ac:dyDescent="0.2">
      <c r="D1079" s="26">
        <v>2</v>
      </c>
      <c r="F1079" s="28">
        <v>2</v>
      </c>
      <c r="N1079" s="8">
        <f t="shared" si="318"/>
        <v>0</v>
      </c>
      <c r="AA1079" s="6">
        <f>SUM(N$10:N1079)</f>
        <v>318</v>
      </c>
      <c r="AB1079" s="6">
        <f t="shared" si="321"/>
        <v>1</v>
      </c>
      <c r="AC1079" s="6">
        <f>SUM(AB$10:AB1079)</f>
        <v>752</v>
      </c>
      <c r="AD1079" s="12">
        <f t="shared" si="319"/>
        <v>0.52475247524752477</v>
      </c>
      <c r="AE1079" s="12">
        <f t="shared" si="320"/>
        <v>0.53945480631276899</v>
      </c>
    </row>
    <row r="1080" spans="4:31" x14ac:dyDescent="0.2">
      <c r="D1080" s="26">
        <v>2</v>
      </c>
      <c r="F1080" s="27">
        <v>2</v>
      </c>
      <c r="N1080" s="8">
        <f t="shared" si="318"/>
        <v>0</v>
      </c>
      <c r="AA1080" s="6">
        <f>SUM(N$10:N1080)</f>
        <v>318</v>
      </c>
      <c r="AB1080" s="6">
        <f t="shared" si="321"/>
        <v>1</v>
      </c>
      <c r="AC1080" s="6">
        <f>SUM(AB$10:AB1080)</f>
        <v>753</v>
      </c>
      <c r="AD1080" s="12">
        <f t="shared" si="319"/>
        <v>0.52475247524752477</v>
      </c>
      <c r="AE1080" s="12">
        <f t="shared" si="320"/>
        <v>0.54017216642754662</v>
      </c>
    </row>
    <row r="1081" spans="4:31" x14ac:dyDescent="0.2">
      <c r="D1081" s="26">
        <v>2</v>
      </c>
      <c r="F1081" s="28">
        <v>2</v>
      </c>
      <c r="N1081" s="8">
        <f t="shared" si="318"/>
        <v>0</v>
      </c>
      <c r="AA1081" s="6">
        <f>SUM(N$10:N1081)</f>
        <v>318</v>
      </c>
      <c r="AB1081" s="6">
        <f t="shared" si="321"/>
        <v>1</v>
      </c>
      <c r="AC1081" s="6">
        <f>SUM(AB$10:AB1081)</f>
        <v>754</v>
      </c>
      <c r="AD1081" s="12">
        <f t="shared" si="319"/>
        <v>0.52475247524752477</v>
      </c>
      <c r="AE1081" s="12">
        <f t="shared" si="320"/>
        <v>0.54088952654232425</v>
      </c>
    </row>
    <row r="1082" spans="4:31" x14ac:dyDescent="0.2">
      <c r="D1082" s="26">
        <v>3</v>
      </c>
      <c r="F1082" s="27">
        <v>3</v>
      </c>
      <c r="N1082" s="8">
        <f t="shared" si="318"/>
        <v>0</v>
      </c>
      <c r="AA1082" s="6">
        <f>SUM(N$10:N1082)</f>
        <v>318</v>
      </c>
      <c r="AB1082" s="6">
        <f t="shared" si="321"/>
        <v>1</v>
      </c>
      <c r="AC1082" s="6">
        <f>SUM(AB$10:AB1082)</f>
        <v>755</v>
      </c>
      <c r="AD1082" s="12">
        <f t="shared" si="319"/>
        <v>0.52475247524752477</v>
      </c>
      <c r="AE1082" s="12">
        <f t="shared" si="320"/>
        <v>0.54160688665710188</v>
      </c>
    </row>
    <row r="1083" spans="4:31" x14ac:dyDescent="0.2">
      <c r="D1083" s="26">
        <v>3</v>
      </c>
      <c r="F1083" s="28">
        <v>2</v>
      </c>
      <c r="N1083" s="8">
        <f t="shared" si="318"/>
        <v>0</v>
      </c>
      <c r="AA1083" s="6">
        <f>SUM(N$10:N1083)</f>
        <v>318</v>
      </c>
      <c r="AB1083" s="6">
        <f t="shared" si="321"/>
        <v>1</v>
      </c>
      <c r="AC1083" s="6">
        <f>SUM(AB$10:AB1083)</f>
        <v>756</v>
      </c>
      <c r="AD1083" s="12">
        <f t="shared" si="319"/>
        <v>0.52475247524752477</v>
      </c>
      <c r="AE1083" s="12">
        <f t="shared" si="320"/>
        <v>0.54232424677187951</v>
      </c>
    </row>
    <row r="1084" spans="4:31" x14ac:dyDescent="0.2">
      <c r="D1084" s="26">
        <v>1</v>
      </c>
      <c r="F1084" s="27">
        <v>1</v>
      </c>
      <c r="N1084" s="8">
        <f t="shared" si="318"/>
        <v>1</v>
      </c>
      <c r="AA1084" s="6">
        <f>SUM(N$10:N1084)</f>
        <v>319</v>
      </c>
      <c r="AB1084" s="6">
        <f t="shared" si="321"/>
        <v>0</v>
      </c>
      <c r="AC1084" s="6">
        <f>SUM(AB$10:AB1084)</f>
        <v>756</v>
      </c>
      <c r="AD1084" s="12">
        <f t="shared" si="319"/>
        <v>0.52640264026402639</v>
      </c>
      <c r="AE1084" s="12">
        <f t="shared" si="320"/>
        <v>0.54232424677187951</v>
      </c>
    </row>
    <row r="1085" spans="4:31" x14ac:dyDescent="0.2">
      <c r="D1085" s="26">
        <v>3</v>
      </c>
      <c r="F1085" s="28">
        <v>2</v>
      </c>
      <c r="N1085" s="8">
        <f t="shared" si="318"/>
        <v>0</v>
      </c>
      <c r="AA1085" s="6">
        <f>SUM(N$10:N1085)</f>
        <v>319</v>
      </c>
      <c r="AB1085" s="6">
        <f t="shared" si="321"/>
        <v>1</v>
      </c>
      <c r="AC1085" s="6">
        <f>SUM(AB$10:AB1085)</f>
        <v>757</v>
      </c>
      <c r="AD1085" s="12">
        <f t="shared" si="319"/>
        <v>0.52640264026402639</v>
      </c>
      <c r="AE1085" s="12">
        <f t="shared" si="320"/>
        <v>0.54304160688665715</v>
      </c>
    </row>
    <row r="1086" spans="4:31" x14ac:dyDescent="0.2">
      <c r="D1086" s="26">
        <v>2</v>
      </c>
      <c r="F1086" s="27">
        <v>2</v>
      </c>
      <c r="N1086" s="8">
        <f t="shared" si="318"/>
        <v>0</v>
      </c>
      <c r="AA1086" s="6">
        <f>SUM(N$10:N1086)</f>
        <v>319</v>
      </c>
      <c r="AB1086" s="6">
        <f t="shared" si="321"/>
        <v>1</v>
      </c>
      <c r="AC1086" s="6">
        <f>SUM(AB$10:AB1086)</f>
        <v>758</v>
      </c>
      <c r="AD1086" s="12">
        <f t="shared" si="319"/>
        <v>0.52640264026402639</v>
      </c>
      <c r="AE1086" s="12">
        <f t="shared" si="320"/>
        <v>0.54375896700143467</v>
      </c>
    </row>
    <row r="1087" spans="4:31" x14ac:dyDescent="0.2">
      <c r="D1087" s="26">
        <v>3</v>
      </c>
      <c r="F1087" s="28">
        <v>3</v>
      </c>
      <c r="N1087" s="8">
        <f t="shared" si="318"/>
        <v>0</v>
      </c>
      <c r="AA1087" s="6">
        <f>SUM(N$10:N1087)</f>
        <v>319</v>
      </c>
      <c r="AB1087" s="6">
        <f t="shared" si="321"/>
        <v>1</v>
      </c>
      <c r="AC1087" s="6">
        <f>SUM(AB$10:AB1087)</f>
        <v>759</v>
      </c>
      <c r="AD1087" s="12">
        <f t="shared" si="319"/>
        <v>0.52640264026402639</v>
      </c>
      <c r="AE1087" s="12">
        <f t="shared" si="320"/>
        <v>0.5444763271162123</v>
      </c>
    </row>
    <row r="1088" spans="4:31" x14ac:dyDescent="0.2">
      <c r="D1088" s="26">
        <v>1</v>
      </c>
      <c r="F1088" s="27">
        <v>1</v>
      </c>
      <c r="N1088" s="8">
        <f t="shared" si="318"/>
        <v>1</v>
      </c>
      <c r="AA1088" s="6">
        <f>SUM(N$10:N1088)</f>
        <v>320</v>
      </c>
      <c r="AB1088" s="6">
        <f t="shared" si="321"/>
        <v>0</v>
      </c>
      <c r="AC1088" s="6">
        <f>SUM(AB$10:AB1088)</f>
        <v>759</v>
      </c>
      <c r="AD1088" s="12">
        <f t="shared" si="319"/>
        <v>0.528052805280528</v>
      </c>
      <c r="AE1088" s="12">
        <f t="shared" si="320"/>
        <v>0.5444763271162123</v>
      </c>
    </row>
    <row r="1089" spans="4:31" x14ac:dyDescent="0.2">
      <c r="D1089" s="26">
        <v>1</v>
      </c>
      <c r="F1089" s="28">
        <v>1</v>
      </c>
      <c r="N1089" s="8">
        <f t="shared" si="318"/>
        <v>1</v>
      </c>
      <c r="AA1089" s="6">
        <f>SUM(N$10:N1089)</f>
        <v>321</v>
      </c>
      <c r="AB1089" s="6">
        <f t="shared" si="321"/>
        <v>0</v>
      </c>
      <c r="AC1089" s="6">
        <f>SUM(AB$10:AB1089)</f>
        <v>759</v>
      </c>
      <c r="AD1089" s="12">
        <f t="shared" si="319"/>
        <v>0.52970297029702973</v>
      </c>
      <c r="AE1089" s="12">
        <f t="shared" si="320"/>
        <v>0.5444763271162123</v>
      </c>
    </row>
    <row r="1090" spans="4:31" x14ac:dyDescent="0.2">
      <c r="D1090" s="26">
        <v>1</v>
      </c>
      <c r="F1090" s="27">
        <v>3</v>
      </c>
      <c r="N1090" s="8">
        <f t="shared" si="318"/>
        <v>0</v>
      </c>
      <c r="AA1090" s="6">
        <f>SUM(N$10:N1090)</f>
        <v>321</v>
      </c>
      <c r="AB1090" s="6">
        <f t="shared" si="321"/>
        <v>1</v>
      </c>
      <c r="AC1090" s="6">
        <f>SUM(AB$10:AB1090)</f>
        <v>760</v>
      </c>
      <c r="AD1090" s="12">
        <f t="shared" si="319"/>
        <v>0.52970297029702973</v>
      </c>
      <c r="AE1090" s="12">
        <f t="shared" si="320"/>
        <v>0.54519368723098993</v>
      </c>
    </row>
    <row r="1091" spans="4:31" x14ac:dyDescent="0.2">
      <c r="D1091" s="26">
        <v>3</v>
      </c>
      <c r="F1091" s="28">
        <v>3</v>
      </c>
      <c r="N1091" s="8">
        <f t="shared" si="318"/>
        <v>0</v>
      </c>
      <c r="AA1091" s="6">
        <f>SUM(N$10:N1091)</f>
        <v>321</v>
      </c>
      <c r="AB1091" s="6">
        <f t="shared" si="321"/>
        <v>1</v>
      </c>
      <c r="AC1091" s="6">
        <f>SUM(AB$10:AB1091)</f>
        <v>761</v>
      </c>
      <c r="AD1091" s="12">
        <f t="shared" si="319"/>
        <v>0.52970297029702973</v>
      </c>
      <c r="AE1091" s="12">
        <f t="shared" si="320"/>
        <v>0.54591104734576756</v>
      </c>
    </row>
    <row r="1092" spans="4:31" x14ac:dyDescent="0.2">
      <c r="D1092" s="26">
        <v>3</v>
      </c>
      <c r="F1092" s="27">
        <v>3</v>
      </c>
      <c r="N1092" s="8">
        <f t="shared" si="318"/>
        <v>0</v>
      </c>
      <c r="AA1092" s="6">
        <f>SUM(N$10:N1092)</f>
        <v>321</v>
      </c>
      <c r="AB1092" s="6">
        <f t="shared" si="321"/>
        <v>1</v>
      </c>
      <c r="AC1092" s="6">
        <f>SUM(AB$10:AB1092)</f>
        <v>762</v>
      </c>
      <c r="AD1092" s="12">
        <f t="shared" si="319"/>
        <v>0.52970297029702973</v>
      </c>
      <c r="AE1092" s="12">
        <f t="shared" si="320"/>
        <v>0.5466284074605452</v>
      </c>
    </row>
    <row r="1093" spans="4:31" x14ac:dyDescent="0.2">
      <c r="D1093" s="26">
        <v>2</v>
      </c>
      <c r="F1093" s="28">
        <v>2</v>
      </c>
      <c r="N1093" s="8">
        <f t="shared" si="318"/>
        <v>0</v>
      </c>
      <c r="AA1093" s="6">
        <f>SUM(N$10:N1093)</f>
        <v>321</v>
      </c>
      <c r="AB1093" s="6">
        <f t="shared" si="321"/>
        <v>1</v>
      </c>
      <c r="AC1093" s="6">
        <f>SUM(AB$10:AB1093)</f>
        <v>763</v>
      </c>
      <c r="AD1093" s="12">
        <f t="shared" si="319"/>
        <v>0.52970297029702973</v>
      </c>
      <c r="AE1093" s="12">
        <f t="shared" si="320"/>
        <v>0.54734576757532283</v>
      </c>
    </row>
    <row r="1094" spans="4:31" x14ac:dyDescent="0.2">
      <c r="D1094" s="26">
        <v>2</v>
      </c>
      <c r="F1094" s="27">
        <v>1</v>
      </c>
      <c r="N1094" s="8">
        <f t="shared" si="318"/>
        <v>1</v>
      </c>
      <c r="AA1094" s="6">
        <f>SUM(N$10:N1094)</f>
        <v>322</v>
      </c>
      <c r="AB1094" s="6">
        <f t="shared" si="321"/>
        <v>0</v>
      </c>
      <c r="AC1094" s="6">
        <f>SUM(AB$10:AB1094)</f>
        <v>763</v>
      </c>
      <c r="AD1094" s="12">
        <f t="shared" si="319"/>
        <v>0.53135313531353134</v>
      </c>
      <c r="AE1094" s="12">
        <f t="shared" si="320"/>
        <v>0.54734576757532283</v>
      </c>
    </row>
    <row r="1095" spans="4:31" x14ac:dyDescent="0.2">
      <c r="D1095" s="26">
        <v>2</v>
      </c>
      <c r="F1095" s="28">
        <v>3</v>
      </c>
      <c r="N1095" s="8">
        <f t="shared" si="318"/>
        <v>0</v>
      </c>
      <c r="AA1095" s="6">
        <f>SUM(N$10:N1095)</f>
        <v>322</v>
      </c>
      <c r="AB1095" s="6">
        <f t="shared" si="321"/>
        <v>1</v>
      </c>
      <c r="AC1095" s="6">
        <f>SUM(AB$10:AB1095)</f>
        <v>764</v>
      </c>
      <c r="AD1095" s="12">
        <f t="shared" si="319"/>
        <v>0.53135313531353134</v>
      </c>
      <c r="AE1095" s="12">
        <f t="shared" si="320"/>
        <v>0.54806312769010046</v>
      </c>
    </row>
    <row r="1096" spans="4:31" x14ac:dyDescent="0.2">
      <c r="D1096" s="26">
        <v>1</v>
      </c>
      <c r="F1096" s="27">
        <v>1</v>
      </c>
      <c r="N1096" s="8">
        <f t="shared" si="318"/>
        <v>1</v>
      </c>
      <c r="AA1096" s="6">
        <f>SUM(N$10:N1096)</f>
        <v>323</v>
      </c>
      <c r="AB1096" s="6">
        <f t="shared" si="321"/>
        <v>0</v>
      </c>
      <c r="AC1096" s="6">
        <f>SUM(AB$10:AB1096)</f>
        <v>764</v>
      </c>
      <c r="AD1096" s="12">
        <f t="shared" si="319"/>
        <v>0.53300330033003296</v>
      </c>
      <c r="AE1096" s="12">
        <f t="shared" si="320"/>
        <v>0.54806312769010046</v>
      </c>
    </row>
    <row r="1097" spans="4:31" x14ac:dyDescent="0.2">
      <c r="D1097" s="26">
        <v>3</v>
      </c>
      <c r="F1097" s="28">
        <v>2</v>
      </c>
      <c r="N1097" s="8">
        <f t="shared" si="318"/>
        <v>0</v>
      </c>
      <c r="AA1097" s="6">
        <f>SUM(N$10:N1097)</f>
        <v>323</v>
      </c>
      <c r="AB1097" s="6">
        <f t="shared" si="321"/>
        <v>1</v>
      </c>
      <c r="AC1097" s="6">
        <f>SUM(AB$10:AB1097)</f>
        <v>765</v>
      </c>
      <c r="AD1097" s="12">
        <f t="shared" si="319"/>
        <v>0.53300330033003296</v>
      </c>
      <c r="AE1097" s="12">
        <f t="shared" si="320"/>
        <v>0.54878048780487809</v>
      </c>
    </row>
    <row r="1098" spans="4:31" x14ac:dyDescent="0.2">
      <c r="D1098" s="26">
        <v>2</v>
      </c>
      <c r="F1098" s="27">
        <v>2</v>
      </c>
      <c r="N1098" s="8">
        <f t="shared" si="318"/>
        <v>0</v>
      </c>
      <c r="AA1098" s="6">
        <f>SUM(N$10:N1098)</f>
        <v>323</v>
      </c>
      <c r="AB1098" s="6">
        <f t="shared" si="321"/>
        <v>1</v>
      </c>
      <c r="AC1098" s="6">
        <f>SUM(AB$10:AB1098)</f>
        <v>766</v>
      </c>
      <c r="AD1098" s="12">
        <f t="shared" si="319"/>
        <v>0.53300330033003296</v>
      </c>
      <c r="AE1098" s="12">
        <f t="shared" si="320"/>
        <v>0.54949784791965561</v>
      </c>
    </row>
    <row r="1099" spans="4:31" x14ac:dyDescent="0.2">
      <c r="D1099" s="26">
        <v>1</v>
      </c>
      <c r="F1099" s="28">
        <v>1</v>
      </c>
      <c r="N1099" s="8">
        <f t="shared" ref="N1099:N1162" si="322">IF(F1099=$C$2,1,0)</f>
        <v>1</v>
      </c>
      <c r="AA1099" s="6">
        <f>SUM(N$10:N1099)</f>
        <v>324</v>
      </c>
      <c r="AB1099" s="6">
        <f t="shared" si="321"/>
        <v>0</v>
      </c>
      <c r="AC1099" s="6">
        <f>SUM(AB$10:AB1099)</f>
        <v>766</v>
      </c>
      <c r="AD1099" s="12">
        <f t="shared" ref="AD1099:AD1162" si="323">AA1099/606</f>
        <v>0.53465346534653468</v>
      </c>
      <c r="AE1099" s="12">
        <f t="shared" ref="AE1099:AE1162" si="324">AC1099/1394</f>
        <v>0.54949784791965561</v>
      </c>
    </row>
    <row r="1100" spans="4:31" x14ac:dyDescent="0.2">
      <c r="D1100" s="26">
        <v>3</v>
      </c>
      <c r="F1100" s="27">
        <v>2</v>
      </c>
      <c r="N1100" s="8">
        <f t="shared" si="322"/>
        <v>0</v>
      </c>
      <c r="AA1100" s="6">
        <f>SUM(N$10:N1100)</f>
        <v>324</v>
      </c>
      <c r="AB1100" s="6">
        <f t="shared" si="321"/>
        <v>1</v>
      </c>
      <c r="AC1100" s="6">
        <f>SUM(AB$10:AB1100)</f>
        <v>767</v>
      </c>
      <c r="AD1100" s="12">
        <f t="shared" si="323"/>
        <v>0.53465346534653468</v>
      </c>
      <c r="AE1100" s="12">
        <f t="shared" si="324"/>
        <v>0.55021520803443325</v>
      </c>
    </row>
    <row r="1101" spans="4:31" x14ac:dyDescent="0.2">
      <c r="D1101" s="26">
        <v>3</v>
      </c>
      <c r="F1101" s="28">
        <v>2</v>
      </c>
      <c r="N1101" s="8">
        <f t="shared" si="322"/>
        <v>0</v>
      </c>
      <c r="AA1101" s="6">
        <f>SUM(N$10:N1101)</f>
        <v>324</v>
      </c>
      <c r="AB1101" s="6">
        <f t="shared" si="321"/>
        <v>1</v>
      </c>
      <c r="AC1101" s="6">
        <f>SUM(AB$10:AB1101)</f>
        <v>768</v>
      </c>
      <c r="AD1101" s="12">
        <f t="shared" si="323"/>
        <v>0.53465346534653468</v>
      </c>
      <c r="AE1101" s="12">
        <f t="shared" si="324"/>
        <v>0.55093256814921088</v>
      </c>
    </row>
    <row r="1102" spans="4:31" x14ac:dyDescent="0.2">
      <c r="D1102" s="26">
        <v>2</v>
      </c>
      <c r="F1102" s="27">
        <v>1</v>
      </c>
      <c r="N1102" s="8">
        <f t="shared" si="322"/>
        <v>1</v>
      </c>
      <c r="AA1102" s="6">
        <f>SUM(N$10:N1102)</f>
        <v>325</v>
      </c>
      <c r="AB1102" s="6">
        <f t="shared" si="321"/>
        <v>0</v>
      </c>
      <c r="AC1102" s="6">
        <f>SUM(AB$10:AB1102)</f>
        <v>768</v>
      </c>
      <c r="AD1102" s="12">
        <f t="shared" si="323"/>
        <v>0.5363036303630363</v>
      </c>
      <c r="AE1102" s="12">
        <f t="shared" si="324"/>
        <v>0.55093256814921088</v>
      </c>
    </row>
    <row r="1103" spans="4:31" x14ac:dyDescent="0.2">
      <c r="D1103" s="26">
        <v>2</v>
      </c>
      <c r="F1103" s="28">
        <v>2</v>
      </c>
      <c r="N1103" s="8">
        <f t="shared" si="322"/>
        <v>0</v>
      </c>
      <c r="AA1103" s="6">
        <f>SUM(N$10:N1103)</f>
        <v>325</v>
      </c>
      <c r="AB1103" s="6">
        <f t="shared" si="321"/>
        <v>1</v>
      </c>
      <c r="AC1103" s="6">
        <f>SUM(AB$10:AB1103)</f>
        <v>769</v>
      </c>
      <c r="AD1103" s="12">
        <f t="shared" si="323"/>
        <v>0.5363036303630363</v>
      </c>
      <c r="AE1103" s="12">
        <f t="shared" si="324"/>
        <v>0.55164992826398851</v>
      </c>
    </row>
    <row r="1104" spans="4:31" x14ac:dyDescent="0.2">
      <c r="D1104" s="26">
        <v>2</v>
      </c>
      <c r="F1104" s="27">
        <v>2</v>
      </c>
      <c r="N1104" s="8">
        <f t="shared" si="322"/>
        <v>0</v>
      </c>
      <c r="AA1104" s="6">
        <f>SUM(N$10:N1104)</f>
        <v>325</v>
      </c>
      <c r="AB1104" s="6">
        <f t="shared" si="321"/>
        <v>1</v>
      </c>
      <c r="AC1104" s="6">
        <f>SUM(AB$10:AB1104)</f>
        <v>770</v>
      </c>
      <c r="AD1104" s="12">
        <f t="shared" si="323"/>
        <v>0.5363036303630363</v>
      </c>
      <c r="AE1104" s="12">
        <f t="shared" si="324"/>
        <v>0.55236728837876614</v>
      </c>
    </row>
    <row r="1105" spans="4:31" x14ac:dyDescent="0.2">
      <c r="D1105" s="26">
        <v>2</v>
      </c>
      <c r="F1105" s="28">
        <v>2</v>
      </c>
      <c r="N1105" s="8">
        <f t="shared" si="322"/>
        <v>0</v>
      </c>
      <c r="AA1105" s="6">
        <f>SUM(N$10:N1105)</f>
        <v>325</v>
      </c>
      <c r="AB1105" s="6">
        <f t="shared" si="321"/>
        <v>1</v>
      </c>
      <c r="AC1105" s="6">
        <f>SUM(AB$10:AB1105)</f>
        <v>771</v>
      </c>
      <c r="AD1105" s="12">
        <f t="shared" si="323"/>
        <v>0.5363036303630363</v>
      </c>
      <c r="AE1105" s="12">
        <f t="shared" si="324"/>
        <v>0.55308464849354377</v>
      </c>
    </row>
    <row r="1106" spans="4:31" x14ac:dyDescent="0.2">
      <c r="D1106" s="26">
        <v>1</v>
      </c>
      <c r="F1106" s="27">
        <v>1</v>
      </c>
      <c r="N1106" s="8">
        <f t="shared" si="322"/>
        <v>1</v>
      </c>
      <c r="AA1106" s="6">
        <f>SUM(N$10:N1106)</f>
        <v>326</v>
      </c>
      <c r="AB1106" s="6">
        <f t="shared" si="321"/>
        <v>0</v>
      </c>
      <c r="AC1106" s="6">
        <f>SUM(AB$10:AB1106)</f>
        <v>771</v>
      </c>
      <c r="AD1106" s="12">
        <f t="shared" si="323"/>
        <v>0.53795379537953791</v>
      </c>
      <c r="AE1106" s="12">
        <f t="shared" si="324"/>
        <v>0.55308464849354377</v>
      </c>
    </row>
    <row r="1107" spans="4:31" x14ac:dyDescent="0.2">
      <c r="D1107" s="26">
        <v>2</v>
      </c>
      <c r="F1107" s="28">
        <v>2</v>
      </c>
      <c r="N1107" s="8">
        <f t="shared" si="322"/>
        <v>0</v>
      </c>
      <c r="AA1107" s="6">
        <f>SUM(N$10:N1107)</f>
        <v>326</v>
      </c>
      <c r="AB1107" s="6">
        <f t="shared" si="321"/>
        <v>1</v>
      </c>
      <c r="AC1107" s="6">
        <f>SUM(AB$10:AB1107)</f>
        <v>772</v>
      </c>
      <c r="AD1107" s="12">
        <f t="shared" si="323"/>
        <v>0.53795379537953791</v>
      </c>
      <c r="AE1107" s="12">
        <f t="shared" si="324"/>
        <v>0.55380200860832141</v>
      </c>
    </row>
    <row r="1108" spans="4:31" x14ac:dyDescent="0.2">
      <c r="D1108" s="26">
        <v>2</v>
      </c>
      <c r="F1108" s="27">
        <v>2</v>
      </c>
      <c r="N1108" s="8">
        <f t="shared" si="322"/>
        <v>0</v>
      </c>
      <c r="AA1108" s="6">
        <f>SUM(N$10:N1108)</f>
        <v>326</v>
      </c>
      <c r="AB1108" s="6">
        <f t="shared" ref="AB1108:AB1171" si="325">(N1108-1)*-1</f>
        <v>1</v>
      </c>
      <c r="AC1108" s="6">
        <f>SUM(AB$10:AB1108)</f>
        <v>773</v>
      </c>
      <c r="AD1108" s="12">
        <f t="shared" si="323"/>
        <v>0.53795379537953791</v>
      </c>
      <c r="AE1108" s="12">
        <f t="shared" si="324"/>
        <v>0.55451936872309904</v>
      </c>
    </row>
    <row r="1109" spans="4:31" x14ac:dyDescent="0.2">
      <c r="D1109" s="26">
        <v>3</v>
      </c>
      <c r="F1109" s="28">
        <v>3</v>
      </c>
      <c r="N1109" s="8">
        <f t="shared" si="322"/>
        <v>0</v>
      </c>
      <c r="AA1109" s="6">
        <f>SUM(N$10:N1109)</f>
        <v>326</v>
      </c>
      <c r="AB1109" s="6">
        <f t="shared" si="325"/>
        <v>1</v>
      </c>
      <c r="AC1109" s="6">
        <f>SUM(AB$10:AB1109)</f>
        <v>774</v>
      </c>
      <c r="AD1109" s="12">
        <f t="shared" si="323"/>
        <v>0.53795379537953791</v>
      </c>
      <c r="AE1109" s="12">
        <f t="shared" si="324"/>
        <v>0.55523672883787656</v>
      </c>
    </row>
    <row r="1110" spans="4:31" x14ac:dyDescent="0.2">
      <c r="D1110" s="26">
        <v>4</v>
      </c>
      <c r="F1110" s="27">
        <v>1</v>
      </c>
      <c r="N1110" s="8">
        <f t="shared" si="322"/>
        <v>1</v>
      </c>
      <c r="AA1110" s="6">
        <f>SUM(N$10:N1110)</f>
        <v>327</v>
      </c>
      <c r="AB1110" s="6">
        <f t="shared" si="325"/>
        <v>0</v>
      </c>
      <c r="AC1110" s="6">
        <f>SUM(AB$10:AB1110)</f>
        <v>774</v>
      </c>
      <c r="AD1110" s="12">
        <f t="shared" si="323"/>
        <v>0.53960396039603964</v>
      </c>
      <c r="AE1110" s="12">
        <f t="shared" si="324"/>
        <v>0.55523672883787656</v>
      </c>
    </row>
    <row r="1111" spans="4:31" x14ac:dyDescent="0.2">
      <c r="D1111" s="26">
        <v>1</v>
      </c>
      <c r="F1111" s="28">
        <v>1</v>
      </c>
      <c r="N1111" s="8">
        <f t="shared" si="322"/>
        <v>1</v>
      </c>
      <c r="AA1111" s="6">
        <f>SUM(N$10:N1111)</f>
        <v>328</v>
      </c>
      <c r="AB1111" s="6">
        <f t="shared" si="325"/>
        <v>0</v>
      </c>
      <c r="AC1111" s="6">
        <f>SUM(AB$10:AB1111)</f>
        <v>774</v>
      </c>
      <c r="AD1111" s="12">
        <f t="shared" si="323"/>
        <v>0.54125412541254125</v>
      </c>
      <c r="AE1111" s="12">
        <f t="shared" si="324"/>
        <v>0.55523672883787656</v>
      </c>
    </row>
    <row r="1112" spans="4:31" x14ac:dyDescent="0.2">
      <c r="D1112" s="26">
        <v>3</v>
      </c>
      <c r="F1112" s="27">
        <v>1</v>
      </c>
      <c r="N1112" s="8">
        <f t="shared" si="322"/>
        <v>1</v>
      </c>
      <c r="AA1112" s="6">
        <f>SUM(N$10:N1112)</f>
        <v>329</v>
      </c>
      <c r="AB1112" s="6">
        <f t="shared" si="325"/>
        <v>0</v>
      </c>
      <c r="AC1112" s="6">
        <f>SUM(AB$10:AB1112)</f>
        <v>774</v>
      </c>
      <c r="AD1112" s="12">
        <f t="shared" si="323"/>
        <v>0.54290429042904287</v>
      </c>
      <c r="AE1112" s="12">
        <f t="shared" si="324"/>
        <v>0.55523672883787656</v>
      </c>
    </row>
    <row r="1113" spans="4:31" x14ac:dyDescent="0.2">
      <c r="D1113" s="26">
        <v>2</v>
      </c>
      <c r="F1113" s="28">
        <v>2</v>
      </c>
      <c r="N1113" s="8">
        <f t="shared" si="322"/>
        <v>0</v>
      </c>
      <c r="AA1113" s="6">
        <f>SUM(N$10:N1113)</f>
        <v>329</v>
      </c>
      <c r="AB1113" s="6">
        <f t="shared" si="325"/>
        <v>1</v>
      </c>
      <c r="AC1113" s="6">
        <f>SUM(AB$10:AB1113)</f>
        <v>775</v>
      </c>
      <c r="AD1113" s="12">
        <f t="shared" si="323"/>
        <v>0.54290429042904287</v>
      </c>
      <c r="AE1113" s="12">
        <f t="shared" si="324"/>
        <v>0.55595408895265419</v>
      </c>
    </row>
    <row r="1114" spans="4:31" x14ac:dyDescent="0.2">
      <c r="D1114" s="26">
        <v>1</v>
      </c>
      <c r="F1114" s="27">
        <v>2</v>
      </c>
      <c r="N1114" s="8">
        <f t="shared" si="322"/>
        <v>0</v>
      </c>
      <c r="AA1114" s="6">
        <f>SUM(N$10:N1114)</f>
        <v>329</v>
      </c>
      <c r="AB1114" s="6">
        <f t="shared" si="325"/>
        <v>1</v>
      </c>
      <c r="AC1114" s="6">
        <f>SUM(AB$10:AB1114)</f>
        <v>776</v>
      </c>
      <c r="AD1114" s="12">
        <f t="shared" si="323"/>
        <v>0.54290429042904287</v>
      </c>
      <c r="AE1114" s="12">
        <f t="shared" si="324"/>
        <v>0.55667144906743182</v>
      </c>
    </row>
    <row r="1115" spans="4:31" x14ac:dyDescent="0.2">
      <c r="D1115" s="26">
        <v>1</v>
      </c>
      <c r="F1115" s="28">
        <v>1</v>
      </c>
      <c r="N1115" s="8">
        <f t="shared" si="322"/>
        <v>1</v>
      </c>
      <c r="AA1115" s="6">
        <f>SUM(N$10:N1115)</f>
        <v>330</v>
      </c>
      <c r="AB1115" s="6">
        <f t="shared" si="325"/>
        <v>0</v>
      </c>
      <c r="AC1115" s="6">
        <f>SUM(AB$10:AB1115)</f>
        <v>776</v>
      </c>
      <c r="AD1115" s="12">
        <f t="shared" si="323"/>
        <v>0.54455445544554459</v>
      </c>
      <c r="AE1115" s="12">
        <f t="shared" si="324"/>
        <v>0.55667144906743182</v>
      </c>
    </row>
    <row r="1116" spans="4:31" x14ac:dyDescent="0.2">
      <c r="D1116" s="26">
        <v>1</v>
      </c>
      <c r="F1116" s="27">
        <v>3</v>
      </c>
      <c r="N1116" s="8">
        <f t="shared" si="322"/>
        <v>0</v>
      </c>
      <c r="AA1116" s="6">
        <f>SUM(N$10:N1116)</f>
        <v>330</v>
      </c>
      <c r="AB1116" s="6">
        <f t="shared" si="325"/>
        <v>1</v>
      </c>
      <c r="AC1116" s="6">
        <f>SUM(AB$10:AB1116)</f>
        <v>777</v>
      </c>
      <c r="AD1116" s="12">
        <f t="shared" si="323"/>
        <v>0.54455445544554459</v>
      </c>
      <c r="AE1116" s="12">
        <f t="shared" si="324"/>
        <v>0.55738880918220945</v>
      </c>
    </row>
    <row r="1117" spans="4:31" x14ac:dyDescent="0.2">
      <c r="D1117" s="26">
        <v>1</v>
      </c>
      <c r="F1117" s="28">
        <v>1</v>
      </c>
      <c r="N1117" s="8">
        <f t="shared" si="322"/>
        <v>1</v>
      </c>
      <c r="AA1117" s="6">
        <f>SUM(N$10:N1117)</f>
        <v>331</v>
      </c>
      <c r="AB1117" s="6">
        <f t="shared" si="325"/>
        <v>0</v>
      </c>
      <c r="AC1117" s="6">
        <f>SUM(AB$10:AB1117)</f>
        <v>777</v>
      </c>
      <c r="AD1117" s="12">
        <f t="shared" si="323"/>
        <v>0.54620462046204621</v>
      </c>
      <c r="AE1117" s="12">
        <f t="shared" si="324"/>
        <v>0.55738880918220945</v>
      </c>
    </row>
    <row r="1118" spans="4:31" x14ac:dyDescent="0.2">
      <c r="D1118" s="26">
        <v>2</v>
      </c>
      <c r="F1118" s="27">
        <v>2</v>
      </c>
      <c r="N1118" s="8">
        <f t="shared" si="322"/>
        <v>0</v>
      </c>
      <c r="AA1118" s="6">
        <f>SUM(N$10:N1118)</f>
        <v>331</v>
      </c>
      <c r="AB1118" s="6">
        <f t="shared" si="325"/>
        <v>1</v>
      </c>
      <c r="AC1118" s="6">
        <f>SUM(AB$10:AB1118)</f>
        <v>778</v>
      </c>
      <c r="AD1118" s="12">
        <f t="shared" si="323"/>
        <v>0.54620462046204621</v>
      </c>
      <c r="AE1118" s="12">
        <f t="shared" si="324"/>
        <v>0.55810616929698709</v>
      </c>
    </row>
    <row r="1119" spans="4:31" x14ac:dyDescent="0.2">
      <c r="D1119" s="26">
        <v>2</v>
      </c>
      <c r="F1119" s="28">
        <v>2</v>
      </c>
      <c r="N1119" s="8">
        <f t="shared" si="322"/>
        <v>0</v>
      </c>
      <c r="AA1119" s="6">
        <f>SUM(N$10:N1119)</f>
        <v>331</v>
      </c>
      <c r="AB1119" s="6">
        <f t="shared" si="325"/>
        <v>1</v>
      </c>
      <c r="AC1119" s="6">
        <f>SUM(AB$10:AB1119)</f>
        <v>779</v>
      </c>
      <c r="AD1119" s="12">
        <f t="shared" si="323"/>
        <v>0.54620462046204621</v>
      </c>
      <c r="AE1119" s="12">
        <f t="shared" si="324"/>
        <v>0.55882352941176472</v>
      </c>
    </row>
    <row r="1120" spans="4:31" x14ac:dyDescent="0.2">
      <c r="D1120" s="26">
        <v>2</v>
      </c>
      <c r="F1120" s="27">
        <v>2</v>
      </c>
      <c r="N1120" s="8">
        <f t="shared" si="322"/>
        <v>0</v>
      </c>
      <c r="AA1120" s="6">
        <f>SUM(N$10:N1120)</f>
        <v>331</v>
      </c>
      <c r="AB1120" s="6">
        <f t="shared" si="325"/>
        <v>1</v>
      </c>
      <c r="AC1120" s="6">
        <f>SUM(AB$10:AB1120)</f>
        <v>780</v>
      </c>
      <c r="AD1120" s="12">
        <f t="shared" si="323"/>
        <v>0.54620462046204621</v>
      </c>
      <c r="AE1120" s="12">
        <f t="shared" si="324"/>
        <v>0.55954088952654235</v>
      </c>
    </row>
    <row r="1121" spans="4:31" x14ac:dyDescent="0.2">
      <c r="D1121" s="26">
        <v>1</v>
      </c>
      <c r="F1121" s="28">
        <v>3</v>
      </c>
      <c r="N1121" s="8">
        <f t="shared" si="322"/>
        <v>0</v>
      </c>
      <c r="AA1121" s="6">
        <f>SUM(N$10:N1121)</f>
        <v>331</v>
      </c>
      <c r="AB1121" s="6">
        <f t="shared" si="325"/>
        <v>1</v>
      </c>
      <c r="AC1121" s="6">
        <f>SUM(AB$10:AB1121)</f>
        <v>781</v>
      </c>
      <c r="AD1121" s="12">
        <f t="shared" si="323"/>
        <v>0.54620462046204621</v>
      </c>
      <c r="AE1121" s="12">
        <f t="shared" si="324"/>
        <v>0.56025824964131998</v>
      </c>
    </row>
    <row r="1122" spans="4:31" x14ac:dyDescent="0.2">
      <c r="D1122" s="26">
        <v>2</v>
      </c>
      <c r="F1122" s="27">
        <v>2</v>
      </c>
      <c r="N1122" s="8">
        <f t="shared" si="322"/>
        <v>0</v>
      </c>
      <c r="AA1122" s="6">
        <f>SUM(N$10:N1122)</f>
        <v>331</v>
      </c>
      <c r="AB1122" s="6">
        <f t="shared" si="325"/>
        <v>1</v>
      </c>
      <c r="AC1122" s="6">
        <f>SUM(AB$10:AB1122)</f>
        <v>782</v>
      </c>
      <c r="AD1122" s="12">
        <f t="shared" si="323"/>
        <v>0.54620462046204621</v>
      </c>
      <c r="AE1122" s="12">
        <f t="shared" si="324"/>
        <v>0.56097560975609762</v>
      </c>
    </row>
    <row r="1123" spans="4:31" x14ac:dyDescent="0.2">
      <c r="D1123" s="26">
        <v>1</v>
      </c>
      <c r="F1123" s="28">
        <v>3</v>
      </c>
      <c r="N1123" s="8">
        <f t="shared" si="322"/>
        <v>0</v>
      </c>
      <c r="AA1123" s="6">
        <f>SUM(N$10:N1123)</f>
        <v>331</v>
      </c>
      <c r="AB1123" s="6">
        <f t="shared" si="325"/>
        <v>1</v>
      </c>
      <c r="AC1123" s="6">
        <f>SUM(AB$10:AB1123)</f>
        <v>783</v>
      </c>
      <c r="AD1123" s="12">
        <f t="shared" si="323"/>
        <v>0.54620462046204621</v>
      </c>
      <c r="AE1123" s="12">
        <f t="shared" si="324"/>
        <v>0.56169296987087514</v>
      </c>
    </row>
    <row r="1124" spans="4:31" x14ac:dyDescent="0.2">
      <c r="D1124" s="26">
        <v>3</v>
      </c>
      <c r="F1124" s="27">
        <v>2</v>
      </c>
      <c r="N1124" s="8">
        <f t="shared" si="322"/>
        <v>0</v>
      </c>
      <c r="AA1124" s="6">
        <f>SUM(N$10:N1124)</f>
        <v>331</v>
      </c>
      <c r="AB1124" s="6">
        <f t="shared" si="325"/>
        <v>1</v>
      </c>
      <c r="AC1124" s="6">
        <f>SUM(AB$10:AB1124)</f>
        <v>784</v>
      </c>
      <c r="AD1124" s="12">
        <f t="shared" si="323"/>
        <v>0.54620462046204621</v>
      </c>
      <c r="AE1124" s="12">
        <f t="shared" si="324"/>
        <v>0.56241032998565277</v>
      </c>
    </row>
    <row r="1125" spans="4:31" x14ac:dyDescent="0.2">
      <c r="D1125" s="26">
        <v>2</v>
      </c>
      <c r="F1125" s="28">
        <v>2</v>
      </c>
      <c r="N1125" s="8">
        <f t="shared" si="322"/>
        <v>0</v>
      </c>
      <c r="AA1125" s="6">
        <f>SUM(N$10:N1125)</f>
        <v>331</v>
      </c>
      <c r="AB1125" s="6">
        <f t="shared" si="325"/>
        <v>1</v>
      </c>
      <c r="AC1125" s="6">
        <f>SUM(AB$10:AB1125)</f>
        <v>785</v>
      </c>
      <c r="AD1125" s="12">
        <f t="shared" si="323"/>
        <v>0.54620462046204621</v>
      </c>
      <c r="AE1125" s="12">
        <f t="shared" si="324"/>
        <v>0.5631276901004304</v>
      </c>
    </row>
    <row r="1126" spans="4:31" x14ac:dyDescent="0.2">
      <c r="D1126" s="26">
        <v>3</v>
      </c>
      <c r="F1126" s="27">
        <v>2</v>
      </c>
      <c r="N1126" s="8">
        <f t="shared" si="322"/>
        <v>0</v>
      </c>
      <c r="AA1126" s="6">
        <f>SUM(N$10:N1126)</f>
        <v>331</v>
      </c>
      <c r="AB1126" s="6">
        <f t="shared" si="325"/>
        <v>1</v>
      </c>
      <c r="AC1126" s="6">
        <f>SUM(AB$10:AB1126)</f>
        <v>786</v>
      </c>
      <c r="AD1126" s="12">
        <f t="shared" si="323"/>
        <v>0.54620462046204621</v>
      </c>
      <c r="AE1126" s="12">
        <f t="shared" si="324"/>
        <v>0.56384505021520803</v>
      </c>
    </row>
    <row r="1127" spans="4:31" x14ac:dyDescent="0.2">
      <c r="D1127" s="26">
        <v>2</v>
      </c>
      <c r="F1127" s="28">
        <v>2</v>
      </c>
      <c r="N1127" s="8">
        <f t="shared" si="322"/>
        <v>0</v>
      </c>
      <c r="AA1127" s="6">
        <f>SUM(N$10:N1127)</f>
        <v>331</v>
      </c>
      <c r="AB1127" s="6">
        <f t="shared" si="325"/>
        <v>1</v>
      </c>
      <c r="AC1127" s="6">
        <f>SUM(AB$10:AB1127)</f>
        <v>787</v>
      </c>
      <c r="AD1127" s="12">
        <f t="shared" si="323"/>
        <v>0.54620462046204621</v>
      </c>
      <c r="AE1127" s="12">
        <f t="shared" si="324"/>
        <v>0.56456241032998566</v>
      </c>
    </row>
    <row r="1128" spans="4:31" x14ac:dyDescent="0.2">
      <c r="D1128" s="26">
        <v>3</v>
      </c>
      <c r="F1128" s="27">
        <v>2</v>
      </c>
      <c r="N1128" s="8">
        <f t="shared" si="322"/>
        <v>0</v>
      </c>
      <c r="AA1128" s="6">
        <f>SUM(N$10:N1128)</f>
        <v>331</v>
      </c>
      <c r="AB1128" s="6">
        <f t="shared" si="325"/>
        <v>1</v>
      </c>
      <c r="AC1128" s="6">
        <f>SUM(AB$10:AB1128)</f>
        <v>788</v>
      </c>
      <c r="AD1128" s="12">
        <f t="shared" si="323"/>
        <v>0.54620462046204621</v>
      </c>
      <c r="AE1128" s="12">
        <f t="shared" si="324"/>
        <v>0.5652797704447633</v>
      </c>
    </row>
    <row r="1129" spans="4:31" x14ac:dyDescent="0.2">
      <c r="D1129" s="26">
        <v>1</v>
      </c>
      <c r="F1129" s="28">
        <v>1</v>
      </c>
      <c r="N1129" s="8">
        <f t="shared" si="322"/>
        <v>1</v>
      </c>
      <c r="AA1129" s="6">
        <f>SUM(N$10:N1129)</f>
        <v>332</v>
      </c>
      <c r="AB1129" s="6">
        <f t="shared" si="325"/>
        <v>0</v>
      </c>
      <c r="AC1129" s="6">
        <f>SUM(AB$10:AB1129)</f>
        <v>788</v>
      </c>
      <c r="AD1129" s="12">
        <f t="shared" si="323"/>
        <v>0.54785478547854782</v>
      </c>
      <c r="AE1129" s="12">
        <f t="shared" si="324"/>
        <v>0.5652797704447633</v>
      </c>
    </row>
    <row r="1130" spans="4:31" x14ac:dyDescent="0.2">
      <c r="D1130" s="26">
        <v>1</v>
      </c>
      <c r="F1130" s="27">
        <v>3</v>
      </c>
      <c r="N1130" s="8">
        <f t="shared" si="322"/>
        <v>0</v>
      </c>
      <c r="AA1130" s="6">
        <f>SUM(N$10:N1130)</f>
        <v>332</v>
      </c>
      <c r="AB1130" s="6">
        <f t="shared" si="325"/>
        <v>1</v>
      </c>
      <c r="AC1130" s="6">
        <f>SUM(AB$10:AB1130)</f>
        <v>789</v>
      </c>
      <c r="AD1130" s="12">
        <f t="shared" si="323"/>
        <v>0.54785478547854782</v>
      </c>
      <c r="AE1130" s="12">
        <f t="shared" si="324"/>
        <v>0.56599713055954093</v>
      </c>
    </row>
    <row r="1131" spans="4:31" x14ac:dyDescent="0.2">
      <c r="D1131" s="26">
        <v>2</v>
      </c>
      <c r="F1131" s="28">
        <v>2</v>
      </c>
      <c r="N1131" s="8">
        <f t="shared" si="322"/>
        <v>0</v>
      </c>
      <c r="AA1131" s="6">
        <f>SUM(N$10:N1131)</f>
        <v>332</v>
      </c>
      <c r="AB1131" s="6">
        <f t="shared" si="325"/>
        <v>1</v>
      </c>
      <c r="AC1131" s="6">
        <f>SUM(AB$10:AB1131)</f>
        <v>790</v>
      </c>
      <c r="AD1131" s="12">
        <f t="shared" si="323"/>
        <v>0.54785478547854782</v>
      </c>
      <c r="AE1131" s="12">
        <f t="shared" si="324"/>
        <v>0.56671449067431856</v>
      </c>
    </row>
    <row r="1132" spans="4:31" x14ac:dyDescent="0.2">
      <c r="D1132" s="26">
        <v>3</v>
      </c>
      <c r="F1132" s="27">
        <v>2</v>
      </c>
      <c r="N1132" s="8">
        <f t="shared" si="322"/>
        <v>0</v>
      </c>
      <c r="AA1132" s="6">
        <f>SUM(N$10:N1132)</f>
        <v>332</v>
      </c>
      <c r="AB1132" s="6">
        <f t="shared" si="325"/>
        <v>1</v>
      </c>
      <c r="AC1132" s="6">
        <f>SUM(AB$10:AB1132)</f>
        <v>791</v>
      </c>
      <c r="AD1132" s="12">
        <f t="shared" si="323"/>
        <v>0.54785478547854782</v>
      </c>
      <c r="AE1132" s="12">
        <f t="shared" si="324"/>
        <v>0.56743185078909608</v>
      </c>
    </row>
    <row r="1133" spans="4:31" x14ac:dyDescent="0.2">
      <c r="D1133" s="26">
        <v>2</v>
      </c>
      <c r="F1133" s="28">
        <v>2</v>
      </c>
      <c r="N1133" s="8">
        <f t="shared" si="322"/>
        <v>0</v>
      </c>
      <c r="AA1133" s="6">
        <f>SUM(N$10:N1133)</f>
        <v>332</v>
      </c>
      <c r="AB1133" s="6">
        <f t="shared" si="325"/>
        <v>1</v>
      </c>
      <c r="AC1133" s="6">
        <f>SUM(AB$10:AB1133)</f>
        <v>792</v>
      </c>
      <c r="AD1133" s="12">
        <f t="shared" si="323"/>
        <v>0.54785478547854782</v>
      </c>
      <c r="AE1133" s="12">
        <f t="shared" si="324"/>
        <v>0.56814921090387371</v>
      </c>
    </row>
    <row r="1134" spans="4:31" x14ac:dyDescent="0.2">
      <c r="D1134" s="26">
        <v>1</v>
      </c>
      <c r="F1134" s="27">
        <v>1</v>
      </c>
      <c r="N1134" s="8">
        <f t="shared" si="322"/>
        <v>1</v>
      </c>
      <c r="AA1134" s="6">
        <f>SUM(N$10:N1134)</f>
        <v>333</v>
      </c>
      <c r="AB1134" s="6">
        <f t="shared" si="325"/>
        <v>0</v>
      </c>
      <c r="AC1134" s="6">
        <f>SUM(AB$10:AB1134)</f>
        <v>792</v>
      </c>
      <c r="AD1134" s="12">
        <f t="shared" si="323"/>
        <v>0.54950495049504955</v>
      </c>
      <c r="AE1134" s="12">
        <f t="shared" si="324"/>
        <v>0.56814921090387371</v>
      </c>
    </row>
    <row r="1135" spans="4:31" x14ac:dyDescent="0.2">
      <c r="D1135" s="26">
        <v>1</v>
      </c>
      <c r="F1135" s="28">
        <v>1</v>
      </c>
      <c r="N1135" s="8">
        <f t="shared" si="322"/>
        <v>1</v>
      </c>
      <c r="AA1135" s="6">
        <f>SUM(N$10:N1135)</f>
        <v>334</v>
      </c>
      <c r="AB1135" s="6">
        <f t="shared" si="325"/>
        <v>0</v>
      </c>
      <c r="AC1135" s="6">
        <f>SUM(AB$10:AB1135)</f>
        <v>792</v>
      </c>
      <c r="AD1135" s="12">
        <f t="shared" si="323"/>
        <v>0.55115511551155116</v>
      </c>
      <c r="AE1135" s="12">
        <f t="shared" si="324"/>
        <v>0.56814921090387371</v>
      </c>
    </row>
    <row r="1136" spans="4:31" x14ac:dyDescent="0.2">
      <c r="D1136" s="26">
        <v>4</v>
      </c>
      <c r="F1136" s="27">
        <v>2</v>
      </c>
      <c r="N1136" s="8">
        <f t="shared" si="322"/>
        <v>0</v>
      </c>
      <c r="AA1136" s="6">
        <f>SUM(N$10:N1136)</f>
        <v>334</v>
      </c>
      <c r="AB1136" s="6">
        <f t="shared" si="325"/>
        <v>1</v>
      </c>
      <c r="AC1136" s="6">
        <f>SUM(AB$10:AB1136)</f>
        <v>793</v>
      </c>
      <c r="AD1136" s="12">
        <f t="shared" si="323"/>
        <v>0.55115511551155116</v>
      </c>
      <c r="AE1136" s="12">
        <f t="shared" si="324"/>
        <v>0.56886657101865135</v>
      </c>
    </row>
    <row r="1137" spans="4:31" x14ac:dyDescent="0.2">
      <c r="D1137" s="26">
        <v>2</v>
      </c>
      <c r="F1137" s="28">
        <v>2</v>
      </c>
      <c r="N1137" s="8">
        <f t="shared" si="322"/>
        <v>0</v>
      </c>
      <c r="AA1137" s="6">
        <f>SUM(N$10:N1137)</f>
        <v>334</v>
      </c>
      <c r="AB1137" s="6">
        <f t="shared" si="325"/>
        <v>1</v>
      </c>
      <c r="AC1137" s="6">
        <f>SUM(AB$10:AB1137)</f>
        <v>794</v>
      </c>
      <c r="AD1137" s="12">
        <f t="shared" si="323"/>
        <v>0.55115511551155116</v>
      </c>
      <c r="AE1137" s="12">
        <f t="shared" si="324"/>
        <v>0.56958393113342898</v>
      </c>
    </row>
    <row r="1138" spans="4:31" x14ac:dyDescent="0.2">
      <c r="D1138" s="26">
        <v>2</v>
      </c>
      <c r="F1138" s="27">
        <v>1</v>
      </c>
      <c r="N1138" s="8">
        <f t="shared" si="322"/>
        <v>1</v>
      </c>
      <c r="AA1138" s="6">
        <f>SUM(N$10:N1138)</f>
        <v>335</v>
      </c>
      <c r="AB1138" s="6">
        <f t="shared" si="325"/>
        <v>0</v>
      </c>
      <c r="AC1138" s="6">
        <f>SUM(AB$10:AB1138)</f>
        <v>794</v>
      </c>
      <c r="AD1138" s="12">
        <f t="shared" si="323"/>
        <v>0.55280528052805278</v>
      </c>
      <c r="AE1138" s="12">
        <f t="shared" si="324"/>
        <v>0.56958393113342898</v>
      </c>
    </row>
    <row r="1139" spans="4:31" x14ac:dyDescent="0.2">
      <c r="D1139" s="26">
        <v>2</v>
      </c>
      <c r="F1139" s="28">
        <v>2</v>
      </c>
      <c r="N1139" s="8">
        <f t="shared" si="322"/>
        <v>0</v>
      </c>
      <c r="AA1139" s="6">
        <f>SUM(N$10:N1139)</f>
        <v>335</v>
      </c>
      <c r="AB1139" s="6">
        <f t="shared" si="325"/>
        <v>1</v>
      </c>
      <c r="AC1139" s="6">
        <f>SUM(AB$10:AB1139)</f>
        <v>795</v>
      </c>
      <c r="AD1139" s="12">
        <f t="shared" si="323"/>
        <v>0.55280528052805278</v>
      </c>
      <c r="AE1139" s="12">
        <f t="shared" si="324"/>
        <v>0.57030129124820661</v>
      </c>
    </row>
    <row r="1140" spans="4:31" x14ac:dyDescent="0.2">
      <c r="D1140" s="26">
        <v>2</v>
      </c>
      <c r="F1140" s="27">
        <v>1</v>
      </c>
      <c r="N1140" s="8">
        <f t="shared" si="322"/>
        <v>1</v>
      </c>
      <c r="AA1140" s="6">
        <f>SUM(N$10:N1140)</f>
        <v>336</v>
      </c>
      <c r="AB1140" s="6">
        <f t="shared" si="325"/>
        <v>0</v>
      </c>
      <c r="AC1140" s="6">
        <f>SUM(AB$10:AB1140)</f>
        <v>795</v>
      </c>
      <c r="AD1140" s="12">
        <f t="shared" si="323"/>
        <v>0.5544554455445545</v>
      </c>
      <c r="AE1140" s="12">
        <f t="shared" si="324"/>
        <v>0.57030129124820661</v>
      </c>
    </row>
    <row r="1141" spans="4:31" x14ac:dyDescent="0.2">
      <c r="D1141" s="26">
        <v>2</v>
      </c>
      <c r="F1141" s="28">
        <v>2</v>
      </c>
      <c r="N1141" s="8">
        <f t="shared" si="322"/>
        <v>0</v>
      </c>
      <c r="AA1141" s="6">
        <f>SUM(N$10:N1141)</f>
        <v>336</v>
      </c>
      <c r="AB1141" s="6">
        <f t="shared" si="325"/>
        <v>1</v>
      </c>
      <c r="AC1141" s="6">
        <f>SUM(AB$10:AB1141)</f>
        <v>796</v>
      </c>
      <c r="AD1141" s="12">
        <f t="shared" si="323"/>
        <v>0.5544554455445545</v>
      </c>
      <c r="AE1141" s="12">
        <f t="shared" si="324"/>
        <v>0.57101865136298424</v>
      </c>
    </row>
    <row r="1142" spans="4:31" x14ac:dyDescent="0.2">
      <c r="D1142" s="26">
        <v>4</v>
      </c>
      <c r="F1142" s="27">
        <v>2</v>
      </c>
      <c r="N1142" s="8">
        <f t="shared" si="322"/>
        <v>0</v>
      </c>
      <c r="AA1142" s="6">
        <f>SUM(N$10:N1142)</f>
        <v>336</v>
      </c>
      <c r="AB1142" s="6">
        <f t="shared" si="325"/>
        <v>1</v>
      </c>
      <c r="AC1142" s="6">
        <f>SUM(AB$10:AB1142)</f>
        <v>797</v>
      </c>
      <c r="AD1142" s="12">
        <f t="shared" si="323"/>
        <v>0.5544554455445545</v>
      </c>
      <c r="AE1142" s="12">
        <f t="shared" si="324"/>
        <v>0.57173601147776187</v>
      </c>
    </row>
    <row r="1143" spans="4:31" x14ac:dyDescent="0.2">
      <c r="D1143" s="26">
        <v>1</v>
      </c>
      <c r="F1143" s="28">
        <v>2</v>
      </c>
      <c r="N1143" s="8">
        <f t="shared" si="322"/>
        <v>0</v>
      </c>
      <c r="AA1143" s="6">
        <f>SUM(N$10:N1143)</f>
        <v>336</v>
      </c>
      <c r="AB1143" s="6">
        <f t="shared" si="325"/>
        <v>1</v>
      </c>
      <c r="AC1143" s="6">
        <f>SUM(AB$10:AB1143)</f>
        <v>798</v>
      </c>
      <c r="AD1143" s="12">
        <f t="shared" si="323"/>
        <v>0.5544554455445545</v>
      </c>
      <c r="AE1143" s="12">
        <f t="shared" si="324"/>
        <v>0.57245337159253951</v>
      </c>
    </row>
    <row r="1144" spans="4:31" x14ac:dyDescent="0.2">
      <c r="D1144" s="26">
        <v>3</v>
      </c>
      <c r="F1144" s="27">
        <v>3</v>
      </c>
      <c r="N1144" s="8">
        <f t="shared" si="322"/>
        <v>0</v>
      </c>
      <c r="AA1144" s="6">
        <f>SUM(N$10:N1144)</f>
        <v>336</v>
      </c>
      <c r="AB1144" s="6">
        <f t="shared" si="325"/>
        <v>1</v>
      </c>
      <c r="AC1144" s="6">
        <f>SUM(AB$10:AB1144)</f>
        <v>799</v>
      </c>
      <c r="AD1144" s="12">
        <f t="shared" si="323"/>
        <v>0.5544554455445545</v>
      </c>
      <c r="AE1144" s="12">
        <f t="shared" si="324"/>
        <v>0.57317073170731703</v>
      </c>
    </row>
    <row r="1145" spans="4:31" x14ac:dyDescent="0.2">
      <c r="D1145" s="26">
        <v>4</v>
      </c>
      <c r="F1145" s="28">
        <v>2</v>
      </c>
      <c r="N1145" s="8">
        <f t="shared" si="322"/>
        <v>0</v>
      </c>
      <c r="AA1145" s="6">
        <f>SUM(N$10:N1145)</f>
        <v>336</v>
      </c>
      <c r="AB1145" s="6">
        <f t="shared" si="325"/>
        <v>1</v>
      </c>
      <c r="AC1145" s="6">
        <f>SUM(AB$10:AB1145)</f>
        <v>800</v>
      </c>
      <c r="AD1145" s="12">
        <f t="shared" si="323"/>
        <v>0.5544554455445545</v>
      </c>
      <c r="AE1145" s="12">
        <f t="shared" si="324"/>
        <v>0.57388809182209466</v>
      </c>
    </row>
    <row r="1146" spans="4:31" x14ac:dyDescent="0.2">
      <c r="D1146" s="26">
        <v>2</v>
      </c>
      <c r="F1146" s="27">
        <v>2</v>
      </c>
      <c r="N1146" s="8">
        <f t="shared" si="322"/>
        <v>0</v>
      </c>
      <c r="AA1146" s="6">
        <f>SUM(N$10:N1146)</f>
        <v>336</v>
      </c>
      <c r="AB1146" s="6">
        <f t="shared" si="325"/>
        <v>1</v>
      </c>
      <c r="AC1146" s="6">
        <f>SUM(AB$10:AB1146)</f>
        <v>801</v>
      </c>
      <c r="AD1146" s="12">
        <f t="shared" si="323"/>
        <v>0.5544554455445545</v>
      </c>
      <c r="AE1146" s="12">
        <f t="shared" si="324"/>
        <v>0.57460545193687229</v>
      </c>
    </row>
    <row r="1147" spans="4:31" x14ac:dyDescent="0.2">
      <c r="D1147" s="26">
        <v>1</v>
      </c>
      <c r="F1147" s="28">
        <v>1</v>
      </c>
      <c r="N1147" s="8">
        <f t="shared" si="322"/>
        <v>1</v>
      </c>
      <c r="AA1147" s="6">
        <f>SUM(N$10:N1147)</f>
        <v>337</v>
      </c>
      <c r="AB1147" s="6">
        <f t="shared" si="325"/>
        <v>0</v>
      </c>
      <c r="AC1147" s="6">
        <f>SUM(AB$10:AB1147)</f>
        <v>801</v>
      </c>
      <c r="AD1147" s="12">
        <f t="shared" si="323"/>
        <v>0.55610561056105612</v>
      </c>
      <c r="AE1147" s="12">
        <f t="shared" si="324"/>
        <v>0.57460545193687229</v>
      </c>
    </row>
    <row r="1148" spans="4:31" x14ac:dyDescent="0.2">
      <c r="D1148" s="26">
        <v>1</v>
      </c>
      <c r="F1148" s="27">
        <v>1</v>
      </c>
      <c r="N1148" s="8">
        <f t="shared" si="322"/>
        <v>1</v>
      </c>
      <c r="AA1148" s="6">
        <f>SUM(N$10:N1148)</f>
        <v>338</v>
      </c>
      <c r="AB1148" s="6">
        <f t="shared" si="325"/>
        <v>0</v>
      </c>
      <c r="AC1148" s="6">
        <f>SUM(AB$10:AB1148)</f>
        <v>801</v>
      </c>
      <c r="AD1148" s="12">
        <f t="shared" si="323"/>
        <v>0.55775577557755773</v>
      </c>
      <c r="AE1148" s="12">
        <f t="shared" si="324"/>
        <v>0.57460545193687229</v>
      </c>
    </row>
    <row r="1149" spans="4:31" x14ac:dyDescent="0.2">
      <c r="D1149" s="26">
        <v>2</v>
      </c>
      <c r="F1149" s="28">
        <v>2</v>
      </c>
      <c r="N1149" s="8">
        <f t="shared" si="322"/>
        <v>0</v>
      </c>
      <c r="AA1149" s="6">
        <f>SUM(N$10:N1149)</f>
        <v>338</v>
      </c>
      <c r="AB1149" s="6">
        <f t="shared" si="325"/>
        <v>1</v>
      </c>
      <c r="AC1149" s="6">
        <f>SUM(AB$10:AB1149)</f>
        <v>802</v>
      </c>
      <c r="AD1149" s="12">
        <f t="shared" si="323"/>
        <v>0.55775577557755773</v>
      </c>
      <c r="AE1149" s="12">
        <f t="shared" si="324"/>
        <v>0.57532281205164992</v>
      </c>
    </row>
    <row r="1150" spans="4:31" x14ac:dyDescent="0.2">
      <c r="D1150" s="26">
        <v>1</v>
      </c>
      <c r="F1150" s="27">
        <v>2</v>
      </c>
      <c r="N1150" s="8">
        <f t="shared" si="322"/>
        <v>0</v>
      </c>
      <c r="AA1150" s="6">
        <f>SUM(N$10:N1150)</f>
        <v>338</v>
      </c>
      <c r="AB1150" s="6">
        <f t="shared" si="325"/>
        <v>1</v>
      </c>
      <c r="AC1150" s="6">
        <f>SUM(AB$10:AB1150)</f>
        <v>803</v>
      </c>
      <c r="AD1150" s="12">
        <f t="shared" si="323"/>
        <v>0.55775577557755773</v>
      </c>
      <c r="AE1150" s="12">
        <f t="shared" si="324"/>
        <v>0.57604017216642756</v>
      </c>
    </row>
    <row r="1151" spans="4:31" x14ac:dyDescent="0.2">
      <c r="D1151" s="26">
        <v>3</v>
      </c>
      <c r="F1151" s="28">
        <v>1</v>
      </c>
      <c r="N1151" s="8">
        <f t="shared" si="322"/>
        <v>1</v>
      </c>
      <c r="AA1151" s="6">
        <f>SUM(N$10:N1151)</f>
        <v>339</v>
      </c>
      <c r="AB1151" s="6">
        <f t="shared" si="325"/>
        <v>0</v>
      </c>
      <c r="AC1151" s="6">
        <f>SUM(AB$10:AB1151)</f>
        <v>803</v>
      </c>
      <c r="AD1151" s="12">
        <f t="shared" si="323"/>
        <v>0.55940594059405946</v>
      </c>
      <c r="AE1151" s="12">
        <f t="shared" si="324"/>
        <v>0.57604017216642756</v>
      </c>
    </row>
    <row r="1152" spans="4:31" x14ac:dyDescent="0.2">
      <c r="D1152" s="26">
        <v>1</v>
      </c>
      <c r="F1152" s="27">
        <v>2</v>
      </c>
      <c r="N1152" s="8">
        <f t="shared" si="322"/>
        <v>0</v>
      </c>
      <c r="AA1152" s="6">
        <f>SUM(N$10:N1152)</f>
        <v>339</v>
      </c>
      <c r="AB1152" s="6">
        <f t="shared" si="325"/>
        <v>1</v>
      </c>
      <c r="AC1152" s="6">
        <f>SUM(AB$10:AB1152)</f>
        <v>804</v>
      </c>
      <c r="AD1152" s="12">
        <f t="shared" si="323"/>
        <v>0.55940594059405946</v>
      </c>
      <c r="AE1152" s="12">
        <f t="shared" si="324"/>
        <v>0.57675753228120519</v>
      </c>
    </row>
    <row r="1153" spans="4:31" x14ac:dyDescent="0.2">
      <c r="D1153" s="26">
        <v>1</v>
      </c>
      <c r="F1153" s="28">
        <v>2</v>
      </c>
      <c r="N1153" s="8">
        <f t="shared" si="322"/>
        <v>0</v>
      </c>
      <c r="AA1153" s="6">
        <f>SUM(N$10:N1153)</f>
        <v>339</v>
      </c>
      <c r="AB1153" s="6">
        <f t="shared" si="325"/>
        <v>1</v>
      </c>
      <c r="AC1153" s="6">
        <f>SUM(AB$10:AB1153)</f>
        <v>805</v>
      </c>
      <c r="AD1153" s="12">
        <f t="shared" si="323"/>
        <v>0.55940594059405946</v>
      </c>
      <c r="AE1153" s="12">
        <f t="shared" si="324"/>
        <v>0.57747489239598282</v>
      </c>
    </row>
    <row r="1154" spans="4:31" x14ac:dyDescent="0.2">
      <c r="D1154" s="26">
        <v>2</v>
      </c>
      <c r="F1154" s="27">
        <v>2</v>
      </c>
      <c r="N1154" s="8">
        <f t="shared" si="322"/>
        <v>0</v>
      </c>
      <c r="AA1154" s="6">
        <f>SUM(N$10:N1154)</f>
        <v>339</v>
      </c>
      <c r="AB1154" s="6">
        <f t="shared" si="325"/>
        <v>1</v>
      </c>
      <c r="AC1154" s="6">
        <f>SUM(AB$10:AB1154)</f>
        <v>806</v>
      </c>
      <c r="AD1154" s="12">
        <f t="shared" si="323"/>
        <v>0.55940594059405946</v>
      </c>
      <c r="AE1154" s="12">
        <f t="shared" si="324"/>
        <v>0.57819225251076045</v>
      </c>
    </row>
    <row r="1155" spans="4:31" x14ac:dyDescent="0.2">
      <c r="D1155" s="26">
        <v>3</v>
      </c>
      <c r="F1155" s="28">
        <v>1</v>
      </c>
      <c r="N1155" s="8">
        <f t="shared" si="322"/>
        <v>1</v>
      </c>
      <c r="AA1155" s="6">
        <f>SUM(N$10:N1155)</f>
        <v>340</v>
      </c>
      <c r="AB1155" s="6">
        <f t="shared" si="325"/>
        <v>0</v>
      </c>
      <c r="AC1155" s="6">
        <f>SUM(AB$10:AB1155)</f>
        <v>806</v>
      </c>
      <c r="AD1155" s="12">
        <f t="shared" si="323"/>
        <v>0.56105610561056107</v>
      </c>
      <c r="AE1155" s="12">
        <f t="shared" si="324"/>
        <v>0.57819225251076045</v>
      </c>
    </row>
    <row r="1156" spans="4:31" x14ac:dyDescent="0.2">
      <c r="D1156" s="26">
        <v>2</v>
      </c>
      <c r="F1156" s="27">
        <v>2</v>
      </c>
      <c r="N1156" s="8">
        <f t="shared" si="322"/>
        <v>0</v>
      </c>
      <c r="AA1156" s="6">
        <f>SUM(N$10:N1156)</f>
        <v>340</v>
      </c>
      <c r="AB1156" s="6">
        <f t="shared" si="325"/>
        <v>1</v>
      </c>
      <c r="AC1156" s="6">
        <f>SUM(AB$10:AB1156)</f>
        <v>807</v>
      </c>
      <c r="AD1156" s="12">
        <f t="shared" si="323"/>
        <v>0.56105610561056107</v>
      </c>
      <c r="AE1156" s="12">
        <f t="shared" si="324"/>
        <v>0.57890961262553797</v>
      </c>
    </row>
    <row r="1157" spans="4:31" x14ac:dyDescent="0.2">
      <c r="D1157" s="26">
        <v>3</v>
      </c>
      <c r="F1157" s="28">
        <v>3</v>
      </c>
      <c r="N1157" s="8">
        <f t="shared" si="322"/>
        <v>0</v>
      </c>
      <c r="AA1157" s="6">
        <f>SUM(N$10:N1157)</f>
        <v>340</v>
      </c>
      <c r="AB1157" s="6">
        <f t="shared" si="325"/>
        <v>1</v>
      </c>
      <c r="AC1157" s="6">
        <f>SUM(AB$10:AB1157)</f>
        <v>808</v>
      </c>
      <c r="AD1157" s="12">
        <f t="shared" si="323"/>
        <v>0.56105610561056107</v>
      </c>
      <c r="AE1157" s="12">
        <f t="shared" si="324"/>
        <v>0.5796269727403156</v>
      </c>
    </row>
    <row r="1158" spans="4:31" x14ac:dyDescent="0.2">
      <c r="D1158" s="26">
        <v>1</v>
      </c>
      <c r="F1158" s="27">
        <v>1</v>
      </c>
      <c r="N1158" s="8">
        <f t="shared" si="322"/>
        <v>1</v>
      </c>
      <c r="AA1158" s="6">
        <f>SUM(N$10:N1158)</f>
        <v>341</v>
      </c>
      <c r="AB1158" s="6">
        <f t="shared" si="325"/>
        <v>0</v>
      </c>
      <c r="AC1158" s="6">
        <f>SUM(AB$10:AB1158)</f>
        <v>808</v>
      </c>
      <c r="AD1158" s="12">
        <f t="shared" si="323"/>
        <v>0.56270627062706269</v>
      </c>
      <c r="AE1158" s="12">
        <f t="shared" si="324"/>
        <v>0.5796269727403156</v>
      </c>
    </row>
    <row r="1159" spans="4:31" x14ac:dyDescent="0.2">
      <c r="D1159" s="26">
        <v>1</v>
      </c>
      <c r="F1159" s="28">
        <v>1</v>
      </c>
      <c r="N1159" s="8">
        <f t="shared" si="322"/>
        <v>1</v>
      </c>
      <c r="AA1159" s="6">
        <f>SUM(N$10:N1159)</f>
        <v>342</v>
      </c>
      <c r="AB1159" s="6">
        <f t="shared" si="325"/>
        <v>0</v>
      </c>
      <c r="AC1159" s="6">
        <f>SUM(AB$10:AB1159)</f>
        <v>808</v>
      </c>
      <c r="AD1159" s="12">
        <f t="shared" si="323"/>
        <v>0.5643564356435643</v>
      </c>
      <c r="AE1159" s="12">
        <f t="shared" si="324"/>
        <v>0.5796269727403156</v>
      </c>
    </row>
    <row r="1160" spans="4:31" x14ac:dyDescent="0.2">
      <c r="D1160" s="26">
        <v>3</v>
      </c>
      <c r="F1160" s="27">
        <v>3</v>
      </c>
      <c r="N1160" s="8">
        <f t="shared" si="322"/>
        <v>0</v>
      </c>
      <c r="AA1160" s="6">
        <f>SUM(N$10:N1160)</f>
        <v>342</v>
      </c>
      <c r="AB1160" s="6">
        <f t="shared" si="325"/>
        <v>1</v>
      </c>
      <c r="AC1160" s="6">
        <f>SUM(AB$10:AB1160)</f>
        <v>809</v>
      </c>
      <c r="AD1160" s="12">
        <f t="shared" si="323"/>
        <v>0.5643564356435643</v>
      </c>
      <c r="AE1160" s="12">
        <f t="shared" si="324"/>
        <v>0.58034433285509324</v>
      </c>
    </row>
    <row r="1161" spans="4:31" x14ac:dyDescent="0.2">
      <c r="D1161" s="26">
        <v>3</v>
      </c>
      <c r="F1161" s="28">
        <v>1</v>
      </c>
      <c r="N1161" s="8">
        <f t="shared" si="322"/>
        <v>1</v>
      </c>
      <c r="AA1161" s="6">
        <f>SUM(N$10:N1161)</f>
        <v>343</v>
      </c>
      <c r="AB1161" s="6">
        <f t="shared" si="325"/>
        <v>0</v>
      </c>
      <c r="AC1161" s="6">
        <f>SUM(AB$10:AB1161)</f>
        <v>809</v>
      </c>
      <c r="AD1161" s="12">
        <f t="shared" si="323"/>
        <v>0.56600660066006603</v>
      </c>
      <c r="AE1161" s="12">
        <f t="shared" si="324"/>
        <v>0.58034433285509324</v>
      </c>
    </row>
    <row r="1162" spans="4:31" x14ac:dyDescent="0.2">
      <c r="D1162" s="26">
        <v>2</v>
      </c>
      <c r="F1162" s="27">
        <v>2</v>
      </c>
      <c r="N1162" s="8">
        <f t="shared" si="322"/>
        <v>0</v>
      </c>
      <c r="AA1162" s="6">
        <f>SUM(N$10:N1162)</f>
        <v>343</v>
      </c>
      <c r="AB1162" s="6">
        <f t="shared" si="325"/>
        <v>1</v>
      </c>
      <c r="AC1162" s="6">
        <f>SUM(AB$10:AB1162)</f>
        <v>810</v>
      </c>
      <c r="AD1162" s="12">
        <f t="shared" si="323"/>
        <v>0.56600660066006603</v>
      </c>
      <c r="AE1162" s="12">
        <f t="shared" si="324"/>
        <v>0.58106169296987087</v>
      </c>
    </row>
    <row r="1163" spans="4:31" x14ac:dyDescent="0.2">
      <c r="D1163" s="26">
        <v>3</v>
      </c>
      <c r="F1163" s="28">
        <v>2</v>
      </c>
      <c r="N1163" s="8">
        <f t="shared" ref="N1163:N1226" si="326">IF(F1163=$C$2,1,0)</f>
        <v>0</v>
      </c>
      <c r="AA1163" s="6">
        <f>SUM(N$10:N1163)</f>
        <v>343</v>
      </c>
      <c r="AB1163" s="6">
        <f t="shared" si="325"/>
        <v>1</v>
      </c>
      <c r="AC1163" s="6">
        <f>SUM(AB$10:AB1163)</f>
        <v>811</v>
      </c>
      <c r="AD1163" s="12">
        <f t="shared" ref="AD1163:AD1226" si="327">AA1163/606</f>
        <v>0.56600660066006603</v>
      </c>
      <c r="AE1163" s="12">
        <f t="shared" ref="AE1163:AE1226" si="328">AC1163/1394</f>
        <v>0.5817790530846485</v>
      </c>
    </row>
    <row r="1164" spans="4:31" x14ac:dyDescent="0.2">
      <c r="D1164" s="26">
        <v>2</v>
      </c>
      <c r="F1164" s="27">
        <v>2</v>
      </c>
      <c r="N1164" s="8">
        <f t="shared" si="326"/>
        <v>0</v>
      </c>
      <c r="AA1164" s="6">
        <f>SUM(N$10:N1164)</f>
        <v>343</v>
      </c>
      <c r="AB1164" s="6">
        <f t="shared" si="325"/>
        <v>1</v>
      </c>
      <c r="AC1164" s="6">
        <f>SUM(AB$10:AB1164)</f>
        <v>812</v>
      </c>
      <c r="AD1164" s="12">
        <f t="shared" si="327"/>
        <v>0.56600660066006603</v>
      </c>
      <c r="AE1164" s="12">
        <f t="shared" si="328"/>
        <v>0.58249641319942613</v>
      </c>
    </row>
    <row r="1165" spans="4:31" x14ac:dyDescent="0.2">
      <c r="D1165" s="26">
        <v>2</v>
      </c>
      <c r="F1165" s="28">
        <v>2</v>
      </c>
      <c r="N1165" s="8">
        <f t="shared" si="326"/>
        <v>0</v>
      </c>
      <c r="AA1165" s="6">
        <f>SUM(N$10:N1165)</f>
        <v>343</v>
      </c>
      <c r="AB1165" s="6">
        <f t="shared" si="325"/>
        <v>1</v>
      </c>
      <c r="AC1165" s="6">
        <f>SUM(AB$10:AB1165)</f>
        <v>813</v>
      </c>
      <c r="AD1165" s="12">
        <f t="shared" si="327"/>
        <v>0.56600660066006603</v>
      </c>
      <c r="AE1165" s="12">
        <f t="shared" si="328"/>
        <v>0.58321377331420376</v>
      </c>
    </row>
    <row r="1166" spans="4:31" x14ac:dyDescent="0.2">
      <c r="D1166" s="26">
        <v>2</v>
      </c>
      <c r="F1166" s="27">
        <v>2</v>
      </c>
      <c r="N1166" s="8">
        <f t="shared" si="326"/>
        <v>0</v>
      </c>
      <c r="AA1166" s="6">
        <f>SUM(N$10:N1166)</f>
        <v>343</v>
      </c>
      <c r="AB1166" s="6">
        <f t="shared" si="325"/>
        <v>1</v>
      </c>
      <c r="AC1166" s="6">
        <f>SUM(AB$10:AB1166)</f>
        <v>814</v>
      </c>
      <c r="AD1166" s="12">
        <f t="shared" si="327"/>
        <v>0.56600660066006603</v>
      </c>
      <c r="AE1166" s="12">
        <f t="shared" si="328"/>
        <v>0.5839311334289814</v>
      </c>
    </row>
    <row r="1167" spans="4:31" x14ac:dyDescent="0.2">
      <c r="D1167" s="26">
        <v>1</v>
      </c>
      <c r="F1167" s="28">
        <v>1</v>
      </c>
      <c r="N1167" s="8">
        <f t="shared" si="326"/>
        <v>1</v>
      </c>
      <c r="AA1167" s="6">
        <f>SUM(N$10:N1167)</f>
        <v>344</v>
      </c>
      <c r="AB1167" s="6">
        <f t="shared" si="325"/>
        <v>0</v>
      </c>
      <c r="AC1167" s="6">
        <f>SUM(AB$10:AB1167)</f>
        <v>814</v>
      </c>
      <c r="AD1167" s="12">
        <f t="shared" si="327"/>
        <v>0.56765676567656764</v>
      </c>
      <c r="AE1167" s="12">
        <f t="shared" si="328"/>
        <v>0.5839311334289814</v>
      </c>
    </row>
    <row r="1168" spans="4:31" x14ac:dyDescent="0.2">
      <c r="D1168" s="26">
        <v>2</v>
      </c>
      <c r="F1168" s="27">
        <v>2</v>
      </c>
      <c r="N1168" s="8">
        <f t="shared" si="326"/>
        <v>0</v>
      </c>
      <c r="AA1168" s="6">
        <f>SUM(N$10:N1168)</f>
        <v>344</v>
      </c>
      <c r="AB1168" s="6">
        <f t="shared" si="325"/>
        <v>1</v>
      </c>
      <c r="AC1168" s="6">
        <f>SUM(AB$10:AB1168)</f>
        <v>815</v>
      </c>
      <c r="AD1168" s="12">
        <f t="shared" si="327"/>
        <v>0.56765676567656764</v>
      </c>
      <c r="AE1168" s="12">
        <f t="shared" si="328"/>
        <v>0.58464849354375892</v>
      </c>
    </row>
    <row r="1169" spans="4:31" x14ac:dyDescent="0.2">
      <c r="D1169" s="26">
        <v>3</v>
      </c>
      <c r="F1169" s="28">
        <v>1</v>
      </c>
      <c r="N1169" s="8">
        <f t="shared" si="326"/>
        <v>1</v>
      </c>
      <c r="AA1169" s="6">
        <f>SUM(N$10:N1169)</f>
        <v>345</v>
      </c>
      <c r="AB1169" s="6">
        <f t="shared" si="325"/>
        <v>0</v>
      </c>
      <c r="AC1169" s="6">
        <f>SUM(AB$10:AB1169)</f>
        <v>815</v>
      </c>
      <c r="AD1169" s="12">
        <f t="shared" si="327"/>
        <v>0.56930693069306926</v>
      </c>
      <c r="AE1169" s="12">
        <f t="shared" si="328"/>
        <v>0.58464849354375892</v>
      </c>
    </row>
    <row r="1170" spans="4:31" x14ac:dyDescent="0.2">
      <c r="D1170" s="26">
        <v>2</v>
      </c>
      <c r="F1170" s="27">
        <v>2</v>
      </c>
      <c r="N1170" s="8">
        <f t="shared" si="326"/>
        <v>0</v>
      </c>
      <c r="AA1170" s="6">
        <f>SUM(N$10:N1170)</f>
        <v>345</v>
      </c>
      <c r="AB1170" s="6">
        <f t="shared" si="325"/>
        <v>1</v>
      </c>
      <c r="AC1170" s="6">
        <f>SUM(AB$10:AB1170)</f>
        <v>816</v>
      </c>
      <c r="AD1170" s="12">
        <f t="shared" si="327"/>
        <v>0.56930693069306926</v>
      </c>
      <c r="AE1170" s="12">
        <f t="shared" si="328"/>
        <v>0.58536585365853655</v>
      </c>
    </row>
    <row r="1171" spans="4:31" x14ac:dyDescent="0.2">
      <c r="D1171" s="26">
        <v>1</v>
      </c>
      <c r="F1171" s="28">
        <v>3</v>
      </c>
      <c r="N1171" s="8">
        <f t="shared" si="326"/>
        <v>0</v>
      </c>
      <c r="AA1171" s="6">
        <f>SUM(N$10:N1171)</f>
        <v>345</v>
      </c>
      <c r="AB1171" s="6">
        <f t="shared" si="325"/>
        <v>1</v>
      </c>
      <c r="AC1171" s="6">
        <f>SUM(AB$10:AB1171)</f>
        <v>817</v>
      </c>
      <c r="AD1171" s="12">
        <f t="shared" si="327"/>
        <v>0.56930693069306926</v>
      </c>
      <c r="AE1171" s="12">
        <f t="shared" si="328"/>
        <v>0.58608321377331418</v>
      </c>
    </row>
    <row r="1172" spans="4:31" x14ac:dyDescent="0.2">
      <c r="D1172" s="26">
        <v>2</v>
      </c>
      <c r="F1172" s="27">
        <v>2</v>
      </c>
      <c r="N1172" s="8">
        <f t="shared" si="326"/>
        <v>0</v>
      </c>
      <c r="AA1172" s="6">
        <f>SUM(N$10:N1172)</f>
        <v>345</v>
      </c>
      <c r="AB1172" s="6">
        <f t="shared" ref="AB1172:AB1235" si="329">(N1172-1)*-1</f>
        <v>1</v>
      </c>
      <c r="AC1172" s="6">
        <f>SUM(AB$10:AB1172)</f>
        <v>818</v>
      </c>
      <c r="AD1172" s="12">
        <f t="shared" si="327"/>
        <v>0.56930693069306926</v>
      </c>
      <c r="AE1172" s="12">
        <f t="shared" si="328"/>
        <v>0.58680057388809181</v>
      </c>
    </row>
    <row r="1173" spans="4:31" x14ac:dyDescent="0.2">
      <c r="D1173" s="26">
        <v>1</v>
      </c>
      <c r="F1173" s="28">
        <v>1</v>
      </c>
      <c r="N1173" s="8">
        <f t="shared" si="326"/>
        <v>1</v>
      </c>
      <c r="AA1173" s="6">
        <f>SUM(N$10:N1173)</f>
        <v>346</v>
      </c>
      <c r="AB1173" s="6">
        <f t="shared" si="329"/>
        <v>0</v>
      </c>
      <c r="AC1173" s="6">
        <f>SUM(AB$10:AB1173)</f>
        <v>818</v>
      </c>
      <c r="AD1173" s="12">
        <f t="shared" si="327"/>
        <v>0.57095709570957098</v>
      </c>
      <c r="AE1173" s="12">
        <f t="shared" si="328"/>
        <v>0.58680057388809181</v>
      </c>
    </row>
    <row r="1174" spans="4:31" x14ac:dyDescent="0.2">
      <c r="D1174" s="26">
        <v>2</v>
      </c>
      <c r="F1174" s="27">
        <v>1</v>
      </c>
      <c r="N1174" s="8">
        <f t="shared" si="326"/>
        <v>1</v>
      </c>
      <c r="AA1174" s="6">
        <f>SUM(N$10:N1174)</f>
        <v>347</v>
      </c>
      <c r="AB1174" s="6">
        <f t="shared" si="329"/>
        <v>0</v>
      </c>
      <c r="AC1174" s="6">
        <f>SUM(AB$10:AB1174)</f>
        <v>818</v>
      </c>
      <c r="AD1174" s="12">
        <f t="shared" si="327"/>
        <v>0.5726072607260726</v>
      </c>
      <c r="AE1174" s="12">
        <f t="shared" si="328"/>
        <v>0.58680057388809181</v>
      </c>
    </row>
    <row r="1175" spans="4:31" x14ac:dyDescent="0.2">
      <c r="D1175" s="26">
        <v>1</v>
      </c>
      <c r="F1175" s="28">
        <v>2</v>
      </c>
      <c r="N1175" s="8">
        <f t="shared" si="326"/>
        <v>0</v>
      </c>
      <c r="AA1175" s="6">
        <f>SUM(N$10:N1175)</f>
        <v>347</v>
      </c>
      <c r="AB1175" s="6">
        <f t="shared" si="329"/>
        <v>1</v>
      </c>
      <c r="AC1175" s="6">
        <f>SUM(AB$10:AB1175)</f>
        <v>819</v>
      </c>
      <c r="AD1175" s="12">
        <f t="shared" si="327"/>
        <v>0.5726072607260726</v>
      </c>
      <c r="AE1175" s="12">
        <f t="shared" si="328"/>
        <v>0.58751793400286945</v>
      </c>
    </row>
    <row r="1176" spans="4:31" x14ac:dyDescent="0.2">
      <c r="D1176" s="26">
        <v>1</v>
      </c>
      <c r="F1176" s="27">
        <v>2</v>
      </c>
      <c r="N1176" s="8">
        <f t="shared" si="326"/>
        <v>0</v>
      </c>
      <c r="AA1176" s="6">
        <f>SUM(N$10:N1176)</f>
        <v>347</v>
      </c>
      <c r="AB1176" s="6">
        <f t="shared" si="329"/>
        <v>1</v>
      </c>
      <c r="AC1176" s="6">
        <f>SUM(AB$10:AB1176)</f>
        <v>820</v>
      </c>
      <c r="AD1176" s="12">
        <f t="shared" si="327"/>
        <v>0.5726072607260726</v>
      </c>
      <c r="AE1176" s="12">
        <f t="shared" si="328"/>
        <v>0.58823529411764708</v>
      </c>
    </row>
    <row r="1177" spans="4:31" x14ac:dyDescent="0.2">
      <c r="D1177" s="26">
        <v>1</v>
      </c>
      <c r="F1177" s="28">
        <v>2</v>
      </c>
      <c r="N1177" s="8">
        <f t="shared" si="326"/>
        <v>0</v>
      </c>
      <c r="AA1177" s="6">
        <f>SUM(N$10:N1177)</f>
        <v>347</v>
      </c>
      <c r="AB1177" s="6">
        <f t="shared" si="329"/>
        <v>1</v>
      </c>
      <c r="AC1177" s="6">
        <f>SUM(AB$10:AB1177)</f>
        <v>821</v>
      </c>
      <c r="AD1177" s="12">
        <f t="shared" si="327"/>
        <v>0.5726072607260726</v>
      </c>
      <c r="AE1177" s="12">
        <f t="shared" si="328"/>
        <v>0.58895265423242471</v>
      </c>
    </row>
    <row r="1178" spans="4:31" x14ac:dyDescent="0.2">
      <c r="D1178" s="26">
        <v>2</v>
      </c>
      <c r="F1178" s="27">
        <v>2</v>
      </c>
      <c r="N1178" s="8">
        <f t="shared" si="326"/>
        <v>0</v>
      </c>
      <c r="AA1178" s="6">
        <f>SUM(N$10:N1178)</f>
        <v>347</v>
      </c>
      <c r="AB1178" s="6">
        <f t="shared" si="329"/>
        <v>1</v>
      </c>
      <c r="AC1178" s="6">
        <f>SUM(AB$10:AB1178)</f>
        <v>822</v>
      </c>
      <c r="AD1178" s="12">
        <f t="shared" si="327"/>
        <v>0.5726072607260726</v>
      </c>
      <c r="AE1178" s="12">
        <f t="shared" si="328"/>
        <v>0.58967001434720234</v>
      </c>
    </row>
    <row r="1179" spans="4:31" x14ac:dyDescent="0.2">
      <c r="D1179" s="26">
        <v>3</v>
      </c>
      <c r="F1179" s="28">
        <v>3</v>
      </c>
      <c r="N1179" s="8">
        <f t="shared" si="326"/>
        <v>0</v>
      </c>
      <c r="AA1179" s="6">
        <f>SUM(N$10:N1179)</f>
        <v>347</v>
      </c>
      <c r="AB1179" s="6">
        <f t="shared" si="329"/>
        <v>1</v>
      </c>
      <c r="AC1179" s="6">
        <f>SUM(AB$10:AB1179)</f>
        <v>823</v>
      </c>
      <c r="AD1179" s="12">
        <f t="shared" si="327"/>
        <v>0.5726072607260726</v>
      </c>
      <c r="AE1179" s="12">
        <f t="shared" si="328"/>
        <v>0.59038737446197986</v>
      </c>
    </row>
    <row r="1180" spans="4:31" x14ac:dyDescent="0.2">
      <c r="D1180" s="26">
        <v>1</v>
      </c>
      <c r="F1180" s="27">
        <v>1</v>
      </c>
      <c r="N1180" s="8">
        <f t="shared" si="326"/>
        <v>1</v>
      </c>
      <c r="AA1180" s="6">
        <f>SUM(N$10:N1180)</f>
        <v>348</v>
      </c>
      <c r="AB1180" s="6">
        <f t="shared" si="329"/>
        <v>0</v>
      </c>
      <c r="AC1180" s="6">
        <f>SUM(AB$10:AB1180)</f>
        <v>823</v>
      </c>
      <c r="AD1180" s="12">
        <f t="shared" si="327"/>
        <v>0.57425742574257421</v>
      </c>
      <c r="AE1180" s="12">
        <f t="shared" si="328"/>
        <v>0.59038737446197986</v>
      </c>
    </row>
    <row r="1181" spans="4:31" x14ac:dyDescent="0.2">
      <c r="D1181" s="26">
        <v>2</v>
      </c>
      <c r="F1181" s="28">
        <v>2</v>
      </c>
      <c r="N1181" s="8">
        <f t="shared" si="326"/>
        <v>0</v>
      </c>
      <c r="AA1181" s="6">
        <f>SUM(N$10:N1181)</f>
        <v>348</v>
      </c>
      <c r="AB1181" s="6">
        <f t="shared" si="329"/>
        <v>1</v>
      </c>
      <c r="AC1181" s="6">
        <f>SUM(AB$10:AB1181)</f>
        <v>824</v>
      </c>
      <c r="AD1181" s="12">
        <f t="shared" si="327"/>
        <v>0.57425742574257421</v>
      </c>
      <c r="AE1181" s="12">
        <f t="shared" si="328"/>
        <v>0.5911047345767575</v>
      </c>
    </row>
    <row r="1182" spans="4:31" x14ac:dyDescent="0.2">
      <c r="D1182" s="26">
        <v>2</v>
      </c>
      <c r="F1182" s="27">
        <v>2</v>
      </c>
      <c r="N1182" s="8">
        <f t="shared" si="326"/>
        <v>0</v>
      </c>
      <c r="AA1182" s="6">
        <f>SUM(N$10:N1182)</f>
        <v>348</v>
      </c>
      <c r="AB1182" s="6">
        <f t="shared" si="329"/>
        <v>1</v>
      </c>
      <c r="AC1182" s="6">
        <f>SUM(AB$10:AB1182)</f>
        <v>825</v>
      </c>
      <c r="AD1182" s="12">
        <f t="shared" si="327"/>
        <v>0.57425742574257421</v>
      </c>
      <c r="AE1182" s="12">
        <f t="shared" si="328"/>
        <v>0.59182209469153513</v>
      </c>
    </row>
    <row r="1183" spans="4:31" x14ac:dyDescent="0.2">
      <c r="D1183" s="26">
        <v>2</v>
      </c>
      <c r="F1183" s="28">
        <v>3</v>
      </c>
      <c r="N1183" s="8">
        <f t="shared" si="326"/>
        <v>0</v>
      </c>
      <c r="AA1183" s="6">
        <f>SUM(N$10:N1183)</f>
        <v>348</v>
      </c>
      <c r="AB1183" s="6">
        <f t="shared" si="329"/>
        <v>1</v>
      </c>
      <c r="AC1183" s="6">
        <f>SUM(AB$10:AB1183)</f>
        <v>826</v>
      </c>
      <c r="AD1183" s="12">
        <f t="shared" si="327"/>
        <v>0.57425742574257421</v>
      </c>
      <c r="AE1183" s="12">
        <f t="shared" si="328"/>
        <v>0.59253945480631276</v>
      </c>
    </row>
    <row r="1184" spans="4:31" x14ac:dyDescent="0.2">
      <c r="D1184" s="26">
        <v>2</v>
      </c>
      <c r="F1184" s="27">
        <v>3</v>
      </c>
      <c r="N1184" s="8">
        <f t="shared" si="326"/>
        <v>0</v>
      </c>
      <c r="AA1184" s="6">
        <f>SUM(N$10:N1184)</f>
        <v>348</v>
      </c>
      <c r="AB1184" s="6">
        <f t="shared" si="329"/>
        <v>1</v>
      </c>
      <c r="AC1184" s="6">
        <f>SUM(AB$10:AB1184)</f>
        <v>827</v>
      </c>
      <c r="AD1184" s="12">
        <f t="shared" si="327"/>
        <v>0.57425742574257421</v>
      </c>
      <c r="AE1184" s="12">
        <f t="shared" si="328"/>
        <v>0.59325681492109039</v>
      </c>
    </row>
    <row r="1185" spans="4:31" x14ac:dyDescent="0.2">
      <c r="D1185" s="26">
        <v>3</v>
      </c>
      <c r="F1185" s="28">
        <v>3</v>
      </c>
      <c r="N1185" s="8">
        <f t="shared" si="326"/>
        <v>0</v>
      </c>
      <c r="AA1185" s="6">
        <f>SUM(N$10:N1185)</f>
        <v>348</v>
      </c>
      <c r="AB1185" s="6">
        <f t="shared" si="329"/>
        <v>1</v>
      </c>
      <c r="AC1185" s="6">
        <f>SUM(AB$10:AB1185)</f>
        <v>828</v>
      </c>
      <c r="AD1185" s="12">
        <f t="shared" si="327"/>
        <v>0.57425742574257421</v>
      </c>
      <c r="AE1185" s="12">
        <f t="shared" si="328"/>
        <v>0.59397417503586802</v>
      </c>
    </row>
    <row r="1186" spans="4:31" x14ac:dyDescent="0.2">
      <c r="D1186" s="26">
        <v>3</v>
      </c>
      <c r="F1186" s="27">
        <v>3</v>
      </c>
      <c r="N1186" s="8">
        <f t="shared" si="326"/>
        <v>0</v>
      </c>
      <c r="AA1186" s="6">
        <f>SUM(N$10:N1186)</f>
        <v>348</v>
      </c>
      <c r="AB1186" s="6">
        <f t="shared" si="329"/>
        <v>1</v>
      </c>
      <c r="AC1186" s="6">
        <f>SUM(AB$10:AB1186)</f>
        <v>829</v>
      </c>
      <c r="AD1186" s="12">
        <f t="shared" si="327"/>
        <v>0.57425742574257421</v>
      </c>
      <c r="AE1186" s="12">
        <f t="shared" si="328"/>
        <v>0.59469153515064566</v>
      </c>
    </row>
    <row r="1187" spans="4:31" x14ac:dyDescent="0.2">
      <c r="D1187" s="26">
        <v>4</v>
      </c>
      <c r="F1187" s="28">
        <v>1</v>
      </c>
      <c r="N1187" s="8">
        <f t="shared" si="326"/>
        <v>1</v>
      </c>
      <c r="AA1187" s="6">
        <f>SUM(N$10:N1187)</f>
        <v>349</v>
      </c>
      <c r="AB1187" s="6">
        <f t="shared" si="329"/>
        <v>0</v>
      </c>
      <c r="AC1187" s="6">
        <f>SUM(AB$10:AB1187)</f>
        <v>829</v>
      </c>
      <c r="AD1187" s="12">
        <f t="shared" si="327"/>
        <v>0.57590759075907594</v>
      </c>
      <c r="AE1187" s="12">
        <f t="shared" si="328"/>
        <v>0.59469153515064566</v>
      </c>
    </row>
    <row r="1188" spans="4:31" x14ac:dyDescent="0.2">
      <c r="D1188" s="26">
        <v>2</v>
      </c>
      <c r="F1188" s="27">
        <v>2</v>
      </c>
      <c r="N1188" s="8">
        <f t="shared" si="326"/>
        <v>0</v>
      </c>
      <c r="AA1188" s="6">
        <f>SUM(N$10:N1188)</f>
        <v>349</v>
      </c>
      <c r="AB1188" s="6">
        <f t="shared" si="329"/>
        <v>1</v>
      </c>
      <c r="AC1188" s="6">
        <f>SUM(AB$10:AB1188)</f>
        <v>830</v>
      </c>
      <c r="AD1188" s="12">
        <f t="shared" si="327"/>
        <v>0.57590759075907594</v>
      </c>
      <c r="AE1188" s="12">
        <f t="shared" si="328"/>
        <v>0.59540889526542329</v>
      </c>
    </row>
    <row r="1189" spans="4:31" x14ac:dyDescent="0.2">
      <c r="D1189" s="26">
        <v>3</v>
      </c>
      <c r="F1189" s="28">
        <v>2</v>
      </c>
      <c r="N1189" s="8">
        <f t="shared" si="326"/>
        <v>0</v>
      </c>
      <c r="AA1189" s="6">
        <f>SUM(N$10:N1189)</f>
        <v>349</v>
      </c>
      <c r="AB1189" s="6">
        <f t="shared" si="329"/>
        <v>1</v>
      </c>
      <c r="AC1189" s="6">
        <f>SUM(AB$10:AB1189)</f>
        <v>831</v>
      </c>
      <c r="AD1189" s="12">
        <f t="shared" si="327"/>
        <v>0.57590759075907594</v>
      </c>
      <c r="AE1189" s="12">
        <f t="shared" si="328"/>
        <v>0.59612625538020081</v>
      </c>
    </row>
    <row r="1190" spans="4:31" x14ac:dyDescent="0.2">
      <c r="D1190" s="26">
        <v>2</v>
      </c>
      <c r="F1190" s="27">
        <v>2</v>
      </c>
      <c r="N1190" s="8">
        <f t="shared" si="326"/>
        <v>0</v>
      </c>
      <c r="AA1190" s="6">
        <f>SUM(N$10:N1190)</f>
        <v>349</v>
      </c>
      <c r="AB1190" s="6">
        <f t="shared" si="329"/>
        <v>1</v>
      </c>
      <c r="AC1190" s="6">
        <f>SUM(AB$10:AB1190)</f>
        <v>832</v>
      </c>
      <c r="AD1190" s="12">
        <f t="shared" si="327"/>
        <v>0.57590759075907594</v>
      </c>
      <c r="AE1190" s="12">
        <f t="shared" si="328"/>
        <v>0.59684361549497844</v>
      </c>
    </row>
    <row r="1191" spans="4:31" x14ac:dyDescent="0.2">
      <c r="D1191" s="26">
        <v>2</v>
      </c>
      <c r="F1191" s="28">
        <v>2</v>
      </c>
      <c r="N1191" s="8">
        <f t="shared" si="326"/>
        <v>0</v>
      </c>
      <c r="AA1191" s="6">
        <f>SUM(N$10:N1191)</f>
        <v>349</v>
      </c>
      <c r="AB1191" s="6">
        <f t="shared" si="329"/>
        <v>1</v>
      </c>
      <c r="AC1191" s="6">
        <f>SUM(AB$10:AB1191)</f>
        <v>833</v>
      </c>
      <c r="AD1191" s="12">
        <f t="shared" si="327"/>
        <v>0.57590759075907594</v>
      </c>
      <c r="AE1191" s="12">
        <f t="shared" si="328"/>
        <v>0.59756097560975607</v>
      </c>
    </row>
    <row r="1192" spans="4:31" x14ac:dyDescent="0.2">
      <c r="D1192" s="26">
        <v>1</v>
      </c>
      <c r="F1192" s="27">
        <v>1</v>
      </c>
      <c r="N1192" s="8">
        <f t="shared" si="326"/>
        <v>1</v>
      </c>
      <c r="AA1192" s="6">
        <f>SUM(N$10:N1192)</f>
        <v>350</v>
      </c>
      <c r="AB1192" s="6">
        <f t="shared" si="329"/>
        <v>0</v>
      </c>
      <c r="AC1192" s="6">
        <f>SUM(AB$10:AB1192)</f>
        <v>833</v>
      </c>
      <c r="AD1192" s="12">
        <f t="shared" si="327"/>
        <v>0.57755775577557755</v>
      </c>
      <c r="AE1192" s="12">
        <f t="shared" si="328"/>
        <v>0.59756097560975607</v>
      </c>
    </row>
    <row r="1193" spans="4:31" x14ac:dyDescent="0.2">
      <c r="D1193" s="26">
        <v>2</v>
      </c>
      <c r="F1193" s="28">
        <v>2</v>
      </c>
      <c r="N1193" s="8">
        <f t="shared" si="326"/>
        <v>0</v>
      </c>
      <c r="AA1193" s="6">
        <f>SUM(N$10:N1193)</f>
        <v>350</v>
      </c>
      <c r="AB1193" s="6">
        <f t="shared" si="329"/>
        <v>1</v>
      </c>
      <c r="AC1193" s="6">
        <f>SUM(AB$10:AB1193)</f>
        <v>834</v>
      </c>
      <c r="AD1193" s="12">
        <f t="shared" si="327"/>
        <v>0.57755775577557755</v>
      </c>
      <c r="AE1193" s="12">
        <f t="shared" si="328"/>
        <v>0.59827833572453371</v>
      </c>
    </row>
    <row r="1194" spans="4:31" x14ac:dyDescent="0.2">
      <c r="D1194" s="26">
        <v>2</v>
      </c>
      <c r="F1194" s="27">
        <v>2</v>
      </c>
      <c r="N1194" s="8">
        <f t="shared" si="326"/>
        <v>0</v>
      </c>
      <c r="AA1194" s="6">
        <f>SUM(N$10:N1194)</f>
        <v>350</v>
      </c>
      <c r="AB1194" s="6">
        <f t="shared" si="329"/>
        <v>1</v>
      </c>
      <c r="AC1194" s="6">
        <f>SUM(AB$10:AB1194)</f>
        <v>835</v>
      </c>
      <c r="AD1194" s="12">
        <f t="shared" si="327"/>
        <v>0.57755775577557755</v>
      </c>
      <c r="AE1194" s="12">
        <f t="shared" si="328"/>
        <v>0.59899569583931134</v>
      </c>
    </row>
    <row r="1195" spans="4:31" x14ac:dyDescent="0.2">
      <c r="D1195" s="26">
        <v>2</v>
      </c>
      <c r="F1195" s="28">
        <v>2</v>
      </c>
      <c r="N1195" s="8">
        <f t="shared" si="326"/>
        <v>0</v>
      </c>
      <c r="AA1195" s="6">
        <f>SUM(N$10:N1195)</f>
        <v>350</v>
      </c>
      <c r="AB1195" s="6">
        <f t="shared" si="329"/>
        <v>1</v>
      </c>
      <c r="AC1195" s="6">
        <f>SUM(AB$10:AB1195)</f>
        <v>836</v>
      </c>
      <c r="AD1195" s="12">
        <f t="shared" si="327"/>
        <v>0.57755775577557755</v>
      </c>
      <c r="AE1195" s="12">
        <f t="shared" si="328"/>
        <v>0.59971305595408897</v>
      </c>
    </row>
    <row r="1196" spans="4:31" x14ac:dyDescent="0.2">
      <c r="D1196" s="26">
        <v>3</v>
      </c>
      <c r="F1196" s="27">
        <v>3</v>
      </c>
      <c r="N1196" s="8">
        <f t="shared" si="326"/>
        <v>0</v>
      </c>
      <c r="AA1196" s="6">
        <f>SUM(N$10:N1196)</f>
        <v>350</v>
      </c>
      <c r="AB1196" s="6">
        <f t="shared" si="329"/>
        <v>1</v>
      </c>
      <c r="AC1196" s="6">
        <f>SUM(AB$10:AB1196)</f>
        <v>837</v>
      </c>
      <c r="AD1196" s="12">
        <f t="shared" si="327"/>
        <v>0.57755775577557755</v>
      </c>
      <c r="AE1196" s="12">
        <f t="shared" si="328"/>
        <v>0.6004304160688666</v>
      </c>
    </row>
    <row r="1197" spans="4:31" x14ac:dyDescent="0.2">
      <c r="D1197" s="26">
        <v>3</v>
      </c>
      <c r="F1197" s="28">
        <v>3</v>
      </c>
      <c r="N1197" s="8">
        <f t="shared" si="326"/>
        <v>0</v>
      </c>
      <c r="AA1197" s="6">
        <f>SUM(N$10:N1197)</f>
        <v>350</v>
      </c>
      <c r="AB1197" s="6">
        <f t="shared" si="329"/>
        <v>1</v>
      </c>
      <c r="AC1197" s="6">
        <f>SUM(AB$10:AB1197)</f>
        <v>838</v>
      </c>
      <c r="AD1197" s="12">
        <f t="shared" si="327"/>
        <v>0.57755775577557755</v>
      </c>
      <c r="AE1197" s="12">
        <f t="shared" si="328"/>
        <v>0.60114777618364423</v>
      </c>
    </row>
    <row r="1198" spans="4:31" x14ac:dyDescent="0.2">
      <c r="D1198" s="26">
        <v>1</v>
      </c>
      <c r="F1198" s="27">
        <v>1</v>
      </c>
      <c r="N1198" s="8">
        <f t="shared" si="326"/>
        <v>1</v>
      </c>
      <c r="AA1198" s="6">
        <f>SUM(N$10:N1198)</f>
        <v>351</v>
      </c>
      <c r="AB1198" s="6">
        <f t="shared" si="329"/>
        <v>0</v>
      </c>
      <c r="AC1198" s="6">
        <f>SUM(AB$10:AB1198)</f>
        <v>838</v>
      </c>
      <c r="AD1198" s="12">
        <f t="shared" si="327"/>
        <v>0.57920792079207917</v>
      </c>
      <c r="AE1198" s="12">
        <f t="shared" si="328"/>
        <v>0.60114777618364423</v>
      </c>
    </row>
    <row r="1199" spans="4:31" x14ac:dyDescent="0.2">
      <c r="D1199" s="26">
        <v>3</v>
      </c>
      <c r="F1199" s="28">
        <v>3</v>
      </c>
      <c r="N1199" s="8">
        <f t="shared" si="326"/>
        <v>0</v>
      </c>
      <c r="AA1199" s="6">
        <f>SUM(N$10:N1199)</f>
        <v>351</v>
      </c>
      <c r="AB1199" s="6">
        <f t="shared" si="329"/>
        <v>1</v>
      </c>
      <c r="AC1199" s="6">
        <f>SUM(AB$10:AB1199)</f>
        <v>839</v>
      </c>
      <c r="AD1199" s="12">
        <f t="shared" si="327"/>
        <v>0.57920792079207917</v>
      </c>
      <c r="AE1199" s="12">
        <f t="shared" si="328"/>
        <v>0.60186513629842175</v>
      </c>
    </row>
    <row r="1200" spans="4:31" x14ac:dyDescent="0.2">
      <c r="D1200" s="26">
        <v>2</v>
      </c>
      <c r="F1200" s="27">
        <v>2</v>
      </c>
      <c r="N1200" s="8">
        <f t="shared" si="326"/>
        <v>0</v>
      </c>
      <c r="AA1200" s="6">
        <f>SUM(N$10:N1200)</f>
        <v>351</v>
      </c>
      <c r="AB1200" s="6">
        <f t="shared" si="329"/>
        <v>1</v>
      </c>
      <c r="AC1200" s="6">
        <f>SUM(AB$10:AB1200)</f>
        <v>840</v>
      </c>
      <c r="AD1200" s="12">
        <f t="shared" si="327"/>
        <v>0.57920792079207917</v>
      </c>
      <c r="AE1200" s="12">
        <f t="shared" si="328"/>
        <v>0.60258249641319939</v>
      </c>
    </row>
    <row r="1201" spans="4:31" x14ac:dyDescent="0.2">
      <c r="D1201" s="26">
        <v>3</v>
      </c>
      <c r="F1201" s="28">
        <v>3</v>
      </c>
      <c r="N1201" s="8">
        <f t="shared" si="326"/>
        <v>0</v>
      </c>
      <c r="AA1201" s="6">
        <f>SUM(N$10:N1201)</f>
        <v>351</v>
      </c>
      <c r="AB1201" s="6">
        <f t="shared" si="329"/>
        <v>1</v>
      </c>
      <c r="AC1201" s="6">
        <f>SUM(AB$10:AB1201)</f>
        <v>841</v>
      </c>
      <c r="AD1201" s="12">
        <f t="shared" si="327"/>
        <v>0.57920792079207917</v>
      </c>
      <c r="AE1201" s="12">
        <f t="shared" si="328"/>
        <v>0.60329985652797702</v>
      </c>
    </row>
    <row r="1202" spans="4:31" x14ac:dyDescent="0.2">
      <c r="D1202" s="26">
        <v>1</v>
      </c>
      <c r="F1202" s="27">
        <v>1</v>
      </c>
      <c r="N1202" s="8">
        <f t="shared" si="326"/>
        <v>1</v>
      </c>
      <c r="AA1202" s="6">
        <f>SUM(N$10:N1202)</f>
        <v>352</v>
      </c>
      <c r="AB1202" s="6">
        <f t="shared" si="329"/>
        <v>0</v>
      </c>
      <c r="AC1202" s="6">
        <f>SUM(AB$10:AB1202)</f>
        <v>841</v>
      </c>
      <c r="AD1202" s="12">
        <f t="shared" si="327"/>
        <v>0.58085808580858089</v>
      </c>
      <c r="AE1202" s="12">
        <f t="shared" si="328"/>
        <v>0.60329985652797702</v>
      </c>
    </row>
    <row r="1203" spans="4:31" x14ac:dyDescent="0.2">
      <c r="D1203" s="26">
        <v>2</v>
      </c>
      <c r="F1203" s="28">
        <v>2</v>
      </c>
      <c r="N1203" s="8">
        <f t="shared" si="326"/>
        <v>0</v>
      </c>
      <c r="AA1203" s="6">
        <f>SUM(N$10:N1203)</f>
        <v>352</v>
      </c>
      <c r="AB1203" s="6">
        <f t="shared" si="329"/>
        <v>1</v>
      </c>
      <c r="AC1203" s="6">
        <f>SUM(AB$10:AB1203)</f>
        <v>842</v>
      </c>
      <c r="AD1203" s="12">
        <f t="shared" si="327"/>
        <v>0.58085808580858089</v>
      </c>
      <c r="AE1203" s="12">
        <f t="shared" si="328"/>
        <v>0.60401721664275465</v>
      </c>
    </row>
    <row r="1204" spans="4:31" x14ac:dyDescent="0.2">
      <c r="D1204" s="26">
        <v>2</v>
      </c>
      <c r="F1204" s="27">
        <v>2</v>
      </c>
      <c r="N1204" s="8">
        <f t="shared" si="326"/>
        <v>0</v>
      </c>
      <c r="AA1204" s="6">
        <f>SUM(N$10:N1204)</f>
        <v>352</v>
      </c>
      <c r="AB1204" s="6">
        <f t="shared" si="329"/>
        <v>1</v>
      </c>
      <c r="AC1204" s="6">
        <f>SUM(AB$10:AB1204)</f>
        <v>843</v>
      </c>
      <c r="AD1204" s="12">
        <f t="shared" si="327"/>
        <v>0.58085808580858089</v>
      </c>
      <c r="AE1204" s="12">
        <f t="shared" si="328"/>
        <v>0.60473457675753228</v>
      </c>
    </row>
    <row r="1205" spans="4:31" x14ac:dyDescent="0.2">
      <c r="D1205" s="26">
        <v>3</v>
      </c>
      <c r="F1205" s="28">
        <v>2</v>
      </c>
      <c r="N1205" s="8">
        <f t="shared" si="326"/>
        <v>0</v>
      </c>
      <c r="AA1205" s="6">
        <f>SUM(N$10:N1205)</f>
        <v>352</v>
      </c>
      <c r="AB1205" s="6">
        <f t="shared" si="329"/>
        <v>1</v>
      </c>
      <c r="AC1205" s="6">
        <f>SUM(AB$10:AB1205)</f>
        <v>844</v>
      </c>
      <c r="AD1205" s="12">
        <f t="shared" si="327"/>
        <v>0.58085808580858089</v>
      </c>
      <c r="AE1205" s="12">
        <f t="shared" si="328"/>
        <v>0.60545193687230991</v>
      </c>
    </row>
    <row r="1206" spans="4:31" x14ac:dyDescent="0.2">
      <c r="D1206" s="26">
        <v>1</v>
      </c>
      <c r="F1206" s="27">
        <v>2</v>
      </c>
      <c r="N1206" s="8">
        <f t="shared" si="326"/>
        <v>0</v>
      </c>
      <c r="AA1206" s="6">
        <f>SUM(N$10:N1206)</f>
        <v>352</v>
      </c>
      <c r="AB1206" s="6">
        <f t="shared" si="329"/>
        <v>1</v>
      </c>
      <c r="AC1206" s="6">
        <f>SUM(AB$10:AB1206)</f>
        <v>845</v>
      </c>
      <c r="AD1206" s="12">
        <f t="shared" si="327"/>
        <v>0.58085808580858089</v>
      </c>
      <c r="AE1206" s="12">
        <f t="shared" si="328"/>
        <v>0.60616929698708755</v>
      </c>
    </row>
    <row r="1207" spans="4:31" x14ac:dyDescent="0.2">
      <c r="D1207" s="26">
        <v>3</v>
      </c>
      <c r="F1207" s="28">
        <v>2</v>
      </c>
      <c r="N1207" s="8">
        <f t="shared" si="326"/>
        <v>0</v>
      </c>
      <c r="AA1207" s="6">
        <f>SUM(N$10:N1207)</f>
        <v>352</v>
      </c>
      <c r="AB1207" s="6">
        <f t="shared" si="329"/>
        <v>1</v>
      </c>
      <c r="AC1207" s="6">
        <f>SUM(AB$10:AB1207)</f>
        <v>846</v>
      </c>
      <c r="AD1207" s="12">
        <f t="shared" si="327"/>
        <v>0.58085808580858089</v>
      </c>
      <c r="AE1207" s="12">
        <f t="shared" si="328"/>
        <v>0.60688665710186518</v>
      </c>
    </row>
    <row r="1208" spans="4:31" x14ac:dyDescent="0.2">
      <c r="D1208" s="26">
        <v>1</v>
      </c>
      <c r="F1208" s="27">
        <v>2</v>
      </c>
      <c r="N1208" s="8">
        <f t="shared" si="326"/>
        <v>0</v>
      </c>
      <c r="AA1208" s="6">
        <f>SUM(N$10:N1208)</f>
        <v>352</v>
      </c>
      <c r="AB1208" s="6">
        <f t="shared" si="329"/>
        <v>1</v>
      </c>
      <c r="AC1208" s="6">
        <f>SUM(AB$10:AB1208)</f>
        <v>847</v>
      </c>
      <c r="AD1208" s="12">
        <f t="shared" si="327"/>
        <v>0.58085808580858089</v>
      </c>
      <c r="AE1208" s="12">
        <f t="shared" si="328"/>
        <v>0.6076040172166427</v>
      </c>
    </row>
    <row r="1209" spans="4:31" x14ac:dyDescent="0.2">
      <c r="D1209" s="26">
        <v>3</v>
      </c>
      <c r="F1209" s="28">
        <v>2</v>
      </c>
      <c r="N1209" s="8">
        <f t="shared" si="326"/>
        <v>0</v>
      </c>
      <c r="AA1209" s="6">
        <f>SUM(N$10:N1209)</f>
        <v>352</v>
      </c>
      <c r="AB1209" s="6">
        <f t="shared" si="329"/>
        <v>1</v>
      </c>
      <c r="AC1209" s="6">
        <f>SUM(AB$10:AB1209)</f>
        <v>848</v>
      </c>
      <c r="AD1209" s="12">
        <f t="shared" si="327"/>
        <v>0.58085808580858089</v>
      </c>
      <c r="AE1209" s="12">
        <f t="shared" si="328"/>
        <v>0.60832137733142033</v>
      </c>
    </row>
    <row r="1210" spans="4:31" x14ac:dyDescent="0.2">
      <c r="D1210" s="26">
        <v>1</v>
      </c>
      <c r="F1210" s="27">
        <v>1</v>
      </c>
      <c r="N1210" s="8">
        <f t="shared" si="326"/>
        <v>1</v>
      </c>
      <c r="AA1210" s="6">
        <f>SUM(N$10:N1210)</f>
        <v>353</v>
      </c>
      <c r="AB1210" s="6">
        <f t="shared" si="329"/>
        <v>0</v>
      </c>
      <c r="AC1210" s="6">
        <f>SUM(AB$10:AB1210)</f>
        <v>848</v>
      </c>
      <c r="AD1210" s="12">
        <f t="shared" si="327"/>
        <v>0.58250825082508251</v>
      </c>
      <c r="AE1210" s="12">
        <f t="shared" si="328"/>
        <v>0.60832137733142033</v>
      </c>
    </row>
    <row r="1211" spans="4:31" x14ac:dyDescent="0.2">
      <c r="D1211" s="26">
        <v>2</v>
      </c>
      <c r="F1211" s="28">
        <v>2</v>
      </c>
      <c r="N1211" s="8">
        <f t="shared" si="326"/>
        <v>0</v>
      </c>
      <c r="AA1211" s="6">
        <f>SUM(N$10:N1211)</f>
        <v>353</v>
      </c>
      <c r="AB1211" s="6">
        <f t="shared" si="329"/>
        <v>1</v>
      </c>
      <c r="AC1211" s="6">
        <f>SUM(AB$10:AB1211)</f>
        <v>849</v>
      </c>
      <c r="AD1211" s="12">
        <f t="shared" si="327"/>
        <v>0.58250825082508251</v>
      </c>
      <c r="AE1211" s="12">
        <f t="shared" si="328"/>
        <v>0.60903873744619796</v>
      </c>
    </row>
    <row r="1212" spans="4:31" x14ac:dyDescent="0.2">
      <c r="D1212" s="26">
        <v>3</v>
      </c>
      <c r="F1212" s="27">
        <v>1</v>
      </c>
      <c r="N1212" s="8">
        <f t="shared" si="326"/>
        <v>1</v>
      </c>
      <c r="AA1212" s="6">
        <f>SUM(N$10:N1212)</f>
        <v>354</v>
      </c>
      <c r="AB1212" s="6">
        <f t="shared" si="329"/>
        <v>0</v>
      </c>
      <c r="AC1212" s="6">
        <f>SUM(AB$10:AB1212)</f>
        <v>849</v>
      </c>
      <c r="AD1212" s="12">
        <f t="shared" si="327"/>
        <v>0.58415841584158412</v>
      </c>
      <c r="AE1212" s="12">
        <f t="shared" si="328"/>
        <v>0.60903873744619796</v>
      </c>
    </row>
    <row r="1213" spans="4:31" x14ac:dyDescent="0.2">
      <c r="D1213" s="26">
        <v>2</v>
      </c>
      <c r="F1213" s="28">
        <v>2</v>
      </c>
      <c r="N1213" s="8">
        <f t="shared" si="326"/>
        <v>0</v>
      </c>
      <c r="AA1213" s="6">
        <f>SUM(N$10:N1213)</f>
        <v>354</v>
      </c>
      <c r="AB1213" s="6">
        <f t="shared" si="329"/>
        <v>1</v>
      </c>
      <c r="AC1213" s="6">
        <f>SUM(AB$10:AB1213)</f>
        <v>850</v>
      </c>
      <c r="AD1213" s="12">
        <f t="shared" si="327"/>
        <v>0.58415841584158412</v>
      </c>
      <c r="AE1213" s="12">
        <f t="shared" si="328"/>
        <v>0.6097560975609756</v>
      </c>
    </row>
    <row r="1214" spans="4:31" x14ac:dyDescent="0.2">
      <c r="D1214" s="26">
        <v>2</v>
      </c>
      <c r="F1214" s="27">
        <v>2</v>
      </c>
      <c r="N1214" s="8">
        <f t="shared" si="326"/>
        <v>0</v>
      </c>
      <c r="AA1214" s="6">
        <f>SUM(N$10:N1214)</f>
        <v>354</v>
      </c>
      <c r="AB1214" s="6">
        <f t="shared" si="329"/>
        <v>1</v>
      </c>
      <c r="AC1214" s="6">
        <f>SUM(AB$10:AB1214)</f>
        <v>851</v>
      </c>
      <c r="AD1214" s="12">
        <f t="shared" si="327"/>
        <v>0.58415841584158412</v>
      </c>
      <c r="AE1214" s="12">
        <f t="shared" si="328"/>
        <v>0.61047345767575323</v>
      </c>
    </row>
    <row r="1215" spans="4:31" x14ac:dyDescent="0.2">
      <c r="D1215" s="26">
        <v>3</v>
      </c>
      <c r="F1215" s="28">
        <v>3</v>
      </c>
      <c r="N1215" s="8">
        <f t="shared" si="326"/>
        <v>0</v>
      </c>
      <c r="AA1215" s="6">
        <f>SUM(N$10:N1215)</f>
        <v>354</v>
      </c>
      <c r="AB1215" s="6">
        <f t="shared" si="329"/>
        <v>1</v>
      </c>
      <c r="AC1215" s="6">
        <f>SUM(AB$10:AB1215)</f>
        <v>852</v>
      </c>
      <c r="AD1215" s="12">
        <f t="shared" si="327"/>
        <v>0.58415841584158412</v>
      </c>
      <c r="AE1215" s="12">
        <f t="shared" si="328"/>
        <v>0.61119081779053086</v>
      </c>
    </row>
    <row r="1216" spans="4:31" x14ac:dyDescent="0.2">
      <c r="D1216" s="26">
        <v>1</v>
      </c>
      <c r="F1216" s="27">
        <v>3</v>
      </c>
      <c r="N1216" s="8">
        <f t="shared" si="326"/>
        <v>0</v>
      </c>
      <c r="AA1216" s="6">
        <f>SUM(N$10:N1216)</f>
        <v>354</v>
      </c>
      <c r="AB1216" s="6">
        <f t="shared" si="329"/>
        <v>1</v>
      </c>
      <c r="AC1216" s="6">
        <f>SUM(AB$10:AB1216)</f>
        <v>853</v>
      </c>
      <c r="AD1216" s="12">
        <f t="shared" si="327"/>
        <v>0.58415841584158412</v>
      </c>
      <c r="AE1216" s="12">
        <f t="shared" si="328"/>
        <v>0.61190817790530849</v>
      </c>
    </row>
    <row r="1217" spans="4:31" x14ac:dyDescent="0.2">
      <c r="D1217" s="26">
        <v>3</v>
      </c>
      <c r="F1217" s="28">
        <v>3</v>
      </c>
      <c r="N1217" s="8">
        <f t="shared" si="326"/>
        <v>0</v>
      </c>
      <c r="AA1217" s="6">
        <f>SUM(N$10:N1217)</f>
        <v>354</v>
      </c>
      <c r="AB1217" s="6">
        <f t="shared" si="329"/>
        <v>1</v>
      </c>
      <c r="AC1217" s="6">
        <f>SUM(AB$10:AB1217)</f>
        <v>854</v>
      </c>
      <c r="AD1217" s="12">
        <f t="shared" si="327"/>
        <v>0.58415841584158412</v>
      </c>
      <c r="AE1217" s="12">
        <f t="shared" si="328"/>
        <v>0.61262553802008612</v>
      </c>
    </row>
    <row r="1218" spans="4:31" x14ac:dyDescent="0.2">
      <c r="D1218" s="26">
        <v>2</v>
      </c>
      <c r="F1218" s="27">
        <v>2</v>
      </c>
      <c r="N1218" s="8">
        <f t="shared" si="326"/>
        <v>0</v>
      </c>
      <c r="AA1218" s="6">
        <f>SUM(N$10:N1218)</f>
        <v>354</v>
      </c>
      <c r="AB1218" s="6">
        <f t="shared" si="329"/>
        <v>1</v>
      </c>
      <c r="AC1218" s="6">
        <f>SUM(AB$10:AB1218)</f>
        <v>855</v>
      </c>
      <c r="AD1218" s="12">
        <f t="shared" si="327"/>
        <v>0.58415841584158412</v>
      </c>
      <c r="AE1218" s="12">
        <f t="shared" si="328"/>
        <v>0.61334289813486376</v>
      </c>
    </row>
    <row r="1219" spans="4:31" x14ac:dyDescent="0.2">
      <c r="D1219" s="26">
        <v>1</v>
      </c>
      <c r="F1219" s="28">
        <v>1</v>
      </c>
      <c r="N1219" s="8">
        <f t="shared" si="326"/>
        <v>1</v>
      </c>
      <c r="AA1219" s="6">
        <f>SUM(N$10:N1219)</f>
        <v>355</v>
      </c>
      <c r="AB1219" s="6">
        <f t="shared" si="329"/>
        <v>0</v>
      </c>
      <c r="AC1219" s="6">
        <f>SUM(AB$10:AB1219)</f>
        <v>855</v>
      </c>
      <c r="AD1219" s="12">
        <f t="shared" si="327"/>
        <v>0.58580858085808585</v>
      </c>
      <c r="AE1219" s="12">
        <f t="shared" si="328"/>
        <v>0.61334289813486376</v>
      </c>
    </row>
    <row r="1220" spans="4:31" x14ac:dyDescent="0.2">
      <c r="D1220" s="26">
        <v>2</v>
      </c>
      <c r="F1220" s="27">
        <v>2</v>
      </c>
      <c r="N1220" s="8">
        <f t="shared" si="326"/>
        <v>0</v>
      </c>
      <c r="AA1220" s="6">
        <f>SUM(N$10:N1220)</f>
        <v>355</v>
      </c>
      <c r="AB1220" s="6">
        <f t="shared" si="329"/>
        <v>1</v>
      </c>
      <c r="AC1220" s="6">
        <f>SUM(AB$10:AB1220)</f>
        <v>856</v>
      </c>
      <c r="AD1220" s="12">
        <f t="shared" si="327"/>
        <v>0.58580858085808585</v>
      </c>
      <c r="AE1220" s="12">
        <f t="shared" si="328"/>
        <v>0.61406025824964128</v>
      </c>
    </row>
    <row r="1221" spans="4:31" x14ac:dyDescent="0.2">
      <c r="D1221" s="26">
        <v>3</v>
      </c>
      <c r="F1221" s="28">
        <v>1</v>
      </c>
      <c r="N1221" s="8">
        <f t="shared" si="326"/>
        <v>1</v>
      </c>
      <c r="AA1221" s="6">
        <f>SUM(N$10:N1221)</f>
        <v>356</v>
      </c>
      <c r="AB1221" s="6">
        <f t="shared" si="329"/>
        <v>0</v>
      </c>
      <c r="AC1221" s="6">
        <f>SUM(AB$10:AB1221)</f>
        <v>856</v>
      </c>
      <c r="AD1221" s="12">
        <f t="shared" si="327"/>
        <v>0.58745874587458746</v>
      </c>
      <c r="AE1221" s="12">
        <f t="shared" si="328"/>
        <v>0.61406025824964128</v>
      </c>
    </row>
    <row r="1222" spans="4:31" x14ac:dyDescent="0.2">
      <c r="D1222" s="26">
        <v>2</v>
      </c>
      <c r="F1222" s="27">
        <v>2</v>
      </c>
      <c r="N1222" s="8">
        <f t="shared" si="326"/>
        <v>0</v>
      </c>
      <c r="AA1222" s="6">
        <f>SUM(N$10:N1222)</f>
        <v>356</v>
      </c>
      <c r="AB1222" s="6">
        <f t="shared" si="329"/>
        <v>1</v>
      </c>
      <c r="AC1222" s="6">
        <f>SUM(AB$10:AB1222)</f>
        <v>857</v>
      </c>
      <c r="AD1222" s="12">
        <f t="shared" si="327"/>
        <v>0.58745874587458746</v>
      </c>
      <c r="AE1222" s="12">
        <f t="shared" si="328"/>
        <v>0.61477761836441891</v>
      </c>
    </row>
    <row r="1223" spans="4:31" x14ac:dyDescent="0.2">
      <c r="D1223" s="26">
        <v>2</v>
      </c>
      <c r="F1223" s="28">
        <v>2</v>
      </c>
      <c r="N1223" s="8">
        <f t="shared" si="326"/>
        <v>0</v>
      </c>
      <c r="AA1223" s="6">
        <f>SUM(N$10:N1223)</f>
        <v>356</v>
      </c>
      <c r="AB1223" s="6">
        <f t="shared" si="329"/>
        <v>1</v>
      </c>
      <c r="AC1223" s="6">
        <f>SUM(AB$10:AB1223)</f>
        <v>858</v>
      </c>
      <c r="AD1223" s="12">
        <f t="shared" si="327"/>
        <v>0.58745874587458746</v>
      </c>
      <c r="AE1223" s="12">
        <f t="shared" si="328"/>
        <v>0.61549497847919654</v>
      </c>
    </row>
    <row r="1224" spans="4:31" x14ac:dyDescent="0.2">
      <c r="D1224" s="26">
        <v>2</v>
      </c>
      <c r="F1224" s="27">
        <v>3</v>
      </c>
      <c r="N1224" s="8">
        <f t="shared" si="326"/>
        <v>0</v>
      </c>
      <c r="AA1224" s="6">
        <f>SUM(N$10:N1224)</f>
        <v>356</v>
      </c>
      <c r="AB1224" s="6">
        <f t="shared" si="329"/>
        <v>1</v>
      </c>
      <c r="AC1224" s="6">
        <f>SUM(AB$10:AB1224)</f>
        <v>859</v>
      </c>
      <c r="AD1224" s="12">
        <f t="shared" si="327"/>
        <v>0.58745874587458746</v>
      </c>
      <c r="AE1224" s="12">
        <f t="shared" si="328"/>
        <v>0.61621233859397417</v>
      </c>
    </row>
    <row r="1225" spans="4:31" x14ac:dyDescent="0.2">
      <c r="D1225" s="26">
        <v>4</v>
      </c>
      <c r="F1225" s="28">
        <v>2</v>
      </c>
      <c r="N1225" s="8">
        <f t="shared" si="326"/>
        <v>0</v>
      </c>
      <c r="AA1225" s="6">
        <f>SUM(N$10:N1225)</f>
        <v>356</v>
      </c>
      <c r="AB1225" s="6">
        <f t="shared" si="329"/>
        <v>1</v>
      </c>
      <c r="AC1225" s="6">
        <f>SUM(AB$10:AB1225)</f>
        <v>860</v>
      </c>
      <c r="AD1225" s="12">
        <f t="shared" si="327"/>
        <v>0.58745874587458746</v>
      </c>
      <c r="AE1225" s="12">
        <f t="shared" si="328"/>
        <v>0.61692969870875181</v>
      </c>
    </row>
    <row r="1226" spans="4:31" x14ac:dyDescent="0.2">
      <c r="D1226" s="26">
        <v>2</v>
      </c>
      <c r="F1226" s="27">
        <v>2</v>
      </c>
      <c r="N1226" s="8">
        <f t="shared" si="326"/>
        <v>0</v>
      </c>
      <c r="AA1226" s="6">
        <f>SUM(N$10:N1226)</f>
        <v>356</v>
      </c>
      <c r="AB1226" s="6">
        <f t="shared" si="329"/>
        <v>1</v>
      </c>
      <c r="AC1226" s="6">
        <f>SUM(AB$10:AB1226)</f>
        <v>861</v>
      </c>
      <c r="AD1226" s="12">
        <f t="shared" si="327"/>
        <v>0.58745874587458746</v>
      </c>
      <c r="AE1226" s="12">
        <f t="shared" si="328"/>
        <v>0.61764705882352944</v>
      </c>
    </row>
    <row r="1227" spans="4:31" x14ac:dyDescent="0.2">
      <c r="D1227" s="26">
        <v>2</v>
      </c>
      <c r="F1227" s="28">
        <v>1</v>
      </c>
      <c r="N1227" s="8">
        <f t="shared" ref="N1227:N1290" si="330">IF(F1227=$C$2,1,0)</f>
        <v>1</v>
      </c>
      <c r="AA1227" s="6">
        <f>SUM(N$10:N1227)</f>
        <v>357</v>
      </c>
      <c r="AB1227" s="6">
        <f t="shared" si="329"/>
        <v>0</v>
      </c>
      <c r="AC1227" s="6">
        <f>SUM(AB$10:AB1227)</f>
        <v>861</v>
      </c>
      <c r="AD1227" s="12">
        <f t="shared" ref="AD1227:AD1290" si="331">AA1227/606</f>
        <v>0.58910891089108908</v>
      </c>
      <c r="AE1227" s="12">
        <f t="shared" ref="AE1227:AE1290" si="332">AC1227/1394</f>
        <v>0.61764705882352944</v>
      </c>
    </row>
    <row r="1228" spans="4:31" x14ac:dyDescent="0.2">
      <c r="D1228" s="26">
        <v>3</v>
      </c>
      <c r="F1228" s="27">
        <v>3</v>
      </c>
      <c r="N1228" s="8">
        <f t="shared" si="330"/>
        <v>0</v>
      </c>
      <c r="AA1228" s="6">
        <f>SUM(N$10:N1228)</f>
        <v>357</v>
      </c>
      <c r="AB1228" s="6">
        <f t="shared" si="329"/>
        <v>1</v>
      </c>
      <c r="AC1228" s="6">
        <f>SUM(AB$10:AB1228)</f>
        <v>862</v>
      </c>
      <c r="AD1228" s="12">
        <f t="shared" si="331"/>
        <v>0.58910891089108908</v>
      </c>
      <c r="AE1228" s="12">
        <f t="shared" si="332"/>
        <v>0.61836441893830707</v>
      </c>
    </row>
    <row r="1229" spans="4:31" x14ac:dyDescent="0.2">
      <c r="D1229" s="26">
        <v>3</v>
      </c>
      <c r="F1229" s="28">
        <v>3</v>
      </c>
      <c r="N1229" s="8">
        <f t="shared" si="330"/>
        <v>0</v>
      </c>
      <c r="AA1229" s="6">
        <f>SUM(N$10:N1229)</f>
        <v>357</v>
      </c>
      <c r="AB1229" s="6">
        <f t="shared" si="329"/>
        <v>1</v>
      </c>
      <c r="AC1229" s="6">
        <f>SUM(AB$10:AB1229)</f>
        <v>863</v>
      </c>
      <c r="AD1229" s="12">
        <f t="shared" si="331"/>
        <v>0.58910891089108908</v>
      </c>
      <c r="AE1229" s="12">
        <f t="shared" si="332"/>
        <v>0.6190817790530847</v>
      </c>
    </row>
    <row r="1230" spans="4:31" x14ac:dyDescent="0.2">
      <c r="D1230" s="26">
        <v>1</v>
      </c>
      <c r="F1230" s="27">
        <v>2</v>
      </c>
      <c r="N1230" s="8">
        <f t="shared" si="330"/>
        <v>0</v>
      </c>
      <c r="AA1230" s="6">
        <f>SUM(N$10:N1230)</f>
        <v>357</v>
      </c>
      <c r="AB1230" s="6">
        <f t="shared" si="329"/>
        <v>1</v>
      </c>
      <c r="AC1230" s="6">
        <f>SUM(AB$10:AB1230)</f>
        <v>864</v>
      </c>
      <c r="AD1230" s="12">
        <f t="shared" si="331"/>
        <v>0.58910891089108908</v>
      </c>
      <c r="AE1230" s="12">
        <f t="shared" si="332"/>
        <v>0.61979913916786222</v>
      </c>
    </row>
    <row r="1231" spans="4:31" x14ac:dyDescent="0.2">
      <c r="D1231" s="26">
        <v>1</v>
      </c>
      <c r="F1231" s="28">
        <v>2</v>
      </c>
      <c r="N1231" s="8">
        <f t="shared" si="330"/>
        <v>0</v>
      </c>
      <c r="AA1231" s="6">
        <f>SUM(N$10:N1231)</f>
        <v>357</v>
      </c>
      <c r="AB1231" s="6">
        <f t="shared" si="329"/>
        <v>1</v>
      </c>
      <c r="AC1231" s="6">
        <f>SUM(AB$10:AB1231)</f>
        <v>865</v>
      </c>
      <c r="AD1231" s="12">
        <f t="shared" si="331"/>
        <v>0.58910891089108908</v>
      </c>
      <c r="AE1231" s="12">
        <f t="shared" si="332"/>
        <v>0.62051649928263986</v>
      </c>
    </row>
    <row r="1232" spans="4:31" x14ac:dyDescent="0.2">
      <c r="D1232" s="26">
        <v>3</v>
      </c>
      <c r="F1232" s="27">
        <v>3</v>
      </c>
      <c r="N1232" s="8">
        <f t="shared" si="330"/>
        <v>0</v>
      </c>
      <c r="AA1232" s="6">
        <f>SUM(N$10:N1232)</f>
        <v>357</v>
      </c>
      <c r="AB1232" s="6">
        <f t="shared" si="329"/>
        <v>1</v>
      </c>
      <c r="AC1232" s="6">
        <f>SUM(AB$10:AB1232)</f>
        <v>866</v>
      </c>
      <c r="AD1232" s="12">
        <f t="shared" si="331"/>
        <v>0.58910891089108908</v>
      </c>
      <c r="AE1232" s="12">
        <f t="shared" si="332"/>
        <v>0.62123385939741749</v>
      </c>
    </row>
    <row r="1233" spans="4:31" x14ac:dyDescent="0.2">
      <c r="D1233" s="26">
        <v>2</v>
      </c>
      <c r="F1233" s="28">
        <v>2</v>
      </c>
      <c r="N1233" s="8">
        <f t="shared" si="330"/>
        <v>0</v>
      </c>
      <c r="AA1233" s="6">
        <f>SUM(N$10:N1233)</f>
        <v>357</v>
      </c>
      <c r="AB1233" s="6">
        <f t="shared" si="329"/>
        <v>1</v>
      </c>
      <c r="AC1233" s="6">
        <f>SUM(AB$10:AB1233)</f>
        <v>867</v>
      </c>
      <c r="AD1233" s="12">
        <f t="shared" si="331"/>
        <v>0.58910891089108908</v>
      </c>
      <c r="AE1233" s="12">
        <f t="shared" si="332"/>
        <v>0.62195121951219512</v>
      </c>
    </row>
    <row r="1234" spans="4:31" x14ac:dyDescent="0.2">
      <c r="D1234" s="26">
        <v>3</v>
      </c>
      <c r="F1234" s="27">
        <v>2</v>
      </c>
      <c r="N1234" s="8">
        <f t="shared" si="330"/>
        <v>0</v>
      </c>
      <c r="AA1234" s="6">
        <f>SUM(N$10:N1234)</f>
        <v>357</v>
      </c>
      <c r="AB1234" s="6">
        <f t="shared" si="329"/>
        <v>1</v>
      </c>
      <c r="AC1234" s="6">
        <f>SUM(AB$10:AB1234)</f>
        <v>868</v>
      </c>
      <c r="AD1234" s="12">
        <f t="shared" si="331"/>
        <v>0.58910891089108908</v>
      </c>
      <c r="AE1234" s="12">
        <f t="shared" si="332"/>
        <v>0.62266857962697275</v>
      </c>
    </row>
    <row r="1235" spans="4:31" x14ac:dyDescent="0.2">
      <c r="D1235" s="26">
        <v>1</v>
      </c>
      <c r="F1235" s="28">
        <v>1</v>
      </c>
      <c r="N1235" s="8">
        <f t="shared" si="330"/>
        <v>1</v>
      </c>
      <c r="AA1235" s="6">
        <f>SUM(N$10:N1235)</f>
        <v>358</v>
      </c>
      <c r="AB1235" s="6">
        <f t="shared" si="329"/>
        <v>0</v>
      </c>
      <c r="AC1235" s="6">
        <f>SUM(AB$10:AB1235)</f>
        <v>868</v>
      </c>
      <c r="AD1235" s="12">
        <f t="shared" si="331"/>
        <v>0.5907590759075908</v>
      </c>
      <c r="AE1235" s="12">
        <f t="shared" si="332"/>
        <v>0.62266857962697275</v>
      </c>
    </row>
    <row r="1236" spans="4:31" x14ac:dyDescent="0.2">
      <c r="D1236" s="26">
        <v>3</v>
      </c>
      <c r="F1236" s="27">
        <v>2</v>
      </c>
      <c r="N1236" s="8">
        <f t="shared" si="330"/>
        <v>0</v>
      </c>
      <c r="AA1236" s="6">
        <f>SUM(N$10:N1236)</f>
        <v>358</v>
      </c>
      <c r="AB1236" s="6">
        <f t="shared" ref="AB1236:AB1299" si="333">(N1236-1)*-1</f>
        <v>1</v>
      </c>
      <c r="AC1236" s="6">
        <f>SUM(AB$10:AB1236)</f>
        <v>869</v>
      </c>
      <c r="AD1236" s="12">
        <f t="shared" si="331"/>
        <v>0.5907590759075908</v>
      </c>
      <c r="AE1236" s="12">
        <f t="shared" si="332"/>
        <v>0.62338593974175038</v>
      </c>
    </row>
    <row r="1237" spans="4:31" x14ac:dyDescent="0.2">
      <c r="D1237" s="26">
        <v>1</v>
      </c>
      <c r="F1237" s="28">
        <v>3</v>
      </c>
      <c r="N1237" s="8">
        <f t="shared" si="330"/>
        <v>0</v>
      </c>
      <c r="AA1237" s="6">
        <f>SUM(N$10:N1237)</f>
        <v>358</v>
      </c>
      <c r="AB1237" s="6">
        <f t="shared" si="333"/>
        <v>1</v>
      </c>
      <c r="AC1237" s="6">
        <f>SUM(AB$10:AB1237)</f>
        <v>870</v>
      </c>
      <c r="AD1237" s="12">
        <f t="shared" si="331"/>
        <v>0.5907590759075908</v>
      </c>
      <c r="AE1237" s="12">
        <f t="shared" si="332"/>
        <v>0.62410329985652802</v>
      </c>
    </row>
    <row r="1238" spans="4:31" x14ac:dyDescent="0.2">
      <c r="D1238" s="26">
        <v>4</v>
      </c>
      <c r="F1238" s="27">
        <v>2</v>
      </c>
      <c r="N1238" s="8">
        <f t="shared" si="330"/>
        <v>0</v>
      </c>
      <c r="AA1238" s="6">
        <f>SUM(N$10:N1238)</f>
        <v>358</v>
      </c>
      <c r="AB1238" s="6">
        <f t="shared" si="333"/>
        <v>1</v>
      </c>
      <c r="AC1238" s="6">
        <f>SUM(AB$10:AB1238)</f>
        <v>871</v>
      </c>
      <c r="AD1238" s="12">
        <f t="shared" si="331"/>
        <v>0.5907590759075908</v>
      </c>
      <c r="AE1238" s="12">
        <f t="shared" si="332"/>
        <v>0.62482065997130565</v>
      </c>
    </row>
    <row r="1239" spans="4:31" x14ac:dyDescent="0.2">
      <c r="D1239" s="26">
        <v>2</v>
      </c>
      <c r="F1239" s="28">
        <v>2</v>
      </c>
      <c r="N1239" s="8">
        <f t="shared" si="330"/>
        <v>0</v>
      </c>
      <c r="AA1239" s="6">
        <f>SUM(N$10:N1239)</f>
        <v>358</v>
      </c>
      <c r="AB1239" s="6">
        <f t="shared" si="333"/>
        <v>1</v>
      </c>
      <c r="AC1239" s="6">
        <f>SUM(AB$10:AB1239)</f>
        <v>872</v>
      </c>
      <c r="AD1239" s="12">
        <f t="shared" si="331"/>
        <v>0.5907590759075908</v>
      </c>
      <c r="AE1239" s="12">
        <f t="shared" si="332"/>
        <v>0.62553802008608317</v>
      </c>
    </row>
    <row r="1240" spans="4:31" x14ac:dyDescent="0.2">
      <c r="D1240" s="26">
        <v>2</v>
      </c>
      <c r="F1240" s="27">
        <v>3</v>
      </c>
      <c r="N1240" s="8">
        <f t="shared" si="330"/>
        <v>0</v>
      </c>
      <c r="AA1240" s="6">
        <f>SUM(N$10:N1240)</f>
        <v>358</v>
      </c>
      <c r="AB1240" s="6">
        <f t="shared" si="333"/>
        <v>1</v>
      </c>
      <c r="AC1240" s="6">
        <f>SUM(AB$10:AB1240)</f>
        <v>873</v>
      </c>
      <c r="AD1240" s="12">
        <f t="shared" si="331"/>
        <v>0.5907590759075908</v>
      </c>
      <c r="AE1240" s="12">
        <f t="shared" si="332"/>
        <v>0.6262553802008608</v>
      </c>
    </row>
    <row r="1241" spans="4:31" x14ac:dyDescent="0.2">
      <c r="D1241" s="26">
        <v>1</v>
      </c>
      <c r="F1241" s="28">
        <v>1</v>
      </c>
      <c r="N1241" s="8">
        <f t="shared" si="330"/>
        <v>1</v>
      </c>
      <c r="AA1241" s="6">
        <f>SUM(N$10:N1241)</f>
        <v>359</v>
      </c>
      <c r="AB1241" s="6">
        <f t="shared" si="333"/>
        <v>0</v>
      </c>
      <c r="AC1241" s="6">
        <f>SUM(AB$10:AB1241)</f>
        <v>873</v>
      </c>
      <c r="AD1241" s="12">
        <f t="shared" si="331"/>
        <v>0.59240924092409242</v>
      </c>
      <c r="AE1241" s="12">
        <f t="shared" si="332"/>
        <v>0.6262553802008608</v>
      </c>
    </row>
    <row r="1242" spans="4:31" x14ac:dyDescent="0.2">
      <c r="D1242" s="26">
        <v>3</v>
      </c>
      <c r="F1242" s="27">
        <v>3</v>
      </c>
      <c r="N1242" s="8">
        <f t="shared" si="330"/>
        <v>0</v>
      </c>
      <c r="AA1242" s="6">
        <f>SUM(N$10:N1242)</f>
        <v>359</v>
      </c>
      <c r="AB1242" s="6">
        <f t="shared" si="333"/>
        <v>1</v>
      </c>
      <c r="AC1242" s="6">
        <f>SUM(AB$10:AB1242)</f>
        <v>874</v>
      </c>
      <c r="AD1242" s="12">
        <f t="shared" si="331"/>
        <v>0.59240924092409242</v>
      </c>
      <c r="AE1242" s="12">
        <f t="shared" si="332"/>
        <v>0.62697274031563843</v>
      </c>
    </row>
    <row r="1243" spans="4:31" x14ac:dyDescent="0.2">
      <c r="D1243" s="26">
        <v>4</v>
      </c>
      <c r="F1243" s="28">
        <v>1</v>
      </c>
      <c r="N1243" s="8">
        <f t="shared" si="330"/>
        <v>1</v>
      </c>
      <c r="AA1243" s="6">
        <f>SUM(N$10:N1243)</f>
        <v>360</v>
      </c>
      <c r="AB1243" s="6">
        <f t="shared" si="333"/>
        <v>0</v>
      </c>
      <c r="AC1243" s="6">
        <f>SUM(AB$10:AB1243)</f>
        <v>874</v>
      </c>
      <c r="AD1243" s="12">
        <f t="shared" si="331"/>
        <v>0.59405940594059403</v>
      </c>
      <c r="AE1243" s="12">
        <f t="shared" si="332"/>
        <v>0.62697274031563843</v>
      </c>
    </row>
    <row r="1244" spans="4:31" x14ac:dyDescent="0.2">
      <c r="D1244" s="26">
        <v>2</v>
      </c>
      <c r="F1244" s="27">
        <v>1</v>
      </c>
      <c r="N1244" s="8">
        <f t="shared" si="330"/>
        <v>1</v>
      </c>
      <c r="AA1244" s="6">
        <f>SUM(N$10:N1244)</f>
        <v>361</v>
      </c>
      <c r="AB1244" s="6">
        <f t="shared" si="333"/>
        <v>0</v>
      </c>
      <c r="AC1244" s="6">
        <f>SUM(AB$10:AB1244)</f>
        <v>874</v>
      </c>
      <c r="AD1244" s="12">
        <f t="shared" si="331"/>
        <v>0.59570957095709576</v>
      </c>
      <c r="AE1244" s="12">
        <f t="shared" si="332"/>
        <v>0.62697274031563843</v>
      </c>
    </row>
    <row r="1245" spans="4:31" x14ac:dyDescent="0.2">
      <c r="D1245" s="26">
        <v>2</v>
      </c>
      <c r="F1245" s="28">
        <v>2</v>
      </c>
      <c r="N1245" s="8">
        <f t="shared" si="330"/>
        <v>0</v>
      </c>
      <c r="AA1245" s="6">
        <f>SUM(N$10:N1245)</f>
        <v>361</v>
      </c>
      <c r="AB1245" s="6">
        <f t="shared" si="333"/>
        <v>1</v>
      </c>
      <c r="AC1245" s="6">
        <f>SUM(AB$10:AB1245)</f>
        <v>875</v>
      </c>
      <c r="AD1245" s="12">
        <f t="shared" si="331"/>
        <v>0.59570957095709576</v>
      </c>
      <c r="AE1245" s="12">
        <f t="shared" si="332"/>
        <v>0.62769010043041606</v>
      </c>
    </row>
    <row r="1246" spans="4:31" x14ac:dyDescent="0.2">
      <c r="D1246" s="26">
        <v>3</v>
      </c>
      <c r="F1246" s="27">
        <v>3</v>
      </c>
      <c r="N1246" s="8">
        <f t="shared" si="330"/>
        <v>0</v>
      </c>
      <c r="AA1246" s="6">
        <f>SUM(N$10:N1246)</f>
        <v>361</v>
      </c>
      <c r="AB1246" s="6">
        <f t="shared" si="333"/>
        <v>1</v>
      </c>
      <c r="AC1246" s="6">
        <f>SUM(AB$10:AB1246)</f>
        <v>876</v>
      </c>
      <c r="AD1246" s="12">
        <f t="shared" si="331"/>
        <v>0.59570957095709576</v>
      </c>
      <c r="AE1246" s="12">
        <f t="shared" si="332"/>
        <v>0.6284074605451937</v>
      </c>
    </row>
    <row r="1247" spans="4:31" x14ac:dyDescent="0.2">
      <c r="D1247" s="26">
        <v>2</v>
      </c>
      <c r="F1247" s="28">
        <v>3</v>
      </c>
      <c r="N1247" s="8">
        <f t="shared" si="330"/>
        <v>0</v>
      </c>
      <c r="AA1247" s="6">
        <f>SUM(N$10:N1247)</f>
        <v>361</v>
      </c>
      <c r="AB1247" s="6">
        <f t="shared" si="333"/>
        <v>1</v>
      </c>
      <c r="AC1247" s="6">
        <f>SUM(AB$10:AB1247)</f>
        <v>877</v>
      </c>
      <c r="AD1247" s="12">
        <f t="shared" si="331"/>
        <v>0.59570957095709576</v>
      </c>
      <c r="AE1247" s="12">
        <f t="shared" si="332"/>
        <v>0.62912482065997133</v>
      </c>
    </row>
    <row r="1248" spans="4:31" x14ac:dyDescent="0.2">
      <c r="D1248" s="26">
        <v>2</v>
      </c>
      <c r="F1248" s="27">
        <v>2</v>
      </c>
      <c r="N1248" s="8">
        <f t="shared" si="330"/>
        <v>0</v>
      </c>
      <c r="AA1248" s="6">
        <f>SUM(N$10:N1248)</f>
        <v>361</v>
      </c>
      <c r="AB1248" s="6">
        <f t="shared" si="333"/>
        <v>1</v>
      </c>
      <c r="AC1248" s="6">
        <f>SUM(AB$10:AB1248)</f>
        <v>878</v>
      </c>
      <c r="AD1248" s="12">
        <f t="shared" si="331"/>
        <v>0.59570957095709576</v>
      </c>
      <c r="AE1248" s="12">
        <f t="shared" si="332"/>
        <v>0.62984218077474896</v>
      </c>
    </row>
    <row r="1249" spans="4:31" x14ac:dyDescent="0.2">
      <c r="D1249" s="26">
        <v>2</v>
      </c>
      <c r="F1249" s="28">
        <v>2</v>
      </c>
      <c r="N1249" s="8">
        <f t="shared" si="330"/>
        <v>0</v>
      </c>
      <c r="AA1249" s="6">
        <f>SUM(N$10:N1249)</f>
        <v>361</v>
      </c>
      <c r="AB1249" s="6">
        <f t="shared" si="333"/>
        <v>1</v>
      </c>
      <c r="AC1249" s="6">
        <f>SUM(AB$10:AB1249)</f>
        <v>879</v>
      </c>
      <c r="AD1249" s="12">
        <f t="shared" si="331"/>
        <v>0.59570957095709576</v>
      </c>
      <c r="AE1249" s="12">
        <f t="shared" si="332"/>
        <v>0.63055954088952659</v>
      </c>
    </row>
    <row r="1250" spans="4:31" x14ac:dyDescent="0.2">
      <c r="D1250" s="26">
        <v>2</v>
      </c>
      <c r="F1250" s="27">
        <v>2</v>
      </c>
      <c r="N1250" s="8">
        <f t="shared" si="330"/>
        <v>0</v>
      </c>
      <c r="AA1250" s="6">
        <f>SUM(N$10:N1250)</f>
        <v>361</v>
      </c>
      <c r="AB1250" s="6">
        <f t="shared" si="333"/>
        <v>1</v>
      </c>
      <c r="AC1250" s="6">
        <f>SUM(AB$10:AB1250)</f>
        <v>880</v>
      </c>
      <c r="AD1250" s="12">
        <f t="shared" si="331"/>
        <v>0.59570957095709576</v>
      </c>
      <c r="AE1250" s="12">
        <f t="shared" si="332"/>
        <v>0.63127690100430411</v>
      </c>
    </row>
    <row r="1251" spans="4:31" x14ac:dyDescent="0.2">
      <c r="D1251" s="26">
        <v>2</v>
      </c>
      <c r="F1251" s="28">
        <v>2</v>
      </c>
      <c r="N1251" s="8">
        <f t="shared" si="330"/>
        <v>0</v>
      </c>
      <c r="AA1251" s="6">
        <f>SUM(N$10:N1251)</f>
        <v>361</v>
      </c>
      <c r="AB1251" s="6">
        <f t="shared" si="333"/>
        <v>1</v>
      </c>
      <c r="AC1251" s="6">
        <f>SUM(AB$10:AB1251)</f>
        <v>881</v>
      </c>
      <c r="AD1251" s="12">
        <f t="shared" si="331"/>
        <v>0.59570957095709576</v>
      </c>
      <c r="AE1251" s="12">
        <f t="shared" si="332"/>
        <v>0.63199426111908175</v>
      </c>
    </row>
    <row r="1252" spans="4:31" x14ac:dyDescent="0.2">
      <c r="D1252" s="26">
        <v>3</v>
      </c>
      <c r="F1252" s="27">
        <v>2</v>
      </c>
      <c r="N1252" s="8">
        <f t="shared" si="330"/>
        <v>0</v>
      </c>
      <c r="AA1252" s="6">
        <f>SUM(N$10:N1252)</f>
        <v>361</v>
      </c>
      <c r="AB1252" s="6">
        <f t="shared" si="333"/>
        <v>1</v>
      </c>
      <c r="AC1252" s="6">
        <f>SUM(AB$10:AB1252)</f>
        <v>882</v>
      </c>
      <c r="AD1252" s="12">
        <f t="shared" si="331"/>
        <v>0.59570957095709576</v>
      </c>
      <c r="AE1252" s="12">
        <f t="shared" si="332"/>
        <v>0.63271162123385938</v>
      </c>
    </row>
    <row r="1253" spans="4:31" x14ac:dyDescent="0.2">
      <c r="D1253" s="26">
        <v>1</v>
      </c>
      <c r="F1253" s="28">
        <v>1</v>
      </c>
      <c r="N1253" s="8">
        <f t="shared" si="330"/>
        <v>1</v>
      </c>
      <c r="AA1253" s="6">
        <f>SUM(N$10:N1253)</f>
        <v>362</v>
      </c>
      <c r="AB1253" s="6">
        <f t="shared" si="333"/>
        <v>0</v>
      </c>
      <c r="AC1253" s="6">
        <f>SUM(AB$10:AB1253)</f>
        <v>882</v>
      </c>
      <c r="AD1253" s="12">
        <f t="shared" si="331"/>
        <v>0.59735973597359737</v>
      </c>
      <c r="AE1253" s="12">
        <f t="shared" si="332"/>
        <v>0.63271162123385938</v>
      </c>
    </row>
    <row r="1254" spans="4:31" x14ac:dyDescent="0.2">
      <c r="D1254" s="26">
        <v>2</v>
      </c>
      <c r="F1254" s="27">
        <v>2</v>
      </c>
      <c r="N1254" s="8">
        <f t="shared" si="330"/>
        <v>0</v>
      </c>
      <c r="AA1254" s="6">
        <f>SUM(N$10:N1254)</f>
        <v>362</v>
      </c>
      <c r="AB1254" s="6">
        <f t="shared" si="333"/>
        <v>1</v>
      </c>
      <c r="AC1254" s="6">
        <f>SUM(AB$10:AB1254)</f>
        <v>883</v>
      </c>
      <c r="AD1254" s="12">
        <f t="shared" si="331"/>
        <v>0.59735973597359737</v>
      </c>
      <c r="AE1254" s="12">
        <f t="shared" si="332"/>
        <v>0.63342898134863701</v>
      </c>
    </row>
    <row r="1255" spans="4:31" x14ac:dyDescent="0.2">
      <c r="D1255" s="26">
        <v>3</v>
      </c>
      <c r="F1255" s="28">
        <v>3</v>
      </c>
      <c r="N1255" s="8">
        <f t="shared" si="330"/>
        <v>0</v>
      </c>
      <c r="AA1255" s="6">
        <f>SUM(N$10:N1255)</f>
        <v>362</v>
      </c>
      <c r="AB1255" s="6">
        <f t="shared" si="333"/>
        <v>1</v>
      </c>
      <c r="AC1255" s="6">
        <f>SUM(AB$10:AB1255)</f>
        <v>884</v>
      </c>
      <c r="AD1255" s="12">
        <f t="shared" si="331"/>
        <v>0.59735973597359737</v>
      </c>
      <c r="AE1255" s="12">
        <f t="shared" si="332"/>
        <v>0.63414634146341464</v>
      </c>
    </row>
    <row r="1256" spans="4:31" x14ac:dyDescent="0.2">
      <c r="D1256" s="26">
        <v>2</v>
      </c>
      <c r="F1256" s="27">
        <v>3</v>
      </c>
      <c r="N1256" s="8">
        <f t="shared" si="330"/>
        <v>0</v>
      </c>
      <c r="AA1256" s="6">
        <f>SUM(N$10:N1256)</f>
        <v>362</v>
      </c>
      <c r="AB1256" s="6">
        <f t="shared" si="333"/>
        <v>1</v>
      </c>
      <c r="AC1256" s="6">
        <f>SUM(AB$10:AB1256)</f>
        <v>885</v>
      </c>
      <c r="AD1256" s="12">
        <f t="shared" si="331"/>
        <v>0.59735973597359737</v>
      </c>
      <c r="AE1256" s="12">
        <f t="shared" si="332"/>
        <v>0.63486370157819227</v>
      </c>
    </row>
    <row r="1257" spans="4:31" x14ac:dyDescent="0.2">
      <c r="D1257" s="26">
        <v>1</v>
      </c>
      <c r="F1257" s="28">
        <v>1</v>
      </c>
      <c r="N1257" s="8">
        <f t="shared" si="330"/>
        <v>1</v>
      </c>
      <c r="AA1257" s="6">
        <f>SUM(N$10:N1257)</f>
        <v>363</v>
      </c>
      <c r="AB1257" s="6">
        <f t="shared" si="333"/>
        <v>0</v>
      </c>
      <c r="AC1257" s="6">
        <f>SUM(AB$10:AB1257)</f>
        <v>885</v>
      </c>
      <c r="AD1257" s="12">
        <f t="shared" si="331"/>
        <v>0.59900990099009899</v>
      </c>
      <c r="AE1257" s="12">
        <f t="shared" si="332"/>
        <v>0.63486370157819227</v>
      </c>
    </row>
    <row r="1258" spans="4:31" x14ac:dyDescent="0.2">
      <c r="D1258" s="26">
        <v>2</v>
      </c>
      <c r="F1258" s="27">
        <v>3</v>
      </c>
      <c r="N1258" s="8">
        <f t="shared" si="330"/>
        <v>0</v>
      </c>
      <c r="AA1258" s="6">
        <f>SUM(N$10:N1258)</f>
        <v>363</v>
      </c>
      <c r="AB1258" s="6">
        <f t="shared" si="333"/>
        <v>1</v>
      </c>
      <c r="AC1258" s="6">
        <f>SUM(AB$10:AB1258)</f>
        <v>886</v>
      </c>
      <c r="AD1258" s="12">
        <f t="shared" si="331"/>
        <v>0.59900990099009899</v>
      </c>
      <c r="AE1258" s="12">
        <f t="shared" si="332"/>
        <v>0.63558106169296991</v>
      </c>
    </row>
    <row r="1259" spans="4:31" x14ac:dyDescent="0.2">
      <c r="D1259" s="26">
        <v>2</v>
      </c>
      <c r="F1259" s="28">
        <v>2</v>
      </c>
      <c r="N1259" s="8">
        <f t="shared" si="330"/>
        <v>0</v>
      </c>
      <c r="AA1259" s="6">
        <f>SUM(N$10:N1259)</f>
        <v>363</v>
      </c>
      <c r="AB1259" s="6">
        <f t="shared" si="333"/>
        <v>1</v>
      </c>
      <c r="AC1259" s="6">
        <f>SUM(AB$10:AB1259)</f>
        <v>887</v>
      </c>
      <c r="AD1259" s="12">
        <f t="shared" si="331"/>
        <v>0.59900990099009899</v>
      </c>
      <c r="AE1259" s="12">
        <f t="shared" si="332"/>
        <v>0.63629842180774754</v>
      </c>
    </row>
    <row r="1260" spans="4:31" x14ac:dyDescent="0.2">
      <c r="D1260" s="26">
        <v>3</v>
      </c>
      <c r="F1260" s="27">
        <v>3</v>
      </c>
      <c r="N1260" s="8">
        <f t="shared" si="330"/>
        <v>0</v>
      </c>
      <c r="AA1260" s="6">
        <f>SUM(N$10:N1260)</f>
        <v>363</v>
      </c>
      <c r="AB1260" s="6">
        <f t="shared" si="333"/>
        <v>1</v>
      </c>
      <c r="AC1260" s="6">
        <f>SUM(AB$10:AB1260)</f>
        <v>888</v>
      </c>
      <c r="AD1260" s="12">
        <f t="shared" si="331"/>
        <v>0.59900990099009899</v>
      </c>
      <c r="AE1260" s="12">
        <f t="shared" si="332"/>
        <v>0.63701578192252506</v>
      </c>
    </row>
    <row r="1261" spans="4:31" x14ac:dyDescent="0.2">
      <c r="D1261" s="26">
        <v>2</v>
      </c>
      <c r="F1261" s="28">
        <v>2</v>
      </c>
      <c r="N1261" s="8">
        <f t="shared" si="330"/>
        <v>0</v>
      </c>
      <c r="AA1261" s="6">
        <f>SUM(N$10:N1261)</f>
        <v>363</v>
      </c>
      <c r="AB1261" s="6">
        <f t="shared" si="333"/>
        <v>1</v>
      </c>
      <c r="AC1261" s="6">
        <f>SUM(AB$10:AB1261)</f>
        <v>889</v>
      </c>
      <c r="AD1261" s="12">
        <f t="shared" si="331"/>
        <v>0.59900990099009899</v>
      </c>
      <c r="AE1261" s="12">
        <f t="shared" si="332"/>
        <v>0.63773314203730269</v>
      </c>
    </row>
    <row r="1262" spans="4:31" x14ac:dyDescent="0.2">
      <c r="D1262" s="26">
        <v>3</v>
      </c>
      <c r="F1262" s="27">
        <v>3</v>
      </c>
      <c r="N1262" s="8">
        <f t="shared" si="330"/>
        <v>0</v>
      </c>
      <c r="AA1262" s="6">
        <f>SUM(N$10:N1262)</f>
        <v>363</v>
      </c>
      <c r="AB1262" s="6">
        <f t="shared" si="333"/>
        <v>1</v>
      </c>
      <c r="AC1262" s="6">
        <f>SUM(AB$10:AB1262)</f>
        <v>890</v>
      </c>
      <c r="AD1262" s="12">
        <f t="shared" si="331"/>
        <v>0.59900990099009899</v>
      </c>
      <c r="AE1262" s="12">
        <f t="shared" si="332"/>
        <v>0.63845050215208032</v>
      </c>
    </row>
    <row r="1263" spans="4:31" x14ac:dyDescent="0.2">
      <c r="D1263" s="26">
        <v>2</v>
      </c>
      <c r="F1263" s="28">
        <v>2</v>
      </c>
      <c r="N1263" s="8">
        <f t="shared" si="330"/>
        <v>0</v>
      </c>
      <c r="AA1263" s="6">
        <f>SUM(N$10:N1263)</f>
        <v>363</v>
      </c>
      <c r="AB1263" s="6">
        <f t="shared" si="333"/>
        <v>1</v>
      </c>
      <c r="AC1263" s="6">
        <f>SUM(AB$10:AB1263)</f>
        <v>891</v>
      </c>
      <c r="AD1263" s="12">
        <f t="shared" si="331"/>
        <v>0.59900990099009899</v>
      </c>
      <c r="AE1263" s="12">
        <f t="shared" si="332"/>
        <v>0.63916786226685796</v>
      </c>
    </row>
    <row r="1264" spans="4:31" x14ac:dyDescent="0.2">
      <c r="D1264" s="26">
        <v>2</v>
      </c>
      <c r="F1264" s="27">
        <v>2</v>
      </c>
      <c r="N1264" s="8">
        <f t="shared" si="330"/>
        <v>0</v>
      </c>
      <c r="AA1264" s="6">
        <f>SUM(N$10:N1264)</f>
        <v>363</v>
      </c>
      <c r="AB1264" s="6">
        <f t="shared" si="333"/>
        <v>1</v>
      </c>
      <c r="AC1264" s="6">
        <f>SUM(AB$10:AB1264)</f>
        <v>892</v>
      </c>
      <c r="AD1264" s="12">
        <f t="shared" si="331"/>
        <v>0.59900990099009899</v>
      </c>
      <c r="AE1264" s="12">
        <f t="shared" si="332"/>
        <v>0.63988522238163559</v>
      </c>
    </row>
    <row r="1265" spans="4:31" x14ac:dyDescent="0.2">
      <c r="D1265" s="26">
        <v>1</v>
      </c>
      <c r="F1265" s="28">
        <v>2</v>
      </c>
      <c r="N1265" s="8">
        <f t="shared" si="330"/>
        <v>0</v>
      </c>
      <c r="AA1265" s="6">
        <f>SUM(N$10:N1265)</f>
        <v>363</v>
      </c>
      <c r="AB1265" s="6">
        <f t="shared" si="333"/>
        <v>1</v>
      </c>
      <c r="AC1265" s="6">
        <f>SUM(AB$10:AB1265)</f>
        <v>893</v>
      </c>
      <c r="AD1265" s="12">
        <f t="shared" si="331"/>
        <v>0.59900990099009899</v>
      </c>
      <c r="AE1265" s="12">
        <f t="shared" si="332"/>
        <v>0.64060258249641322</v>
      </c>
    </row>
    <row r="1266" spans="4:31" x14ac:dyDescent="0.2">
      <c r="D1266" s="26">
        <v>1</v>
      </c>
      <c r="F1266" s="27">
        <v>1</v>
      </c>
      <c r="N1266" s="8">
        <f t="shared" si="330"/>
        <v>1</v>
      </c>
      <c r="AA1266" s="6">
        <f>SUM(N$10:N1266)</f>
        <v>364</v>
      </c>
      <c r="AB1266" s="6">
        <f t="shared" si="333"/>
        <v>0</v>
      </c>
      <c r="AC1266" s="6">
        <f>SUM(AB$10:AB1266)</f>
        <v>893</v>
      </c>
      <c r="AD1266" s="12">
        <f t="shared" si="331"/>
        <v>0.60066006600660071</v>
      </c>
      <c r="AE1266" s="12">
        <f t="shared" si="332"/>
        <v>0.64060258249641322</v>
      </c>
    </row>
    <row r="1267" spans="4:31" x14ac:dyDescent="0.2">
      <c r="D1267" s="26">
        <v>1</v>
      </c>
      <c r="F1267" s="28">
        <v>2</v>
      </c>
      <c r="N1267" s="8">
        <f t="shared" si="330"/>
        <v>0</v>
      </c>
      <c r="AA1267" s="6">
        <f>SUM(N$10:N1267)</f>
        <v>364</v>
      </c>
      <c r="AB1267" s="6">
        <f t="shared" si="333"/>
        <v>1</v>
      </c>
      <c r="AC1267" s="6">
        <f>SUM(AB$10:AB1267)</f>
        <v>894</v>
      </c>
      <c r="AD1267" s="12">
        <f t="shared" si="331"/>
        <v>0.60066006600660071</v>
      </c>
      <c r="AE1267" s="12">
        <f t="shared" si="332"/>
        <v>0.64131994261119085</v>
      </c>
    </row>
    <row r="1268" spans="4:31" x14ac:dyDescent="0.2">
      <c r="D1268" s="26">
        <v>3</v>
      </c>
      <c r="F1268" s="27">
        <v>3</v>
      </c>
      <c r="N1268" s="8">
        <f t="shared" si="330"/>
        <v>0</v>
      </c>
      <c r="AA1268" s="6">
        <f>SUM(N$10:N1268)</f>
        <v>364</v>
      </c>
      <c r="AB1268" s="6">
        <f t="shared" si="333"/>
        <v>1</v>
      </c>
      <c r="AC1268" s="6">
        <f>SUM(AB$10:AB1268)</f>
        <v>895</v>
      </c>
      <c r="AD1268" s="12">
        <f t="shared" si="331"/>
        <v>0.60066006600660071</v>
      </c>
      <c r="AE1268" s="12">
        <f t="shared" si="332"/>
        <v>0.64203730272596848</v>
      </c>
    </row>
    <row r="1269" spans="4:31" x14ac:dyDescent="0.2">
      <c r="D1269" s="26">
        <v>2</v>
      </c>
      <c r="F1269" s="28">
        <v>2</v>
      </c>
      <c r="N1269" s="8">
        <f t="shared" si="330"/>
        <v>0</v>
      </c>
      <c r="AA1269" s="6">
        <f>SUM(N$10:N1269)</f>
        <v>364</v>
      </c>
      <c r="AB1269" s="6">
        <f t="shared" si="333"/>
        <v>1</v>
      </c>
      <c r="AC1269" s="6">
        <f>SUM(AB$10:AB1269)</f>
        <v>896</v>
      </c>
      <c r="AD1269" s="12">
        <f t="shared" si="331"/>
        <v>0.60066006600660071</v>
      </c>
      <c r="AE1269" s="12">
        <f t="shared" si="332"/>
        <v>0.642754662840746</v>
      </c>
    </row>
    <row r="1270" spans="4:31" x14ac:dyDescent="0.2">
      <c r="D1270" s="26">
        <v>1</v>
      </c>
      <c r="F1270" s="27">
        <v>1</v>
      </c>
      <c r="N1270" s="8">
        <f t="shared" si="330"/>
        <v>1</v>
      </c>
      <c r="AA1270" s="6">
        <f>SUM(N$10:N1270)</f>
        <v>365</v>
      </c>
      <c r="AB1270" s="6">
        <f t="shared" si="333"/>
        <v>0</v>
      </c>
      <c r="AC1270" s="6">
        <f>SUM(AB$10:AB1270)</f>
        <v>896</v>
      </c>
      <c r="AD1270" s="12">
        <f t="shared" si="331"/>
        <v>0.60231023102310233</v>
      </c>
      <c r="AE1270" s="12">
        <f t="shared" si="332"/>
        <v>0.642754662840746</v>
      </c>
    </row>
    <row r="1271" spans="4:31" x14ac:dyDescent="0.2">
      <c r="D1271" s="26">
        <v>2</v>
      </c>
      <c r="F1271" s="28">
        <v>1</v>
      </c>
      <c r="N1271" s="8">
        <f t="shared" si="330"/>
        <v>1</v>
      </c>
      <c r="AA1271" s="6">
        <f>SUM(N$10:N1271)</f>
        <v>366</v>
      </c>
      <c r="AB1271" s="6">
        <f t="shared" si="333"/>
        <v>0</v>
      </c>
      <c r="AC1271" s="6">
        <f>SUM(AB$10:AB1271)</f>
        <v>896</v>
      </c>
      <c r="AD1271" s="12">
        <f t="shared" si="331"/>
        <v>0.60396039603960394</v>
      </c>
      <c r="AE1271" s="12">
        <f t="shared" si="332"/>
        <v>0.642754662840746</v>
      </c>
    </row>
    <row r="1272" spans="4:31" x14ac:dyDescent="0.2">
      <c r="D1272" s="26">
        <v>2</v>
      </c>
      <c r="F1272" s="27">
        <v>2</v>
      </c>
      <c r="N1272" s="8">
        <f t="shared" si="330"/>
        <v>0</v>
      </c>
      <c r="AA1272" s="6">
        <f>SUM(N$10:N1272)</f>
        <v>366</v>
      </c>
      <c r="AB1272" s="6">
        <f t="shared" si="333"/>
        <v>1</v>
      </c>
      <c r="AC1272" s="6">
        <f>SUM(AB$10:AB1272)</f>
        <v>897</v>
      </c>
      <c r="AD1272" s="12">
        <f t="shared" si="331"/>
        <v>0.60396039603960394</v>
      </c>
      <c r="AE1272" s="12">
        <f t="shared" si="332"/>
        <v>0.64347202295552364</v>
      </c>
    </row>
    <row r="1273" spans="4:31" x14ac:dyDescent="0.2">
      <c r="D1273" s="26">
        <v>2</v>
      </c>
      <c r="F1273" s="28">
        <v>2</v>
      </c>
      <c r="N1273" s="8">
        <f t="shared" si="330"/>
        <v>0</v>
      </c>
      <c r="AA1273" s="6">
        <f>SUM(N$10:N1273)</f>
        <v>366</v>
      </c>
      <c r="AB1273" s="6">
        <f t="shared" si="333"/>
        <v>1</v>
      </c>
      <c r="AC1273" s="6">
        <f>SUM(AB$10:AB1273)</f>
        <v>898</v>
      </c>
      <c r="AD1273" s="12">
        <f t="shared" si="331"/>
        <v>0.60396039603960394</v>
      </c>
      <c r="AE1273" s="12">
        <f t="shared" si="332"/>
        <v>0.64418938307030127</v>
      </c>
    </row>
    <row r="1274" spans="4:31" x14ac:dyDescent="0.2">
      <c r="D1274" s="26">
        <v>2</v>
      </c>
      <c r="F1274" s="27">
        <v>2</v>
      </c>
      <c r="N1274" s="8">
        <f t="shared" si="330"/>
        <v>0</v>
      </c>
      <c r="AA1274" s="6">
        <f>SUM(N$10:N1274)</f>
        <v>366</v>
      </c>
      <c r="AB1274" s="6">
        <f t="shared" si="333"/>
        <v>1</v>
      </c>
      <c r="AC1274" s="6">
        <f>SUM(AB$10:AB1274)</f>
        <v>899</v>
      </c>
      <c r="AD1274" s="12">
        <f t="shared" si="331"/>
        <v>0.60396039603960394</v>
      </c>
      <c r="AE1274" s="12">
        <f t="shared" si="332"/>
        <v>0.6449067431850789</v>
      </c>
    </row>
    <row r="1275" spans="4:31" x14ac:dyDescent="0.2">
      <c r="D1275" s="26">
        <v>2</v>
      </c>
      <c r="F1275" s="28">
        <v>3</v>
      </c>
      <c r="N1275" s="8">
        <f t="shared" si="330"/>
        <v>0</v>
      </c>
      <c r="AA1275" s="6">
        <f>SUM(N$10:N1275)</f>
        <v>366</v>
      </c>
      <c r="AB1275" s="6">
        <f t="shared" si="333"/>
        <v>1</v>
      </c>
      <c r="AC1275" s="6">
        <f>SUM(AB$10:AB1275)</f>
        <v>900</v>
      </c>
      <c r="AD1275" s="12">
        <f t="shared" si="331"/>
        <v>0.60396039603960394</v>
      </c>
      <c r="AE1275" s="12">
        <f t="shared" si="332"/>
        <v>0.64562410329985653</v>
      </c>
    </row>
    <row r="1276" spans="4:31" x14ac:dyDescent="0.2">
      <c r="D1276" s="26">
        <v>1</v>
      </c>
      <c r="F1276" s="27">
        <v>1</v>
      </c>
      <c r="N1276" s="8">
        <f t="shared" si="330"/>
        <v>1</v>
      </c>
      <c r="AA1276" s="6">
        <f>SUM(N$10:N1276)</f>
        <v>367</v>
      </c>
      <c r="AB1276" s="6">
        <f t="shared" si="333"/>
        <v>0</v>
      </c>
      <c r="AC1276" s="6">
        <f>SUM(AB$10:AB1276)</f>
        <v>900</v>
      </c>
      <c r="AD1276" s="12">
        <f t="shared" si="331"/>
        <v>0.60561056105610556</v>
      </c>
      <c r="AE1276" s="12">
        <f t="shared" si="332"/>
        <v>0.64562410329985653</v>
      </c>
    </row>
    <row r="1277" spans="4:31" x14ac:dyDescent="0.2">
      <c r="D1277" s="26">
        <v>1</v>
      </c>
      <c r="F1277" s="28">
        <v>1</v>
      </c>
      <c r="N1277" s="8">
        <f t="shared" si="330"/>
        <v>1</v>
      </c>
      <c r="AA1277" s="6">
        <f>SUM(N$10:N1277)</f>
        <v>368</v>
      </c>
      <c r="AB1277" s="6">
        <f t="shared" si="333"/>
        <v>0</v>
      </c>
      <c r="AC1277" s="6">
        <f>SUM(AB$10:AB1277)</f>
        <v>900</v>
      </c>
      <c r="AD1277" s="12">
        <f t="shared" si="331"/>
        <v>0.60726072607260728</v>
      </c>
      <c r="AE1277" s="12">
        <f t="shared" si="332"/>
        <v>0.64562410329985653</v>
      </c>
    </row>
    <row r="1278" spans="4:31" x14ac:dyDescent="0.2">
      <c r="D1278" s="26">
        <v>3</v>
      </c>
      <c r="F1278" s="27">
        <v>2</v>
      </c>
      <c r="N1278" s="8">
        <f t="shared" si="330"/>
        <v>0</v>
      </c>
      <c r="AA1278" s="6">
        <f>SUM(N$10:N1278)</f>
        <v>368</v>
      </c>
      <c r="AB1278" s="6">
        <f t="shared" si="333"/>
        <v>1</v>
      </c>
      <c r="AC1278" s="6">
        <f>SUM(AB$10:AB1278)</f>
        <v>901</v>
      </c>
      <c r="AD1278" s="12">
        <f t="shared" si="331"/>
        <v>0.60726072607260728</v>
      </c>
      <c r="AE1278" s="12">
        <f t="shared" si="332"/>
        <v>0.64634146341463417</v>
      </c>
    </row>
    <row r="1279" spans="4:31" x14ac:dyDescent="0.2">
      <c r="D1279" s="26">
        <v>2</v>
      </c>
      <c r="F1279" s="28">
        <v>2</v>
      </c>
      <c r="N1279" s="8">
        <f t="shared" si="330"/>
        <v>0</v>
      </c>
      <c r="AA1279" s="6">
        <f>SUM(N$10:N1279)</f>
        <v>368</v>
      </c>
      <c r="AB1279" s="6">
        <f t="shared" si="333"/>
        <v>1</v>
      </c>
      <c r="AC1279" s="6">
        <f>SUM(AB$10:AB1279)</f>
        <v>902</v>
      </c>
      <c r="AD1279" s="12">
        <f t="shared" si="331"/>
        <v>0.60726072607260728</v>
      </c>
      <c r="AE1279" s="12">
        <f t="shared" si="332"/>
        <v>0.6470588235294118</v>
      </c>
    </row>
    <row r="1280" spans="4:31" x14ac:dyDescent="0.2">
      <c r="D1280" s="26">
        <v>3</v>
      </c>
      <c r="F1280" s="27">
        <v>1</v>
      </c>
      <c r="N1280" s="8">
        <f t="shared" si="330"/>
        <v>1</v>
      </c>
      <c r="AA1280" s="6">
        <f>SUM(N$10:N1280)</f>
        <v>369</v>
      </c>
      <c r="AB1280" s="6">
        <f t="shared" si="333"/>
        <v>0</v>
      </c>
      <c r="AC1280" s="6">
        <f>SUM(AB$10:AB1280)</f>
        <v>902</v>
      </c>
      <c r="AD1280" s="12">
        <f t="shared" si="331"/>
        <v>0.6089108910891089</v>
      </c>
      <c r="AE1280" s="12">
        <f t="shared" si="332"/>
        <v>0.6470588235294118</v>
      </c>
    </row>
    <row r="1281" spans="4:31" x14ac:dyDescent="0.2">
      <c r="D1281" s="26">
        <v>1</v>
      </c>
      <c r="F1281" s="28">
        <v>1</v>
      </c>
      <c r="N1281" s="8">
        <f t="shared" si="330"/>
        <v>1</v>
      </c>
      <c r="AA1281" s="6">
        <f>SUM(N$10:N1281)</f>
        <v>370</v>
      </c>
      <c r="AB1281" s="6">
        <f t="shared" si="333"/>
        <v>0</v>
      </c>
      <c r="AC1281" s="6">
        <f>SUM(AB$10:AB1281)</f>
        <v>902</v>
      </c>
      <c r="AD1281" s="12">
        <f t="shared" si="331"/>
        <v>0.61056105610561051</v>
      </c>
      <c r="AE1281" s="12">
        <f t="shared" si="332"/>
        <v>0.6470588235294118</v>
      </c>
    </row>
    <row r="1282" spans="4:31" x14ac:dyDescent="0.2">
      <c r="D1282" s="26">
        <v>2</v>
      </c>
      <c r="F1282" s="27">
        <v>2</v>
      </c>
      <c r="N1282" s="8">
        <f t="shared" si="330"/>
        <v>0</v>
      </c>
      <c r="AA1282" s="6">
        <f>SUM(N$10:N1282)</f>
        <v>370</v>
      </c>
      <c r="AB1282" s="6">
        <f t="shared" si="333"/>
        <v>1</v>
      </c>
      <c r="AC1282" s="6">
        <f>SUM(AB$10:AB1282)</f>
        <v>903</v>
      </c>
      <c r="AD1282" s="12">
        <f t="shared" si="331"/>
        <v>0.61056105610561051</v>
      </c>
      <c r="AE1282" s="12">
        <f t="shared" si="332"/>
        <v>0.64777618364418943</v>
      </c>
    </row>
    <row r="1283" spans="4:31" x14ac:dyDescent="0.2">
      <c r="D1283" s="26">
        <v>2</v>
      </c>
      <c r="F1283" s="28">
        <v>3</v>
      </c>
      <c r="N1283" s="8">
        <f t="shared" si="330"/>
        <v>0</v>
      </c>
      <c r="AA1283" s="6">
        <f>SUM(N$10:N1283)</f>
        <v>370</v>
      </c>
      <c r="AB1283" s="6">
        <f t="shared" si="333"/>
        <v>1</v>
      </c>
      <c r="AC1283" s="6">
        <f>SUM(AB$10:AB1283)</f>
        <v>904</v>
      </c>
      <c r="AD1283" s="12">
        <f t="shared" si="331"/>
        <v>0.61056105610561051</v>
      </c>
      <c r="AE1283" s="12">
        <f t="shared" si="332"/>
        <v>0.64849354375896695</v>
      </c>
    </row>
    <row r="1284" spans="4:31" x14ac:dyDescent="0.2">
      <c r="D1284" s="26">
        <v>3</v>
      </c>
      <c r="F1284" s="27">
        <v>2</v>
      </c>
      <c r="N1284" s="8">
        <f t="shared" si="330"/>
        <v>0</v>
      </c>
      <c r="AA1284" s="6">
        <f>SUM(N$10:N1284)</f>
        <v>370</v>
      </c>
      <c r="AB1284" s="6">
        <f t="shared" si="333"/>
        <v>1</v>
      </c>
      <c r="AC1284" s="6">
        <f>SUM(AB$10:AB1284)</f>
        <v>905</v>
      </c>
      <c r="AD1284" s="12">
        <f t="shared" si="331"/>
        <v>0.61056105610561051</v>
      </c>
      <c r="AE1284" s="12">
        <f t="shared" si="332"/>
        <v>0.64921090387374458</v>
      </c>
    </row>
    <row r="1285" spans="4:31" x14ac:dyDescent="0.2">
      <c r="D1285" s="26">
        <v>2</v>
      </c>
      <c r="F1285" s="28">
        <v>1</v>
      </c>
      <c r="N1285" s="8">
        <f t="shared" si="330"/>
        <v>1</v>
      </c>
      <c r="AA1285" s="6">
        <f>SUM(N$10:N1285)</f>
        <v>371</v>
      </c>
      <c r="AB1285" s="6">
        <f t="shared" si="333"/>
        <v>0</v>
      </c>
      <c r="AC1285" s="6">
        <f>SUM(AB$10:AB1285)</f>
        <v>905</v>
      </c>
      <c r="AD1285" s="12">
        <f t="shared" si="331"/>
        <v>0.61221122112211224</v>
      </c>
      <c r="AE1285" s="12">
        <f t="shared" si="332"/>
        <v>0.64921090387374458</v>
      </c>
    </row>
    <row r="1286" spans="4:31" x14ac:dyDescent="0.2">
      <c r="D1286" s="26">
        <v>4</v>
      </c>
      <c r="F1286" s="27">
        <v>2</v>
      </c>
      <c r="N1286" s="8">
        <f t="shared" si="330"/>
        <v>0</v>
      </c>
      <c r="AA1286" s="6">
        <f>SUM(N$10:N1286)</f>
        <v>371</v>
      </c>
      <c r="AB1286" s="6">
        <f t="shared" si="333"/>
        <v>1</v>
      </c>
      <c r="AC1286" s="6">
        <f>SUM(AB$10:AB1286)</f>
        <v>906</v>
      </c>
      <c r="AD1286" s="12">
        <f t="shared" si="331"/>
        <v>0.61221122112211224</v>
      </c>
      <c r="AE1286" s="12">
        <f t="shared" si="332"/>
        <v>0.64992826398852221</v>
      </c>
    </row>
    <row r="1287" spans="4:31" x14ac:dyDescent="0.2">
      <c r="D1287" s="26">
        <v>1</v>
      </c>
      <c r="F1287" s="28">
        <v>3</v>
      </c>
      <c r="N1287" s="8">
        <f t="shared" si="330"/>
        <v>0</v>
      </c>
      <c r="AA1287" s="6">
        <f>SUM(N$10:N1287)</f>
        <v>371</v>
      </c>
      <c r="AB1287" s="6">
        <f t="shared" si="333"/>
        <v>1</v>
      </c>
      <c r="AC1287" s="6">
        <f>SUM(AB$10:AB1287)</f>
        <v>907</v>
      </c>
      <c r="AD1287" s="12">
        <f t="shared" si="331"/>
        <v>0.61221122112211224</v>
      </c>
      <c r="AE1287" s="12">
        <f t="shared" si="332"/>
        <v>0.65064562410329985</v>
      </c>
    </row>
    <row r="1288" spans="4:31" x14ac:dyDescent="0.2">
      <c r="D1288" s="26">
        <v>2</v>
      </c>
      <c r="F1288" s="27">
        <v>2</v>
      </c>
      <c r="N1288" s="8">
        <f t="shared" si="330"/>
        <v>0</v>
      </c>
      <c r="AA1288" s="6">
        <f>SUM(N$10:N1288)</f>
        <v>371</v>
      </c>
      <c r="AB1288" s="6">
        <f t="shared" si="333"/>
        <v>1</v>
      </c>
      <c r="AC1288" s="6">
        <f>SUM(AB$10:AB1288)</f>
        <v>908</v>
      </c>
      <c r="AD1288" s="12">
        <f t="shared" si="331"/>
        <v>0.61221122112211224</v>
      </c>
      <c r="AE1288" s="12">
        <f t="shared" si="332"/>
        <v>0.65136298421807748</v>
      </c>
    </row>
    <row r="1289" spans="4:31" x14ac:dyDescent="0.2">
      <c r="D1289" s="26">
        <v>3</v>
      </c>
      <c r="F1289" s="28">
        <v>1</v>
      </c>
      <c r="N1289" s="8">
        <f t="shared" si="330"/>
        <v>1</v>
      </c>
      <c r="AA1289" s="6">
        <f>SUM(N$10:N1289)</f>
        <v>372</v>
      </c>
      <c r="AB1289" s="6">
        <f t="shared" si="333"/>
        <v>0</v>
      </c>
      <c r="AC1289" s="6">
        <f>SUM(AB$10:AB1289)</f>
        <v>908</v>
      </c>
      <c r="AD1289" s="12">
        <f t="shared" si="331"/>
        <v>0.61386138613861385</v>
      </c>
      <c r="AE1289" s="12">
        <f t="shared" si="332"/>
        <v>0.65136298421807748</v>
      </c>
    </row>
    <row r="1290" spans="4:31" x14ac:dyDescent="0.2">
      <c r="D1290" s="26">
        <v>3</v>
      </c>
      <c r="F1290" s="27">
        <v>3</v>
      </c>
      <c r="N1290" s="8">
        <f t="shared" si="330"/>
        <v>0</v>
      </c>
      <c r="AA1290" s="6">
        <f>SUM(N$10:N1290)</f>
        <v>372</v>
      </c>
      <c r="AB1290" s="6">
        <f t="shared" si="333"/>
        <v>1</v>
      </c>
      <c r="AC1290" s="6">
        <f>SUM(AB$10:AB1290)</f>
        <v>909</v>
      </c>
      <c r="AD1290" s="12">
        <f t="shared" si="331"/>
        <v>0.61386138613861385</v>
      </c>
      <c r="AE1290" s="12">
        <f t="shared" si="332"/>
        <v>0.65208034433285511</v>
      </c>
    </row>
    <row r="1291" spans="4:31" x14ac:dyDescent="0.2">
      <c r="D1291" s="26">
        <v>1</v>
      </c>
      <c r="F1291" s="28">
        <v>1</v>
      </c>
      <c r="N1291" s="8">
        <f t="shared" ref="N1291:N1354" si="334">IF(F1291=$C$2,1,0)</f>
        <v>1</v>
      </c>
      <c r="AA1291" s="6">
        <f>SUM(N$10:N1291)</f>
        <v>373</v>
      </c>
      <c r="AB1291" s="6">
        <f t="shared" si="333"/>
        <v>0</v>
      </c>
      <c r="AC1291" s="6">
        <f>SUM(AB$10:AB1291)</f>
        <v>909</v>
      </c>
      <c r="AD1291" s="12">
        <f t="shared" ref="AD1291:AD1354" si="335">AA1291/606</f>
        <v>0.61551155115511547</v>
      </c>
      <c r="AE1291" s="12">
        <f t="shared" ref="AE1291:AE1354" si="336">AC1291/1394</f>
        <v>0.65208034433285511</v>
      </c>
    </row>
    <row r="1292" spans="4:31" x14ac:dyDescent="0.2">
      <c r="D1292" s="26">
        <v>3</v>
      </c>
      <c r="F1292" s="27">
        <v>2</v>
      </c>
      <c r="N1292" s="8">
        <f t="shared" si="334"/>
        <v>0</v>
      </c>
      <c r="AA1292" s="6">
        <f>SUM(N$10:N1292)</f>
        <v>373</v>
      </c>
      <c r="AB1292" s="6">
        <f t="shared" si="333"/>
        <v>1</v>
      </c>
      <c r="AC1292" s="6">
        <f>SUM(AB$10:AB1292)</f>
        <v>910</v>
      </c>
      <c r="AD1292" s="12">
        <f t="shared" si="335"/>
        <v>0.61551155115511547</v>
      </c>
      <c r="AE1292" s="12">
        <f t="shared" si="336"/>
        <v>0.65279770444763274</v>
      </c>
    </row>
    <row r="1293" spans="4:31" x14ac:dyDescent="0.2">
      <c r="D1293" s="26">
        <v>2</v>
      </c>
      <c r="F1293" s="28">
        <v>2</v>
      </c>
      <c r="N1293" s="8">
        <f t="shared" si="334"/>
        <v>0</v>
      </c>
      <c r="AA1293" s="6">
        <f>SUM(N$10:N1293)</f>
        <v>373</v>
      </c>
      <c r="AB1293" s="6">
        <f t="shared" si="333"/>
        <v>1</v>
      </c>
      <c r="AC1293" s="6">
        <f>SUM(AB$10:AB1293)</f>
        <v>911</v>
      </c>
      <c r="AD1293" s="12">
        <f t="shared" si="335"/>
        <v>0.61551155115511547</v>
      </c>
      <c r="AE1293" s="12">
        <f t="shared" si="336"/>
        <v>0.65351506456241037</v>
      </c>
    </row>
    <row r="1294" spans="4:31" x14ac:dyDescent="0.2">
      <c r="D1294" s="26">
        <v>2</v>
      </c>
      <c r="F1294" s="27">
        <v>2</v>
      </c>
      <c r="N1294" s="8">
        <f t="shared" si="334"/>
        <v>0</v>
      </c>
      <c r="AA1294" s="6">
        <f>SUM(N$10:N1294)</f>
        <v>373</v>
      </c>
      <c r="AB1294" s="6">
        <f t="shared" si="333"/>
        <v>1</v>
      </c>
      <c r="AC1294" s="6">
        <f>SUM(AB$10:AB1294)</f>
        <v>912</v>
      </c>
      <c r="AD1294" s="12">
        <f t="shared" si="335"/>
        <v>0.61551155115511547</v>
      </c>
      <c r="AE1294" s="12">
        <f t="shared" si="336"/>
        <v>0.6542324246771879</v>
      </c>
    </row>
    <row r="1295" spans="4:31" x14ac:dyDescent="0.2">
      <c r="D1295" s="26">
        <v>2</v>
      </c>
      <c r="F1295" s="28">
        <v>2</v>
      </c>
      <c r="N1295" s="8">
        <f t="shared" si="334"/>
        <v>0</v>
      </c>
      <c r="AA1295" s="6">
        <f>SUM(N$10:N1295)</f>
        <v>373</v>
      </c>
      <c r="AB1295" s="6">
        <f t="shared" si="333"/>
        <v>1</v>
      </c>
      <c r="AC1295" s="6">
        <f>SUM(AB$10:AB1295)</f>
        <v>913</v>
      </c>
      <c r="AD1295" s="12">
        <f t="shared" si="335"/>
        <v>0.61551155115511547</v>
      </c>
      <c r="AE1295" s="12">
        <f t="shared" si="336"/>
        <v>0.65494978479196553</v>
      </c>
    </row>
    <row r="1296" spans="4:31" x14ac:dyDescent="0.2">
      <c r="D1296" s="26">
        <v>1</v>
      </c>
      <c r="F1296" s="27">
        <v>1</v>
      </c>
      <c r="N1296" s="8">
        <f t="shared" si="334"/>
        <v>1</v>
      </c>
      <c r="AA1296" s="6">
        <f>SUM(N$10:N1296)</f>
        <v>374</v>
      </c>
      <c r="AB1296" s="6">
        <f t="shared" si="333"/>
        <v>0</v>
      </c>
      <c r="AC1296" s="6">
        <f>SUM(AB$10:AB1296)</f>
        <v>913</v>
      </c>
      <c r="AD1296" s="12">
        <f t="shared" si="335"/>
        <v>0.61716171617161719</v>
      </c>
      <c r="AE1296" s="12">
        <f t="shared" si="336"/>
        <v>0.65494978479196553</v>
      </c>
    </row>
    <row r="1297" spans="4:31" x14ac:dyDescent="0.2">
      <c r="D1297" s="26">
        <v>2</v>
      </c>
      <c r="F1297" s="28">
        <v>2</v>
      </c>
      <c r="N1297" s="8">
        <f t="shared" si="334"/>
        <v>0</v>
      </c>
      <c r="AA1297" s="6">
        <f>SUM(N$10:N1297)</f>
        <v>374</v>
      </c>
      <c r="AB1297" s="6">
        <f t="shared" si="333"/>
        <v>1</v>
      </c>
      <c r="AC1297" s="6">
        <f>SUM(AB$10:AB1297)</f>
        <v>914</v>
      </c>
      <c r="AD1297" s="12">
        <f t="shared" si="335"/>
        <v>0.61716171617161719</v>
      </c>
      <c r="AE1297" s="12">
        <f t="shared" si="336"/>
        <v>0.65566714490674316</v>
      </c>
    </row>
    <row r="1298" spans="4:31" x14ac:dyDescent="0.2">
      <c r="D1298" s="26">
        <v>1</v>
      </c>
      <c r="F1298" s="27">
        <v>1</v>
      </c>
      <c r="N1298" s="8">
        <f t="shared" si="334"/>
        <v>1</v>
      </c>
      <c r="AA1298" s="6">
        <f>SUM(N$10:N1298)</f>
        <v>375</v>
      </c>
      <c r="AB1298" s="6">
        <f t="shared" si="333"/>
        <v>0</v>
      </c>
      <c r="AC1298" s="6">
        <f>SUM(AB$10:AB1298)</f>
        <v>914</v>
      </c>
      <c r="AD1298" s="12">
        <f t="shared" si="335"/>
        <v>0.61881188118811881</v>
      </c>
      <c r="AE1298" s="12">
        <f t="shared" si="336"/>
        <v>0.65566714490674316</v>
      </c>
    </row>
    <row r="1299" spans="4:31" x14ac:dyDescent="0.2">
      <c r="D1299" s="26">
        <v>2</v>
      </c>
      <c r="F1299" s="28">
        <v>2</v>
      </c>
      <c r="N1299" s="8">
        <f t="shared" si="334"/>
        <v>0</v>
      </c>
      <c r="AA1299" s="6">
        <f>SUM(N$10:N1299)</f>
        <v>375</v>
      </c>
      <c r="AB1299" s="6">
        <f t="shared" si="333"/>
        <v>1</v>
      </c>
      <c r="AC1299" s="6">
        <f>SUM(AB$10:AB1299)</f>
        <v>915</v>
      </c>
      <c r="AD1299" s="12">
        <f t="shared" si="335"/>
        <v>0.61881188118811881</v>
      </c>
      <c r="AE1299" s="12">
        <f t="shared" si="336"/>
        <v>0.65638450502152079</v>
      </c>
    </row>
    <row r="1300" spans="4:31" x14ac:dyDescent="0.2">
      <c r="D1300" s="26">
        <v>2</v>
      </c>
      <c r="F1300" s="27">
        <v>2</v>
      </c>
      <c r="N1300" s="8">
        <f t="shared" si="334"/>
        <v>0</v>
      </c>
      <c r="AA1300" s="6">
        <f>SUM(N$10:N1300)</f>
        <v>375</v>
      </c>
      <c r="AB1300" s="6">
        <f t="shared" ref="AB1300:AB1363" si="337">(N1300-1)*-1</f>
        <v>1</v>
      </c>
      <c r="AC1300" s="6">
        <f>SUM(AB$10:AB1300)</f>
        <v>916</v>
      </c>
      <c r="AD1300" s="12">
        <f t="shared" si="335"/>
        <v>0.61881188118811881</v>
      </c>
      <c r="AE1300" s="12">
        <f t="shared" si="336"/>
        <v>0.65710186513629842</v>
      </c>
    </row>
    <row r="1301" spans="4:31" x14ac:dyDescent="0.2">
      <c r="D1301" s="26">
        <v>3</v>
      </c>
      <c r="F1301" s="28">
        <v>1</v>
      </c>
      <c r="N1301" s="8">
        <f t="shared" si="334"/>
        <v>1</v>
      </c>
      <c r="AA1301" s="6">
        <f>SUM(N$10:N1301)</f>
        <v>376</v>
      </c>
      <c r="AB1301" s="6">
        <f t="shared" si="337"/>
        <v>0</v>
      </c>
      <c r="AC1301" s="6">
        <f>SUM(AB$10:AB1301)</f>
        <v>916</v>
      </c>
      <c r="AD1301" s="12">
        <f t="shared" si="335"/>
        <v>0.62046204620462042</v>
      </c>
      <c r="AE1301" s="12">
        <f t="shared" si="336"/>
        <v>0.65710186513629842</v>
      </c>
    </row>
    <row r="1302" spans="4:31" x14ac:dyDescent="0.2">
      <c r="D1302" s="26">
        <v>2</v>
      </c>
      <c r="F1302" s="27">
        <v>2</v>
      </c>
      <c r="N1302" s="8">
        <f t="shared" si="334"/>
        <v>0</v>
      </c>
      <c r="AA1302" s="6">
        <f>SUM(N$10:N1302)</f>
        <v>376</v>
      </c>
      <c r="AB1302" s="6">
        <f t="shared" si="337"/>
        <v>1</v>
      </c>
      <c r="AC1302" s="6">
        <f>SUM(AB$10:AB1302)</f>
        <v>917</v>
      </c>
      <c r="AD1302" s="12">
        <f t="shared" si="335"/>
        <v>0.62046204620462042</v>
      </c>
      <c r="AE1302" s="12">
        <f t="shared" si="336"/>
        <v>0.65781922525107606</v>
      </c>
    </row>
    <row r="1303" spans="4:31" x14ac:dyDescent="0.2">
      <c r="D1303" s="26">
        <v>1</v>
      </c>
      <c r="F1303" s="28">
        <v>1</v>
      </c>
      <c r="N1303" s="8">
        <f t="shared" si="334"/>
        <v>1</v>
      </c>
      <c r="AA1303" s="6">
        <f>SUM(N$10:N1303)</f>
        <v>377</v>
      </c>
      <c r="AB1303" s="6">
        <f t="shared" si="337"/>
        <v>0</v>
      </c>
      <c r="AC1303" s="6">
        <f>SUM(AB$10:AB1303)</f>
        <v>917</v>
      </c>
      <c r="AD1303" s="12">
        <f t="shared" si="335"/>
        <v>0.62211221122112215</v>
      </c>
      <c r="AE1303" s="12">
        <f t="shared" si="336"/>
        <v>0.65781922525107606</v>
      </c>
    </row>
    <row r="1304" spans="4:31" x14ac:dyDescent="0.2">
      <c r="D1304" s="26">
        <v>2</v>
      </c>
      <c r="F1304" s="27">
        <v>3</v>
      </c>
      <c r="N1304" s="8">
        <f t="shared" si="334"/>
        <v>0</v>
      </c>
      <c r="AA1304" s="6">
        <f>SUM(N$10:N1304)</f>
        <v>377</v>
      </c>
      <c r="AB1304" s="6">
        <f t="shared" si="337"/>
        <v>1</v>
      </c>
      <c r="AC1304" s="6">
        <f>SUM(AB$10:AB1304)</f>
        <v>918</v>
      </c>
      <c r="AD1304" s="12">
        <f t="shared" si="335"/>
        <v>0.62211221122112215</v>
      </c>
      <c r="AE1304" s="12">
        <f t="shared" si="336"/>
        <v>0.65853658536585369</v>
      </c>
    </row>
    <row r="1305" spans="4:31" x14ac:dyDescent="0.2">
      <c r="D1305" s="26">
        <v>1</v>
      </c>
      <c r="F1305" s="28">
        <v>1</v>
      </c>
      <c r="N1305" s="8">
        <f t="shared" si="334"/>
        <v>1</v>
      </c>
      <c r="AA1305" s="6">
        <f>SUM(N$10:N1305)</f>
        <v>378</v>
      </c>
      <c r="AB1305" s="6">
        <f t="shared" si="337"/>
        <v>0</v>
      </c>
      <c r="AC1305" s="6">
        <f>SUM(AB$10:AB1305)</f>
        <v>918</v>
      </c>
      <c r="AD1305" s="12">
        <f t="shared" si="335"/>
        <v>0.62376237623762376</v>
      </c>
      <c r="AE1305" s="12">
        <f t="shared" si="336"/>
        <v>0.65853658536585369</v>
      </c>
    </row>
    <row r="1306" spans="4:31" x14ac:dyDescent="0.2">
      <c r="D1306" s="26">
        <v>3</v>
      </c>
      <c r="F1306" s="27">
        <v>3</v>
      </c>
      <c r="N1306" s="8">
        <f t="shared" si="334"/>
        <v>0</v>
      </c>
      <c r="AA1306" s="6">
        <f>SUM(N$10:N1306)</f>
        <v>378</v>
      </c>
      <c r="AB1306" s="6">
        <f t="shared" si="337"/>
        <v>1</v>
      </c>
      <c r="AC1306" s="6">
        <f>SUM(AB$10:AB1306)</f>
        <v>919</v>
      </c>
      <c r="AD1306" s="12">
        <f t="shared" si="335"/>
        <v>0.62376237623762376</v>
      </c>
      <c r="AE1306" s="12">
        <f t="shared" si="336"/>
        <v>0.65925394548063132</v>
      </c>
    </row>
    <row r="1307" spans="4:31" x14ac:dyDescent="0.2">
      <c r="D1307" s="26">
        <v>2</v>
      </c>
      <c r="F1307" s="28">
        <v>2</v>
      </c>
      <c r="N1307" s="8">
        <f t="shared" si="334"/>
        <v>0</v>
      </c>
      <c r="AA1307" s="6">
        <f>SUM(N$10:N1307)</f>
        <v>378</v>
      </c>
      <c r="AB1307" s="6">
        <f t="shared" si="337"/>
        <v>1</v>
      </c>
      <c r="AC1307" s="6">
        <f>SUM(AB$10:AB1307)</f>
        <v>920</v>
      </c>
      <c r="AD1307" s="12">
        <f t="shared" si="335"/>
        <v>0.62376237623762376</v>
      </c>
      <c r="AE1307" s="12">
        <f t="shared" si="336"/>
        <v>0.65997130559540884</v>
      </c>
    </row>
    <row r="1308" spans="4:31" x14ac:dyDescent="0.2">
      <c r="D1308" s="26">
        <v>3</v>
      </c>
      <c r="F1308" s="27">
        <v>3</v>
      </c>
      <c r="N1308" s="8">
        <f t="shared" si="334"/>
        <v>0</v>
      </c>
      <c r="AA1308" s="6">
        <f>SUM(N$10:N1308)</f>
        <v>378</v>
      </c>
      <c r="AB1308" s="6">
        <f t="shared" si="337"/>
        <v>1</v>
      </c>
      <c r="AC1308" s="6">
        <f>SUM(AB$10:AB1308)</f>
        <v>921</v>
      </c>
      <c r="AD1308" s="12">
        <f t="shared" si="335"/>
        <v>0.62376237623762376</v>
      </c>
      <c r="AE1308" s="12">
        <f t="shared" si="336"/>
        <v>0.66068866571018647</v>
      </c>
    </row>
    <row r="1309" spans="4:31" x14ac:dyDescent="0.2">
      <c r="D1309" s="26">
        <v>4</v>
      </c>
      <c r="F1309" s="28">
        <v>1</v>
      </c>
      <c r="N1309" s="8">
        <f t="shared" si="334"/>
        <v>1</v>
      </c>
      <c r="AA1309" s="6">
        <f>SUM(N$10:N1309)</f>
        <v>379</v>
      </c>
      <c r="AB1309" s="6">
        <f t="shared" si="337"/>
        <v>0</v>
      </c>
      <c r="AC1309" s="6">
        <f>SUM(AB$10:AB1309)</f>
        <v>921</v>
      </c>
      <c r="AD1309" s="12">
        <f t="shared" si="335"/>
        <v>0.62541254125412538</v>
      </c>
      <c r="AE1309" s="12">
        <f t="shared" si="336"/>
        <v>0.66068866571018647</v>
      </c>
    </row>
    <row r="1310" spans="4:31" x14ac:dyDescent="0.2">
      <c r="D1310" s="26">
        <v>2</v>
      </c>
      <c r="F1310" s="27">
        <v>2</v>
      </c>
      <c r="N1310" s="8">
        <f t="shared" si="334"/>
        <v>0</v>
      </c>
      <c r="AA1310" s="6">
        <f>SUM(N$10:N1310)</f>
        <v>379</v>
      </c>
      <c r="AB1310" s="6">
        <f t="shared" si="337"/>
        <v>1</v>
      </c>
      <c r="AC1310" s="6">
        <f>SUM(AB$10:AB1310)</f>
        <v>922</v>
      </c>
      <c r="AD1310" s="12">
        <f t="shared" si="335"/>
        <v>0.62541254125412538</v>
      </c>
      <c r="AE1310" s="12">
        <f t="shared" si="336"/>
        <v>0.66140602582496411</v>
      </c>
    </row>
    <row r="1311" spans="4:31" x14ac:dyDescent="0.2">
      <c r="D1311" s="26">
        <v>1</v>
      </c>
      <c r="F1311" s="28">
        <v>1</v>
      </c>
      <c r="N1311" s="8">
        <f t="shared" si="334"/>
        <v>1</v>
      </c>
      <c r="AA1311" s="6">
        <f>SUM(N$10:N1311)</f>
        <v>380</v>
      </c>
      <c r="AB1311" s="6">
        <f t="shared" si="337"/>
        <v>0</v>
      </c>
      <c r="AC1311" s="6">
        <f>SUM(AB$10:AB1311)</f>
        <v>922</v>
      </c>
      <c r="AD1311" s="12">
        <f t="shared" si="335"/>
        <v>0.6270627062706271</v>
      </c>
      <c r="AE1311" s="12">
        <f t="shared" si="336"/>
        <v>0.66140602582496411</v>
      </c>
    </row>
    <row r="1312" spans="4:31" x14ac:dyDescent="0.2">
      <c r="D1312" s="26">
        <v>1</v>
      </c>
      <c r="F1312" s="27">
        <v>1</v>
      </c>
      <c r="N1312" s="8">
        <f t="shared" si="334"/>
        <v>1</v>
      </c>
      <c r="AA1312" s="6">
        <f>SUM(N$10:N1312)</f>
        <v>381</v>
      </c>
      <c r="AB1312" s="6">
        <f t="shared" si="337"/>
        <v>0</v>
      </c>
      <c r="AC1312" s="6">
        <f>SUM(AB$10:AB1312)</f>
        <v>922</v>
      </c>
      <c r="AD1312" s="12">
        <f t="shared" si="335"/>
        <v>0.62871287128712872</v>
      </c>
      <c r="AE1312" s="12">
        <f t="shared" si="336"/>
        <v>0.66140602582496411</v>
      </c>
    </row>
    <row r="1313" spans="4:31" x14ac:dyDescent="0.2">
      <c r="D1313" s="26">
        <v>3</v>
      </c>
      <c r="F1313" s="28">
        <v>1</v>
      </c>
      <c r="N1313" s="8">
        <f t="shared" si="334"/>
        <v>1</v>
      </c>
      <c r="AA1313" s="6">
        <f>SUM(N$10:N1313)</f>
        <v>382</v>
      </c>
      <c r="AB1313" s="6">
        <f t="shared" si="337"/>
        <v>0</v>
      </c>
      <c r="AC1313" s="6">
        <f>SUM(AB$10:AB1313)</f>
        <v>922</v>
      </c>
      <c r="AD1313" s="12">
        <f t="shared" si="335"/>
        <v>0.63036303630363033</v>
      </c>
      <c r="AE1313" s="12">
        <f t="shared" si="336"/>
        <v>0.66140602582496411</v>
      </c>
    </row>
    <row r="1314" spans="4:31" x14ac:dyDescent="0.2">
      <c r="D1314" s="26">
        <v>1</v>
      </c>
      <c r="F1314" s="27">
        <v>1</v>
      </c>
      <c r="N1314" s="8">
        <f t="shared" si="334"/>
        <v>1</v>
      </c>
      <c r="AA1314" s="6">
        <f>SUM(N$10:N1314)</f>
        <v>383</v>
      </c>
      <c r="AB1314" s="6">
        <f t="shared" si="337"/>
        <v>0</v>
      </c>
      <c r="AC1314" s="6">
        <f>SUM(AB$10:AB1314)</f>
        <v>922</v>
      </c>
      <c r="AD1314" s="12">
        <f t="shared" si="335"/>
        <v>0.63201320132013206</v>
      </c>
      <c r="AE1314" s="12">
        <f t="shared" si="336"/>
        <v>0.66140602582496411</v>
      </c>
    </row>
    <row r="1315" spans="4:31" x14ac:dyDescent="0.2">
      <c r="D1315" s="26">
        <v>2</v>
      </c>
      <c r="F1315" s="28">
        <v>2</v>
      </c>
      <c r="N1315" s="8">
        <f t="shared" si="334"/>
        <v>0</v>
      </c>
      <c r="AA1315" s="6">
        <f>SUM(N$10:N1315)</f>
        <v>383</v>
      </c>
      <c r="AB1315" s="6">
        <f t="shared" si="337"/>
        <v>1</v>
      </c>
      <c r="AC1315" s="6">
        <f>SUM(AB$10:AB1315)</f>
        <v>923</v>
      </c>
      <c r="AD1315" s="12">
        <f t="shared" si="335"/>
        <v>0.63201320132013206</v>
      </c>
      <c r="AE1315" s="12">
        <f t="shared" si="336"/>
        <v>0.66212338593974174</v>
      </c>
    </row>
    <row r="1316" spans="4:31" x14ac:dyDescent="0.2">
      <c r="D1316" s="26">
        <v>1</v>
      </c>
      <c r="F1316" s="27">
        <v>1</v>
      </c>
      <c r="N1316" s="8">
        <f t="shared" si="334"/>
        <v>1</v>
      </c>
      <c r="AA1316" s="6">
        <f>SUM(N$10:N1316)</f>
        <v>384</v>
      </c>
      <c r="AB1316" s="6">
        <f t="shared" si="337"/>
        <v>0</v>
      </c>
      <c r="AC1316" s="6">
        <f>SUM(AB$10:AB1316)</f>
        <v>923</v>
      </c>
      <c r="AD1316" s="12">
        <f t="shared" si="335"/>
        <v>0.63366336633663367</v>
      </c>
      <c r="AE1316" s="12">
        <f t="shared" si="336"/>
        <v>0.66212338593974174</v>
      </c>
    </row>
    <row r="1317" spans="4:31" x14ac:dyDescent="0.2">
      <c r="D1317" s="26">
        <v>3</v>
      </c>
      <c r="F1317" s="28">
        <v>1</v>
      </c>
      <c r="N1317" s="8">
        <f t="shared" si="334"/>
        <v>1</v>
      </c>
      <c r="AA1317" s="6">
        <f>SUM(N$10:N1317)</f>
        <v>385</v>
      </c>
      <c r="AB1317" s="6">
        <f t="shared" si="337"/>
        <v>0</v>
      </c>
      <c r="AC1317" s="6">
        <f>SUM(AB$10:AB1317)</f>
        <v>923</v>
      </c>
      <c r="AD1317" s="12">
        <f t="shared" si="335"/>
        <v>0.63531353135313529</v>
      </c>
      <c r="AE1317" s="12">
        <f t="shared" si="336"/>
        <v>0.66212338593974174</v>
      </c>
    </row>
    <row r="1318" spans="4:31" x14ac:dyDescent="0.2">
      <c r="D1318" s="26">
        <v>1</v>
      </c>
      <c r="F1318" s="27">
        <v>1</v>
      </c>
      <c r="N1318" s="8">
        <f t="shared" si="334"/>
        <v>1</v>
      </c>
      <c r="AA1318" s="6">
        <f>SUM(N$10:N1318)</f>
        <v>386</v>
      </c>
      <c r="AB1318" s="6">
        <f t="shared" si="337"/>
        <v>0</v>
      </c>
      <c r="AC1318" s="6">
        <f>SUM(AB$10:AB1318)</f>
        <v>923</v>
      </c>
      <c r="AD1318" s="12">
        <f t="shared" si="335"/>
        <v>0.63696369636963701</v>
      </c>
      <c r="AE1318" s="12">
        <f t="shared" si="336"/>
        <v>0.66212338593974174</v>
      </c>
    </row>
    <row r="1319" spans="4:31" x14ac:dyDescent="0.2">
      <c r="D1319" s="26">
        <v>3</v>
      </c>
      <c r="F1319" s="28">
        <v>3</v>
      </c>
      <c r="N1319" s="8">
        <f t="shared" si="334"/>
        <v>0</v>
      </c>
      <c r="AA1319" s="6">
        <f>SUM(N$10:N1319)</f>
        <v>386</v>
      </c>
      <c r="AB1319" s="6">
        <f t="shared" si="337"/>
        <v>1</v>
      </c>
      <c r="AC1319" s="6">
        <f>SUM(AB$10:AB1319)</f>
        <v>924</v>
      </c>
      <c r="AD1319" s="12">
        <f t="shared" si="335"/>
        <v>0.63696369636963701</v>
      </c>
      <c r="AE1319" s="12">
        <f t="shared" si="336"/>
        <v>0.66284074605451937</v>
      </c>
    </row>
    <row r="1320" spans="4:31" x14ac:dyDescent="0.2">
      <c r="D1320" s="26">
        <v>2</v>
      </c>
      <c r="F1320" s="27">
        <v>2</v>
      </c>
      <c r="N1320" s="8">
        <f t="shared" si="334"/>
        <v>0</v>
      </c>
      <c r="AA1320" s="6">
        <f>SUM(N$10:N1320)</f>
        <v>386</v>
      </c>
      <c r="AB1320" s="6">
        <f t="shared" si="337"/>
        <v>1</v>
      </c>
      <c r="AC1320" s="6">
        <f>SUM(AB$10:AB1320)</f>
        <v>925</v>
      </c>
      <c r="AD1320" s="12">
        <f t="shared" si="335"/>
        <v>0.63696369636963701</v>
      </c>
      <c r="AE1320" s="12">
        <f t="shared" si="336"/>
        <v>0.663558106169297</v>
      </c>
    </row>
    <row r="1321" spans="4:31" x14ac:dyDescent="0.2">
      <c r="D1321" s="26">
        <v>1</v>
      </c>
      <c r="F1321" s="28">
        <v>1</v>
      </c>
      <c r="N1321" s="8">
        <f t="shared" si="334"/>
        <v>1</v>
      </c>
      <c r="AA1321" s="6">
        <f>SUM(N$10:N1321)</f>
        <v>387</v>
      </c>
      <c r="AB1321" s="6">
        <f t="shared" si="337"/>
        <v>0</v>
      </c>
      <c r="AC1321" s="6">
        <f>SUM(AB$10:AB1321)</f>
        <v>925</v>
      </c>
      <c r="AD1321" s="12">
        <f t="shared" si="335"/>
        <v>0.63861386138613863</v>
      </c>
      <c r="AE1321" s="12">
        <f t="shared" si="336"/>
        <v>0.663558106169297</v>
      </c>
    </row>
    <row r="1322" spans="4:31" x14ac:dyDescent="0.2">
      <c r="D1322" s="26">
        <v>2</v>
      </c>
      <c r="F1322" s="27">
        <v>2</v>
      </c>
      <c r="N1322" s="8">
        <f t="shared" si="334"/>
        <v>0</v>
      </c>
      <c r="AA1322" s="6">
        <f>SUM(N$10:N1322)</f>
        <v>387</v>
      </c>
      <c r="AB1322" s="6">
        <f t="shared" si="337"/>
        <v>1</v>
      </c>
      <c r="AC1322" s="6">
        <f>SUM(AB$10:AB1322)</f>
        <v>926</v>
      </c>
      <c r="AD1322" s="12">
        <f t="shared" si="335"/>
        <v>0.63861386138613863</v>
      </c>
      <c r="AE1322" s="12">
        <f t="shared" si="336"/>
        <v>0.66427546628407463</v>
      </c>
    </row>
    <row r="1323" spans="4:31" x14ac:dyDescent="0.2">
      <c r="D1323" s="26">
        <v>2</v>
      </c>
      <c r="F1323" s="28">
        <v>2</v>
      </c>
      <c r="N1323" s="8">
        <f t="shared" si="334"/>
        <v>0</v>
      </c>
      <c r="AA1323" s="6">
        <f>SUM(N$10:N1323)</f>
        <v>387</v>
      </c>
      <c r="AB1323" s="6">
        <f t="shared" si="337"/>
        <v>1</v>
      </c>
      <c r="AC1323" s="6">
        <f>SUM(AB$10:AB1323)</f>
        <v>927</v>
      </c>
      <c r="AD1323" s="12">
        <f t="shared" si="335"/>
        <v>0.63861386138613863</v>
      </c>
      <c r="AE1323" s="12">
        <f t="shared" si="336"/>
        <v>0.66499282639885227</v>
      </c>
    </row>
    <row r="1324" spans="4:31" x14ac:dyDescent="0.2">
      <c r="D1324" s="26">
        <v>3</v>
      </c>
      <c r="F1324" s="27">
        <v>1</v>
      </c>
      <c r="N1324" s="8">
        <f t="shared" si="334"/>
        <v>1</v>
      </c>
      <c r="AA1324" s="6">
        <f>SUM(N$10:N1324)</f>
        <v>388</v>
      </c>
      <c r="AB1324" s="6">
        <f t="shared" si="337"/>
        <v>0</v>
      </c>
      <c r="AC1324" s="6">
        <f>SUM(AB$10:AB1324)</f>
        <v>927</v>
      </c>
      <c r="AD1324" s="12">
        <f t="shared" si="335"/>
        <v>0.64026402640264024</v>
      </c>
      <c r="AE1324" s="12">
        <f t="shared" si="336"/>
        <v>0.66499282639885227</v>
      </c>
    </row>
    <row r="1325" spans="4:31" x14ac:dyDescent="0.2">
      <c r="D1325" s="26">
        <v>2</v>
      </c>
      <c r="F1325" s="28">
        <v>2</v>
      </c>
      <c r="N1325" s="8">
        <f t="shared" si="334"/>
        <v>0</v>
      </c>
      <c r="AA1325" s="6">
        <f>SUM(N$10:N1325)</f>
        <v>388</v>
      </c>
      <c r="AB1325" s="6">
        <f t="shared" si="337"/>
        <v>1</v>
      </c>
      <c r="AC1325" s="6">
        <f>SUM(AB$10:AB1325)</f>
        <v>928</v>
      </c>
      <c r="AD1325" s="12">
        <f t="shared" si="335"/>
        <v>0.64026402640264024</v>
      </c>
      <c r="AE1325" s="12">
        <f t="shared" si="336"/>
        <v>0.66571018651362979</v>
      </c>
    </row>
    <row r="1326" spans="4:31" x14ac:dyDescent="0.2">
      <c r="D1326" s="26">
        <v>2</v>
      </c>
      <c r="F1326" s="27">
        <v>2</v>
      </c>
      <c r="N1326" s="8">
        <f t="shared" si="334"/>
        <v>0</v>
      </c>
      <c r="AA1326" s="6">
        <f>SUM(N$10:N1326)</f>
        <v>388</v>
      </c>
      <c r="AB1326" s="6">
        <f t="shared" si="337"/>
        <v>1</v>
      </c>
      <c r="AC1326" s="6">
        <f>SUM(AB$10:AB1326)</f>
        <v>929</v>
      </c>
      <c r="AD1326" s="12">
        <f t="shared" si="335"/>
        <v>0.64026402640264024</v>
      </c>
      <c r="AE1326" s="12">
        <f t="shared" si="336"/>
        <v>0.66642754662840742</v>
      </c>
    </row>
    <row r="1327" spans="4:31" x14ac:dyDescent="0.2">
      <c r="D1327" s="26">
        <v>2</v>
      </c>
      <c r="F1327" s="28">
        <v>2</v>
      </c>
      <c r="N1327" s="8">
        <f t="shared" si="334"/>
        <v>0</v>
      </c>
      <c r="AA1327" s="6">
        <f>SUM(N$10:N1327)</f>
        <v>388</v>
      </c>
      <c r="AB1327" s="6">
        <f t="shared" si="337"/>
        <v>1</v>
      </c>
      <c r="AC1327" s="6">
        <f>SUM(AB$10:AB1327)</f>
        <v>930</v>
      </c>
      <c r="AD1327" s="12">
        <f t="shared" si="335"/>
        <v>0.64026402640264024</v>
      </c>
      <c r="AE1327" s="12">
        <f t="shared" si="336"/>
        <v>0.66714490674318505</v>
      </c>
    </row>
    <row r="1328" spans="4:31" x14ac:dyDescent="0.2">
      <c r="D1328" s="26">
        <v>3</v>
      </c>
      <c r="F1328" s="27">
        <v>1</v>
      </c>
      <c r="N1328" s="8">
        <f t="shared" si="334"/>
        <v>1</v>
      </c>
      <c r="AA1328" s="6">
        <f>SUM(N$10:N1328)</f>
        <v>389</v>
      </c>
      <c r="AB1328" s="6">
        <f t="shared" si="337"/>
        <v>0</v>
      </c>
      <c r="AC1328" s="6">
        <f>SUM(AB$10:AB1328)</f>
        <v>930</v>
      </c>
      <c r="AD1328" s="12">
        <f t="shared" si="335"/>
        <v>0.64191419141914197</v>
      </c>
      <c r="AE1328" s="12">
        <f t="shared" si="336"/>
        <v>0.66714490674318505</v>
      </c>
    </row>
    <row r="1329" spans="4:31" x14ac:dyDescent="0.2">
      <c r="D1329" s="26">
        <v>3</v>
      </c>
      <c r="F1329" s="28">
        <v>2</v>
      </c>
      <c r="N1329" s="8">
        <f t="shared" si="334"/>
        <v>0</v>
      </c>
      <c r="AA1329" s="6">
        <f>SUM(N$10:N1329)</f>
        <v>389</v>
      </c>
      <c r="AB1329" s="6">
        <f t="shared" si="337"/>
        <v>1</v>
      </c>
      <c r="AC1329" s="6">
        <f>SUM(AB$10:AB1329)</f>
        <v>931</v>
      </c>
      <c r="AD1329" s="12">
        <f t="shared" si="335"/>
        <v>0.64191419141914197</v>
      </c>
      <c r="AE1329" s="12">
        <f t="shared" si="336"/>
        <v>0.66786226685796268</v>
      </c>
    </row>
    <row r="1330" spans="4:31" x14ac:dyDescent="0.2">
      <c r="D1330" s="26">
        <v>3</v>
      </c>
      <c r="F1330" s="27">
        <v>2</v>
      </c>
      <c r="N1330" s="8">
        <f t="shared" si="334"/>
        <v>0</v>
      </c>
      <c r="AA1330" s="6">
        <f>SUM(N$10:N1330)</f>
        <v>389</v>
      </c>
      <c r="AB1330" s="6">
        <f t="shared" si="337"/>
        <v>1</v>
      </c>
      <c r="AC1330" s="6">
        <f>SUM(AB$10:AB1330)</f>
        <v>932</v>
      </c>
      <c r="AD1330" s="12">
        <f t="shared" si="335"/>
        <v>0.64191419141914197</v>
      </c>
      <c r="AE1330" s="12">
        <f t="shared" si="336"/>
        <v>0.66857962697274032</v>
      </c>
    </row>
    <row r="1331" spans="4:31" x14ac:dyDescent="0.2">
      <c r="D1331" s="26">
        <v>2</v>
      </c>
      <c r="F1331" s="28">
        <v>2</v>
      </c>
      <c r="N1331" s="8">
        <f t="shared" si="334"/>
        <v>0</v>
      </c>
      <c r="AA1331" s="6">
        <f>SUM(N$10:N1331)</f>
        <v>389</v>
      </c>
      <c r="AB1331" s="6">
        <f t="shared" si="337"/>
        <v>1</v>
      </c>
      <c r="AC1331" s="6">
        <f>SUM(AB$10:AB1331)</f>
        <v>933</v>
      </c>
      <c r="AD1331" s="12">
        <f t="shared" si="335"/>
        <v>0.64191419141914197</v>
      </c>
      <c r="AE1331" s="12">
        <f t="shared" si="336"/>
        <v>0.66929698708751795</v>
      </c>
    </row>
    <row r="1332" spans="4:31" x14ac:dyDescent="0.2">
      <c r="D1332" s="26">
        <v>2</v>
      </c>
      <c r="F1332" s="27">
        <v>2</v>
      </c>
      <c r="N1332" s="8">
        <f t="shared" si="334"/>
        <v>0</v>
      </c>
      <c r="AA1332" s="6">
        <f>SUM(N$10:N1332)</f>
        <v>389</v>
      </c>
      <c r="AB1332" s="6">
        <f t="shared" si="337"/>
        <v>1</v>
      </c>
      <c r="AC1332" s="6">
        <f>SUM(AB$10:AB1332)</f>
        <v>934</v>
      </c>
      <c r="AD1332" s="12">
        <f t="shared" si="335"/>
        <v>0.64191419141914197</v>
      </c>
      <c r="AE1332" s="12">
        <f t="shared" si="336"/>
        <v>0.67001434720229558</v>
      </c>
    </row>
    <row r="1333" spans="4:31" x14ac:dyDescent="0.2">
      <c r="D1333" s="26">
        <v>3</v>
      </c>
      <c r="F1333" s="28">
        <v>3</v>
      </c>
      <c r="N1333" s="8">
        <f t="shared" si="334"/>
        <v>0</v>
      </c>
      <c r="AA1333" s="6">
        <f>SUM(N$10:N1333)</f>
        <v>389</v>
      </c>
      <c r="AB1333" s="6">
        <f t="shared" si="337"/>
        <v>1</v>
      </c>
      <c r="AC1333" s="6">
        <f>SUM(AB$10:AB1333)</f>
        <v>935</v>
      </c>
      <c r="AD1333" s="12">
        <f t="shared" si="335"/>
        <v>0.64191419141914197</v>
      </c>
      <c r="AE1333" s="12">
        <f t="shared" si="336"/>
        <v>0.67073170731707321</v>
      </c>
    </row>
    <row r="1334" spans="4:31" x14ac:dyDescent="0.2">
      <c r="D1334" s="26">
        <v>2</v>
      </c>
      <c r="F1334" s="27">
        <v>2</v>
      </c>
      <c r="N1334" s="8">
        <f t="shared" si="334"/>
        <v>0</v>
      </c>
      <c r="AA1334" s="6">
        <f>SUM(N$10:N1334)</f>
        <v>389</v>
      </c>
      <c r="AB1334" s="6">
        <f t="shared" si="337"/>
        <v>1</v>
      </c>
      <c r="AC1334" s="6">
        <f>SUM(AB$10:AB1334)</f>
        <v>936</v>
      </c>
      <c r="AD1334" s="12">
        <f t="shared" si="335"/>
        <v>0.64191419141914197</v>
      </c>
      <c r="AE1334" s="12">
        <f t="shared" si="336"/>
        <v>0.67144906743185084</v>
      </c>
    </row>
    <row r="1335" spans="4:31" x14ac:dyDescent="0.2">
      <c r="D1335" s="26">
        <v>2</v>
      </c>
      <c r="F1335" s="28">
        <v>2</v>
      </c>
      <c r="N1335" s="8">
        <f t="shared" si="334"/>
        <v>0</v>
      </c>
      <c r="AA1335" s="6">
        <f>SUM(N$10:N1335)</f>
        <v>389</v>
      </c>
      <c r="AB1335" s="6">
        <f t="shared" si="337"/>
        <v>1</v>
      </c>
      <c r="AC1335" s="6">
        <f>SUM(AB$10:AB1335)</f>
        <v>937</v>
      </c>
      <c r="AD1335" s="12">
        <f t="shared" si="335"/>
        <v>0.64191419141914197</v>
      </c>
      <c r="AE1335" s="12">
        <f t="shared" si="336"/>
        <v>0.67216642754662836</v>
      </c>
    </row>
    <row r="1336" spans="4:31" x14ac:dyDescent="0.2">
      <c r="D1336" s="26">
        <v>1</v>
      </c>
      <c r="F1336" s="27">
        <v>1</v>
      </c>
      <c r="N1336" s="8">
        <f t="shared" si="334"/>
        <v>1</v>
      </c>
      <c r="AA1336" s="6">
        <f>SUM(N$10:N1336)</f>
        <v>390</v>
      </c>
      <c r="AB1336" s="6">
        <f t="shared" si="337"/>
        <v>0</v>
      </c>
      <c r="AC1336" s="6">
        <f>SUM(AB$10:AB1336)</f>
        <v>937</v>
      </c>
      <c r="AD1336" s="12">
        <f t="shared" si="335"/>
        <v>0.64356435643564358</v>
      </c>
      <c r="AE1336" s="12">
        <f t="shared" si="336"/>
        <v>0.67216642754662836</v>
      </c>
    </row>
    <row r="1337" spans="4:31" x14ac:dyDescent="0.2">
      <c r="D1337" s="26">
        <v>2</v>
      </c>
      <c r="F1337" s="28">
        <v>2</v>
      </c>
      <c r="N1337" s="8">
        <f t="shared" si="334"/>
        <v>0</v>
      </c>
      <c r="AA1337" s="6">
        <f>SUM(N$10:N1337)</f>
        <v>390</v>
      </c>
      <c r="AB1337" s="6">
        <f t="shared" si="337"/>
        <v>1</v>
      </c>
      <c r="AC1337" s="6">
        <f>SUM(AB$10:AB1337)</f>
        <v>938</v>
      </c>
      <c r="AD1337" s="12">
        <f t="shared" si="335"/>
        <v>0.64356435643564358</v>
      </c>
      <c r="AE1337" s="12">
        <f t="shared" si="336"/>
        <v>0.672883787661406</v>
      </c>
    </row>
    <row r="1338" spans="4:31" x14ac:dyDescent="0.2">
      <c r="D1338" s="26">
        <v>3</v>
      </c>
      <c r="F1338" s="27">
        <v>3</v>
      </c>
      <c r="N1338" s="8">
        <f t="shared" si="334"/>
        <v>0</v>
      </c>
      <c r="AA1338" s="6">
        <f>SUM(N$10:N1338)</f>
        <v>390</v>
      </c>
      <c r="AB1338" s="6">
        <f t="shared" si="337"/>
        <v>1</v>
      </c>
      <c r="AC1338" s="6">
        <f>SUM(AB$10:AB1338)</f>
        <v>939</v>
      </c>
      <c r="AD1338" s="12">
        <f t="shared" si="335"/>
        <v>0.64356435643564358</v>
      </c>
      <c r="AE1338" s="12">
        <f t="shared" si="336"/>
        <v>0.67360114777618363</v>
      </c>
    </row>
    <row r="1339" spans="4:31" x14ac:dyDescent="0.2">
      <c r="D1339" s="26">
        <v>2</v>
      </c>
      <c r="F1339" s="28">
        <v>2</v>
      </c>
      <c r="N1339" s="8">
        <f t="shared" si="334"/>
        <v>0</v>
      </c>
      <c r="AA1339" s="6">
        <f>SUM(N$10:N1339)</f>
        <v>390</v>
      </c>
      <c r="AB1339" s="6">
        <f t="shared" si="337"/>
        <v>1</v>
      </c>
      <c r="AC1339" s="6">
        <f>SUM(AB$10:AB1339)</f>
        <v>940</v>
      </c>
      <c r="AD1339" s="12">
        <f t="shared" si="335"/>
        <v>0.64356435643564358</v>
      </c>
      <c r="AE1339" s="12">
        <f t="shared" si="336"/>
        <v>0.67431850789096126</v>
      </c>
    </row>
    <row r="1340" spans="4:31" x14ac:dyDescent="0.2">
      <c r="D1340" s="26">
        <v>2</v>
      </c>
      <c r="F1340" s="27">
        <v>2</v>
      </c>
      <c r="N1340" s="8">
        <f t="shared" si="334"/>
        <v>0</v>
      </c>
      <c r="AA1340" s="6">
        <f>SUM(N$10:N1340)</f>
        <v>390</v>
      </c>
      <c r="AB1340" s="6">
        <f t="shared" si="337"/>
        <v>1</v>
      </c>
      <c r="AC1340" s="6">
        <f>SUM(AB$10:AB1340)</f>
        <v>941</v>
      </c>
      <c r="AD1340" s="12">
        <f t="shared" si="335"/>
        <v>0.64356435643564358</v>
      </c>
      <c r="AE1340" s="12">
        <f t="shared" si="336"/>
        <v>0.67503586800573889</v>
      </c>
    </row>
    <row r="1341" spans="4:31" x14ac:dyDescent="0.2">
      <c r="D1341" s="26">
        <v>1</v>
      </c>
      <c r="F1341" s="28">
        <v>1</v>
      </c>
      <c r="N1341" s="8">
        <f t="shared" si="334"/>
        <v>1</v>
      </c>
      <c r="AA1341" s="6">
        <f>SUM(N$10:N1341)</f>
        <v>391</v>
      </c>
      <c r="AB1341" s="6">
        <f t="shared" si="337"/>
        <v>0</v>
      </c>
      <c r="AC1341" s="6">
        <f>SUM(AB$10:AB1341)</f>
        <v>941</v>
      </c>
      <c r="AD1341" s="12">
        <f t="shared" si="335"/>
        <v>0.6452145214521452</v>
      </c>
      <c r="AE1341" s="12">
        <f t="shared" si="336"/>
        <v>0.67503586800573889</v>
      </c>
    </row>
    <row r="1342" spans="4:31" x14ac:dyDescent="0.2">
      <c r="D1342" s="26">
        <v>1</v>
      </c>
      <c r="F1342" s="27">
        <v>1</v>
      </c>
      <c r="N1342" s="8">
        <f t="shared" si="334"/>
        <v>1</v>
      </c>
      <c r="AA1342" s="6">
        <f>SUM(N$10:N1342)</f>
        <v>392</v>
      </c>
      <c r="AB1342" s="6">
        <f t="shared" si="337"/>
        <v>0</v>
      </c>
      <c r="AC1342" s="6">
        <f>SUM(AB$10:AB1342)</f>
        <v>941</v>
      </c>
      <c r="AD1342" s="12">
        <f t="shared" si="335"/>
        <v>0.64686468646864681</v>
      </c>
      <c r="AE1342" s="12">
        <f t="shared" si="336"/>
        <v>0.67503586800573889</v>
      </c>
    </row>
    <row r="1343" spans="4:31" x14ac:dyDescent="0.2">
      <c r="D1343" s="26">
        <v>1</v>
      </c>
      <c r="F1343" s="28">
        <v>1</v>
      </c>
      <c r="N1343" s="8">
        <f t="shared" si="334"/>
        <v>1</v>
      </c>
      <c r="AA1343" s="6">
        <f>SUM(N$10:N1343)</f>
        <v>393</v>
      </c>
      <c r="AB1343" s="6">
        <f t="shared" si="337"/>
        <v>0</v>
      </c>
      <c r="AC1343" s="6">
        <f>SUM(AB$10:AB1343)</f>
        <v>941</v>
      </c>
      <c r="AD1343" s="12">
        <f t="shared" si="335"/>
        <v>0.64851485148514854</v>
      </c>
      <c r="AE1343" s="12">
        <f t="shared" si="336"/>
        <v>0.67503586800573889</v>
      </c>
    </row>
    <row r="1344" spans="4:31" x14ac:dyDescent="0.2">
      <c r="D1344" s="26">
        <v>2</v>
      </c>
      <c r="F1344" s="27">
        <v>2</v>
      </c>
      <c r="N1344" s="8">
        <f t="shared" si="334"/>
        <v>0</v>
      </c>
      <c r="AA1344" s="6">
        <f>SUM(N$10:N1344)</f>
        <v>393</v>
      </c>
      <c r="AB1344" s="6">
        <f t="shared" si="337"/>
        <v>1</v>
      </c>
      <c r="AC1344" s="6">
        <f>SUM(AB$10:AB1344)</f>
        <v>942</v>
      </c>
      <c r="AD1344" s="12">
        <f t="shared" si="335"/>
        <v>0.64851485148514854</v>
      </c>
      <c r="AE1344" s="12">
        <f t="shared" si="336"/>
        <v>0.67575322812051652</v>
      </c>
    </row>
    <row r="1345" spans="4:31" x14ac:dyDescent="0.2">
      <c r="D1345" s="26">
        <v>1</v>
      </c>
      <c r="F1345" s="28">
        <v>1</v>
      </c>
      <c r="N1345" s="8">
        <f t="shared" si="334"/>
        <v>1</v>
      </c>
      <c r="AA1345" s="6">
        <f>SUM(N$10:N1345)</f>
        <v>394</v>
      </c>
      <c r="AB1345" s="6">
        <f t="shared" si="337"/>
        <v>0</v>
      </c>
      <c r="AC1345" s="6">
        <f>SUM(AB$10:AB1345)</f>
        <v>942</v>
      </c>
      <c r="AD1345" s="12">
        <f t="shared" si="335"/>
        <v>0.65016501650165015</v>
      </c>
      <c r="AE1345" s="12">
        <f t="shared" si="336"/>
        <v>0.67575322812051652</v>
      </c>
    </row>
    <row r="1346" spans="4:31" x14ac:dyDescent="0.2">
      <c r="D1346" s="26">
        <v>2</v>
      </c>
      <c r="F1346" s="27">
        <v>2</v>
      </c>
      <c r="N1346" s="8">
        <f t="shared" si="334"/>
        <v>0</v>
      </c>
      <c r="AA1346" s="6">
        <f>SUM(N$10:N1346)</f>
        <v>394</v>
      </c>
      <c r="AB1346" s="6">
        <f t="shared" si="337"/>
        <v>1</v>
      </c>
      <c r="AC1346" s="6">
        <f>SUM(AB$10:AB1346)</f>
        <v>943</v>
      </c>
      <c r="AD1346" s="12">
        <f t="shared" si="335"/>
        <v>0.65016501650165015</v>
      </c>
      <c r="AE1346" s="12">
        <f t="shared" si="336"/>
        <v>0.67647058823529416</v>
      </c>
    </row>
    <row r="1347" spans="4:31" x14ac:dyDescent="0.2">
      <c r="D1347" s="26">
        <v>1</v>
      </c>
      <c r="F1347" s="28">
        <v>2</v>
      </c>
      <c r="N1347" s="8">
        <f t="shared" si="334"/>
        <v>0</v>
      </c>
      <c r="AA1347" s="6">
        <f>SUM(N$10:N1347)</f>
        <v>394</v>
      </c>
      <c r="AB1347" s="6">
        <f t="shared" si="337"/>
        <v>1</v>
      </c>
      <c r="AC1347" s="6">
        <f>SUM(AB$10:AB1347)</f>
        <v>944</v>
      </c>
      <c r="AD1347" s="12">
        <f t="shared" si="335"/>
        <v>0.65016501650165015</v>
      </c>
      <c r="AE1347" s="12">
        <f t="shared" si="336"/>
        <v>0.67718794835007179</v>
      </c>
    </row>
    <row r="1348" spans="4:31" x14ac:dyDescent="0.2">
      <c r="D1348" s="26">
        <v>3</v>
      </c>
      <c r="F1348" s="27">
        <v>3</v>
      </c>
      <c r="N1348" s="8">
        <f t="shared" si="334"/>
        <v>0</v>
      </c>
      <c r="AA1348" s="6">
        <f>SUM(N$10:N1348)</f>
        <v>394</v>
      </c>
      <c r="AB1348" s="6">
        <f t="shared" si="337"/>
        <v>1</v>
      </c>
      <c r="AC1348" s="6">
        <f>SUM(AB$10:AB1348)</f>
        <v>945</v>
      </c>
      <c r="AD1348" s="12">
        <f t="shared" si="335"/>
        <v>0.65016501650165015</v>
      </c>
      <c r="AE1348" s="12">
        <f t="shared" si="336"/>
        <v>0.67790530846484931</v>
      </c>
    </row>
    <row r="1349" spans="4:31" x14ac:dyDescent="0.2">
      <c r="D1349" s="26">
        <v>2</v>
      </c>
      <c r="F1349" s="28">
        <v>2</v>
      </c>
      <c r="N1349" s="8">
        <f t="shared" si="334"/>
        <v>0</v>
      </c>
      <c r="AA1349" s="6">
        <f>SUM(N$10:N1349)</f>
        <v>394</v>
      </c>
      <c r="AB1349" s="6">
        <f t="shared" si="337"/>
        <v>1</v>
      </c>
      <c r="AC1349" s="6">
        <f>SUM(AB$10:AB1349)</f>
        <v>946</v>
      </c>
      <c r="AD1349" s="12">
        <f t="shared" si="335"/>
        <v>0.65016501650165015</v>
      </c>
      <c r="AE1349" s="12">
        <f t="shared" si="336"/>
        <v>0.67862266857962694</v>
      </c>
    </row>
    <row r="1350" spans="4:31" x14ac:dyDescent="0.2">
      <c r="D1350" s="26">
        <v>2</v>
      </c>
      <c r="F1350" s="27">
        <v>2</v>
      </c>
      <c r="N1350" s="8">
        <f t="shared" si="334"/>
        <v>0</v>
      </c>
      <c r="AA1350" s="6">
        <f>SUM(N$10:N1350)</f>
        <v>394</v>
      </c>
      <c r="AB1350" s="6">
        <f t="shared" si="337"/>
        <v>1</v>
      </c>
      <c r="AC1350" s="6">
        <f>SUM(AB$10:AB1350)</f>
        <v>947</v>
      </c>
      <c r="AD1350" s="12">
        <f t="shared" si="335"/>
        <v>0.65016501650165015</v>
      </c>
      <c r="AE1350" s="12">
        <f t="shared" si="336"/>
        <v>0.67934002869440457</v>
      </c>
    </row>
    <row r="1351" spans="4:31" x14ac:dyDescent="0.2">
      <c r="D1351" s="26">
        <v>1</v>
      </c>
      <c r="F1351" s="28">
        <v>1</v>
      </c>
      <c r="N1351" s="8">
        <f t="shared" si="334"/>
        <v>1</v>
      </c>
      <c r="AA1351" s="6">
        <f>SUM(N$10:N1351)</f>
        <v>395</v>
      </c>
      <c r="AB1351" s="6">
        <f t="shared" si="337"/>
        <v>0</v>
      </c>
      <c r="AC1351" s="6">
        <f>SUM(AB$10:AB1351)</f>
        <v>947</v>
      </c>
      <c r="AD1351" s="12">
        <f t="shared" si="335"/>
        <v>0.65181518151815176</v>
      </c>
      <c r="AE1351" s="12">
        <f t="shared" si="336"/>
        <v>0.67934002869440457</v>
      </c>
    </row>
    <row r="1352" spans="4:31" x14ac:dyDescent="0.2">
      <c r="D1352" s="26">
        <v>2</v>
      </c>
      <c r="F1352" s="27">
        <v>2</v>
      </c>
      <c r="N1352" s="8">
        <f t="shared" si="334"/>
        <v>0</v>
      </c>
      <c r="AA1352" s="6">
        <f>SUM(N$10:N1352)</f>
        <v>395</v>
      </c>
      <c r="AB1352" s="6">
        <f t="shared" si="337"/>
        <v>1</v>
      </c>
      <c r="AC1352" s="6">
        <f>SUM(AB$10:AB1352)</f>
        <v>948</v>
      </c>
      <c r="AD1352" s="12">
        <f t="shared" si="335"/>
        <v>0.65181518151815176</v>
      </c>
      <c r="AE1352" s="12">
        <f t="shared" si="336"/>
        <v>0.68005738880918221</v>
      </c>
    </row>
    <row r="1353" spans="4:31" x14ac:dyDescent="0.2">
      <c r="D1353" s="26">
        <v>1</v>
      </c>
      <c r="F1353" s="28">
        <v>1</v>
      </c>
      <c r="N1353" s="8">
        <f t="shared" si="334"/>
        <v>1</v>
      </c>
      <c r="AA1353" s="6">
        <f>SUM(N$10:N1353)</f>
        <v>396</v>
      </c>
      <c r="AB1353" s="6">
        <f t="shared" si="337"/>
        <v>0</v>
      </c>
      <c r="AC1353" s="6">
        <f>SUM(AB$10:AB1353)</f>
        <v>948</v>
      </c>
      <c r="AD1353" s="12">
        <f t="shared" si="335"/>
        <v>0.65346534653465349</v>
      </c>
      <c r="AE1353" s="12">
        <f t="shared" si="336"/>
        <v>0.68005738880918221</v>
      </c>
    </row>
    <row r="1354" spans="4:31" x14ac:dyDescent="0.2">
      <c r="D1354" s="26">
        <v>3</v>
      </c>
      <c r="F1354" s="27">
        <v>1</v>
      </c>
      <c r="N1354" s="8">
        <f t="shared" si="334"/>
        <v>1</v>
      </c>
      <c r="AA1354" s="6">
        <f>SUM(N$10:N1354)</f>
        <v>397</v>
      </c>
      <c r="AB1354" s="6">
        <f t="shared" si="337"/>
        <v>0</v>
      </c>
      <c r="AC1354" s="6">
        <f>SUM(AB$10:AB1354)</f>
        <v>948</v>
      </c>
      <c r="AD1354" s="12">
        <f t="shared" si="335"/>
        <v>0.65511551155115511</v>
      </c>
      <c r="AE1354" s="12">
        <f t="shared" si="336"/>
        <v>0.68005738880918221</v>
      </c>
    </row>
    <row r="1355" spans="4:31" x14ac:dyDescent="0.2">
      <c r="D1355" s="26">
        <v>1</v>
      </c>
      <c r="F1355" s="28">
        <v>1</v>
      </c>
      <c r="N1355" s="8">
        <f t="shared" ref="N1355:N1418" si="338">IF(F1355=$C$2,1,0)</f>
        <v>1</v>
      </c>
      <c r="AA1355" s="6">
        <f>SUM(N$10:N1355)</f>
        <v>398</v>
      </c>
      <c r="AB1355" s="6">
        <f t="shared" si="337"/>
        <v>0</v>
      </c>
      <c r="AC1355" s="6">
        <f>SUM(AB$10:AB1355)</f>
        <v>948</v>
      </c>
      <c r="AD1355" s="12">
        <f t="shared" ref="AD1355:AD1418" si="339">AA1355/606</f>
        <v>0.65676567656765672</v>
      </c>
      <c r="AE1355" s="12">
        <f t="shared" ref="AE1355:AE1418" si="340">AC1355/1394</f>
        <v>0.68005738880918221</v>
      </c>
    </row>
    <row r="1356" spans="4:31" x14ac:dyDescent="0.2">
      <c r="D1356" s="26">
        <v>4</v>
      </c>
      <c r="F1356" s="27">
        <v>2</v>
      </c>
      <c r="N1356" s="8">
        <f t="shared" si="338"/>
        <v>0</v>
      </c>
      <c r="AA1356" s="6">
        <f>SUM(N$10:N1356)</f>
        <v>398</v>
      </c>
      <c r="AB1356" s="6">
        <f t="shared" si="337"/>
        <v>1</v>
      </c>
      <c r="AC1356" s="6">
        <f>SUM(AB$10:AB1356)</f>
        <v>949</v>
      </c>
      <c r="AD1356" s="12">
        <f t="shared" si="339"/>
        <v>0.65676567656765672</v>
      </c>
      <c r="AE1356" s="12">
        <f t="shared" si="340"/>
        <v>0.68077474892395984</v>
      </c>
    </row>
    <row r="1357" spans="4:31" x14ac:dyDescent="0.2">
      <c r="D1357" s="26">
        <v>3</v>
      </c>
      <c r="F1357" s="28">
        <v>2</v>
      </c>
      <c r="N1357" s="8">
        <f t="shared" si="338"/>
        <v>0</v>
      </c>
      <c r="AA1357" s="6">
        <f>SUM(N$10:N1357)</f>
        <v>398</v>
      </c>
      <c r="AB1357" s="6">
        <f t="shared" si="337"/>
        <v>1</v>
      </c>
      <c r="AC1357" s="6">
        <f>SUM(AB$10:AB1357)</f>
        <v>950</v>
      </c>
      <c r="AD1357" s="12">
        <f t="shared" si="339"/>
        <v>0.65676567656765672</v>
      </c>
      <c r="AE1357" s="12">
        <f t="shared" si="340"/>
        <v>0.68149210903873747</v>
      </c>
    </row>
    <row r="1358" spans="4:31" x14ac:dyDescent="0.2">
      <c r="D1358" s="26">
        <v>3</v>
      </c>
      <c r="F1358" s="27">
        <v>3</v>
      </c>
      <c r="N1358" s="8">
        <f t="shared" si="338"/>
        <v>0</v>
      </c>
      <c r="AA1358" s="6">
        <f>SUM(N$10:N1358)</f>
        <v>398</v>
      </c>
      <c r="AB1358" s="6">
        <f t="shared" si="337"/>
        <v>1</v>
      </c>
      <c r="AC1358" s="6">
        <f>SUM(AB$10:AB1358)</f>
        <v>951</v>
      </c>
      <c r="AD1358" s="12">
        <f t="shared" si="339"/>
        <v>0.65676567656765672</v>
      </c>
      <c r="AE1358" s="12">
        <f t="shared" si="340"/>
        <v>0.6822094691535151</v>
      </c>
    </row>
    <row r="1359" spans="4:31" x14ac:dyDescent="0.2">
      <c r="D1359" s="26">
        <v>2</v>
      </c>
      <c r="F1359" s="28">
        <v>2</v>
      </c>
      <c r="N1359" s="8">
        <f t="shared" si="338"/>
        <v>0</v>
      </c>
      <c r="AA1359" s="6">
        <f>SUM(N$10:N1359)</f>
        <v>398</v>
      </c>
      <c r="AB1359" s="6">
        <f t="shared" si="337"/>
        <v>1</v>
      </c>
      <c r="AC1359" s="6">
        <f>SUM(AB$10:AB1359)</f>
        <v>952</v>
      </c>
      <c r="AD1359" s="12">
        <f t="shared" si="339"/>
        <v>0.65676567656765672</v>
      </c>
      <c r="AE1359" s="12">
        <f t="shared" si="340"/>
        <v>0.68292682926829273</v>
      </c>
    </row>
    <row r="1360" spans="4:31" x14ac:dyDescent="0.2">
      <c r="D1360" s="26">
        <v>2</v>
      </c>
      <c r="F1360" s="27">
        <v>2</v>
      </c>
      <c r="N1360" s="8">
        <f t="shared" si="338"/>
        <v>0</v>
      </c>
      <c r="AA1360" s="6">
        <f>SUM(N$10:N1360)</f>
        <v>398</v>
      </c>
      <c r="AB1360" s="6">
        <f t="shared" si="337"/>
        <v>1</v>
      </c>
      <c r="AC1360" s="6">
        <f>SUM(AB$10:AB1360)</f>
        <v>953</v>
      </c>
      <c r="AD1360" s="12">
        <f t="shared" si="339"/>
        <v>0.65676567656765672</v>
      </c>
      <c r="AE1360" s="12">
        <f t="shared" si="340"/>
        <v>0.68364418938307026</v>
      </c>
    </row>
    <row r="1361" spans="4:31" x14ac:dyDescent="0.2">
      <c r="D1361" s="26">
        <v>3</v>
      </c>
      <c r="F1361" s="28">
        <v>2</v>
      </c>
      <c r="N1361" s="8">
        <f t="shared" si="338"/>
        <v>0</v>
      </c>
      <c r="AA1361" s="6">
        <f>SUM(N$10:N1361)</f>
        <v>398</v>
      </c>
      <c r="AB1361" s="6">
        <f t="shared" si="337"/>
        <v>1</v>
      </c>
      <c r="AC1361" s="6">
        <f>SUM(AB$10:AB1361)</f>
        <v>954</v>
      </c>
      <c r="AD1361" s="12">
        <f t="shared" si="339"/>
        <v>0.65676567656765672</v>
      </c>
      <c r="AE1361" s="12">
        <f t="shared" si="340"/>
        <v>0.68436154949784789</v>
      </c>
    </row>
    <row r="1362" spans="4:31" x14ac:dyDescent="0.2">
      <c r="D1362" s="26">
        <v>2</v>
      </c>
      <c r="F1362" s="27">
        <v>2</v>
      </c>
      <c r="N1362" s="8">
        <f t="shared" si="338"/>
        <v>0</v>
      </c>
      <c r="AA1362" s="6">
        <f>SUM(N$10:N1362)</f>
        <v>398</v>
      </c>
      <c r="AB1362" s="6">
        <f t="shared" si="337"/>
        <v>1</v>
      </c>
      <c r="AC1362" s="6">
        <f>SUM(AB$10:AB1362)</f>
        <v>955</v>
      </c>
      <c r="AD1362" s="12">
        <f t="shared" si="339"/>
        <v>0.65676567656765672</v>
      </c>
      <c r="AE1362" s="12">
        <f t="shared" si="340"/>
        <v>0.68507890961262552</v>
      </c>
    </row>
    <row r="1363" spans="4:31" x14ac:dyDescent="0.2">
      <c r="D1363" s="26">
        <v>1</v>
      </c>
      <c r="F1363" s="28">
        <v>1</v>
      </c>
      <c r="N1363" s="8">
        <f t="shared" si="338"/>
        <v>1</v>
      </c>
      <c r="AA1363" s="6">
        <f>SUM(N$10:N1363)</f>
        <v>399</v>
      </c>
      <c r="AB1363" s="6">
        <f t="shared" si="337"/>
        <v>0</v>
      </c>
      <c r="AC1363" s="6">
        <f>SUM(AB$10:AB1363)</f>
        <v>955</v>
      </c>
      <c r="AD1363" s="12">
        <f t="shared" si="339"/>
        <v>0.65841584158415845</v>
      </c>
      <c r="AE1363" s="12">
        <f t="shared" si="340"/>
        <v>0.68507890961262552</v>
      </c>
    </row>
    <row r="1364" spans="4:31" x14ac:dyDescent="0.2">
      <c r="D1364" s="26">
        <v>1</v>
      </c>
      <c r="F1364" s="27">
        <v>1</v>
      </c>
      <c r="N1364" s="8">
        <f t="shared" si="338"/>
        <v>1</v>
      </c>
      <c r="AA1364" s="6">
        <f>SUM(N$10:N1364)</f>
        <v>400</v>
      </c>
      <c r="AB1364" s="6">
        <f t="shared" ref="AB1364:AB1427" si="341">(N1364-1)*-1</f>
        <v>0</v>
      </c>
      <c r="AC1364" s="6">
        <f>SUM(AB$10:AB1364)</f>
        <v>955</v>
      </c>
      <c r="AD1364" s="12">
        <f t="shared" si="339"/>
        <v>0.66006600660066006</v>
      </c>
      <c r="AE1364" s="12">
        <f t="shared" si="340"/>
        <v>0.68507890961262552</v>
      </c>
    </row>
    <row r="1365" spans="4:31" x14ac:dyDescent="0.2">
      <c r="D1365" s="26">
        <v>1</v>
      </c>
      <c r="F1365" s="28">
        <v>2</v>
      </c>
      <c r="N1365" s="8">
        <f t="shared" si="338"/>
        <v>0</v>
      </c>
      <c r="AA1365" s="6">
        <f>SUM(N$10:N1365)</f>
        <v>400</v>
      </c>
      <c r="AB1365" s="6">
        <f t="shared" si="341"/>
        <v>1</v>
      </c>
      <c r="AC1365" s="6">
        <f>SUM(AB$10:AB1365)</f>
        <v>956</v>
      </c>
      <c r="AD1365" s="12">
        <f t="shared" si="339"/>
        <v>0.66006600660066006</v>
      </c>
      <c r="AE1365" s="12">
        <f t="shared" si="340"/>
        <v>0.68579626972740315</v>
      </c>
    </row>
    <row r="1366" spans="4:31" x14ac:dyDescent="0.2">
      <c r="D1366" s="26">
        <v>2</v>
      </c>
      <c r="F1366" s="27">
        <v>2</v>
      </c>
      <c r="N1366" s="8">
        <f t="shared" si="338"/>
        <v>0</v>
      </c>
      <c r="AA1366" s="6">
        <f>SUM(N$10:N1366)</f>
        <v>400</v>
      </c>
      <c r="AB1366" s="6">
        <f t="shared" si="341"/>
        <v>1</v>
      </c>
      <c r="AC1366" s="6">
        <f>SUM(AB$10:AB1366)</f>
        <v>957</v>
      </c>
      <c r="AD1366" s="12">
        <f t="shared" si="339"/>
        <v>0.66006600660066006</v>
      </c>
      <c r="AE1366" s="12">
        <f t="shared" si="340"/>
        <v>0.68651362984218078</v>
      </c>
    </row>
    <row r="1367" spans="4:31" x14ac:dyDescent="0.2">
      <c r="D1367" s="26">
        <v>1</v>
      </c>
      <c r="F1367" s="28">
        <v>1</v>
      </c>
      <c r="N1367" s="8">
        <f t="shared" si="338"/>
        <v>1</v>
      </c>
      <c r="AA1367" s="6">
        <f>SUM(N$10:N1367)</f>
        <v>401</v>
      </c>
      <c r="AB1367" s="6">
        <f t="shared" si="341"/>
        <v>0</v>
      </c>
      <c r="AC1367" s="6">
        <f>SUM(AB$10:AB1367)</f>
        <v>957</v>
      </c>
      <c r="AD1367" s="12">
        <f t="shared" si="339"/>
        <v>0.66171617161716167</v>
      </c>
      <c r="AE1367" s="12">
        <f t="shared" si="340"/>
        <v>0.68651362984218078</v>
      </c>
    </row>
    <row r="1368" spans="4:31" x14ac:dyDescent="0.2">
      <c r="D1368" s="26">
        <v>2</v>
      </c>
      <c r="F1368" s="27">
        <v>2</v>
      </c>
      <c r="N1368" s="8">
        <f t="shared" si="338"/>
        <v>0</v>
      </c>
      <c r="AA1368" s="6">
        <f>SUM(N$10:N1368)</f>
        <v>401</v>
      </c>
      <c r="AB1368" s="6">
        <f t="shared" si="341"/>
        <v>1</v>
      </c>
      <c r="AC1368" s="6">
        <f>SUM(AB$10:AB1368)</f>
        <v>958</v>
      </c>
      <c r="AD1368" s="12">
        <f t="shared" si="339"/>
        <v>0.66171617161716167</v>
      </c>
      <c r="AE1368" s="12">
        <f t="shared" si="340"/>
        <v>0.68723098995695842</v>
      </c>
    </row>
    <row r="1369" spans="4:31" x14ac:dyDescent="0.2">
      <c r="D1369" s="26">
        <v>2</v>
      </c>
      <c r="F1369" s="28">
        <v>2</v>
      </c>
      <c r="N1369" s="8">
        <f t="shared" si="338"/>
        <v>0</v>
      </c>
      <c r="AA1369" s="6">
        <f>SUM(N$10:N1369)</f>
        <v>401</v>
      </c>
      <c r="AB1369" s="6">
        <f t="shared" si="341"/>
        <v>1</v>
      </c>
      <c r="AC1369" s="6">
        <f>SUM(AB$10:AB1369)</f>
        <v>959</v>
      </c>
      <c r="AD1369" s="12">
        <f t="shared" si="339"/>
        <v>0.66171617161716167</v>
      </c>
      <c r="AE1369" s="12">
        <f t="shared" si="340"/>
        <v>0.68794835007173605</v>
      </c>
    </row>
    <row r="1370" spans="4:31" x14ac:dyDescent="0.2">
      <c r="D1370" s="26">
        <v>1</v>
      </c>
      <c r="F1370" s="27">
        <v>1</v>
      </c>
      <c r="N1370" s="8">
        <f t="shared" si="338"/>
        <v>1</v>
      </c>
      <c r="AA1370" s="6">
        <f>SUM(N$10:N1370)</f>
        <v>402</v>
      </c>
      <c r="AB1370" s="6">
        <f t="shared" si="341"/>
        <v>0</v>
      </c>
      <c r="AC1370" s="6">
        <f>SUM(AB$10:AB1370)</f>
        <v>959</v>
      </c>
      <c r="AD1370" s="12">
        <f t="shared" si="339"/>
        <v>0.6633663366336634</v>
      </c>
      <c r="AE1370" s="12">
        <f t="shared" si="340"/>
        <v>0.68794835007173605</v>
      </c>
    </row>
    <row r="1371" spans="4:31" x14ac:dyDescent="0.2">
      <c r="D1371" s="26">
        <v>3</v>
      </c>
      <c r="F1371" s="28">
        <v>1</v>
      </c>
      <c r="N1371" s="8">
        <f t="shared" si="338"/>
        <v>1</v>
      </c>
      <c r="AA1371" s="6">
        <f>SUM(N$10:N1371)</f>
        <v>403</v>
      </c>
      <c r="AB1371" s="6">
        <f t="shared" si="341"/>
        <v>0</v>
      </c>
      <c r="AC1371" s="6">
        <f>SUM(AB$10:AB1371)</f>
        <v>959</v>
      </c>
      <c r="AD1371" s="12">
        <f t="shared" si="339"/>
        <v>0.66501650165016502</v>
      </c>
      <c r="AE1371" s="12">
        <f t="shared" si="340"/>
        <v>0.68794835007173605</v>
      </c>
    </row>
    <row r="1372" spans="4:31" x14ac:dyDescent="0.2">
      <c r="D1372" s="26">
        <v>2</v>
      </c>
      <c r="F1372" s="27">
        <v>2</v>
      </c>
      <c r="N1372" s="8">
        <f t="shared" si="338"/>
        <v>0</v>
      </c>
      <c r="AA1372" s="6">
        <f>SUM(N$10:N1372)</f>
        <v>403</v>
      </c>
      <c r="AB1372" s="6">
        <f t="shared" si="341"/>
        <v>1</v>
      </c>
      <c r="AC1372" s="6">
        <f>SUM(AB$10:AB1372)</f>
        <v>960</v>
      </c>
      <c r="AD1372" s="12">
        <f t="shared" si="339"/>
        <v>0.66501650165016502</v>
      </c>
      <c r="AE1372" s="12">
        <f t="shared" si="340"/>
        <v>0.68866571018651368</v>
      </c>
    </row>
    <row r="1373" spans="4:31" x14ac:dyDescent="0.2">
      <c r="D1373" s="26">
        <v>1</v>
      </c>
      <c r="F1373" s="28">
        <v>1</v>
      </c>
      <c r="N1373" s="8">
        <f t="shared" si="338"/>
        <v>1</v>
      </c>
      <c r="AA1373" s="6">
        <f>SUM(N$10:N1373)</f>
        <v>404</v>
      </c>
      <c r="AB1373" s="6">
        <f t="shared" si="341"/>
        <v>0</v>
      </c>
      <c r="AC1373" s="6">
        <f>SUM(AB$10:AB1373)</f>
        <v>960</v>
      </c>
      <c r="AD1373" s="12">
        <f t="shared" si="339"/>
        <v>0.66666666666666663</v>
      </c>
      <c r="AE1373" s="12">
        <f t="shared" si="340"/>
        <v>0.68866571018651368</v>
      </c>
    </row>
    <row r="1374" spans="4:31" x14ac:dyDescent="0.2">
      <c r="D1374" s="26">
        <v>3</v>
      </c>
      <c r="F1374" s="27">
        <v>3</v>
      </c>
      <c r="N1374" s="8">
        <f t="shared" si="338"/>
        <v>0</v>
      </c>
      <c r="AA1374" s="6">
        <f>SUM(N$10:N1374)</f>
        <v>404</v>
      </c>
      <c r="AB1374" s="6">
        <f t="shared" si="341"/>
        <v>1</v>
      </c>
      <c r="AC1374" s="6">
        <f>SUM(AB$10:AB1374)</f>
        <v>961</v>
      </c>
      <c r="AD1374" s="12">
        <f t="shared" si="339"/>
        <v>0.66666666666666663</v>
      </c>
      <c r="AE1374" s="12">
        <f t="shared" si="340"/>
        <v>0.6893830703012912</v>
      </c>
    </row>
    <row r="1375" spans="4:31" x14ac:dyDescent="0.2">
      <c r="D1375" s="26">
        <v>2</v>
      </c>
      <c r="F1375" s="28">
        <v>3</v>
      </c>
      <c r="N1375" s="8">
        <f t="shared" si="338"/>
        <v>0</v>
      </c>
      <c r="AA1375" s="6">
        <f>SUM(N$10:N1375)</f>
        <v>404</v>
      </c>
      <c r="AB1375" s="6">
        <f t="shared" si="341"/>
        <v>1</v>
      </c>
      <c r="AC1375" s="6">
        <f>SUM(AB$10:AB1375)</f>
        <v>962</v>
      </c>
      <c r="AD1375" s="12">
        <f t="shared" si="339"/>
        <v>0.66666666666666663</v>
      </c>
      <c r="AE1375" s="12">
        <f t="shared" si="340"/>
        <v>0.69010043041606883</v>
      </c>
    </row>
    <row r="1376" spans="4:31" x14ac:dyDescent="0.2">
      <c r="D1376" s="26">
        <v>1</v>
      </c>
      <c r="F1376" s="27">
        <v>1</v>
      </c>
      <c r="N1376" s="8">
        <f t="shared" si="338"/>
        <v>1</v>
      </c>
      <c r="AA1376" s="6">
        <f>SUM(N$10:N1376)</f>
        <v>405</v>
      </c>
      <c r="AB1376" s="6">
        <f t="shared" si="341"/>
        <v>0</v>
      </c>
      <c r="AC1376" s="6">
        <f>SUM(AB$10:AB1376)</f>
        <v>962</v>
      </c>
      <c r="AD1376" s="12">
        <f t="shared" si="339"/>
        <v>0.66831683168316836</v>
      </c>
      <c r="AE1376" s="12">
        <f t="shared" si="340"/>
        <v>0.69010043041606883</v>
      </c>
    </row>
    <row r="1377" spans="4:31" x14ac:dyDescent="0.2">
      <c r="D1377" s="26">
        <v>1</v>
      </c>
      <c r="F1377" s="28">
        <v>3</v>
      </c>
      <c r="N1377" s="8">
        <f t="shared" si="338"/>
        <v>0</v>
      </c>
      <c r="AA1377" s="6">
        <f>SUM(N$10:N1377)</f>
        <v>405</v>
      </c>
      <c r="AB1377" s="6">
        <f t="shared" si="341"/>
        <v>1</v>
      </c>
      <c r="AC1377" s="6">
        <f>SUM(AB$10:AB1377)</f>
        <v>963</v>
      </c>
      <c r="AD1377" s="12">
        <f t="shared" si="339"/>
        <v>0.66831683168316836</v>
      </c>
      <c r="AE1377" s="12">
        <f t="shared" si="340"/>
        <v>0.69081779053084647</v>
      </c>
    </row>
    <row r="1378" spans="4:31" x14ac:dyDescent="0.2">
      <c r="D1378" s="26">
        <v>2</v>
      </c>
      <c r="F1378" s="27">
        <v>2</v>
      </c>
      <c r="N1378" s="8">
        <f t="shared" si="338"/>
        <v>0</v>
      </c>
      <c r="AA1378" s="6">
        <f>SUM(N$10:N1378)</f>
        <v>405</v>
      </c>
      <c r="AB1378" s="6">
        <f t="shared" si="341"/>
        <v>1</v>
      </c>
      <c r="AC1378" s="6">
        <f>SUM(AB$10:AB1378)</f>
        <v>964</v>
      </c>
      <c r="AD1378" s="12">
        <f t="shared" si="339"/>
        <v>0.66831683168316836</v>
      </c>
      <c r="AE1378" s="12">
        <f t="shared" si="340"/>
        <v>0.6915351506456241</v>
      </c>
    </row>
    <row r="1379" spans="4:31" x14ac:dyDescent="0.2">
      <c r="D1379" s="26">
        <v>2</v>
      </c>
      <c r="F1379" s="28">
        <v>2</v>
      </c>
      <c r="N1379" s="8">
        <f t="shared" si="338"/>
        <v>0</v>
      </c>
      <c r="AA1379" s="6">
        <f>SUM(N$10:N1379)</f>
        <v>405</v>
      </c>
      <c r="AB1379" s="6">
        <f t="shared" si="341"/>
        <v>1</v>
      </c>
      <c r="AC1379" s="6">
        <f>SUM(AB$10:AB1379)</f>
        <v>965</v>
      </c>
      <c r="AD1379" s="12">
        <f t="shared" si="339"/>
        <v>0.66831683168316836</v>
      </c>
      <c r="AE1379" s="12">
        <f t="shared" si="340"/>
        <v>0.69225251076040173</v>
      </c>
    </row>
    <row r="1380" spans="4:31" x14ac:dyDescent="0.2">
      <c r="D1380" s="26">
        <v>2</v>
      </c>
      <c r="F1380" s="27">
        <v>3</v>
      </c>
      <c r="N1380" s="8">
        <f t="shared" si="338"/>
        <v>0</v>
      </c>
      <c r="AA1380" s="6">
        <f>SUM(N$10:N1380)</f>
        <v>405</v>
      </c>
      <c r="AB1380" s="6">
        <f t="shared" si="341"/>
        <v>1</v>
      </c>
      <c r="AC1380" s="6">
        <f>SUM(AB$10:AB1380)</f>
        <v>966</v>
      </c>
      <c r="AD1380" s="12">
        <f t="shared" si="339"/>
        <v>0.66831683168316836</v>
      </c>
      <c r="AE1380" s="12">
        <f t="shared" si="340"/>
        <v>0.69296987087517936</v>
      </c>
    </row>
    <row r="1381" spans="4:31" x14ac:dyDescent="0.2">
      <c r="D1381" s="26">
        <v>1</v>
      </c>
      <c r="F1381" s="28">
        <v>3</v>
      </c>
      <c r="N1381" s="8">
        <f t="shared" si="338"/>
        <v>0</v>
      </c>
      <c r="AA1381" s="6">
        <f>SUM(N$10:N1381)</f>
        <v>405</v>
      </c>
      <c r="AB1381" s="6">
        <f t="shared" si="341"/>
        <v>1</v>
      </c>
      <c r="AC1381" s="6">
        <f>SUM(AB$10:AB1381)</f>
        <v>967</v>
      </c>
      <c r="AD1381" s="12">
        <f t="shared" si="339"/>
        <v>0.66831683168316836</v>
      </c>
      <c r="AE1381" s="12">
        <f t="shared" si="340"/>
        <v>0.69368723098995699</v>
      </c>
    </row>
    <row r="1382" spans="4:31" x14ac:dyDescent="0.2">
      <c r="D1382" s="26">
        <v>3</v>
      </c>
      <c r="F1382" s="27">
        <v>3</v>
      </c>
      <c r="N1382" s="8">
        <f t="shared" si="338"/>
        <v>0</v>
      </c>
      <c r="AA1382" s="6">
        <f>SUM(N$10:N1382)</f>
        <v>405</v>
      </c>
      <c r="AB1382" s="6">
        <f t="shared" si="341"/>
        <v>1</v>
      </c>
      <c r="AC1382" s="6">
        <f>SUM(AB$10:AB1382)</f>
        <v>968</v>
      </c>
      <c r="AD1382" s="12">
        <f t="shared" si="339"/>
        <v>0.66831683168316836</v>
      </c>
      <c r="AE1382" s="12">
        <f t="shared" si="340"/>
        <v>0.69440459110473463</v>
      </c>
    </row>
    <row r="1383" spans="4:31" x14ac:dyDescent="0.2">
      <c r="D1383" s="26">
        <v>3</v>
      </c>
      <c r="F1383" s="28">
        <v>3</v>
      </c>
      <c r="N1383" s="8">
        <f t="shared" si="338"/>
        <v>0</v>
      </c>
      <c r="AA1383" s="6">
        <f>SUM(N$10:N1383)</f>
        <v>405</v>
      </c>
      <c r="AB1383" s="6">
        <f t="shared" si="341"/>
        <v>1</v>
      </c>
      <c r="AC1383" s="6">
        <f>SUM(AB$10:AB1383)</f>
        <v>969</v>
      </c>
      <c r="AD1383" s="12">
        <f t="shared" si="339"/>
        <v>0.66831683168316836</v>
      </c>
      <c r="AE1383" s="12">
        <f t="shared" si="340"/>
        <v>0.69512195121951215</v>
      </c>
    </row>
    <row r="1384" spans="4:31" x14ac:dyDescent="0.2">
      <c r="D1384" s="26">
        <v>2</v>
      </c>
      <c r="F1384" s="27">
        <v>2</v>
      </c>
      <c r="N1384" s="8">
        <f t="shared" si="338"/>
        <v>0</v>
      </c>
      <c r="AA1384" s="6">
        <f>SUM(N$10:N1384)</f>
        <v>405</v>
      </c>
      <c r="AB1384" s="6">
        <f t="shared" si="341"/>
        <v>1</v>
      </c>
      <c r="AC1384" s="6">
        <f>SUM(AB$10:AB1384)</f>
        <v>970</v>
      </c>
      <c r="AD1384" s="12">
        <f t="shared" si="339"/>
        <v>0.66831683168316836</v>
      </c>
      <c r="AE1384" s="12">
        <f t="shared" si="340"/>
        <v>0.69583931133428978</v>
      </c>
    </row>
    <row r="1385" spans="4:31" x14ac:dyDescent="0.2">
      <c r="D1385" s="26">
        <v>1</v>
      </c>
      <c r="F1385" s="28">
        <v>1</v>
      </c>
      <c r="N1385" s="8">
        <f t="shared" si="338"/>
        <v>1</v>
      </c>
      <c r="AA1385" s="6">
        <f>SUM(N$10:N1385)</f>
        <v>406</v>
      </c>
      <c r="AB1385" s="6">
        <f t="shared" si="341"/>
        <v>0</v>
      </c>
      <c r="AC1385" s="6">
        <f>SUM(AB$10:AB1385)</f>
        <v>970</v>
      </c>
      <c r="AD1385" s="12">
        <f t="shared" si="339"/>
        <v>0.66996699669966997</v>
      </c>
      <c r="AE1385" s="12">
        <f t="shared" si="340"/>
        <v>0.69583931133428978</v>
      </c>
    </row>
    <row r="1386" spans="4:31" x14ac:dyDescent="0.2">
      <c r="D1386" s="26">
        <v>1</v>
      </c>
      <c r="F1386" s="27">
        <v>1</v>
      </c>
      <c r="N1386" s="8">
        <f t="shared" si="338"/>
        <v>1</v>
      </c>
      <c r="AA1386" s="6">
        <f>SUM(N$10:N1386)</f>
        <v>407</v>
      </c>
      <c r="AB1386" s="6">
        <f t="shared" si="341"/>
        <v>0</v>
      </c>
      <c r="AC1386" s="6">
        <f>SUM(AB$10:AB1386)</f>
        <v>970</v>
      </c>
      <c r="AD1386" s="12">
        <f t="shared" si="339"/>
        <v>0.67161716171617158</v>
      </c>
      <c r="AE1386" s="12">
        <f t="shared" si="340"/>
        <v>0.69583931133428978</v>
      </c>
    </row>
    <row r="1387" spans="4:31" x14ac:dyDescent="0.2">
      <c r="D1387" s="26">
        <v>1</v>
      </c>
      <c r="F1387" s="28">
        <v>1</v>
      </c>
      <c r="N1387" s="8">
        <f t="shared" si="338"/>
        <v>1</v>
      </c>
      <c r="AA1387" s="6">
        <f>SUM(N$10:N1387)</f>
        <v>408</v>
      </c>
      <c r="AB1387" s="6">
        <f t="shared" si="341"/>
        <v>0</v>
      </c>
      <c r="AC1387" s="6">
        <f>SUM(AB$10:AB1387)</f>
        <v>970</v>
      </c>
      <c r="AD1387" s="12">
        <f t="shared" si="339"/>
        <v>0.67326732673267331</v>
      </c>
      <c r="AE1387" s="12">
        <f t="shared" si="340"/>
        <v>0.69583931133428978</v>
      </c>
    </row>
    <row r="1388" spans="4:31" x14ac:dyDescent="0.2">
      <c r="D1388" s="26">
        <v>3</v>
      </c>
      <c r="F1388" s="27">
        <v>2</v>
      </c>
      <c r="N1388" s="8">
        <f t="shared" si="338"/>
        <v>0</v>
      </c>
      <c r="AA1388" s="6">
        <f>SUM(N$10:N1388)</f>
        <v>408</v>
      </c>
      <c r="AB1388" s="6">
        <f t="shared" si="341"/>
        <v>1</v>
      </c>
      <c r="AC1388" s="6">
        <f>SUM(AB$10:AB1388)</f>
        <v>971</v>
      </c>
      <c r="AD1388" s="12">
        <f t="shared" si="339"/>
        <v>0.67326732673267331</v>
      </c>
      <c r="AE1388" s="12">
        <f t="shared" si="340"/>
        <v>0.69655667144906741</v>
      </c>
    </row>
    <row r="1389" spans="4:31" x14ac:dyDescent="0.2">
      <c r="D1389" s="26">
        <v>1</v>
      </c>
      <c r="F1389" s="28">
        <v>1</v>
      </c>
      <c r="N1389" s="8">
        <f t="shared" si="338"/>
        <v>1</v>
      </c>
      <c r="AA1389" s="6">
        <f>SUM(N$10:N1389)</f>
        <v>409</v>
      </c>
      <c r="AB1389" s="6">
        <f t="shared" si="341"/>
        <v>0</v>
      </c>
      <c r="AC1389" s="6">
        <f>SUM(AB$10:AB1389)</f>
        <v>971</v>
      </c>
      <c r="AD1389" s="12">
        <f t="shared" si="339"/>
        <v>0.67491749174917492</v>
      </c>
      <c r="AE1389" s="12">
        <f t="shared" si="340"/>
        <v>0.69655667144906741</v>
      </c>
    </row>
    <row r="1390" spans="4:31" x14ac:dyDescent="0.2">
      <c r="D1390" s="26">
        <v>2</v>
      </c>
      <c r="F1390" s="27">
        <v>2</v>
      </c>
      <c r="N1390" s="8">
        <f t="shared" si="338"/>
        <v>0</v>
      </c>
      <c r="AA1390" s="6">
        <f>SUM(N$10:N1390)</f>
        <v>409</v>
      </c>
      <c r="AB1390" s="6">
        <f t="shared" si="341"/>
        <v>1</v>
      </c>
      <c r="AC1390" s="6">
        <f>SUM(AB$10:AB1390)</f>
        <v>972</v>
      </c>
      <c r="AD1390" s="12">
        <f t="shared" si="339"/>
        <v>0.67491749174917492</v>
      </c>
      <c r="AE1390" s="12">
        <f t="shared" si="340"/>
        <v>0.69727403156384504</v>
      </c>
    </row>
    <row r="1391" spans="4:31" x14ac:dyDescent="0.2">
      <c r="D1391" s="26">
        <v>3</v>
      </c>
      <c r="F1391" s="28">
        <v>3</v>
      </c>
      <c r="N1391" s="8">
        <f t="shared" si="338"/>
        <v>0</v>
      </c>
      <c r="AA1391" s="6">
        <f>SUM(N$10:N1391)</f>
        <v>409</v>
      </c>
      <c r="AB1391" s="6">
        <f t="shared" si="341"/>
        <v>1</v>
      </c>
      <c r="AC1391" s="6">
        <f>SUM(AB$10:AB1391)</f>
        <v>973</v>
      </c>
      <c r="AD1391" s="12">
        <f t="shared" si="339"/>
        <v>0.67491749174917492</v>
      </c>
      <c r="AE1391" s="12">
        <f t="shared" si="340"/>
        <v>0.69799139167862267</v>
      </c>
    </row>
    <row r="1392" spans="4:31" x14ac:dyDescent="0.2">
      <c r="D1392" s="26">
        <v>1</v>
      </c>
      <c r="F1392" s="27">
        <v>1</v>
      </c>
      <c r="N1392" s="8">
        <f t="shared" si="338"/>
        <v>1</v>
      </c>
      <c r="AA1392" s="6">
        <f>SUM(N$10:N1392)</f>
        <v>410</v>
      </c>
      <c r="AB1392" s="6">
        <f t="shared" si="341"/>
        <v>0</v>
      </c>
      <c r="AC1392" s="6">
        <f>SUM(AB$10:AB1392)</f>
        <v>973</v>
      </c>
      <c r="AD1392" s="12">
        <f t="shared" si="339"/>
        <v>0.67656765676567654</v>
      </c>
      <c r="AE1392" s="12">
        <f t="shared" si="340"/>
        <v>0.69799139167862267</v>
      </c>
    </row>
    <row r="1393" spans="4:31" x14ac:dyDescent="0.2">
      <c r="D1393" s="26">
        <v>3</v>
      </c>
      <c r="F1393" s="28">
        <v>2</v>
      </c>
      <c r="N1393" s="8">
        <f t="shared" si="338"/>
        <v>0</v>
      </c>
      <c r="AA1393" s="6">
        <f>SUM(N$10:N1393)</f>
        <v>410</v>
      </c>
      <c r="AB1393" s="6">
        <f t="shared" si="341"/>
        <v>1</v>
      </c>
      <c r="AC1393" s="6">
        <f>SUM(AB$10:AB1393)</f>
        <v>974</v>
      </c>
      <c r="AD1393" s="12">
        <f t="shared" si="339"/>
        <v>0.67656765676567654</v>
      </c>
      <c r="AE1393" s="12">
        <f t="shared" si="340"/>
        <v>0.69870875179340031</v>
      </c>
    </row>
    <row r="1394" spans="4:31" x14ac:dyDescent="0.2">
      <c r="D1394" s="26">
        <v>2</v>
      </c>
      <c r="F1394" s="27">
        <v>2</v>
      </c>
      <c r="N1394" s="8">
        <f t="shared" si="338"/>
        <v>0</v>
      </c>
      <c r="AA1394" s="6">
        <f>SUM(N$10:N1394)</f>
        <v>410</v>
      </c>
      <c r="AB1394" s="6">
        <f t="shared" si="341"/>
        <v>1</v>
      </c>
      <c r="AC1394" s="6">
        <f>SUM(AB$10:AB1394)</f>
        <v>975</v>
      </c>
      <c r="AD1394" s="12">
        <f t="shared" si="339"/>
        <v>0.67656765676567654</v>
      </c>
      <c r="AE1394" s="12">
        <f t="shared" si="340"/>
        <v>0.69942611190817794</v>
      </c>
    </row>
    <row r="1395" spans="4:31" x14ac:dyDescent="0.2">
      <c r="D1395" s="26">
        <v>3</v>
      </c>
      <c r="F1395" s="28">
        <v>2</v>
      </c>
      <c r="N1395" s="8">
        <f t="shared" si="338"/>
        <v>0</v>
      </c>
      <c r="AA1395" s="6">
        <f>SUM(N$10:N1395)</f>
        <v>410</v>
      </c>
      <c r="AB1395" s="6">
        <f t="shared" si="341"/>
        <v>1</v>
      </c>
      <c r="AC1395" s="6">
        <f>SUM(AB$10:AB1395)</f>
        <v>976</v>
      </c>
      <c r="AD1395" s="12">
        <f t="shared" si="339"/>
        <v>0.67656765676567654</v>
      </c>
      <c r="AE1395" s="12">
        <f t="shared" si="340"/>
        <v>0.70014347202295557</v>
      </c>
    </row>
    <row r="1396" spans="4:31" x14ac:dyDescent="0.2">
      <c r="D1396" s="26">
        <v>2</v>
      </c>
      <c r="F1396" s="27">
        <v>2</v>
      </c>
      <c r="N1396" s="8">
        <f t="shared" si="338"/>
        <v>0</v>
      </c>
      <c r="AA1396" s="6">
        <f>SUM(N$10:N1396)</f>
        <v>410</v>
      </c>
      <c r="AB1396" s="6">
        <f t="shared" si="341"/>
        <v>1</v>
      </c>
      <c r="AC1396" s="6">
        <f>SUM(AB$10:AB1396)</f>
        <v>977</v>
      </c>
      <c r="AD1396" s="12">
        <f t="shared" si="339"/>
        <v>0.67656765676567654</v>
      </c>
      <c r="AE1396" s="12">
        <f t="shared" si="340"/>
        <v>0.70086083213773309</v>
      </c>
    </row>
    <row r="1397" spans="4:31" x14ac:dyDescent="0.2">
      <c r="D1397" s="26">
        <v>1</v>
      </c>
      <c r="F1397" s="28">
        <v>1</v>
      </c>
      <c r="N1397" s="8">
        <f t="shared" si="338"/>
        <v>1</v>
      </c>
      <c r="AA1397" s="6">
        <f>SUM(N$10:N1397)</f>
        <v>411</v>
      </c>
      <c r="AB1397" s="6">
        <f t="shared" si="341"/>
        <v>0</v>
      </c>
      <c r="AC1397" s="6">
        <f>SUM(AB$10:AB1397)</f>
        <v>977</v>
      </c>
      <c r="AD1397" s="12">
        <f t="shared" si="339"/>
        <v>0.67821782178217827</v>
      </c>
      <c r="AE1397" s="12">
        <f t="shared" si="340"/>
        <v>0.70086083213773309</v>
      </c>
    </row>
    <row r="1398" spans="4:31" x14ac:dyDescent="0.2">
      <c r="D1398" s="26">
        <v>2</v>
      </c>
      <c r="F1398" s="27">
        <v>2</v>
      </c>
      <c r="N1398" s="8">
        <f t="shared" si="338"/>
        <v>0</v>
      </c>
      <c r="AA1398" s="6">
        <f>SUM(N$10:N1398)</f>
        <v>411</v>
      </c>
      <c r="AB1398" s="6">
        <f t="shared" si="341"/>
        <v>1</v>
      </c>
      <c r="AC1398" s="6">
        <f>SUM(AB$10:AB1398)</f>
        <v>978</v>
      </c>
      <c r="AD1398" s="12">
        <f t="shared" si="339"/>
        <v>0.67821782178217827</v>
      </c>
      <c r="AE1398" s="12">
        <f t="shared" si="340"/>
        <v>0.70157819225251072</v>
      </c>
    </row>
    <row r="1399" spans="4:31" x14ac:dyDescent="0.2">
      <c r="D1399" s="26">
        <v>4</v>
      </c>
      <c r="F1399" s="28">
        <v>2</v>
      </c>
      <c r="N1399" s="8">
        <f t="shared" si="338"/>
        <v>0</v>
      </c>
      <c r="AA1399" s="6">
        <f>SUM(N$10:N1399)</f>
        <v>411</v>
      </c>
      <c r="AB1399" s="6">
        <f t="shared" si="341"/>
        <v>1</v>
      </c>
      <c r="AC1399" s="6">
        <f>SUM(AB$10:AB1399)</f>
        <v>979</v>
      </c>
      <c r="AD1399" s="12">
        <f t="shared" si="339"/>
        <v>0.67821782178217827</v>
      </c>
      <c r="AE1399" s="12">
        <f t="shared" si="340"/>
        <v>0.70229555236728836</v>
      </c>
    </row>
    <row r="1400" spans="4:31" x14ac:dyDescent="0.2">
      <c r="D1400" s="26">
        <v>1</v>
      </c>
      <c r="F1400" s="27">
        <v>1</v>
      </c>
      <c r="N1400" s="8">
        <f t="shared" si="338"/>
        <v>1</v>
      </c>
      <c r="AA1400" s="6">
        <f>SUM(N$10:N1400)</f>
        <v>412</v>
      </c>
      <c r="AB1400" s="6">
        <f t="shared" si="341"/>
        <v>0</v>
      </c>
      <c r="AC1400" s="6">
        <f>SUM(AB$10:AB1400)</f>
        <v>979</v>
      </c>
      <c r="AD1400" s="12">
        <f t="shared" si="339"/>
        <v>0.67986798679867988</v>
      </c>
      <c r="AE1400" s="12">
        <f t="shared" si="340"/>
        <v>0.70229555236728836</v>
      </c>
    </row>
    <row r="1401" spans="4:31" x14ac:dyDescent="0.2">
      <c r="D1401" s="26">
        <v>1</v>
      </c>
      <c r="F1401" s="28">
        <v>1</v>
      </c>
      <c r="N1401" s="8">
        <f t="shared" si="338"/>
        <v>1</v>
      </c>
      <c r="AA1401" s="6">
        <f>SUM(N$10:N1401)</f>
        <v>413</v>
      </c>
      <c r="AB1401" s="6">
        <f t="shared" si="341"/>
        <v>0</v>
      </c>
      <c r="AC1401" s="6">
        <f>SUM(AB$10:AB1401)</f>
        <v>979</v>
      </c>
      <c r="AD1401" s="12">
        <f t="shared" si="339"/>
        <v>0.68151815181518149</v>
      </c>
      <c r="AE1401" s="12">
        <f t="shared" si="340"/>
        <v>0.70229555236728836</v>
      </c>
    </row>
    <row r="1402" spans="4:31" x14ac:dyDescent="0.2">
      <c r="D1402" s="26">
        <v>1</v>
      </c>
      <c r="F1402" s="27">
        <v>1</v>
      </c>
      <c r="N1402" s="8">
        <f t="shared" si="338"/>
        <v>1</v>
      </c>
      <c r="AA1402" s="6">
        <f>SUM(N$10:N1402)</f>
        <v>414</v>
      </c>
      <c r="AB1402" s="6">
        <f t="shared" si="341"/>
        <v>0</v>
      </c>
      <c r="AC1402" s="6">
        <f>SUM(AB$10:AB1402)</f>
        <v>979</v>
      </c>
      <c r="AD1402" s="12">
        <f t="shared" si="339"/>
        <v>0.68316831683168322</v>
      </c>
      <c r="AE1402" s="12">
        <f t="shared" si="340"/>
        <v>0.70229555236728836</v>
      </c>
    </row>
    <row r="1403" spans="4:31" x14ac:dyDescent="0.2">
      <c r="D1403" s="26">
        <v>3</v>
      </c>
      <c r="F1403" s="28">
        <v>1</v>
      </c>
      <c r="N1403" s="8">
        <f t="shared" si="338"/>
        <v>1</v>
      </c>
      <c r="AA1403" s="6">
        <f>SUM(N$10:N1403)</f>
        <v>415</v>
      </c>
      <c r="AB1403" s="6">
        <f t="shared" si="341"/>
        <v>0</v>
      </c>
      <c r="AC1403" s="6">
        <f>SUM(AB$10:AB1403)</f>
        <v>979</v>
      </c>
      <c r="AD1403" s="12">
        <f t="shared" si="339"/>
        <v>0.68481848184818483</v>
      </c>
      <c r="AE1403" s="12">
        <f t="shared" si="340"/>
        <v>0.70229555236728836</v>
      </c>
    </row>
    <row r="1404" spans="4:31" x14ac:dyDescent="0.2">
      <c r="D1404" s="26">
        <v>1</v>
      </c>
      <c r="F1404" s="27">
        <v>1</v>
      </c>
      <c r="N1404" s="8">
        <f t="shared" si="338"/>
        <v>1</v>
      </c>
      <c r="AA1404" s="6">
        <f>SUM(N$10:N1404)</f>
        <v>416</v>
      </c>
      <c r="AB1404" s="6">
        <f t="shared" si="341"/>
        <v>0</v>
      </c>
      <c r="AC1404" s="6">
        <f>SUM(AB$10:AB1404)</f>
        <v>979</v>
      </c>
      <c r="AD1404" s="12">
        <f t="shared" si="339"/>
        <v>0.68646864686468645</v>
      </c>
      <c r="AE1404" s="12">
        <f t="shared" si="340"/>
        <v>0.70229555236728836</v>
      </c>
    </row>
    <row r="1405" spans="4:31" x14ac:dyDescent="0.2">
      <c r="D1405" s="26">
        <v>1</v>
      </c>
      <c r="F1405" s="28">
        <v>1</v>
      </c>
      <c r="N1405" s="8">
        <f t="shared" si="338"/>
        <v>1</v>
      </c>
      <c r="AA1405" s="6">
        <f>SUM(N$10:N1405)</f>
        <v>417</v>
      </c>
      <c r="AB1405" s="6">
        <f t="shared" si="341"/>
        <v>0</v>
      </c>
      <c r="AC1405" s="6">
        <f>SUM(AB$10:AB1405)</f>
        <v>979</v>
      </c>
      <c r="AD1405" s="12">
        <f t="shared" si="339"/>
        <v>0.68811881188118806</v>
      </c>
      <c r="AE1405" s="12">
        <f t="shared" si="340"/>
        <v>0.70229555236728836</v>
      </c>
    </row>
    <row r="1406" spans="4:31" x14ac:dyDescent="0.2">
      <c r="D1406" s="26">
        <v>2</v>
      </c>
      <c r="F1406" s="27">
        <v>2</v>
      </c>
      <c r="N1406" s="8">
        <f t="shared" si="338"/>
        <v>0</v>
      </c>
      <c r="AA1406" s="6">
        <f>SUM(N$10:N1406)</f>
        <v>417</v>
      </c>
      <c r="AB1406" s="6">
        <f t="shared" si="341"/>
        <v>1</v>
      </c>
      <c r="AC1406" s="6">
        <f>SUM(AB$10:AB1406)</f>
        <v>980</v>
      </c>
      <c r="AD1406" s="12">
        <f t="shared" si="339"/>
        <v>0.68811881188118806</v>
      </c>
      <c r="AE1406" s="12">
        <f t="shared" si="340"/>
        <v>0.70301291248206599</v>
      </c>
    </row>
    <row r="1407" spans="4:31" x14ac:dyDescent="0.2">
      <c r="D1407" s="26">
        <v>3</v>
      </c>
      <c r="F1407" s="28">
        <v>3</v>
      </c>
      <c r="N1407" s="8">
        <f t="shared" si="338"/>
        <v>0</v>
      </c>
      <c r="AA1407" s="6">
        <f>SUM(N$10:N1407)</f>
        <v>417</v>
      </c>
      <c r="AB1407" s="6">
        <f t="shared" si="341"/>
        <v>1</v>
      </c>
      <c r="AC1407" s="6">
        <f>SUM(AB$10:AB1407)</f>
        <v>981</v>
      </c>
      <c r="AD1407" s="12">
        <f t="shared" si="339"/>
        <v>0.68811881188118806</v>
      </c>
      <c r="AE1407" s="12">
        <f t="shared" si="340"/>
        <v>0.70373027259684362</v>
      </c>
    </row>
    <row r="1408" spans="4:31" x14ac:dyDescent="0.2">
      <c r="D1408" s="26">
        <v>3</v>
      </c>
      <c r="F1408" s="27">
        <v>3</v>
      </c>
      <c r="N1408" s="8">
        <f t="shared" si="338"/>
        <v>0</v>
      </c>
      <c r="AA1408" s="6">
        <f>SUM(N$10:N1408)</f>
        <v>417</v>
      </c>
      <c r="AB1408" s="6">
        <f t="shared" si="341"/>
        <v>1</v>
      </c>
      <c r="AC1408" s="6">
        <f>SUM(AB$10:AB1408)</f>
        <v>982</v>
      </c>
      <c r="AD1408" s="12">
        <f t="shared" si="339"/>
        <v>0.68811881188118806</v>
      </c>
      <c r="AE1408" s="12">
        <f t="shared" si="340"/>
        <v>0.70444763271162125</v>
      </c>
    </row>
    <row r="1409" spans="4:31" x14ac:dyDescent="0.2">
      <c r="D1409" s="26">
        <v>3</v>
      </c>
      <c r="F1409" s="28">
        <v>3</v>
      </c>
      <c r="N1409" s="8">
        <f t="shared" si="338"/>
        <v>0</v>
      </c>
      <c r="AA1409" s="6">
        <f>SUM(N$10:N1409)</f>
        <v>417</v>
      </c>
      <c r="AB1409" s="6">
        <f t="shared" si="341"/>
        <v>1</v>
      </c>
      <c r="AC1409" s="6">
        <f>SUM(AB$10:AB1409)</f>
        <v>983</v>
      </c>
      <c r="AD1409" s="12">
        <f t="shared" si="339"/>
        <v>0.68811881188118806</v>
      </c>
      <c r="AE1409" s="12">
        <f t="shared" si="340"/>
        <v>0.70516499282639888</v>
      </c>
    </row>
    <row r="1410" spans="4:31" x14ac:dyDescent="0.2">
      <c r="D1410" s="26">
        <v>2</v>
      </c>
      <c r="F1410" s="27">
        <v>2</v>
      </c>
      <c r="N1410" s="8">
        <f t="shared" si="338"/>
        <v>0</v>
      </c>
      <c r="AA1410" s="6">
        <f>SUM(N$10:N1410)</f>
        <v>417</v>
      </c>
      <c r="AB1410" s="6">
        <f t="shared" si="341"/>
        <v>1</v>
      </c>
      <c r="AC1410" s="6">
        <f>SUM(AB$10:AB1410)</f>
        <v>984</v>
      </c>
      <c r="AD1410" s="12">
        <f t="shared" si="339"/>
        <v>0.68811881188118806</v>
      </c>
      <c r="AE1410" s="12">
        <f t="shared" si="340"/>
        <v>0.70588235294117652</v>
      </c>
    </row>
    <row r="1411" spans="4:31" x14ac:dyDescent="0.2">
      <c r="D1411" s="26">
        <v>3</v>
      </c>
      <c r="F1411" s="28">
        <v>2</v>
      </c>
      <c r="N1411" s="8">
        <f t="shared" si="338"/>
        <v>0</v>
      </c>
      <c r="AA1411" s="6">
        <f>SUM(N$10:N1411)</f>
        <v>417</v>
      </c>
      <c r="AB1411" s="6">
        <f t="shared" si="341"/>
        <v>1</v>
      </c>
      <c r="AC1411" s="6">
        <f>SUM(AB$10:AB1411)</f>
        <v>985</v>
      </c>
      <c r="AD1411" s="12">
        <f t="shared" si="339"/>
        <v>0.68811881188118806</v>
      </c>
      <c r="AE1411" s="12">
        <f t="shared" si="340"/>
        <v>0.70659971305595404</v>
      </c>
    </row>
    <row r="1412" spans="4:31" x14ac:dyDescent="0.2">
      <c r="D1412" s="26">
        <v>3</v>
      </c>
      <c r="F1412" s="27">
        <v>1</v>
      </c>
      <c r="N1412" s="8">
        <f t="shared" si="338"/>
        <v>1</v>
      </c>
      <c r="AA1412" s="6">
        <f>SUM(N$10:N1412)</f>
        <v>418</v>
      </c>
      <c r="AB1412" s="6">
        <f t="shared" si="341"/>
        <v>0</v>
      </c>
      <c r="AC1412" s="6">
        <f>SUM(AB$10:AB1412)</f>
        <v>985</v>
      </c>
      <c r="AD1412" s="12">
        <f t="shared" si="339"/>
        <v>0.68976897689768979</v>
      </c>
      <c r="AE1412" s="12">
        <f t="shared" si="340"/>
        <v>0.70659971305595404</v>
      </c>
    </row>
    <row r="1413" spans="4:31" x14ac:dyDescent="0.2">
      <c r="D1413" s="26">
        <v>4</v>
      </c>
      <c r="F1413" s="28">
        <v>3</v>
      </c>
      <c r="N1413" s="8">
        <f t="shared" si="338"/>
        <v>0</v>
      </c>
      <c r="AA1413" s="6">
        <f>SUM(N$10:N1413)</f>
        <v>418</v>
      </c>
      <c r="AB1413" s="6">
        <f t="shared" si="341"/>
        <v>1</v>
      </c>
      <c r="AC1413" s="6">
        <f>SUM(AB$10:AB1413)</f>
        <v>986</v>
      </c>
      <c r="AD1413" s="12">
        <f t="shared" si="339"/>
        <v>0.68976897689768979</v>
      </c>
      <c r="AE1413" s="12">
        <f t="shared" si="340"/>
        <v>0.70731707317073167</v>
      </c>
    </row>
    <row r="1414" spans="4:31" x14ac:dyDescent="0.2">
      <c r="D1414" s="26">
        <v>2</v>
      </c>
      <c r="F1414" s="27">
        <v>2</v>
      </c>
      <c r="N1414" s="8">
        <f t="shared" si="338"/>
        <v>0</v>
      </c>
      <c r="AA1414" s="6">
        <f>SUM(N$10:N1414)</f>
        <v>418</v>
      </c>
      <c r="AB1414" s="6">
        <f t="shared" si="341"/>
        <v>1</v>
      </c>
      <c r="AC1414" s="6">
        <f>SUM(AB$10:AB1414)</f>
        <v>987</v>
      </c>
      <c r="AD1414" s="12">
        <f t="shared" si="339"/>
        <v>0.68976897689768979</v>
      </c>
      <c r="AE1414" s="12">
        <f t="shared" si="340"/>
        <v>0.7080344332855093</v>
      </c>
    </row>
    <row r="1415" spans="4:31" x14ac:dyDescent="0.2">
      <c r="D1415" s="26">
        <v>3</v>
      </c>
      <c r="F1415" s="28">
        <v>3</v>
      </c>
      <c r="N1415" s="8">
        <f t="shared" si="338"/>
        <v>0</v>
      </c>
      <c r="AA1415" s="6">
        <f>SUM(N$10:N1415)</f>
        <v>418</v>
      </c>
      <c r="AB1415" s="6">
        <f t="shared" si="341"/>
        <v>1</v>
      </c>
      <c r="AC1415" s="6">
        <f>SUM(AB$10:AB1415)</f>
        <v>988</v>
      </c>
      <c r="AD1415" s="12">
        <f t="shared" si="339"/>
        <v>0.68976897689768979</v>
      </c>
      <c r="AE1415" s="12">
        <f t="shared" si="340"/>
        <v>0.70875179340028693</v>
      </c>
    </row>
    <row r="1416" spans="4:31" x14ac:dyDescent="0.2">
      <c r="D1416" s="26">
        <v>2</v>
      </c>
      <c r="F1416" s="27">
        <v>2</v>
      </c>
      <c r="N1416" s="8">
        <f t="shared" si="338"/>
        <v>0</v>
      </c>
      <c r="AA1416" s="6">
        <f>SUM(N$10:N1416)</f>
        <v>418</v>
      </c>
      <c r="AB1416" s="6">
        <f t="shared" si="341"/>
        <v>1</v>
      </c>
      <c r="AC1416" s="6">
        <f>SUM(AB$10:AB1416)</f>
        <v>989</v>
      </c>
      <c r="AD1416" s="12">
        <f t="shared" si="339"/>
        <v>0.68976897689768979</v>
      </c>
      <c r="AE1416" s="12">
        <f t="shared" si="340"/>
        <v>0.70946915351506457</v>
      </c>
    </row>
    <row r="1417" spans="4:31" x14ac:dyDescent="0.2">
      <c r="D1417" s="26">
        <v>2</v>
      </c>
      <c r="F1417" s="28">
        <v>2</v>
      </c>
      <c r="N1417" s="8">
        <f t="shared" si="338"/>
        <v>0</v>
      </c>
      <c r="AA1417" s="6">
        <f>SUM(N$10:N1417)</f>
        <v>418</v>
      </c>
      <c r="AB1417" s="6">
        <f t="shared" si="341"/>
        <v>1</v>
      </c>
      <c r="AC1417" s="6">
        <f>SUM(AB$10:AB1417)</f>
        <v>990</v>
      </c>
      <c r="AD1417" s="12">
        <f t="shared" si="339"/>
        <v>0.68976897689768979</v>
      </c>
      <c r="AE1417" s="12">
        <f t="shared" si="340"/>
        <v>0.7101865136298422</v>
      </c>
    </row>
    <row r="1418" spans="4:31" x14ac:dyDescent="0.2">
      <c r="D1418" s="26">
        <v>2</v>
      </c>
      <c r="F1418" s="27">
        <v>2</v>
      </c>
      <c r="N1418" s="8">
        <f t="shared" si="338"/>
        <v>0</v>
      </c>
      <c r="AA1418" s="6">
        <f>SUM(N$10:N1418)</f>
        <v>418</v>
      </c>
      <c r="AB1418" s="6">
        <f t="shared" si="341"/>
        <v>1</v>
      </c>
      <c r="AC1418" s="6">
        <f>SUM(AB$10:AB1418)</f>
        <v>991</v>
      </c>
      <c r="AD1418" s="12">
        <f t="shared" si="339"/>
        <v>0.68976897689768979</v>
      </c>
      <c r="AE1418" s="12">
        <f t="shared" si="340"/>
        <v>0.71090387374461983</v>
      </c>
    </row>
    <row r="1419" spans="4:31" x14ac:dyDescent="0.2">
      <c r="D1419" s="26">
        <v>2</v>
      </c>
      <c r="F1419" s="28">
        <v>2</v>
      </c>
      <c r="N1419" s="8">
        <f t="shared" ref="N1419:N1482" si="342">IF(F1419=$C$2,1,0)</f>
        <v>0</v>
      </c>
      <c r="AA1419" s="6">
        <f>SUM(N$10:N1419)</f>
        <v>418</v>
      </c>
      <c r="AB1419" s="6">
        <f t="shared" si="341"/>
        <v>1</v>
      </c>
      <c r="AC1419" s="6">
        <f>SUM(AB$10:AB1419)</f>
        <v>992</v>
      </c>
      <c r="AD1419" s="12">
        <f t="shared" ref="AD1419:AD1482" si="343">AA1419/606</f>
        <v>0.68976897689768979</v>
      </c>
      <c r="AE1419" s="12">
        <f t="shared" ref="AE1419:AE1482" si="344">AC1419/1394</f>
        <v>0.71162123385939746</v>
      </c>
    </row>
    <row r="1420" spans="4:31" x14ac:dyDescent="0.2">
      <c r="D1420" s="26">
        <v>1</v>
      </c>
      <c r="F1420" s="27">
        <v>1</v>
      </c>
      <c r="N1420" s="8">
        <f t="shared" si="342"/>
        <v>1</v>
      </c>
      <c r="AA1420" s="6">
        <f>SUM(N$10:N1420)</f>
        <v>419</v>
      </c>
      <c r="AB1420" s="6">
        <f t="shared" si="341"/>
        <v>0</v>
      </c>
      <c r="AC1420" s="6">
        <f>SUM(AB$10:AB1420)</f>
        <v>992</v>
      </c>
      <c r="AD1420" s="12">
        <f t="shared" si="343"/>
        <v>0.6914191419141914</v>
      </c>
      <c r="AE1420" s="12">
        <f t="shared" si="344"/>
        <v>0.71162123385939746</v>
      </c>
    </row>
    <row r="1421" spans="4:31" x14ac:dyDescent="0.2">
      <c r="D1421" s="26">
        <v>4</v>
      </c>
      <c r="F1421" s="28">
        <v>2</v>
      </c>
      <c r="N1421" s="8">
        <f t="shared" si="342"/>
        <v>0</v>
      </c>
      <c r="AA1421" s="6">
        <f>SUM(N$10:N1421)</f>
        <v>419</v>
      </c>
      <c r="AB1421" s="6">
        <f t="shared" si="341"/>
        <v>1</v>
      </c>
      <c r="AC1421" s="6">
        <f>SUM(AB$10:AB1421)</f>
        <v>993</v>
      </c>
      <c r="AD1421" s="12">
        <f t="shared" si="343"/>
        <v>0.6914191419141914</v>
      </c>
      <c r="AE1421" s="12">
        <f t="shared" si="344"/>
        <v>0.71233859397417498</v>
      </c>
    </row>
    <row r="1422" spans="4:31" x14ac:dyDescent="0.2">
      <c r="D1422" s="26">
        <v>3</v>
      </c>
      <c r="F1422" s="27">
        <v>2</v>
      </c>
      <c r="N1422" s="8">
        <f t="shared" si="342"/>
        <v>0</v>
      </c>
      <c r="AA1422" s="6">
        <f>SUM(N$10:N1422)</f>
        <v>419</v>
      </c>
      <c r="AB1422" s="6">
        <f t="shared" si="341"/>
        <v>1</v>
      </c>
      <c r="AC1422" s="6">
        <f>SUM(AB$10:AB1422)</f>
        <v>994</v>
      </c>
      <c r="AD1422" s="12">
        <f t="shared" si="343"/>
        <v>0.6914191419141914</v>
      </c>
      <c r="AE1422" s="12">
        <f t="shared" si="344"/>
        <v>0.71305595408895261</v>
      </c>
    </row>
    <row r="1423" spans="4:31" x14ac:dyDescent="0.2">
      <c r="D1423" s="26">
        <v>2</v>
      </c>
      <c r="F1423" s="28">
        <v>2</v>
      </c>
      <c r="N1423" s="8">
        <f t="shared" si="342"/>
        <v>0</v>
      </c>
      <c r="AA1423" s="6">
        <f>SUM(N$10:N1423)</f>
        <v>419</v>
      </c>
      <c r="AB1423" s="6">
        <f t="shared" si="341"/>
        <v>1</v>
      </c>
      <c r="AC1423" s="6">
        <f>SUM(AB$10:AB1423)</f>
        <v>995</v>
      </c>
      <c r="AD1423" s="12">
        <f t="shared" si="343"/>
        <v>0.6914191419141914</v>
      </c>
      <c r="AE1423" s="12">
        <f t="shared" si="344"/>
        <v>0.71377331420373025</v>
      </c>
    </row>
    <row r="1424" spans="4:31" x14ac:dyDescent="0.2">
      <c r="D1424" s="26">
        <v>2</v>
      </c>
      <c r="F1424" s="27">
        <v>3</v>
      </c>
      <c r="N1424" s="8">
        <f t="shared" si="342"/>
        <v>0</v>
      </c>
      <c r="AA1424" s="6">
        <f>SUM(N$10:N1424)</f>
        <v>419</v>
      </c>
      <c r="AB1424" s="6">
        <f t="shared" si="341"/>
        <v>1</v>
      </c>
      <c r="AC1424" s="6">
        <f>SUM(AB$10:AB1424)</f>
        <v>996</v>
      </c>
      <c r="AD1424" s="12">
        <f t="shared" si="343"/>
        <v>0.6914191419141914</v>
      </c>
      <c r="AE1424" s="12">
        <f t="shared" si="344"/>
        <v>0.71449067431850788</v>
      </c>
    </row>
    <row r="1425" spans="4:31" x14ac:dyDescent="0.2">
      <c r="D1425" s="26">
        <v>1</v>
      </c>
      <c r="F1425" s="28">
        <v>1</v>
      </c>
      <c r="N1425" s="8">
        <f t="shared" si="342"/>
        <v>1</v>
      </c>
      <c r="AA1425" s="6">
        <f>SUM(N$10:N1425)</f>
        <v>420</v>
      </c>
      <c r="AB1425" s="6">
        <f t="shared" si="341"/>
        <v>0</v>
      </c>
      <c r="AC1425" s="6">
        <f>SUM(AB$10:AB1425)</f>
        <v>996</v>
      </c>
      <c r="AD1425" s="12">
        <f t="shared" si="343"/>
        <v>0.69306930693069302</v>
      </c>
      <c r="AE1425" s="12">
        <f t="shared" si="344"/>
        <v>0.71449067431850788</v>
      </c>
    </row>
    <row r="1426" spans="4:31" x14ac:dyDescent="0.2">
      <c r="D1426" s="26">
        <v>2</v>
      </c>
      <c r="F1426" s="27">
        <v>2</v>
      </c>
      <c r="N1426" s="8">
        <f t="shared" si="342"/>
        <v>0</v>
      </c>
      <c r="AA1426" s="6">
        <f>SUM(N$10:N1426)</f>
        <v>420</v>
      </c>
      <c r="AB1426" s="6">
        <f t="shared" si="341"/>
        <v>1</v>
      </c>
      <c r="AC1426" s="6">
        <f>SUM(AB$10:AB1426)</f>
        <v>997</v>
      </c>
      <c r="AD1426" s="12">
        <f t="shared" si="343"/>
        <v>0.69306930693069302</v>
      </c>
      <c r="AE1426" s="12">
        <f t="shared" si="344"/>
        <v>0.71520803443328551</v>
      </c>
    </row>
    <row r="1427" spans="4:31" x14ac:dyDescent="0.2">
      <c r="D1427" s="26">
        <v>1</v>
      </c>
      <c r="F1427" s="28">
        <v>1</v>
      </c>
      <c r="N1427" s="8">
        <f t="shared" si="342"/>
        <v>1</v>
      </c>
      <c r="AA1427" s="6">
        <f>SUM(N$10:N1427)</f>
        <v>421</v>
      </c>
      <c r="AB1427" s="6">
        <f t="shared" si="341"/>
        <v>0</v>
      </c>
      <c r="AC1427" s="6">
        <f>SUM(AB$10:AB1427)</f>
        <v>997</v>
      </c>
      <c r="AD1427" s="12">
        <f t="shared" si="343"/>
        <v>0.69471947194719474</v>
      </c>
      <c r="AE1427" s="12">
        <f t="shared" si="344"/>
        <v>0.71520803443328551</v>
      </c>
    </row>
    <row r="1428" spans="4:31" x14ac:dyDescent="0.2">
      <c r="D1428" s="26">
        <v>3</v>
      </c>
      <c r="F1428" s="27">
        <v>3</v>
      </c>
      <c r="N1428" s="8">
        <f t="shared" si="342"/>
        <v>0</v>
      </c>
      <c r="AA1428" s="6">
        <f>SUM(N$10:N1428)</f>
        <v>421</v>
      </c>
      <c r="AB1428" s="6">
        <f t="shared" ref="AB1428:AB1491" si="345">(N1428-1)*-1</f>
        <v>1</v>
      </c>
      <c r="AC1428" s="6">
        <f>SUM(AB$10:AB1428)</f>
        <v>998</v>
      </c>
      <c r="AD1428" s="12">
        <f t="shared" si="343"/>
        <v>0.69471947194719474</v>
      </c>
      <c r="AE1428" s="12">
        <f t="shared" si="344"/>
        <v>0.71592539454806314</v>
      </c>
    </row>
    <row r="1429" spans="4:31" x14ac:dyDescent="0.2">
      <c r="D1429" s="26">
        <v>2</v>
      </c>
      <c r="F1429" s="28">
        <v>2</v>
      </c>
      <c r="N1429" s="8">
        <f t="shared" si="342"/>
        <v>0</v>
      </c>
      <c r="AA1429" s="6">
        <f>SUM(N$10:N1429)</f>
        <v>421</v>
      </c>
      <c r="AB1429" s="6">
        <f t="shared" si="345"/>
        <v>1</v>
      </c>
      <c r="AC1429" s="6">
        <f>SUM(AB$10:AB1429)</f>
        <v>999</v>
      </c>
      <c r="AD1429" s="12">
        <f t="shared" si="343"/>
        <v>0.69471947194719474</v>
      </c>
      <c r="AE1429" s="12">
        <f t="shared" si="344"/>
        <v>0.71664275466284078</v>
      </c>
    </row>
    <row r="1430" spans="4:31" x14ac:dyDescent="0.2">
      <c r="D1430" s="26">
        <v>3</v>
      </c>
      <c r="F1430" s="27">
        <v>2</v>
      </c>
      <c r="N1430" s="8">
        <f t="shared" si="342"/>
        <v>0</v>
      </c>
      <c r="AA1430" s="6">
        <f>SUM(N$10:N1430)</f>
        <v>421</v>
      </c>
      <c r="AB1430" s="6">
        <f t="shared" si="345"/>
        <v>1</v>
      </c>
      <c r="AC1430" s="6">
        <f>SUM(AB$10:AB1430)</f>
        <v>1000</v>
      </c>
      <c r="AD1430" s="12">
        <f t="shared" si="343"/>
        <v>0.69471947194719474</v>
      </c>
      <c r="AE1430" s="12">
        <f t="shared" si="344"/>
        <v>0.71736011477761841</v>
      </c>
    </row>
    <row r="1431" spans="4:31" x14ac:dyDescent="0.2">
      <c r="D1431" s="26">
        <v>1</v>
      </c>
      <c r="F1431" s="28">
        <v>1</v>
      </c>
      <c r="N1431" s="8">
        <f t="shared" si="342"/>
        <v>1</v>
      </c>
      <c r="AA1431" s="6">
        <f>SUM(N$10:N1431)</f>
        <v>422</v>
      </c>
      <c r="AB1431" s="6">
        <f t="shared" si="345"/>
        <v>0</v>
      </c>
      <c r="AC1431" s="6">
        <f>SUM(AB$10:AB1431)</f>
        <v>1000</v>
      </c>
      <c r="AD1431" s="12">
        <f t="shared" si="343"/>
        <v>0.69636963696369636</v>
      </c>
      <c r="AE1431" s="12">
        <f t="shared" si="344"/>
        <v>0.71736011477761841</v>
      </c>
    </row>
    <row r="1432" spans="4:31" x14ac:dyDescent="0.2">
      <c r="D1432" s="26">
        <v>2</v>
      </c>
      <c r="F1432" s="27">
        <v>2</v>
      </c>
      <c r="N1432" s="8">
        <f t="shared" si="342"/>
        <v>0</v>
      </c>
      <c r="AA1432" s="6">
        <f>SUM(N$10:N1432)</f>
        <v>422</v>
      </c>
      <c r="AB1432" s="6">
        <f t="shared" si="345"/>
        <v>1</v>
      </c>
      <c r="AC1432" s="6">
        <f>SUM(AB$10:AB1432)</f>
        <v>1001</v>
      </c>
      <c r="AD1432" s="12">
        <f t="shared" si="343"/>
        <v>0.69636963696369636</v>
      </c>
      <c r="AE1432" s="12">
        <f t="shared" si="344"/>
        <v>0.71807747489239593</v>
      </c>
    </row>
    <row r="1433" spans="4:31" x14ac:dyDescent="0.2">
      <c r="D1433" s="26">
        <v>2</v>
      </c>
      <c r="F1433" s="28">
        <v>2</v>
      </c>
      <c r="N1433" s="8">
        <f t="shared" si="342"/>
        <v>0</v>
      </c>
      <c r="AA1433" s="6">
        <f>SUM(N$10:N1433)</f>
        <v>422</v>
      </c>
      <c r="AB1433" s="6">
        <f t="shared" si="345"/>
        <v>1</v>
      </c>
      <c r="AC1433" s="6">
        <f>SUM(AB$10:AB1433)</f>
        <v>1002</v>
      </c>
      <c r="AD1433" s="12">
        <f t="shared" si="343"/>
        <v>0.69636963696369636</v>
      </c>
      <c r="AE1433" s="12">
        <f t="shared" si="344"/>
        <v>0.71879483500717356</v>
      </c>
    </row>
    <row r="1434" spans="4:31" x14ac:dyDescent="0.2">
      <c r="D1434" s="26">
        <v>2</v>
      </c>
      <c r="F1434" s="27">
        <v>3</v>
      </c>
      <c r="N1434" s="8">
        <f t="shared" si="342"/>
        <v>0</v>
      </c>
      <c r="AA1434" s="6">
        <f>SUM(N$10:N1434)</f>
        <v>422</v>
      </c>
      <c r="AB1434" s="6">
        <f t="shared" si="345"/>
        <v>1</v>
      </c>
      <c r="AC1434" s="6">
        <f>SUM(AB$10:AB1434)</f>
        <v>1003</v>
      </c>
      <c r="AD1434" s="12">
        <f t="shared" si="343"/>
        <v>0.69636963696369636</v>
      </c>
      <c r="AE1434" s="12">
        <f t="shared" si="344"/>
        <v>0.71951219512195119</v>
      </c>
    </row>
    <row r="1435" spans="4:31" x14ac:dyDescent="0.2">
      <c r="D1435" s="26">
        <v>3</v>
      </c>
      <c r="F1435" s="28">
        <v>3</v>
      </c>
      <c r="N1435" s="8">
        <f t="shared" si="342"/>
        <v>0</v>
      </c>
      <c r="AA1435" s="6">
        <f>SUM(N$10:N1435)</f>
        <v>422</v>
      </c>
      <c r="AB1435" s="6">
        <f t="shared" si="345"/>
        <v>1</v>
      </c>
      <c r="AC1435" s="6">
        <f>SUM(AB$10:AB1435)</f>
        <v>1004</v>
      </c>
      <c r="AD1435" s="12">
        <f t="shared" si="343"/>
        <v>0.69636963696369636</v>
      </c>
      <c r="AE1435" s="12">
        <f t="shared" si="344"/>
        <v>0.72022955523672882</v>
      </c>
    </row>
    <row r="1436" spans="4:31" x14ac:dyDescent="0.2">
      <c r="D1436" s="26">
        <v>2</v>
      </c>
      <c r="F1436" s="27">
        <v>2</v>
      </c>
      <c r="N1436" s="8">
        <f t="shared" si="342"/>
        <v>0</v>
      </c>
      <c r="AA1436" s="6">
        <f>SUM(N$10:N1436)</f>
        <v>422</v>
      </c>
      <c r="AB1436" s="6">
        <f t="shared" si="345"/>
        <v>1</v>
      </c>
      <c r="AC1436" s="6">
        <f>SUM(AB$10:AB1436)</f>
        <v>1005</v>
      </c>
      <c r="AD1436" s="12">
        <f t="shared" si="343"/>
        <v>0.69636963696369636</v>
      </c>
      <c r="AE1436" s="12">
        <f t="shared" si="344"/>
        <v>0.72094691535150646</v>
      </c>
    </row>
    <row r="1437" spans="4:31" x14ac:dyDescent="0.2">
      <c r="D1437" s="26">
        <v>2</v>
      </c>
      <c r="F1437" s="28">
        <v>2</v>
      </c>
      <c r="N1437" s="8">
        <f t="shared" si="342"/>
        <v>0</v>
      </c>
      <c r="AA1437" s="6">
        <f>SUM(N$10:N1437)</f>
        <v>422</v>
      </c>
      <c r="AB1437" s="6">
        <f t="shared" si="345"/>
        <v>1</v>
      </c>
      <c r="AC1437" s="6">
        <f>SUM(AB$10:AB1437)</f>
        <v>1006</v>
      </c>
      <c r="AD1437" s="12">
        <f t="shared" si="343"/>
        <v>0.69636963696369636</v>
      </c>
      <c r="AE1437" s="12">
        <f t="shared" si="344"/>
        <v>0.72166427546628409</v>
      </c>
    </row>
    <row r="1438" spans="4:31" x14ac:dyDescent="0.2">
      <c r="D1438" s="26">
        <v>1</v>
      </c>
      <c r="F1438" s="27">
        <v>1</v>
      </c>
      <c r="N1438" s="8">
        <f t="shared" si="342"/>
        <v>1</v>
      </c>
      <c r="AA1438" s="6">
        <f>SUM(N$10:N1438)</f>
        <v>423</v>
      </c>
      <c r="AB1438" s="6">
        <f t="shared" si="345"/>
        <v>0</v>
      </c>
      <c r="AC1438" s="6">
        <f>SUM(AB$10:AB1438)</f>
        <v>1006</v>
      </c>
      <c r="AD1438" s="12">
        <f t="shared" si="343"/>
        <v>0.69801980198019797</v>
      </c>
      <c r="AE1438" s="12">
        <f t="shared" si="344"/>
        <v>0.72166427546628409</v>
      </c>
    </row>
    <row r="1439" spans="4:31" x14ac:dyDescent="0.2">
      <c r="D1439" s="26">
        <v>2</v>
      </c>
      <c r="F1439" s="28">
        <v>3</v>
      </c>
      <c r="N1439" s="8">
        <f t="shared" si="342"/>
        <v>0</v>
      </c>
      <c r="AA1439" s="6">
        <f>SUM(N$10:N1439)</f>
        <v>423</v>
      </c>
      <c r="AB1439" s="6">
        <f t="shared" si="345"/>
        <v>1</v>
      </c>
      <c r="AC1439" s="6">
        <f>SUM(AB$10:AB1439)</f>
        <v>1007</v>
      </c>
      <c r="AD1439" s="12">
        <f t="shared" si="343"/>
        <v>0.69801980198019797</v>
      </c>
      <c r="AE1439" s="12">
        <f t="shared" si="344"/>
        <v>0.72238163558106172</v>
      </c>
    </row>
    <row r="1440" spans="4:31" x14ac:dyDescent="0.2">
      <c r="D1440" s="26">
        <v>2</v>
      </c>
      <c r="F1440" s="27">
        <v>2</v>
      </c>
      <c r="N1440" s="8">
        <f t="shared" si="342"/>
        <v>0</v>
      </c>
      <c r="AA1440" s="6">
        <f>SUM(N$10:N1440)</f>
        <v>423</v>
      </c>
      <c r="AB1440" s="6">
        <f t="shared" si="345"/>
        <v>1</v>
      </c>
      <c r="AC1440" s="6">
        <f>SUM(AB$10:AB1440)</f>
        <v>1008</v>
      </c>
      <c r="AD1440" s="12">
        <f t="shared" si="343"/>
        <v>0.69801980198019797</v>
      </c>
      <c r="AE1440" s="12">
        <f t="shared" si="344"/>
        <v>0.72309899569583935</v>
      </c>
    </row>
    <row r="1441" spans="4:31" x14ac:dyDescent="0.2">
      <c r="D1441" s="26">
        <v>2</v>
      </c>
      <c r="F1441" s="28">
        <v>2</v>
      </c>
      <c r="N1441" s="8">
        <f t="shared" si="342"/>
        <v>0</v>
      </c>
      <c r="AA1441" s="6">
        <f>SUM(N$10:N1441)</f>
        <v>423</v>
      </c>
      <c r="AB1441" s="6">
        <f t="shared" si="345"/>
        <v>1</v>
      </c>
      <c r="AC1441" s="6">
        <f>SUM(AB$10:AB1441)</f>
        <v>1009</v>
      </c>
      <c r="AD1441" s="12">
        <f t="shared" si="343"/>
        <v>0.69801980198019797</v>
      </c>
      <c r="AE1441" s="12">
        <f t="shared" si="344"/>
        <v>0.72381635581061698</v>
      </c>
    </row>
    <row r="1442" spans="4:31" x14ac:dyDescent="0.2">
      <c r="D1442" s="26">
        <v>3</v>
      </c>
      <c r="F1442" s="27">
        <v>3</v>
      </c>
      <c r="N1442" s="8">
        <f t="shared" si="342"/>
        <v>0</v>
      </c>
      <c r="AA1442" s="6">
        <f>SUM(N$10:N1442)</f>
        <v>423</v>
      </c>
      <c r="AB1442" s="6">
        <f t="shared" si="345"/>
        <v>1</v>
      </c>
      <c r="AC1442" s="6">
        <f>SUM(AB$10:AB1442)</f>
        <v>1010</v>
      </c>
      <c r="AD1442" s="12">
        <f t="shared" si="343"/>
        <v>0.69801980198019797</v>
      </c>
      <c r="AE1442" s="12">
        <f t="shared" si="344"/>
        <v>0.72453371592539451</v>
      </c>
    </row>
    <row r="1443" spans="4:31" x14ac:dyDescent="0.2">
      <c r="D1443" s="26">
        <v>3</v>
      </c>
      <c r="F1443" s="28">
        <v>3</v>
      </c>
      <c r="N1443" s="8">
        <f t="shared" si="342"/>
        <v>0</v>
      </c>
      <c r="AA1443" s="6">
        <f>SUM(N$10:N1443)</f>
        <v>423</v>
      </c>
      <c r="AB1443" s="6">
        <f t="shared" si="345"/>
        <v>1</v>
      </c>
      <c r="AC1443" s="6">
        <f>SUM(AB$10:AB1443)</f>
        <v>1011</v>
      </c>
      <c r="AD1443" s="12">
        <f t="shared" si="343"/>
        <v>0.69801980198019797</v>
      </c>
      <c r="AE1443" s="12">
        <f t="shared" si="344"/>
        <v>0.72525107604017214</v>
      </c>
    </row>
    <row r="1444" spans="4:31" x14ac:dyDescent="0.2">
      <c r="D1444" s="26">
        <v>3</v>
      </c>
      <c r="F1444" s="27">
        <v>2</v>
      </c>
      <c r="N1444" s="8">
        <f t="shared" si="342"/>
        <v>0</v>
      </c>
      <c r="AA1444" s="6">
        <f>SUM(N$10:N1444)</f>
        <v>423</v>
      </c>
      <c r="AB1444" s="6">
        <f t="shared" si="345"/>
        <v>1</v>
      </c>
      <c r="AC1444" s="6">
        <f>SUM(AB$10:AB1444)</f>
        <v>1012</v>
      </c>
      <c r="AD1444" s="12">
        <f t="shared" si="343"/>
        <v>0.69801980198019797</v>
      </c>
      <c r="AE1444" s="12">
        <f t="shared" si="344"/>
        <v>0.72596843615494977</v>
      </c>
    </row>
    <row r="1445" spans="4:31" x14ac:dyDescent="0.2">
      <c r="D1445" s="26">
        <v>1</v>
      </c>
      <c r="F1445" s="28">
        <v>2</v>
      </c>
      <c r="N1445" s="8">
        <f t="shared" si="342"/>
        <v>0</v>
      </c>
      <c r="AA1445" s="6">
        <f>SUM(N$10:N1445)</f>
        <v>423</v>
      </c>
      <c r="AB1445" s="6">
        <f t="shared" si="345"/>
        <v>1</v>
      </c>
      <c r="AC1445" s="6">
        <f>SUM(AB$10:AB1445)</f>
        <v>1013</v>
      </c>
      <c r="AD1445" s="12">
        <f t="shared" si="343"/>
        <v>0.69801980198019797</v>
      </c>
      <c r="AE1445" s="12">
        <f t="shared" si="344"/>
        <v>0.7266857962697274</v>
      </c>
    </row>
    <row r="1446" spans="4:31" x14ac:dyDescent="0.2">
      <c r="D1446" s="26">
        <v>2</v>
      </c>
      <c r="F1446" s="27">
        <v>2</v>
      </c>
      <c r="N1446" s="8">
        <f t="shared" si="342"/>
        <v>0</v>
      </c>
      <c r="AA1446" s="6">
        <f>SUM(N$10:N1446)</f>
        <v>423</v>
      </c>
      <c r="AB1446" s="6">
        <f t="shared" si="345"/>
        <v>1</v>
      </c>
      <c r="AC1446" s="6">
        <f>SUM(AB$10:AB1446)</f>
        <v>1014</v>
      </c>
      <c r="AD1446" s="12">
        <f t="shared" si="343"/>
        <v>0.69801980198019797</v>
      </c>
      <c r="AE1446" s="12">
        <f t="shared" si="344"/>
        <v>0.72740315638450503</v>
      </c>
    </row>
    <row r="1447" spans="4:31" x14ac:dyDescent="0.2">
      <c r="D1447" s="26">
        <v>2</v>
      </c>
      <c r="F1447" s="28">
        <v>2</v>
      </c>
      <c r="N1447" s="8">
        <f t="shared" si="342"/>
        <v>0</v>
      </c>
      <c r="AA1447" s="6">
        <f>SUM(N$10:N1447)</f>
        <v>423</v>
      </c>
      <c r="AB1447" s="6">
        <f t="shared" si="345"/>
        <v>1</v>
      </c>
      <c r="AC1447" s="6">
        <f>SUM(AB$10:AB1447)</f>
        <v>1015</v>
      </c>
      <c r="AD1447" s="12">
        <f t="shared" si="343"/>
        <v>0.69801980198019797</v>
      </c>
      <c r="AE1447" s="12">
        <f t="shared" si="344"/>
        <v>0.72812051649928267</v>
      </c>
    </row>
    <row r="1448" spans="4:31" x14ac:dyDescent="0.2">
      <c r="D1448" s="26">
        <v>2</v>
      </c>
      <c r="F1448" s="27">
        <v>2</v>
      </c>
      <c r="N1448" s="8">
        <f t="shared" si="342"/>
        <v>0</v>
      </c>
      <c r="AA1448" s="6">
        <f>SUM(N$10:N1448)</f>
        <v>423</v>
      </c>
      <c r="AB1448" s="6">
        <f t="shared" si="345"/>
        <v>1</v>
      </c>
      <c r="AC1448" s="6">
        <f>SUM(AB$10:AB1448)</f>
        <v>1016</v>
      </c>
      <c r="AD1448" s="12">
        <f t="shared" si="343"/>
        <v>0.69801980198019797</v>
      </c>
      <c r="AE1448" s="12">
        <f t="shared" si="344"/>
        <v>0.7288378766140603</v>
      </c>
    </row>
    <row r="1449" spans="4:31" x14ac:dyDescent="0.2">
      <c r="D1449" s="26">
        <v>2</v>
      </c>
      <c r="F1449" s="28">
        <v>3</v>
      </c>
      <c r="N1449" s="8">
        <f t="shared" si="342"/>
        <v>0</v>
      </c>
      <c r="AA1449" s="6">
        <f>SUM(N$10:N1449)</f>
        <v>423</v>
      </c>
      <c r="AB1449" s="6">
        <f t="shared" si="345"/>
        <v>1</v>
      </c>
      <c r="AC1449" s="6">
        <f>SUM(AB$10:AB1449)</f>
        <v>1017</v>
      </c>
      <c r="AD1449" s="12">
        <f t="shared" si="343"/>
        <v>0.69801980198019797</v>
      </c>
      <c r="AE1449" s="12">
        <f t="shared" si="344"/>
        <v>0.72955523672883793</v>
      </c>
    </row>
    <row r="1450" spans="4:31" x14ac:dyDescent="0.2">
      <c r="D1450" s="26">
        <v>1</v>
      </c>
      <c r="F1450" s="27">
        <v>1</v>
      </c>
      <c r="N1450" s="8">
        <f t="shared" si="342"/>
        <v>1</v>
      </c>
      <c r="AA1450" s="6">
        <f>SUM(N$10:N1450)</f>
        <v>424</v>
      </c>
      <c r="AB1450" s="6">
        <f t="shared" si="345"/>
        <v>0</v>
      </c>
      <c r="AC1450" s="6">
        <f>SUM(AB$10:AB1450)</f>
        <v>1017</v>
      </c>
      <c r="AD1450" s="12">
        <f t="shared" si="343"/>
        <v>0.6996699669966997</v>
      </c>
      <c r="AE1450" s="12">
        <f t="shared" si="344"/>
        <v>0.72955523672883793</v>
      </c>
    </row>
    <row r="1451" spans="4:31" x14ac:dyDescent="0.2">
      <c r="D1451" s="26">
        <v>3</v>
      </c>
      <c r="F1451" s="28">
        <v>3</v>
      </c>
      <c r="N1451" s="8">
        <f t="shared" si="342"/>
        <v>0</v>
      </c>
      <c r="AA1451" s="6">
        <f>SUM(N$10:N1451)</f>
        <v>424</v>
      </c>
      <c r="AB1451" s="6">
        <f t="shared" si="345"/>
        <v>1</v>
      </c>
      <c r="AC1451" s="6">
        <f>SUM(AB$10:AB1451)</f>
        <v>1018</v>
      </c>
      <c r="AD1451" s="12">
        <f t="shared" si="343"/>
        <v>0.6996699669966997</v>
      </c>
      <c r="AE1451" s="12">
        <f t="shared" si="344"/>
        <v>0.73027259684361545</v>
      </c>
    </row>
    <row r="1452" spans="4:31" x14ac:dyDescent="0.2">
      <c r="D1452" s="26">
        <v>4</v>
      </c>
      <c r="F1452" s="27">
        <v>3</v>
      </c>
      <c r="N1452" s="8">
        <f t="shared" si="342"/>
        <v>0</v>
      </c>
      <c r="AA1452" s="6">
        <f>SUM(N$10:N1452)</f>
        <v>424</v>
      </c>
      <c r="AB1452" s="6">
        <f t="shared" si="345"/>
        <v>1</v>
      </c>
      <c r="AC1452" s="6">
        <f>SUM(AB$10:AB1452)</f>
        <v>1019</v>
      </c>
      <c r="AD1452" s="12">
        <f t="shared" si="343"/>
        <v>0.6996699669966997</v>
      </c>
      <c r="AE1452" s="12">
        <f t="shared" si="344"/>
        <v>0.73098995695839308</v>
      </c>
    </row>
    <row r="1453" spans="4:31" x14ac:dyDescent="0.2">
      <c r="D1453" s="26">
        <v>1</v>
      </c>
      <c r="F1453" s="28">
        <v>1</v>
      </c>
      <c r="N1453" s="8">
        <f t="shared" si="342"/>
        <v>1</v>
      </c>
      <c r="AA1453" s="6">
        <f>SUM(N$10:N1453)</f>
        <v>425</v>
      </c>
      <c r="AB1453" s="6">
        <f t="shared" si="345"/>
        <v>0</v>
      </c>
      <c r="AC1453" s="6">
        <f>SUM(AB$10:AB1453)</f>
        <v>1019</v>
      </c>
      <c r="AD1453" s="12">
        <f t="shared" si="343"/>
        <v>0.70132013201320131</v>
      </c>
      <c r="AE1453" s="12">
        <f t="shared" si="344"/>
        <v>0.73098995695839308</v>
      </c>
    </row>
    <row r="1454" spans="4:31" x14ac:dyDescent="0.2">
      <c r="D1454" s="26">
        <v>2</v>
      </c>
      <c r="F1454" s="27">
        <v>2</v>
      </c>
      <c r="N1454" s="8">
        <f t="shared" si="342"/>
        <v>0</v>
      </c>
      <c r="AA1454" s="6">
        <f>SUM(N$10:N1454)</f>
        <v>425</v>
      </c>
      <c r="AB1454" s="6">
        <f t="shared" si="345"/>
        <v>1</v>
      </c>
      <c r="AC1454" s="6">
        <f>SUM(AB$10:AB1454)</f>
        <v>1020</v>
      </c>
      <c r="AD1454" s="12">
        <f t="shared" si="343"/>
        <v>0.70132013201320131</v>
      </c>
      <c r="AE1454" s="12">
        <f t="shared" si="344"/>
        <v>0.73170731707317072</v>
      </c>
    </row>
    <row r="1455" spans="4:31" x14ac:dyDescent="0.2">
      <c r="D1455" s="26">
        <v>2</v>
      </c>
      <c r="F1455" s="28">
        <v>2</v>
      </c>
      <c r="N1455" s="8">
        <f t="shared" si="342"/>
        <v>0</v>
      </c>
      <c r="AA1455" s="6">
        <f>SUM(N$10:N1455)</f>
        <v>425</v>
      </c>
      <c r="AB1455" s="6">
        <f t="shared" si="345"/>
        <v>1</v>
      </c>
      <c r="AC1455" s="6">
        <f>SUM(AB$10:AB1455)</f>
        <v>1021</v>
      </c>
      <c r="AD1455" s="12">
        <f t="shared" si="343"/>
        <v>0.70132013201320131</v>
      </c>
      <c r="AE1455" s="12">
        <f t="shared" si="344"/>
        <v>0.73242467718794835</v>
      </c>
    </row>
    <row r="1456" spans="4:31" x14ac:dyDescent="0.2">
      <c r="D1456" s="26">
        <v>2</v>
      </c>
      <c r="F1456" s="27">
        <v>2</v>
      </c>
      <c r="N1456" s="8">
        <f t="shared" si="342"/>
        <v>0</v>
      </c>
      <c r="AA1456" s="6">
        <f>SUM(N$10:N1456)</f>
        <v>425</v>
      </c>
      <c r="AB1456" s="6">
        <f t="shared" si="345"/>
        <v>1</v>
      </c>
      <c r="AC1456" s="6">
        <f>SUM(AB$10:AB1456)</f>
        <v>1022</v>
      </c>
      <c r="AD1456" s="12">
        <f t="shared" si="343"/>
        <v>0.70132013201320131</v>
      </c>
      <c r="AE1456" s="12">
        <f t="shared" si="344"/>
        <v>0.73314203730272598</v>
      </c>
    </row>
    <row r="1457" spans="4:31" x14ac:dyDescent="0.2">
      <c r="D1457" s="26">
        <v>2</v>
      </c>
      <c r="F1457" s="28">
        <v>2</v>
      </c>
      <c r="N1457" s="8">
        <f t="shared" si="342"/>
        <v>0</v>
      </c>
      <c r="AA1457" s="6">
        <f>SUM(N$10:N1457)</f>
        <v>425</v>
      </c>
      <c r="AB1457" s="6">
        <f t="shared" si="345"/>
        <v>1</v>
      </c>
      <c r="AC1457" s="6">
        <f>SUM(AB$10:AB1457)</f>
        <v>1023</v>
      </c>
      <c r="AD1457" s="12">
        <f t="shared" si="343"/>
        <v>0.70132013201320131</v>
      </c>
      <c r="AE1457" s="12">
        <f t="shared" si="344"/>
        <v>0.73385939741750361</v>
      </c>
    </row>
    <row r="1458" spans="4:31" x14ac:dyDescent="0.2">
      <c r="D1458" s="26">
        <v>1</v>
      </c>
      <c r="F1458" s="27">
        <v>1</v>
      </c>
      <c r="N1458" s="8">
        <f t="shared" si="342"/>
        <v>1</v>
      </c>
      <c r="AA1458" s="6">
        <f>SUM(N$10:N1458)</f>
        <v>426</v>
      </c>
      <c r="AB1458" s="6">
        <f t="shared" si="345"/>
        <v>0</v>
      </c>
      <c r="AC1458" s="6">
        <f>SUM(AB$10:AB1458)</f>
        <v>1023</v>
      </c>
      <c r="AD1458" s="12">
        <f t="shared" si="343"/>
        <v>0.70297029702970293</v>
      </c>
      <c r="AE1458" s="12">
        <f t="shared" si="344"/>
        <v>0.73385939741750361</v>
      </c>
    </row>
    <row r="1459" spans="4:31" x14ac:dyDescent="0.2">
      <c r="D1459" s="26">
        <v>2</v>
      </c>
      <c r="F1459" s="28">
        <v>2</v>
      </c>
      <c r="N1459" s="8">
        <f t="shared" si="342"/>
        <v>0</v>
      </c>
      <c r="AA1459" s="6">
        <f>SUM(N$10:N1459)</f>
        <v>426</v>
      </c>
      <c r="AB1459" s="6">
        <f t="shared" si="345"/>
        <v>1</v>
      </c>
      <c r="AC1459" s="6">
        <f>SUM(AB$10:AB1459)</f>
        <v>1024</v>
      </c>
      <c r="AD1459" s="12">
        <f t="shared" si="343"/>
        <v>0.70297029702970293</v>
      </c>
      <c r="AE1459" s="12">
        <f t="shared" si="344"/>
        <v>0.73457675753228124</v>
      </c>
    </row>
    <row r="1460" spans="4:31" x14ac:dyDescent="0.2">
      <c r="D1460" s="26">
        <v>2</v>
      </c>
      <c r="F1460" s="27">
        <v>2</v>
      </c>
      <c r="N1460" s="8">
        <f t="shared" si="342"/>
        <v>0</v>
      </c>
      <c r="AA1460" s="6">
        <f>SUM(N$10:N1460)</f>
        <v>426</v>
      </c>
      <c r="AB1460" s="6">
        <f t="shared" si="345"/>
        <v>1</v>
      </c>
      <c r="AC1460" s="6">
        <f>SUM(AB$10:AB1460)</f>
        <v>1025</v>
      </c>
      <c r="AD1460" s="12">
        <f t="shared" si="343"/>
        <v>0.70297029702970293</v>
      </c>
      <c r="AE1460" s="12">
        <f t="shared" si="344"/>
        <v>0.73529411764705888</v>
      </c>
    </row>
    <row r="1461" spans="4:31" x14ac:dyDescent="0.2">
      <c r="D1461" s="26">
        <v>3</v>
      </c>
      <c r="F1461" s="28">
        <v>3</v>
      </c>
      <c r="N1461" s="8">
        <f t="shared" si="342"/>
        <v>0</v>
      </c>
      <c r="AA1461" s="6">
        <f>SUM(N$10:N1461)</f>
        <v>426</v>
      </c>
      <c r="AB1461" s="6">
        <f t="shared" si="345"/>
        <v>1</v>
      </c>
      <c r="AC1461" s="6">
        <f>SUM(AB$10:AB1461)</f>
        <v>1026</v>
      </c>
      <c r="AD1461" s="12">
        <f t="shared" si="343"/>
        <v>0.70297029702970293</v>
      </c>
      <c r="AE1461" s="12">
        <f t="shared" si="344"/>
        <v>0.7360114777618364</v>
      </c>
    </row>
    <row r="1462" spans="4:31" x14ac:dyDescent="0.2">
      <c r="D1462" s="26">
        <v>1</v>
      </c>
      <c r="F1462" s="27">
        <v>1</v>
      </c>
      <c r="N1462" s="8">
        <f t="shared" si="342"/>
        <v>1</v>
      </c>
      <c r="AA1462" s="6">
        <f>SUM(N$10:N1462)</f>
        <v>427</v>
      </c>
      <c r="AB1462" s="6">
        <f t="shared" si="345"/>
        <v>0</v>
      </c>
      <c r="AC1462" s="6">
        <f>SUM(AB$10:AB1462)</f>
        <v>1026</v>
      </c>
      <c r="AD1462" s="12">
        <f t="shared" si="343"/>
        <v>0.70462046204620465</v>
      </c>
      <c r="AE1462" s="12">
        <f t="shared" si="344"/>
        <v>0.7360114777618364</v>
      </c>
    </row>
    <row r="1463" spans="4:31" x14ac:dyDescent="0.2">
      <c r="D1463" s="26">
        <v>2</v>
      </c>
      <c r="F1463" s="28">
        <v>2</v>
      </c>
      <c r="N1463" s="8">
        <f t="shared" si="342"/>
        <v>0</v>
      </c>
      <c r="AA1463" s="6">
        <f>SUM(N$10:N1463)</f>
        <v>427</v>
      </c>
      <c r="AB1463" s="6">
        <f t="shared" si="345"/>
        <v>1</v>
      </c>
      <c r="AC1463" s="6">
        <f>SUM(AB$10:AB1463)</f>
        <v>1027</v>
      </c>
      <c r="AD1463" s="12">
        <f t="shared" si="343"/>
        <v>0.70462046204620465</v>
      </c>
      <c r="AE1463" s="12">
        <f t="shared" si="344"/>
        <v>0.73672883787661403</v>
      </c>
    </row>
    <row r="1464" spans="4:31" x14ac:dyDescent="0.2">
      <c r="D1464" s="26">
        <v>2</v>
      </c>
      <c r="F1464" s="27">
        <v>2</v>
      </c>
      <c r="N1464" s="8">
        <f t="shared" si="342"/>
        <v>0</v>
      </c>
      <c r="AA1464" s="6">
        <f>SUM(N$10:N1464)</f>
        <v>427</v>
      </c>
      <c r="AB1464" s="6">
        <f t="shared" si="345"/>
        <v>1</v>
      </c>
      <c r="AC1464" s="6">
        <f>SUM(AB$10:AB1464)</f>
        <v>1028</v>
      </c>
      <c r="AD1464" s="12">
        <f t="shared" si="343"/>
        <v>0.70462046204620465</v>
      </c>
      <c r="AE1464" s="12">
        <f t="shared" si="344"/>
        <v>0.73744619799139166</v>
      </c>
    </row>
    <row r="1465" spans="4:31" x14ac:dyDescent="0.2">
      <c r="D1465" s="26">
        <v>1</v>
      </c>
      <c r="F1465" s="28">
        <v>1</v>
      </c>
      <c r="N1465" s="8">
        <f t="shared" si="342"/>
        <v>1</v>
      </c>
      <c r="AA1465" s="6">
        <f>SUM(N$10:N1465)</f>
        <v>428</v>
      </c>
      <c r="AB1465" s="6">
        <f t="shared" si="345"/>
        <v>0</v>
      </c>
      <c r="AC1465" s="6">
        <f>SUM(AB$10:AB1465)</f>
        <v>1028</v>
      </c>
      <c r="AD1465" s="12">
        <f t="shared" si="343"/>
        <v>0.70627062706270627</v>
      </c>
      <c r="AE1465" s="12">
        <f t="shared" si="344"/>
        <v>0.73744619799139166</v>
      </c>
    </row>
    <row r="1466" spans="4:31" x14ac:dyDescent="0.2">
      <c r="D1466" s="26">
        <v>2</v>
      </c>
      <c r="F1466" s="27">
        <v>2</v>
      </c>
      <c r="N1466" s="8">
        <f t="shared" si="342"/>
        <v>0</v>
      </c>
      <c r="AA1466" s="6">
        <f>SUM(N$10:N1466)</f>
        <v>428</v>
      </c>
      <c r="AB1466" s="6">
        <f t="shared" si="345"/>
        <v>1</v>
      </c>
      <c r="AC1466" s="6">
        <f>SUM(AB$10:AB1466)</f>
        <v>1029</v>
      </c>
      <c r="AD1466" s="12">
        <f t="shared" si="343"/>
        <v>0.70627062706270627</v>
      </c>
      <c r="AE1466" s="12">
        <f t="shared" si="344"/>
        <v>0.73816355810616929</v>
      </c>
    </row>
    <row r="1467" spans="4:31" x14ac:dyDescent="0.2">
      <c r="D1467" s="26">
        <v>2</v>
      </c>
      <c r="F1467" s="28">
        <v>2</v>
      </c>
      <c r="N1467" s="8">
        <f t="shared" si="342"/>
        <v>0</v>
      </c>
      <c r="AA1467" s="6">
        <f>SUM(N$10:N1467)</f>
        <v>428</v>
      </c>
      <c r="AB1467" s="6">
        <f t="shared" si="345"/>
        <v>1</v>
      </c>
      <c r="AC1467" s="6">
        <f>SUM(AB$10:AB1467)</f>
        <v>1030</v>
      </c>
      <c r="AD1467" s="12">
        <f t="shared" si="343"/>
        <v>0.70627062706270627</v>
      </c>
      <c r="AE1467" s="12">
        <f t="shared" si="344"/>
        <v>0.73888091822094693</v>
      </c>
    </row>
    <row r="1468" spans="4:31" x14ac:dyDescent="0.2">
      <c r="D1468" s="26">
        <v>2</v>
      </c>
      <c r="F1468" s="27">
        <v>2</v>
      </c>
      <c r="N1468" s="8">
        <f t="shared" si="342"/>
        <v>0</v>
      </c>
      <c r="AA1468" s="6">
        <f>SUM(N$10:N1468)</f>
        <v>428</v>
      </c>
      <c r="AB1468" s="6">
        <f t="shared" si="345"/>
        <v>1</v>
      </c>
      <c r="AC1468" s="6">
        <f>SUM(AB$10:AB1468)</f>
        <v>1031</v>
      </c>
      <c r="AD1468" s="12">
        <f t="shared" si="343"/>
        <v>0.70627062706270627</v>
      </c>
      <c r="AE1468" s="12">
        <f t="shared" si="344"/>
        <v>0.73959827833572456</v>
      </c>
    </row>
    <row r="1469" spans="4:31" x14ac:dyDescent="0.2">
      <c r="D1469" s="26">
        <v>1</v>
      </c>
      <c r="F1469" s="28">
        <v>1</v>
      </c>
      <c r="N1469" s="8">
        <f t="shared" si="342"/>
        <v>1</v>
      </c>
      <c r="AA1469" s="6">
        <f>SUM(N$10:N1469)</f>
        <v>429</v>
      </c>
      <c r="AB1469" s="6">
        <f t="shared" si="345"/>
        <v>0</v>
      </c>
      <c r="AC1469" s="6">
        <f>SUM(AB$10:AB1469)</f>
        <v>1031</v>
      </c>
      <c r="AD1469" s="12">
        <f t="shared" si="343"/>
        <v>0.70792079207920788</v>
      </c>
      <c r="AE1469" s="12">
        <f t="shared" si="344"/>
        <v>0.73959827833572456</v>
      </c>
    </row>
    <row r="1470" spans="4:31" x14ac:dyDescent="0.2">
      <c r="D1470" s="26">
        <v>3</v>
      </c>
      <c r="F1470" s="27">
        <v>1</v>
      </c>
      <c r="N1470" s="8">
        <f t="shared" si="342"/>
        <v>1</v>
      </c>
      <c r="AA1470" s="6">
        <f>SUM(N$10:N1470)</f>
        <v>430</v>
      </c>
      <c r="AB1470" s="6">
        <f t="shared" si="345"/>
        <v>0</v>
      </c>
      <c r="AC1470" s="6">
        <f>SUM(AB$10:AB1470)</f>
        <v>1031</v>
      </c>
      <c r="AD1470" s="12">
        <f t="shared" si="343"/>
        <v>0.70957095709570961</v>
      </c>
      <c r="AE1470" s="12">
        <f t="shared" si="344"/>
        <v>0.73959827833572456</v>
      </c>
    </row>
    <row r="1471" spans="4:31" x14ac:dyDescent="0.2">
      <c r="D1471" s="26">
        <v>2</v>
      </c>
      <c r="F1471" s="28">
        <v>1</v>
      </c>
      <c r="N1471" s="8">
        <f t="shared" si="342"/>
        <v>1</v>
      </c>
      <c r="AA1471" s="6">
        <f>SUM(N$10:N1471)</f>
        <v>431</v>
      </c>
      <c r="AB1471" s="6">
        <f t="shared" si="345"/>
        <v>0</v>
      </c>
      <c r="AC1471" s="6">
        <f>SUM(AB$10:AB1471)</f>
        <v>1031</v>
      </c>
      <c r="AD1471" s="12">
        <f t="shared" si="343"/>
        <v>0.71122112211221122</v>
      </c>
      <c r="AE1471" s="12">
        <f t="shared" si="344"/>
        <v>0.73959827833572456</v>
      </c>
    </row>
    <row r="1472" spans="4:31" x14ac:dyDescent="0.2">
      <c r="D1472" s="26">
        <v>1</v>
      </c>
      <c r="F1472" s="27">
        <v>1</v>
      </c>
      <c r="N1472" s="8">
        <f t="shared" si="342"/>
        <v>1</v>
      </c>
      <c r="AA1472" s="6">
        <f>SUM(N$10:N1472)</f>
        <v>432</v>
      </c>
      <c r="AB1472" s="6">
        <f t="shared" si="345"/>
        <v>0</v>
      </c>
      <c r="AC1472" s="6">
        <f>SUM(AB$10:AB1472)</f>
        <v>1031</v>
      </c>
      <c r="AD1472" s="12">
        <f t="shared" si="343"/>
        <v>0.71287128712871284</v>
      </c>
      <c r="AE1472" s="12">
        <f t="shared" si="344"/>
        <v>0.73959827833572456</v>
      </c>
    </row>
    <row r="1473" spans="4:31" x14ac:dyDescent="0.2">
      <c r="D1473" s="26">
        <v>2</v>
      </c>
      <c r="F1473" s="28">
        <v>3</v>
      </c>
      <c r="N1473" s="8">
        <f t="shared" si="342"/>
        <v>0</v>
      </c>
      <c r="AA1473" s="6">
        <f>SUM(N$10:N1473)</f>
        <v>432</v>
      </c>
      <c r="AB1473" s="6">
        <f t="shared" si="345"/>
        <v>1</v>
      </c>
      <c r="AC1473" s="6">
        <f>SUM(AB$10:AB1473)</f>
        <v>1032</v>
      </c>
      <c r="AD1473" s="12">
        <f t="shared" si="343"/>
        <v>0.71287128712871284</v>
      </c>
      <c r="AE1473" s="12">
        <f t="shared" si="344"/>
        <v>0.74031563845050219</v>
      </c>
    </row>
    <row r="1474" spans="4:31" x14ac:dyDescent="0.2">
      <c r="D1474" s="26">
        <v>1</v>
      </c>
      <c r="F1474" s="27">
        <v>1</v>
      </c>
      <c r="N1474" s="8">
        <f t="shared" si="342"/>
        <v>1</v>
      </c>
      <c r="AA1474" s="6">
        <f>SUM(N$10:N1474)</f>
        <v>433</v>
      </c>
      <c r="AB1474" s="6">
        <f t="shared" si="345"/>
        <v>0</v>
      </c>
      <c r="AC1474" s="6">
        <f>SUM(AB$10:AB1474)</f>
        <v>1032</v>
      </c>
      <c r="AD1474" s="12">
        <f t="shared" si="343"/>
        <v>0.71452145214521456</v>
      </c>
      <c r="AE1474" s="12">
        <f t="shared" si="344"/>
        <v>0.74031563845050219</v>
      </c>
    </row>
    <row r="1475" spans="4:31" x14ac:dyDescent="0.2">
      <c r="D1475" s="26">
        <v>1</v>
      </c>
      <c r="F1475" s="28">
        <v>2</v>
      </c>
      <c r="N1475" s="8">
        <f t="shared" si="342"/>
        <v>0</v>
      </c>
      <c r="AA1475" s="6">
        <f>SUM(N$10:N1475)</f>
        <v>433</v>
      </c>
      <c r="AB1475" s="6">
        <f t="shared" si="345"/>
        <v>1</v>
      </c>
      <c r="AC1475" s="6">
        <f>SUM(AB$10:AB1475)</f>
        <v>1033</v>
      </c>
      <c r="AD1475" s="12">
        <f t="shared" si="343"/>
        <v>0.71452145214521456</v>
      </c>
      <c r="AE1475" s="12">
        <f t="shared" si="344"/>
        <v>0.74103299856527982</v>
      </c>
    </row>
    <row r="1476" spans="4:31" x14ac:dyDescent="0.2">
      <c r="D1476" s="26">
        <v>3</v>
      </c>
      <c r="F1476" s="27">
        <v>2</v>
      </c>
      <c r="N1476" s="8">
        <f t="shared" si="342"/>
        <v>0</v>
      </c>
      <c r="AA1476" s="6">
        <f>SUM(N$10:N1476)</f>
        <v>433</v>
      </c>
      <c r="AB1476" s="6">
        <f t="shared" si="345"/>
        <v>1</v>
      </c>
      <c r="AC1476" s="6">
        <f>SUM(AB$10:AB1476)</f>
        <v>1034</v>
      </c>
      <c r="AD1476" s="12">
        <f t="shared" si="343"/>
        <v>0.71452145214521456</v>
      </c>
      <c r="AE1476" s="12">
        <f t="shared" si="344"/>
        <v>0.74175035868005734</v>
      </c>
    </row>
    <row r="1477" spans="4:31" x14ac:dyDescent="0.2">
      <c r="D1477" s="26">
        <v>1</v>
      </c>
      <c r="F1477" s="28">
        <v>1</v>
      </c>
      <c r="N1477" s="8">
        <f t="shared" si="342"/>
        <v>1</v>
      </c>
      <c r="AA1477" s="6">
        <f>SUM(N$10:N1477)</f>
        <v>434</v>
      </c>
      <c r="AB1477" s="6">
        <f t="shared" si="345"/>
        <v>0</v>
      </c>
      <c r="AC1477" s="6">
        <f>SUM(AB$10:AB1477)</f>
        <v>1034</v>
      </c>
      <c r="AD1477" s="12">
        <f t="shared" si="343"/>
        <v>0.71617161716171618</v>
      </c>
      <c r="AE1477" s="12">
        <f t="shared" si="344"/>
        <v>0.74175035868005734</v>
      </c>
    </row>
    <row r="1478" spans="4:31" x14ac:dyDescent="0.2">
      <c r="D1478" s="26">
        <v>1</v>
      </c>
      <c r="F1478" s="27">
        <v>1</v>
      </c>
      <c r="N1478" s="8">
        <f t="shared" si="342"/>
        <v>1</v>
      </c>
      <c r="AA1478" s="6">
        <f>SUM(N$10:N1478)</f>
        <v>435</v>
      </c>
      <c r="AB1478" s="6">
        <f t="shared" si="345"/>
        <v>0</v>
      </c>
      <c r="AC1478" s="6">
        <f>SUM(AB$10:AB1478)</f>
        <v>1034</v>
      </c>
      <c r="AD1478" s="12">
        <f t="shared" si="343"/>
        <v>0.71782178217821779</v>
      </c>
      <c r="AE1478" s="12">
        <f t="shared" si="344"/>
        <v>0.74175035868005734</v>
      </c>
    </row>
    <row r="1479" spans="4:31" x14ac:dyDescent="0.2">
      <c r="D1479" s="26">
        <v>1</v>
      </c>
      <c r="F1479" s="28">
        <v>1</v>
      </c>
      <c r="N1479" s="8">
        <f t="shared" si="342"/>
        <v>1</v>
      </c>
      <c r="AA1479" s="6">
        <f>SUM(N$10:N1479)</f>
        <v>436</v>
      </c>
      <c r="AB1479" s="6">
        <f t="shared" si="345"/>
        <v>0</v>
      </c>
      <c r="AC1479" s="6">
        <f>SUM(AB$10:AB1479)</f>
        <v>1034</v>
      </c>
      <c r="AD1479" s="12">
        <f t="shared" si="343"/>
        <v>0.71947194719471952</v>
      </c>
      <c r="AE1479" s="12">
        <f t="shared" si="344"/>
        <v>0.74175035868005734</v>
      </c>
    </row>
    <row r="1480" spans="4:31" x14ac:dyDescent="0.2">
      <c r="D1480" s="26">
        <v>1</v>
      </c>
      <c r="F1480" s="27">
        <v>1</v>
      </c>
      <c r="N1480" s="8">
        <f t="shared" si="342"/>
        <v>1</v>
      </c>
      <c r="AA1480" s="6">
        <f>SUM(N$10:N1480)</f>
        <v>437</v>
      </c>
      <c r="AB1480" s="6">
        <f t="shared" si="345"/>
        <v>0</v>
      </c>
      <c r="AC1480" s="6">
        <f>SUM(AB$10:AB1480)</f>
        <v>1034</v>
      </c>
      <c r="AD1480" s="12">
        <f t="shared" si="343"/>
        <v>0.72112211221122113</v>
      </c>
      <c r="AE1480" s="12">
        <f t="shared" si="344"/>
        <v>0.74175035868005734</v>
      </c>
    </row>
    <row r="1481" spans="4:31" x14ac:dyDescent="0.2">
      <c r="D1481" s="26">
        <v>3</v>
      </c>
      <c r="F1481" s="28">
        <v>2</v>
      </c>
      <c r="N1481" s="8">
        <f t="shared" si="342"/>
        <v>0</v>
      </c>
      <c r="AA1481" s="6">
        <f>SUM(N$10:N1481)</f>
        <v>437</v>
      </c>
      <c r="AB1481" s="6">
        <f t="shared" si="345"/>
        <v>1</v>
      </c>
      <c r="AC1481" s="6">
        <f>SUM(AB$10:AB1481)</f>
        <v>1035</v>
      </c>
      <c r="AD1481" s="12">
        <f t="shared" si="343"/>
        <v>0.72112211221122113</v>
      </c>
      <c r="AE1481" s="12">
        <f t="shared" si="344"/>
        <v>0.74246771879483497</v>
      </c>
    </row>
    <row r="1482" spans="4:31" x14ac:dyDescent="0.2">
      <c r="D1482" s="26">
        <v>2</v>
      </c>
      <c r="F1482" s="27">
        <v>2</v>
      </c>
      <c r="N1482" s="8">
        <f t="shared" si="342"/>
        <v>0</v>
      </c>
      <c r="AA1482" s="6">
        <f>SUM(N$10:N1482)</f>
        <v>437</v>
      </c>
      <c r="AB1482" s="6">
        <f t="shared" si="345"/>
        <v>1</v>
      </c>
      <c r="AC1482" s="6">
        <f>SUM(AB$10:AB1482)</f>
        <v>1036</v>
      </c>
      <c r="AD1482" s="12">
        <f t="shared" si="343"/>
        <v>0.72112211221122113</v>
      </c>
      <c r="AE1482" s="12">
        <f t="shared" si="344"/>
        <v>0.74318507890961261</v>
      </c>
    </row>
    <row r="1483" spans="4:31" x14ac:dyDescent="0.2">
      <c r="D1483" s="26">
        <v>2</v>
      </c>
      <c r="F1483" s="28">
        <v>2</v>
      </c>
      <c r="N1483" s="8">
        <f t="shared" ref="N1483:N1546" si="346">IF(F1483=$C$2,1,0)</f>
        <v>0</v>
      </c>
      <c r="AA1483" s="6">
        <f>SUM(N$10:N1483)</f>
        <v>437</v>
      </c>
      <c r="AB1483" s="6">
        <f t="shared" si="345"/>
        <v>1</v>
      </c>
      <c r="AC1483" s="6">
        <f>SUM(AB$10:AB1483)</f>
        <v>1037</v>
      </c>
      <c r="AD1483" s="12">
        <f t="shared" ref="AD1483:AD1546" si="347">AA1483/606</f>
        <v>0.72112211221122113</v>
      </c>
      <c r="AE1483" s="12">
        <f t="shared" ref="AE1483:AE1546" si="348">AC1483/1394</f>
        <v>0.74390243902439024</v>
      </c>
    </row>
    <row r="1484" spans="4:31" x14ac:dyDescent="0.2">
      <c r="D1484" s="26">
        <v>2</v>
      </c>
      <c r="F1484" s="27">
        <v>2</v>
      </c>
      <c r="N1484" s="8">
        <f t="shared" si="346"/>
        <v>0</v>
      </c>
      <c r="AA1484" s="6">
        <f>SUM(N$10:N1484)</f>
        <v>437</v>
      </c>
      <c r="AB1484" s="6">
        <f t="shared" si="345"/>
        <v>1</v>
      </c>
      <c r="AC1484" s="6">
        <f>SUM(AB$10:AB1484)</f>
        <v>1038</v>
      </c>
      <c r="AD1484" s="12">
        <f t="shared" si="347"/>
        <v>0.72112211221122113</v>
      </c>
      <c r="AE1484" s="12">
        <f t="shared" si="348"/>
        <v>0.74461979913916787</v>
      </c>
    </row>
    <row r="1485" spans="4:31" x14ac:dyDescent="0.2">
      <c r="D1485" s="26">
        <v>1</v>
      </c>
      <c r="F1485" s="28">
        <v>1</v>
      </c>
      <c r="N1485" s="8">
        <f t="shared" si="346"/>
        <v>1</v>
      </c>
      <c r="AA1485" s="6">
        <f>SUM(N$10:N1485)</f>
        <v>438</v>
      </c>
      <c r="AB1485" s="6">
        <f t="shared" si="345"/>
        <v>0</v>
      </c>
      <c r="AC1485" s="6">
        <f>SUM(AB$10:AB1485)</f>
        <v>1038</v>
      </c>
      <c r="AD1485" s="12">
        <f t="shared" si="347"/>
        <v>0.72277227722772275</v>
      </c>
      <c r="AE1485" s="12">
        <f t="shared" si="348"/>
        <v>0.74461979913916787</v>
      </c>
    </row>
    <row r="1486" spans="4:31" x14ac:dyDescent="0.2">
      <c r="D1486" s="26">
        <v>2</v>
      </c>
      <c r="F1486" s="27">
        <v>2</v>
      </c>
      <c r="N1486" s="8">
        <f t="shared" si="346"/>
        <v>0</v>
      </c>
      <c r="AA1486" s="6">
        <f>SUM(N$10:N1486)</f>
        <v>438</v>
      </c>
      <c r="AB1486" s="6">
        <f t="shared" si="345"/>
        <v>1</v>
      </c>
      <c r="AC1486" s="6">
        <f>SUM(AB$10:AB1486)</f>
        <v>1039</v>
      </c>
      <c r="AD1486" s="12">
        <f t="shared" si="347"/>
        <v>0.72277227722772275</v>
      </c>
      <c r="AE1486" s="12">
        <f t="shared" si="348"/>
        <v>0.7453371592539455</v>
      </c>
    </row>
    <row r="1487" spans="4:31" x14ac:dyDescent="0.2">
      <c r="D1487" s="26">
        <v>2</v>
      </c>
      <c r="F1487" s="28">
        <v>3</v>
      </c>
      <c r="N1487" s="8">
        <f t="shared" si="346"/>
        <v>0</v>
      </c>
      <c r="AA1487" s="6">
        <f>SUM(N$10:N1487)</f>
        <v>438</v>
      </c>
      <c r="AB1487" s="6">
        <f t="shared" si="345"/>
        <v>1</v>
      </c>
      <c r="AC1487" s="6">
        <f>SUM(AB$10:AB1487)</f>
        <v>1040</v>
      </c>
      <c r="AD1487" s="12">
        <f t="shared" si="347"/>
        <v>0.72277227722772275</v>
      </c>
      <c r="AE1487" s="12">
        <f t="shared" si="348"/>
        <v>0.74605451936872313</v>
      </c>
    </row>
    <row r="1488" spans="4:31" x14ac:dyDescent="0.2">
      <c r="D1488" s="26">
        <v>3</v>
      </c>
      <c r="F1488" s="27">
        <v>3</v>
      </c>
      <c r="N1488" s="8">
        <f t="shared" si="346"/>
        <v>0</v>
      </c>
      <c r="AA1488" s="6">
        <f>SUM(N$10:N1488)</f>
        <v>438</v>
      </c>
      <c r="AB1488" s="6">
        <f t="shared" si="345"/>
        <v>1</v>
      </c>
      <c r="AC1488" s="6">
        <f>SUM(AB$10:AB1488)</f>
        <v>1041</v>
      </c>
      <c r="AD1488" s="12">
        <f t="shared" si="347"/>
        <v>0.72277227722772275</v>
      </c>
      <c r="AE1488" s="12">
        <f t="shared" si="348"/>
        <v>0.74677187948350077</v>
      </c>
    </row>
    <row r="1489" spans="4:31" x14ac:dyDescent="0.2">
      <c r="D1489" s="26">
        <v>2</v>
      </c>
      <c r="F1489" s="28">
        <v>2</v>
      </c>
      <c r="N1489" s="8">
        <f t="shared" si="346"/>
        <v>0</v>
      </c>
      <c r="AA1489" s="6">
        <f>SUM(N$10:N1489)</f>
        <v>438</v>
      </c>
      <c r="AB1489" s="6">
        <f t="shared" si="345"/>
        <v>1</v>
      </c>
      <c r="AC1489" s="6">
        <f>SUM(AB$10:AB1489)</f>
        <v>1042</v>
      </c>
      <c r="AD1489" s="12">
        <f t="shared" si="347"/>
        <v>0.72277227722772275</v>
      </c>
      <c r="AE1489" s="12">
        <f t="shared" si="348"/>
        <v>0.74748923959827829</v>
      </c>
    </row>
    <row r="1490" spans="4:31" x14ac:dyDescent="0.2">
      <c r="D1490" s="26">
        <v>1</v>
      </c>
      <c r="F1490" s="27">
        <v>2</v>
      </c>
      <c r="N1490" s="8">
        <f t="shared" si="346"/>
        <v>0</v>
      </c>
      <c r="AA1490" s="6">
        <f>SUM(N$10:N1490)</f>
        <v>438</v>
      </c>
      <c r="AB1490" s="6">
        <f t="shared" si="345"/>
        <v>1</v>
      </c>
      <c r="AC1490" s="6">
        <f>SUM(AB$10:AB1490)</f>
        <v>1043</v>
      </c>
      <c r="AD1490" s="12">
        <f t="shared" si="347"/>
        <v>0.72277227722772275</v>
      </c>
      <c r="AE1490" s="12">
        <f t="shared" si="348"/>
        <v>0.74820659971305592</v>
      </c>
    </row>
    <row r="1491" spans="4:31" x14ac:dyDescent="0.2">
      <c r="D1491" s="26">
        <v>2</v>
      </c>
      <c r="F1491" s="28">
        <v>2</v>
      </c>
      <c r="N1491" s="8">
        <f t="shared" si="346"/>
        <v>0</v>
      </c>
      <c r="AA1491" s="6">
        <f>SUM(N$10:N1491)</f>
        <v>438</v>
      </c>
      <c r="AB1491" s="6">
        <f t="shared" si="345"/>
        <v>1</v>
      </c>
      <c r="AC1491" s="6">
        <f>SUM(AB$10:AB1491)</f>
        <v>1044</v>
      </c>
      <c r="AD1491" s="12">
        <f t="shared" si="347"/>
        <v>0.72277227722772275</v>
      </c>
      <c r="AE1491" s="12">
        <f t="shared" si="348"/>
        <v>0.74892395982783355</v>
      </c>
    </row>
    <row r="1492" spans="4:31" x14ac:dyDescent="0.2">
      <c r="D1492" s="26">
        <v>1</v>
      </c>
      <c r="F1492" s="27">
        <v>1</v>
      </c>
      <c r="N1492" s="8">
        <f t="shared" si="346"/>
        <v>1</v>
      </c>
      <c r="AA1492" s="6">
        <f>SUM(N$10:N1492)</f>
        <v>439</v>
      </c>
      <c r="AB1492" s="6">
        <f t="shared" ref="AB1492:AB1555" si="349">(N1492-1)*-1</f>
        <v>0</v>
      </c>
      <c r="AC1492" s="6">
        <f>SUM(AB$10:AB1492)</f>
        <v>1044</v>
      </c>
      <c r="AD1492" s="12">
        <f t="shared" si="347"/>
        <v>0.72442244224422447</v>
      </c>
      <c r="AE1492" s="12">
        <f t="shared" si="348"/>
        <v>0.74892395982783355</v>
      </c>
    </row>
    <row r="1493" spans="4:31" x14ac:dyDescent="0.2">
      <c r="D1493" s="26">
        <v>3</v>
      </c>
      <c r="F1493" s="28">
        <v>2</v>
      </c>
      <c r="N1493" s="8">
        <f t="shared" si="346"/>
        <v>0</v>
      </c>
      <c r="AA1493" s="6">
        <f>SUM(N$10:N1493)</f>
        <v>439</v>
      </c>
      <c r="AB1493" s="6">
        <f t="shared" si="349"/>
        <v>1</v>
      </c>
      <c r="AC1493" s="6">
        <f>SUM(AB$10:AB1493)</f>
        <v>1045</v>
      </c>
      <c r="AD1493" s="12">
        <f t="shared" si="347"/>
        <v>0.72442244224422447</v>
      </c>
      <c r="AE1493" s="12">
        <f t="shared" si="348"/>
        <v>0.74964131994261118</v>
      </c>
    </row>
    <row r="1494" spans="4:31" x14ac:dyDescent="0.2">
      <c r="D1494" s="26">
        <v>3</v>
      </c>
      <c r="F1494" s="27">
        <v>3</v>
      </c>
      <c r="N1494" s="8">
        <f t="shared" si="346"/>
        <v>0</v>
      </c>
      <c r="AA1494" s="6">
        <f>SUM(N$10:N1494)</f>
        <v>439</v>
      </c>
      <c r="AB1494" s="6">
        <f t="shared" si="349"/>
        <v>1</v>
      </c>
      <c r="AC1494" s="6">
        <f>SUM(AB$10:AB1494)</f>
        <v>1046</v>
      </c>
      <c r="AD1494" s="12">
        <f t="shared" si="347"/>
        <v>0.72442244224422447</v>
      </c>
      <c r="AE1494" s="12">
        <f t="shared" si="348"/>
        <v>0.75035868005738882</v>
      </c>
    </row>
    <row r="1495" spans="4:31" x14ac:dyDescent="0.2">
      <c r="D1495" s="26">
        <v>3</v>
      </c>
      <c r="F1495" s="28">
        <v>3</v>
      </c>
      <c r="N1495" s="8">
        <f t="shared" si="346"/>
        <v>0</v>
      </c>
      <c r="AA1495" s="6">
        <f>SUM(N$10:N1495)</f>
        <v>439</v>
      </c>
      <c r="AB1495" s="6">
        <f t="shared" si="349"/>
        <v>1</v>
      </c>
      <c r="AC1495" s="6">
        <f>SUM(AB$10:AB1495)</f>
        <v>1047</v>
      </c>
      <c r="AD1495" s="12">
        <f t="shared" si="347"/>
        <v>0.72442244224422447</v>
      </c>
      <c r="AE1495" s="12">
        <f t="shared" si="348"/>
        <v>0.75107604017216645</v>
      </c>
    </row>
    <row r="1496" spans="4:31" x14ac:dyDescent="0.2">
      <c r="D1496" s="26">
        <v>2</v>
      </c>
      <c r="F1496" s="27">
        <v>2</v>
      </c>
      <c r="N1496" s="8">
        <f t="shared" si="346"/>
        <v>0</v>
      </c>
      <c r="AA1496" s="6">
        <f>SUM(N$10:N1496)</f>
        <v>439</v>
      </c>
      <c r="AB1496" s="6">
        <f t="shared" si="349"/>
        <v>1</v>
      </c>
      <c r="AC1496" s="6">
        <f>SUM(AB$10:AB1496)</f>
        <v>1048</v>
      </c>
      <c r="AD1496" s="12">
        <f t="shared" si="347"/>
        <v>0.72442244224422447</v>
      </c>
      <c r="AE1496" s="12">
        <f t="shared" si="348"/>
        <v>0.75179340028694408</v>
      </c>
    </row>
    <row r="1497" spans="4:31" x14ac:dyDescent="0.2">
      <c r="D1497" s="26">
        <v>2</v>
      </c>
      <c r="F1497" s="28">
        <v>2</v>
      </c>
      <c r="N1497" s="8">
        <f t="shared" si="346"/>
        <v>0</v>
      </c>
      <c r="AA1497" s="6">
        <f>SUM(N$10:N1497)</f>
        <v>439</v>
      </c>
      <c r="AB1497" s="6">
        <f t="shared" si="349"/>
        <v>1</v>
      </c>
      <c r="AC1497" s="6">
        <f>SUM(AB$10:AB1497)</f>
        <v>1049</v>
      </c>
      <c r="AD1497" s="12">
        <f t="shared" si="347"/>
        <v>0.72442244224422447</v>
      </c>
      <c r="AE1497" s="12">
        <f t="shared" si="348"/>
        <v>0.75251076040172171</v>
      </c>
    </row>
    <row r="1498" spans="4:31" x14ac:dyDescent="0.2">
      <c r="D1498" s="26">
        <v>1</v>
      </c>
      <c r="F1498" s="27">
        <v>1</v>
      </c>
      <c r="N1498" s="8">
        <f t="shared" si="346"/>
        <v>1</v>
      </c>
      <c r="AA1498" s="6">
        <f>SUM(N$10:N1498)</f>
        <v>440</v>
      </c>
      <c r="AB1498" s="6">
        <f t="shared" si="349"/>
        <v>0</v>
      </c>
      <c r="AC1498" s="6">
        <f>SUM(AB$10:AB1498)</f>
        <v>1049</v>
      </c>
      <c r="AD1498" s="12">
        <f t="shared" si="347"/>
        <v>0.72607260726072609</v>
      </c>
      <c r="AE1498" s="12">
        <f t="shared" si="348"/>
        <v>0.75251076040172171</v>
      </c>
    </row>
    <row r="1499" spans="4:31" x14ac:dyDescent="0.2">
      <c r="D1499" s="26">
        <v>4</v>
      </c>
      <c r="F1499" s="28">
        <v>2</v>
      </c>
      <c r="N1499" s="8">
        <f t="shared" si="346"/>
        <v>0</v>
      </c>
      <c r="AA1499" s="6">
        <f>SUM(N$10:N1499)</f>
        <v>440</v>
      </c>
      <c r="AB1499" s="6">
        <f t="shared" si="349"/>
        <v>1</v>
      </c>
      <c r="AC1499" s="6">
        <f>SUM(AB$10:AB1499)</f>
        <v>1050</v>
      </c>
      <c r="AD1499" s="12">
        <f t="shared" si="347"/>
        <v>0.72607260726072609</v>
      </c>
      <c r="AE1499" s="12">
        <f t="shared" si="348"/>
        <v>0.75322812051649923</v>
      </c>
    </row>
    <row r="1500" spans="4:31" x14ac:dyDescent="0.2">
      <c r="D1500" s="26">
        <v>4</v>
      </c>
      <c r="F1500" s="27">
        <v>3</v>
      </c>
      <c r="N1500" s="8">
        <f t="shared" si="346"/>
        <v>0</v>
      </c>
      <c r="AA1500" s="6">
        <f>SUM(N$10:N1500)</f>
        <v>440</v>
      </c>
      <c r="AB1500" s="6">
        <f t="shared" si="349"/>
        <v>1</v>
      </c>
      <c r="AC1500" s="6">
        <f>SUM(AB$10:AB1500)</f>
        <v>1051</v>
      </c>
      <c r="AD1500" s="12">
        <f t="shared" si="347"/>
        <v>0.72607260726072609</v>
      </c>
      <c r="AE1500" s="12">
        <f t="shared" si="348"/>
        <v>0.75394548063127687</v>
      </c>
    </row>
    <row r="1501" spans="4:31" x14ac:dyDescent="0.2">
      <c r="D1501" s="26">
        <v>1</v>
      </c>
      <c r="F1501" s="28">
        <v>1</v>
      </c>
      <c r="N1501" s="8">
        <f t="shared" si="346"/>
        <v>1</v>
      </c>
      <c r="AA1501" s="6">
        <f>SUM(N$10:N1501)</f>
        <v>441</v>
      </c>
      <c r="AB1501" s="6">
        <f t="shared" si="349"/>
        <v>0</v>
      </c>
      <c r="AC1501" s="6">
        <f>SUM(AB$10:AB1501)</f>
        <v>1051</v>
      </c>
      <c r="AD1501" s="12">
        <f t="shared" si="347"/>
        <v>0.7277227722772277</v>
      </c>
      <c r="AE1501" s="12">
        <f t="shared" si="348"/>
        <v>0.75394548063127687</v>
      </c>
    </row>
    <row r="1502" spans="4:31" x14ac:dyDescent="0.2">
      <c r="D1502" s="26">
        <v>2</v>
      </c>
      <c r="F1502" s="27">
        <v>2</v>
      </c>
      <c r="N1502" s="8">
        <f t="shared" si="346"/>
        <v>0</v>
      </c>
      <c r="AA1502" s="6">
        <f>SUM(N$10:N1502)</f>
        <v>441</v>
      </c>
      <c r="AB1502" s="6">
        <f t="shared" si="349"/>
        <v>1</v>
      </c>
      <c r="AC1502" s="6">
        <f>SUM(AB$10:AB1502)</f>
        <v>1052</v>
      </c>
      <c r="AD1502" s="12">
        <f t="shared" si="347"/>
        <v>0.7277227722772277</v>
      </c>
      <c r="AE1502" s="12">
        <f t="shared" si="348"/>
        <v>0.7546628407460545</v>
      </c>
    </row>
    <row r="1503" spans="4:31" x14ac:dyDescent="0.2">
      <c r="D1503" s="26">
        <v>1</v>
      </c>
      <c r="F1503" s="28">
        <v>1</v>
      </c>
      <c r="N1503" s="8">
        <f t="shared" si="346"/>
        <v>1</v>
      </c>
      <c r="AA1503" s="6">
        <f>SUM(N$10:N1503)</f>
        <v>442</v>
      </c>
      <c r="AB1503" s="6">
        <f t="shared" si="349"/>
        <v>0</v>
      </c>
      <c r="AC1503" s="6">
        <f>SUM(AB$10:AB1503)</f>
        <v>1052</v>
      </c>
      <c r="AD1503" s="12">
        <f t="shared" si="347"/>
        <v>0.72937293729372932</v>
      </c>
      <c r="AE1503" s="12">
        <f t="shared" si="348"/>
        <v>0.7546628407460545</v>
      </c>
    </row>
    <row r="1504" spans="4:31" x14ac:dyDescent="0.2">
      <c r="D1504" s="26">
        <v>3</v>
      </c>
      <c r="F1504" s="27">
        <v>4</v>
      </c>
      <c r="N1504" s="8">
        <f t="shared" si="346"/>
        <v>0</v>
      </c>
      <c r="AA1504" s="6">
        <f>SUM(N$10:N1504)</f>
        <v>442</v>
      </c>
      <c r="AB1504" s="6">
        <f t="shared" si="349"/>
        <v>1</v>
      </c>
      <c r="AC1504" s="6">
        <f>SUM(AB$10:AB1504)</f>
        <v>1053</v>
      </c>
      <c r="AD1504" s="12">
        <f t="shared" si="347"/>
        <v>0.72937293729372932</v>
      </c>
      <c r="AE1504" s="12">
        <f t="shared" si="348"/>
        <v>0.75538020086083213</v>
      </c>
    </row>
    <row r="1505" spans="4:31" x14ac:dyDescent="0.2">
      <c r="D1505" s="26">
        <v>2</v>
      </c>
      <c r="F1505" s="28">
        <v>2</v>
      </c>
      <c r="N1505" s="8">
        <f t="shared" si="346"/>
        <v>0</v>
      </c>
      <c r="AA1505" s="6">
        <f>SUM(N$10:N1505)</f>
        <v>442</v>
      </c>
      <c r="AB1505" s="6">
        <f t="shared" si="349"/>
        <v>1</v>
      </c>
      <c r="AC1505" s="6">
        <f>SUM(AB$10:AB1505)</f>
        <v>1054</v>
      </c>
      <c r="AD1505" s="12">
        <f t="shared" si="347"/>
        <v>0.72937293729372932</v>
      </c>
      <c r="AE1505" s="12">
        <f t="shared" si="348"/>
        <v>0.75609756097560976</v>
      </c>
    </row>
    <row r="1506" spans="4:31" x14ac:dyDescent="0.2">
      <c r="D1506" s="26">
        <v>1</v>
      </c>
      <c r="F1506" s="27">
        <v>1</v>
      </c>
      <c r="N1506" s="8">
        <f t="shared" si="346"/>
        <v>1</v>
      </c>
      <c r="AA1506" s="6">
        <f>SUM(N$10:N1506)</f>
        <v>443</v>
      </c>
      <c r="AB1506" s="6">
        <f t="shared" si="349"/>
        <v>0</v>
      </c>
      <c r="AC1506" s="6">
        <f>SUM(AB$10:AB1506)</f>
        <v>1054</v>
      </c>
      <c r="AD1506" s="12">
        <f t="shared" si="347"/>
        <v>0.73102310231023104</v>
      </c>
      <c r="AE1506" s="12">
        <f t="shared" si="348"/>
        <v>0.75609756097560976</v>
      </c>
    </row>
    <row r="1507" spans="4:31" x14ac:dyDescent="0.2">
      <c r="D1507" s="26">
        <v>3</v>
      </c>
      <c r="F1507" s="28">
        <v>4</v>
      </c>
      <c r="N1507" s="8">
        <f t="shared" si="346"/>
        <v>0</v>
      </c>
      <c r="AA1507" s="6">
        <f>SUM(N$10:N1507)</f>
        <v>443</v>
      </c>
      <c r="AB1507" s="6">
        <f t="shared" si="349"/>
        <v>1</v>
      </c>
      <c r="AC1507" s="6">
        <f>SUM(AB$10:AB1507)</f>
        <v>1055</v>
      </c>
      <c r="AD1507" s="12">
        <f t="shared" si="347"/>
        <v>0.73102310231023104</v>
      </c>
      <c r="AE1507" s="12">
        <f t="shared" si="348"/>
        <v>0.75681492109038739</v>
      </c>
    </row>
    <row r="1508" spans="4:31" x14ac:dyDescent="0.2">
      <c r="D1508" s="26">
        <v>2</v>
      </c>
      <c r="F1508" s="27">
        <v>2</v>
      </c>
      <c r="N1508" s="8">
        <f t="shared" si="346"/>
        <v>0</v>
      </c>
      <c r="AA1508" s="6">
        <f>SUM(N$10:N1508)</f>
        <v>443</v>
      </c>
      <c r="AB1508" s="6">
        <f t="shared" si="349"/>
        <v>1</v>
      </c>
      <c r="AC1508" s="6">
        <f>SUM(AB$10:AB1508)</f>
        <v>1056</v>
      </c>
      <c r="AD1508" s="12">
        <f t="shared" si="347"/>
        <v>0.73102310231023104</v>
      </c>
      <c r="AE1508" s="12">
        <f t="shared" si="348"/>
        <v>0.75753228120516503</v>
      </c>
    </row>
    <row r="1509" spans="4:31" x14ac:dyDescent="0.2">
      <c r="D1509" s="26">
        <v>2</v>
      </c>
      <c r="F1509" s="28">
        <v>1</v>
      </c>
      <c r="N1509" s="8">
        <f t="shared" si="346"/>
        <v>1</v>
      </c>
      <c r="AA1509" s="6">
        <f>SUM(N$10:N1509)</f>
        <v>444</v>
      </c>
      <c r="AB1509" s="6">
        <f t="shared" si="349"/>
        <v>0</v>
      </c>
      <c r="AC1509" s="6">
        <f>SUM(AB$10:AB1509)</f>
        <v>1056</v>
      </c>
      <c r="AD1509" s="12">
        <f t="shared" si="347"/>
        <v>0.73267326732673266</v>
      </c>
      <c r="AE1509" s="12">
        <f t="shared" si="348"/>
        <v>0.75753228120516503</v>
      </c>
    </row>
    <row r="1510" spans="4:31" x14ac:dyDescent="0.2">
      <c r="D1510" s="26">
        <v>2</v>
      </c>
      <c r="F1510" s="27">
        <v>4</v>
      </c>
      <c r="N1510" s="8">
        <f t="shared" si="346"/>
        <v>0</v>
      </c>
      <c r="AA1510" s="6">
        <f>SUM(N$10:N1510)</f>
        <v>444</v>
      </c>
      <c r="AB1510" s="6">
        <f t="shared" si="349"/>
        <v>1</v>
      </c>
      <c r="AC1510" s="6">
        <f>SUM(AB$10:AB1510)</f>
        <v>1057</v>
      </c>
      <c r="AD1510" s="12">
        <f t="shared" si="347"/>
        <v>0.73267326732673266</v>
      </c>
      <c r="AE1510" s="12">
        <f t="shared" si="348"/>
        <v>0.75824964131994266</v>
      </c>
    </row>
    <row r="1511" spans="4:31" x14ac:dyDescent="0.2">
      <c r="D1511" s="26">
        <v>1</v>
      </c>
      <c r="F1511" s="28">
        <v>3</v>
      </c>
      <c r="N1511" s="8">
        <f t="shared" si="346"/>
        <v>0</v>
      </c>
      <c r="AA1511" s="6">
        <f>SUM(N$10:N1511)</f>
        <v>444</v>
      </c>
      <c r="AB1511" s="6">
        <f t="shared" si="349"/>
        <v>1</v>
      </c>
      <c r="AC1511" s="6">
        <f>SUM(AB$10:AB1511)</f>
        <v>1058</v>
      </c>
      <c r="AD1511" s="12">
        <f t="shared" si="347"/>
        <v>0.73267326732673266</v>
      </c>
      <c r="AE1511" s="12">
        <f t="shared" si="348"/>
        <v>0.75896700143472018</v>
      </c>
    </row>
    <row r="1512" spans="4:31" x14ac:dyDescent="0.2">
      <c r="D1512" s="26">
        <v>1</v>
      </c>
      <c r="F1512" s="27">
        <v>2</v>
      </c>
      <c r="N1512" s="8">
        <f t="shared" si="346"/>
        <v>0</v>
      </c>
      <c r="AA1512" s="6">
        <f>SUM(N$10:N1512)</f>
        <v>444</v>
      </c>
      <c r="AB1512" s="6">
        <f t="shared" si="349"/>
        <v>1</v>
      </c>
      <c r="AC1512" s="6">
        <f>SUM(AB$10:AB1512)</f>
        <v>1059</v>
      </c>
      <c r="AD1512" s="12">
        <f t="shared" si="347"/>
        <v>0.73267326732673266</v>
      </c>
      <c r="AE1512" s="12">
        <f t="shared" si="348"/>
        <v>0.75968436154949781</v>
      </c>
    </row>
    <row r="1513" spans="4:31" x14ac:dyDescent="0.2">
      <c r="D1513" s="26">
        <v>2</v>
      </c>
      <c r="F1513" s="28">
        <v>2</v>
      </c>
      <c r="N1513" s="8">
        <f t="shared" si="346"/>
        <v>0</v>
      </c>
      <c r="AA1513" s="6">
        <f>SUM(N$10:N1513)</f>
        <v>444</v>
      </c>
      <c r="AB1513" s="6">
        <f t="shared" si="349"/>
        <v>1</v>
      </c>
      <c r="AC1513" s="6">
        <f>SUM(AB$10:AB1513)</f>
        <v>1060</v>
      </c>
      <c r="AD1513" s="12">
        <f t="shared" si="347"/>
        <v>0.73267326732673266</v>
      </c>
      <c r="AE1513" s="12">
        <f t="shared" si="348"/>
        <v>0.76040172166427544</v>
      </c>
    </row>
    <row r="1514" spans="4:31" x14ac:dyDescent="0.2">
      <c r="D1514" s="26">
        <v>2</v>
      </c>
      <c r="F1514" s="27">
        <v>1</v>
      </c>
      <c r="N1514" s="8">
        <f t="shared" si="346"/>
        <v>1</v>
      </c>
      <c r="AA1514" s="6">
        <f>SUM(N$10:N1514)</f>
        <v>445</v>
      </c>
      <c r="AB1514" s="6">
        <f t="shared" si="349"/>
        <v>0</v>
      </c>
      <c r="AC1514" s="6">
        <f>SUM(AB$10:AB1514)</f>
        <v>1060</v>
      </c>
      <c r="AD1514" s="12">
        <f t="shared" si="347"/>
        <v>0.73432343234323427</v>
      </c>
      <c r="AE1514" s="12">
        <f t="shared" si="348"/>
        <v>0.76040172166427544</v>
      </c>
    </row>
    <row r="1515" spans="4:31" x14ac:dyDescent="0.2">
      <c r="D1515" s="26">
        <v>3</v>
      </c>
      <c r="F1515" s="28">
        <v>3</v>
      </c>
      <c r="N1515" s="8">
        <f t="shared" si="346"/>
        <v>0</v>
      </c>
      <c r="AA1515" s="6">
        <f>SUM(N$10:N1515)</f>
        <v>445</v>
      </c>
      <c r="AB1515" s="6">
        <f t="shared" si="349"/>
        <v>1</v>
      </c>
      <c r="AC1515" s="6">
        <f>SUM(AB$10:AB1515)</f>
        <v>1061</v>
      </c>
      <c r="AD1515" s="12">
        <f t="shared" si="347"/>
        <v>0.73432343234323427</v>
      </c>
      <c r="AE1515" s="12">
        <f t="shared" si="348"/>
        <v>0.76111908177905307</v>
      </c>
    </row>
    <row r="1516" spans="4:31" x14ac:dyDescent="0.2">
      <c r="D1516" s="26">
        <v>3</v>
      </c>
      <c r="F1516" s="27">
        <v>3</v>
      </c>
      <c r="N1516" s="8">
        <f t="shared" si="346"/>
        <v>0</v>
      </c>
      <c r="AA1516" s="6">
        <f>SUM(N$10:N1516)</f>
        <v>445</v>
      </c>
      <c r="AB1516" s="6">
        <f t="shared" si="349"/>
        <v>1</v>
      </c>
      <c r="AC1516" s="6">
        <f>SUM(AB$10:AB1516)</f>
        <v>1062</v>
      </c>
      <c r="AD1516" s="12">
        <f t="shared" si="347"/>
        <v>0.73432343234323427</v>
      </c>
      <c r="AE1516" s="12">
        <f t="shared" si="348"/>
        <v>0.76183644189383071</v>
      </c>
    </row>
    <row r="1517" spans="4:31" x14ac:dyDescent="0.2">
      <c r="D1517" s="26">
        <v>3</v>
      </c>
      <c r="F1517" s="28">
        <v>1</v>
      </c>
      <c r="N1517" s="8">
        <f t="shared" si="346"/>
        <v>1</v>
      </c>
      <c r="AA1517" s="6">
        <f>SUM(N$10:N1517)</f>
        <v>446</v>
      </c>
      <c r="AB1517" s="6">
        <f t="shared" si="349"/>
        <v>0</v>
      </c>
      <c r="AC1517" s="6">
        <f>SUM(AB$10:AB1517)</f>
        <v>1062</v>
      </c>
      <c r="AD1517" s="12">
        <f t="shared" si="347"/>
        <v>0.735973597359736</v>
      </c>
      <c r="AE1517" s="12">
        <f t="shared" si="348"/>
        <v>0.76183644189383071</v>
      </c>
    </row>
    <row r="1518" spans="4:31" x14ac:dyDescent="0.2">
      <c r="D1518" s="26">
        <v>3</v>
      </c>
      <c r="F1518" s="27">
        <v>3</v>
      </c>
      <c r="N1518" s="8">
        <f t="shared" si="346"/>
        <v>0</v>
      </c>
      <c r="AA1518" s="6">
        <f>SUM(N$10:N1518)</f>
        <v>446</v>
      </c>
      <c r="AB1518" s="6">
        <f t="shared" si="349"/>
        <v>1</v>
      </c>
      <c r="AC1518" s="6">
        <f>SUM(AB$10:AB1518)</f>
        <v>1063</v>
      </c>
      <c r="AD1518" s="12">
        <f t="shared" si="347"/>
        <v>0.735973597359736</v>
      </c>
      <c r="AE1518" s="12">
        <f t="shared" si="348"/>
        <v>0.76255380200860834</v>
      </c>
    </row>
    <row r="1519" spans="4:31" x14ac:dyDescent="0.2">
      <c r="D1519" s="26">
        <v>2</v>
      </c>
      <c r="F1519" s="28">
        <v>3</v>
      </c>
      <c r="N1519" s="8">
        <f t="shared" si="346"/>
        <v>0</v>
      </c>
      <c r="AA1519" s="6">
        <f>SUM(N$10:N1519)</f>
        <v>446</v>
      </c>
      <c r="AB1519" s="6">
        <f t="shared" si="349"/>
        <v>1</v>
      </c>
      <c r="AC1519" s="6">
        <f>SUM(AB$10:AB1519)</f>
        <v>1064</v>
      </c>
      <c r="AD1519" s="12">
        <f t="shared" si="347"/>
        <v>0.735973597359736</v>
      </c>
      <c r="AE1519" s="12">
        <f t="shared" si="348"/>
        <v>0.76327116212338597</v>
      </c>
    </row>
    <row r="1520" spans="4:31" x14ac:dyDescent="0.2">
      <c r="D1520" s="26">
        <v>1</v>
      </c>
      <c r="F1520" s="27">
        <v>1</v>
      </c>
      <c r="N1520" s="8">
        <f t="shared" si="346"/>
        <v>1</v>
      </c>
      <c r="AA1520" s="6">
        <f>SUM(N$10:N1520)</f>
        <v>447</v>
      </c>
      <c r="AB1520" s="6">
        <f t="shared" si="349"/>
        <v>0</v>
      </c>
      <c r="AC1520" s="6">
        <f>SUM(AB$10:AB1520)</f>
        <v>1064</v>
      </c>
      <c r="AD1520" s="12">
        <f t="shared" si="347"/>
        <v>0.73762376237623761</v>
      </c>
      <c r="AE1520" s="12">
        <f t="shared" si="348"/>
        <v>0.76327116212338597</v>
      </c>
    </row>
    <row r="1521" spans="4:31" x14ac:dyDescent="0.2">
      <c r="D1521" s="26">
        <v>3</v>
      </c>
      <c r="F1521" s="28">
        <v>3</v>
      </c>
      <c r="N1521" s="8">
        <f t="shared" si="346"/>
        <v>0</v>
      </c>
      <c r="AA1521" s="6">
        <f>SUM(N$10:N1521)</f>
        <v>447</v>
      </c>
      <c r="AB1521" s="6">
        <f t="shared" si="349"/>
        <v>1</v>
      </c>
      <c r="AC1521" s="6">
        <f>SUM(AB$10:AB1521)</f>
        <v>1065</v>
      </c>
      <c r="AD1521" s="12">
        <f t="shared" si="347"/>
        <v>0.73762376237623761</v>
      </c>
      <c r="AE1521" s="12">
        <f t="shared" si="348"/>
        <v>0.7639885222381636</v>
      </c>
    </row>
    <row r="1522" spans="4:31" x14ac:dyDescent="0.2">
      <c r="D1522" s="26">
        <v>3</v>
      </c>
      <c r="F1522" s="27">
        <v>3</v>
      </c>
      <c r="N1522" s="8">
        <f t="shared" si="346"/>
        <v>0</v>
      </c>
      <c r="AA1522" s="6">
        <f>SUM(N$10:N1522)</f>
        <v>447</v>
      </c>
      <c r="AB1522" s="6">
        <f t="shared" si="349"/>
        <v>1</v>
      </c>
      <c r="AC1522" s="6">
        <f>SUM(AB$10:AB1522)</f>
        <v>1066</v>
      </c>
      <c r="AD1522" s="12">
        <f t="shared" si="347"/>
        <v>0.73762376237623761</v>
      </c>
      <c r="AE1522" s="12">
        <f t="shared" si="348"/>
        <v>0.76470588235294112</v>
      </c>
    </row>
    <row r="1523" spans="4:31" x14ac:dyDescent="0.2">
      <c r="D1523" s="26">
        <v>1</v>
      </c>
      <c r="F1523" s="28">
        <v>2</v>
      </c>
      <c r="N1523" s="8">
        <f t="shared" si="346"/>
        <v>0</v>
      </c>
      <c r="AA1523" s="6">
        <f>SUM(N$10:N1523)</f>
        <v>447</v>
      </c>
      <c r="AB1523" s="6">
        <f t="shared" si="349"/>
        <v>1</v>
      </c>
      <c r="AC1523" s="6">
        <f>SUM(AB$10:AB1523)</f>
        <v>1067</v>
      </c>
      <c r="AD1523" s="12">
        <f t="shared" si="347"/>
        <v>0.73762376237623761</v>
      </c>
      <c r="AE1523" s="12">
        <f t="shared" si="348"/>
        <v>0.76542324246771876</v>
      </c>
    </row>
    <row r="1524" spans="4:31" x14ac:dyDescent="0.2">
      <c r="D1524" s="26">
        <v>2</v>
      </c>
      <c r="F1524" s="27">
        <v>2</v>
      </c>
      <c r="N1524" s="8">
        <f t="shared" si="346"/>
        <v>0</v>
      </c>
      <c r="AA1524" s="6">
        <f>SUM(N$10:N1524)</f>
        <v>447</v>
      </c>
      <c r="AB1524" s="6">
        <f t="shared" si="349"/>
        <v>1</v>
      </c>
      <c r="AC1524" s="6">
        <f>SUM(AB$10:AB1524)</f>
        <v>1068</v>
      </c>
      <c r="AD1524" s="12">
        <f t="shared" si="347"/>
        <v>0.73762376237623761</v>
      </c>
      <c r="AE1524" s="12">
        <f t="shared" si="348"/>
        <v>0.76614060258249639</v>
      </c>
    </row>
    <row r="1525" spans="4:31" x14ac:dyDescent="0.2">
      <c r="D1525" s="26">
        <v>3</v>
      </c>
      <c r="F1525" s="28">
        <v>2</v>
      </c>
      <c r="N1525" s="8">
        <f t="shared" si="346"/>
        <v>0</v>
      </c>
      <c r="AA1525" s="6">
        <f>SUM(N$10:N1525)</f>
        <v>447</v>
      </c>
      <c r="AB1525" s="6">
        <f t="shared" si="349"/>
        <v>1</v>
      </c>
      <c r="AC1525" s="6">
        <f>SUM(AB$10:AB1525)</f>
        <v>1069</v>
      </c>
      <c r="AD1525" s="12">
        <f t="shared" si="347"/>
        <v>0.73762376237623761</v>
      </c>
      <c r="AE1525" s="12">
        <f t="shared" si="348"/>
        <v>0.76685796269727402</v>
      </c>
    </row>
    <row r="1526" spans="4:31" x14ac:dyDescent="0.2">
      <c r="D1526" s="26">
        <v>4</v>
      </c>
      <c r="F1526" s="27">
        <v>2</v>
      </c>
      <c r="N1526" s="8">
        <f t="shared" si="346"/>
        <v>0</v>
      </c>
      <c r="AA1526" s="6">
        <f>SUM(N$10:N1526)</f>
        <v>447</v>
      </c>
      <c r="AB1526" s="6">
        <f t="shared" si="349"/>
        <v>1</v>
      </c>
      <c r="AC1526" s="6">
        <f>SUM(AB$10:AB1526)</f>
        <v>1070</v>
      </c>
      <c r="AD1526" s="12">
        <f t="shared" si="347"/>
        <v>0.73762376237623761</v>
      </c>
      <c r="AE1526" s="12">
        <f t="shared" si="348"/>
        <v>0.76757532281205165</v>
      </c>
    </row>
    <row r="1527" spans="4:31" x14ac:dyDescent="0.2">
      <c r="D1527" s="26">
        <v>2</v>
      </c>
      <c r="F1527" s="28">
        <v>2</v>
      </c>
      <c r="N1527" s="8">
        <f t="shared" si="346"/>
        <v>0</v>
      </c>
      <c r="AA1527" s="6">
        <f>SUM(N$10:N1527)</f>
        <v>447</v>
      </c>
      <c r="AB1527" s="6">
        <f t="shared" si="349"/>
        <v>1</v>
      </c>
      <c r="AC1527" s="6">
        <f>SUM(AB$10:AB1527)</f>
        <v>1071</v>
      </c>
      <c r="AD1527" s="12">
        <f t="shared" si="347"/>
        <v>0.73762376237623761</v>
      </c>
      <c r="AE1527" s="12">
        <f t="shared" si="348"/>
        <v>0.76829268292682928</v>
      </c>
    </row>
    <row r="1528" spans="4:31" x14ac:dyDescent="0.2">
      <c r="D1528" s="26">
        <v>1</v>
      </c>
      <c r="F1528" s="27">
        <v>2</v>
      </c>
      <c r="N1528" s="8">
        <f t="shared" si="346"/>
        <v>0</v>
      </c>
      <c r="AA1528" s="6">
        <f>SUM(N$10:N1528)</f>
        <v>447</v>
      </c>
      <c r="AB1528" s="6">
        <f t="shared" si="349"/>
        <v>1</v>
      </c>
      <c r="AC1528" s="6">
        <f>SUM(AB$10:AB1528)</f>
        <v>1072</v>
      </c>
      <c r="AD1528" s="12">
        <f t="shared" si="347"/>
        <v>0.73762376237623761</v>
      </c>
      <c r="AE1528" s="12">
        <f t="shared" si="348"/>
        <v>0.76901004304160692</v>
      </c>
    </row>
    <row r="1529" spans="4:31" x14ac:dyDescent="0.2">
      <c r="D1529" s="26">
        <v>1</v>
      </c>
      <c r="F1529" s="28">
        <v>1</v>
      </c>
      <c r="N1529" s="8">
        <f t="shared" si="346"/>
        <v>1</v>
      </c>
      <c r="AA1529" s="6">
        <f>SUM(N$10:N1529)</f>
        <v>448</v>
      </c>
      <c r="AB1529" s="6">
        <f t="shared" si="349"/>
        <v>0</v>
      </c>
      <c r="AC1529" s="6">
        <f>SUM(AB$10:AB1529)</f>
        <v>1072</v>
      </c>
      <c r="AD1529" s="12">
        <f t="shared" si="347"/>
        <v>0.73927392739273923</v>
      </c>
      <c r="AE1529" s="12">
        <f t="shared" si="348"/>
        <v>0.76901004304160692</v>
      </c>
    </row>
    <row r="1530" spans="4:31" x14ac:dyDescent="0.2">
      <c r="D1530" s="26">
        <v>1</v>
      </c>
      <c r="F1530" s="27">
        <v>1</v>
      </c>
      <c r="N1530" s="8">
        <f t="shared" si="346"/>
        <v>1</v>
      </c>
      <c r="AA1530" s="6">
        <f>SUM(N$10:N1530)</f>
        <v>449</v>
      </c>
      <c r="AB1530" s="6">
        <f t="shared" si="349"/>
        <v>0</v>
      </c>
      <c r="AC1530" s="6">
        <f>SUM(AB$10:AB1530)</f>
        <v>1072</v>
      </c>
      <c r="AD1530" s="12">
        <f t="shared" si="347"/>
        <v>0.74092409240924095</v>
      </c>
      <c r="AE1530" s="12">
        <f t="shared" si="348"/>
        <v>0.76901004304160692</v>
      </c>
    </row>
    <row r="1531" spans="4:31" x14ac:dyDescent="0.2">
      <c r="D1531" s="26">
        <v>2</v>
      </c>
      <c r="F1531" s="28">
        <v>2</v>
      </c>
      <c r="N1531" s="8">
        <f t="shared" si="346"/>
        <v>0</v>
      </c>
      <c r="AA1531" s="6">
        <f>SUM(N$10:N1531)</f>
        <v>449</v>
      </c>
      <c r="AB1531" s="6">
        <f t="shared" si="349"/>
        <v>1</v>
      </c>
      <c r="AC1531" s="6">
        <f>SUM(AB$10:AB1531)</f>
        <v>1073</v>
      </c>
      <c r="AD1531" s="12">
        <f t="shared" si="347"/>
        <v>0.74092409240924095</v>
      </c>
      <c r="AE1531" s="12">
        <f t="shared" si="348"/>
        <v>0.76972740315638455</v>
      </c>
    </row>
    <row r="1532" spans="4:31" x14ac:dyDescent="0.2">
      <c r="D1532" s="26">
        <v>1</v>
      </c>
      <c r="F1532" s="27">
        <v>1</v>
      </c>
      <c r="N1532" s="8">
        <f t="shared" si="346"/>
        <v>1</v>
      </c>
      <c r="AA1532" s="6">
        <f>SUM(N$10:N1532)</f>
        <v>450</v>
      </c>
      <c r="AB1532" s="6">
        <f t="shared" si="349"/>
        <v>0</v>
      </c>
      <c r="AC1532" s="6">
        <f>SUM(AB$10:AB1532)</f>
        <v>1073</v>
      </c>
      <c r="AD1532" s="12">
        <f t="shared" si="347"/>
        <v>0.74257425742574257</v>
      </c>
      <c r="AE1532" s="12">
        <f t="shared" si="348"/>
        <v>0.76972740315638455</v>
      </c>
    </row>
    <row r="1533" spans="4:31" x14ac:dyDescent="0.2">
      <c r="D1533" s="26">
        <v>1</v>
      </c>
      <c r="F1533" s="28">
        <v>4</v>
      </c>
      <c r="N1533" s="8">
        <f t="shared" si="346"/>
        <v>0</v>
      </c>
      <c r="AA1533" s="6">
        <f>SUM(N$10:N1533)</f>
        <v>450</v>
      </c>
      <c r="AB1533" s="6">
        <f t="shared" si="349"/>
        <v>1</v>
      </c>
      <c r="AC1533" s="6">
        <f>SUM(AB$10:AB1533)</f>
        <v>1074</v>
      </c>
      <c r="AD1533" s="12">
        <f t="shared" si="347"/>
        <v>0.74257425742574257</v>
      </c>
      <c r="AE1533" s="12">
        <f t="shared" si="348"/>
        <v>0.77044476327116207</v>
      </c>
    </row>
    <row r="1534" spans="4:31" x14ac:dyDescent="0.2">
      <c r="D1534" s="26">
        <v>2</v>
      </c>
      <c r="F1534" s="27">
        <v>2</v>
      </c>
      <c r="N1534" s="8">
        <f t="shared" si="346"/>
        <v>0</v>
      </c>
      <c r="AA1534" s="6">
        <f>SUM(N$10:N1534)</f>
        <v>450</v>
      </c>
      <c r="AB1534" s="6">
        <f t="shared" si="349"/>
        <v>1</v>
      </c>
      <c r="AC1534" s="6">
        <f>SUM(AB$10:AB1534)</f>
        <v>1075</v>
      </c>
      <c r="AD1534" s="12">
        <f t="shared" si="347"/>
        <v>0.74257425742574257</v>
      </c>
      <c r="AE1534" s="12">
        <f t="shared" si="348"/>
        <v>0.7711621233859397</v>
      </c>
    </row>
    <row r="1535" spans="4:31" x14ac:dyDescent="0.2">
      <c r="D1535" s="26">
        <v>1</v>
      </c>
      <c r="F1535" s="28">
        <v>1</v>
      </c>
      <c r="N1535" s="8">
        <f t="shared" si="346"/>
        <v>1</v>
      </c>
      <c r="AA1535" s="6">
        <f>SUM(N$10:N1535)</f>
        <v>451</v>
      </c>
      <c r="AB1535" s="6">
        <f t="shared" si="349"/>
        <v>0</v>
      </c>
      <c r="AC1535" s="6">
        <f>SUM(AB$10:AB1535)</f>
        <v>1075</v>
      </c>
      <c r="AD1535" s="12">
        <f t="shared" si="347"/>
        <v>0.74422442244224418</v>
      </c>
      <c r="AE1535" s="12">
        <f t="shared" si="348"/>
        <v>0.7711621233859397</v>
      </c>
    </row>
    <row r="1536" spans="4:31" x14ac:dyDescent="0.2">
      <c r="D1536" s="26">
        <v>3</v>
      </c>
      <c r="F1536" s="27">
        <v>1</v>
      </c>
      <c r="N1536" s="8">
        <f t="shared" si="346"/>
        <v>1</v>
      </c>
      <c r="AA1536" s="6">
        <f>SUM(N$10:N1536)</f>
        <v>452</v>
      </c>
      <c r="AB1536" s="6">
        <f t="shared" si="349"/>
        <v>0</v>
      </c>
      <c r="AC1536" s="6">
        <f>SUM(AB$10:AB1536)</f>
        <v>1075</v>
      </c>
      <c r="AD1536" s="12">
        <f t="shared" si="347"/>
        <v>0.74587458745874591</v>
      </c>
      <c r="AE1536" s="12">
        <f t="shared" si="348"/>
        <v>0.7711621233859397</v>
      </c>
    </row>
    <row r="1537" spans="4:31" x14ac:dyDescent="0.2">
      <c r="D1537" s="26">
        <v>1</v>
      </c>
      <c r="F1537" s="28">
        <v>1</v>
      </c>
      <c r="N1537" s="8">
        <f t="shared" si="346"/>
        <v>1</v>
      </c>
      <c r="AA1537" s="6">
        <f>SUM(N$10:N1537)</f>
        <v>453</v>
      </c>
      <c r="AB1537" s="6">
        <f t="shared" si="349"/>
        <v>0</v>
      </c>
      <c r="AC1537" s="6">
        <f>SUM(AB$10:AB1537)</f>
        <v>1075</v>
      </c>
      <c r="AD1537" s="12">
        <f t="shared" si="347"/>
        <v>0.74752475247524752</v>
      </c>
      <c r="AE1537" s="12">
        <f t="shared" si="348"/>
        <v>0.7711621233859397</v>
      </c>
    </row>
    <row r="1538" spans="4:31" x14ac:dyDescent="0.2">
      <c r="D1538" s="26">
        <v>1</v>
      </c>
      <c r="F1538" s="27">
        <v>1</v>
      </c>
      <c r="N1538" s="8">
        <f t="shared" si="346"/>
        <v>1</v>
      </c>
      <c r="AA1538" s="6">
        <f>SUM(N$10:N1538)</f>
        <v>454</v>
      </c>
      <c r="AB1538" s="6">
        <f t="shared" si="349"/>
        <v>0</v>
      </c>
      <c r="AC1538" s="6">
        <f>SUM(AB$10:AB1538)</f>
        <v>1075</v>
      </c>
      <c r="AD1538" s="12">
        <f t="shared" si="347"/>
        <v>0.74917491749174914</v>
      </c>
      <c r="AE1538" s="12">
        <f t="shared" si="348"/>
        <v>0.7711621233859397</v>
      </c>
    </row>
    <row r="1539" spans="4:31" x14ac:dyDescent="0.2">
      <c r="D1539" s="26">
        <v>1</v>
      </c>
      <c r="F1539" s="28">
        <v>3</v>
      </c>
      <c r="N1539" s="8">
        <f t="shared" si="346"/>
        <v>0</v>
      </c>
      <c r="AA1539" s="6">
        <f>SUM(N$10:N1539)</f>
        <v>454</v>
      </c>
      <c r="AB1539" s="6">
        <f t="shared" si="349"/>
        <v>1</v>
      </c>
      <c r="AC1539" s="6">
        <f>SUM(AB$10:AB1539)</f>
        <v>1076</v>
      </c>
      <c r="AD1539" s="12">
        <f t="shared" si="347"/>
        <v>0.74917491749174914</v>
      </c>
      <c r="AE1539" s="12">
        <f t="shared" si="348"/>
        <v>0.77187948350071733</v>
      </c>
    </row>
    <row r="1540" spans="4:31" x14ac:dyDescent="0.2">
      <c r="D1540" s="26">
        <v>1</v>
      </c>
      <c r="F1540" s="27">
        <v>1</v>
      </c>
      <c r="N1540" s="8">
        <f t="shared" si="346"/>
        <v>1</v>
      </c>
      <c r="AA1540" s="6">
        <f>SUM(N$10:N1540)</f>
        <v>455</v>
      </c>
      <c r="AB1540" s="6">
        <f t="shared" si="349"/>
        <v>0</v>
      </c>
      <c r="AC1540" s="6">
        <f>SUM(AB$10:AB1540)</f>
        <v>1076</v>
      </c>
      <c r="AD1540" s="12">
        <f t="shared" si="347"/>
        <v>0.75082508250825086</v>
      </c>
      <c r="AE1540" s="12">
        <f t="shared" si="348"/>
        <v>0.77187948350071733</v>
      </c>
    </row>
    <row r="1541" spans="4:31" x14ac:dyDescent="0.2">
      <c r="D1541" s="26">
        <v>3</v>
      </c>
      <c r="F1541" s="28">
        <v>3</v>
      </c>
      <c r="N1541" s="8">
        <f t="shared" si="346"/>
        <v>0</v>
      </c>
      <c r="AA1541" s="6">
        <f>SUM(N$10:N1541)</f>
        <v>455</v>
      </c>
      <c r="AB1541" s="6">
        <f t="shared" si="349"/>
        <v>1</v>
      </c>
      <c r="AC1541" s="6">
        <f>SUM(AB$10:AB1541)</f>
        <v>1077</v>
      </c>
      <c r="AD1541" s="12">
        <f t="shared" si="347"/>
        <v>0.75082508250825086</v>
      </c>
      <c r="AE1541" s="12">
        <f t="shared" si="348"/>
        <v>0.77259684361549497</v>
      </c>
    </row>
    <row r="1542" spans="4:31" x14ac:dyDescent="0.2">
      <c r="D1542" s="26">
        <v>2</v>
      </c>
      <c r="F1542" s="27">
        <v>2</v>
      </c>
      <c r="N1542" s="8">
        <f t="shared" si="346"/>
        <v>0</v>
      </c>
      <c r="AA1542" s="6">
        <f>SUM(N$10:N1542)</f>
        <v>455</v>
      </c>
      <c r="AB1542" s="6">
        <f t="shared" si="349"/>
        <v>1</v>
      </c>
      <c r="AC1542" s="6">
        <f>SUM(AB$10:AB1542)</f>
        <v>1078</v>
      </c>
      <c r="AD1542" s="12">
        <f t="shared" si="347"/>
        <v>0.75082508250825086</v>
      </c>
      <c r="AE1542" s="12">
        <f t="shared" si="348"/>
        <v>0.7733142037302726</v>
      </c>
    </row>
    <row r="1543" spans="4:31" x14ac:dyDescent="0.2">
      <c r="D1543" s="26">
        <v>2</v>
      </c>
      <c r="F1543" s="28">
        <v>1</v>
      </c>
      <c r="N1543" s="8">
        <f t="shared" si="346"/>
        <v>1</v>
      </c>
      <c r="AA1543" s="6">
        <f>SUM(N$10:N1543)</f>
        <v>456</v>
      </c>
      <c r="AB1543" s="6">
        <f t="shared" si="349"/>
        <v>0</v>
      </c>
      <c r="AC1543" s="6">
        <f>SUM(AB$10:AB1543)</f>
        <v>1078</v>
      </c>
      <c r="AD1543" s="12">
        <f t="shared" si="347"/>
        <v>0.75247524752475248</v>
      </c>
      <c r="AE1543" s="12">
        <f t="shared" si="348"/>
        <v>0.7733142037302726</v>
      </c>
    </row>
    <row r="1544" spans="4:31" x14ac:dyDescent="0.2">
      <c r="D1544" s="26">
        <v>1</v>
      </c>
      <c r="F1544" s="27">
        <v>1</v>
      </c>
      <c r="N1544" s="8">
        <f t="shared" si="346"/>
        <v>1</v>
      </c>
      <c r="AA1544" s="6">
        <f>SUM(N$10:N1544)</f>
        <v>457</v>
      </c>
      <c r="AB1544" s="6">
        <f t="shared" si="349"/>
        <v>0</v>
      </c>
      <c r="AC1544" s="6">
        <f>SUM(AB$10:AB1544)</f>
        <v>1078</v>
      </c>
      <c r="AD1544" s="12">
        <f t="shared" si="347"/>
        <v>0.75412541254125409</v>
      </c>
      <c r="AE1544" s="12">
        <f t="shared" si="348"/>
        <v>0.7733142037302726</v>
      </c>
    </row>
    <row r="1545" spans="4:31" x14ac:dyDescent="0.2">
      <c r="D1545" s="26">
        <v>2</v>
      </c>
      <c r="F1545" s="28">
        <v>2</v>
      </c>
      <c r="N1545" s="8">
        <f t="shared" si="346"/>
        <v>0</v>
      </c>
      <c r="AA1545" s="6">
        <f>SUM(N$10:N1545)</f>
        <v>457</v>
      </c>
      <c r="AB1545" s="6">
        <f t="shared" si="349"/>
        <v>1</v>
      </c>
      <c r="AC1545" s="6">
        <f>SUM(AB$10:AB1545)</f>
        <v>1079</v>
      </c>
      <c r="AD1545" s="12">
        <f t="shared" si="347"/>
        <v>0.75412541254125409</v>
      </c>
      <c r="AE1545" s="12">
        <f t="shared" si="348"/>
        <v>0.77403156384505023</v>
      </c>
    </row>
    <row r="1546" spans="4:31" x14ac:dyDescent="0.2">
      <c r="D1546" s="26">
        <v>2</v>
      </c>
      <c r="F1546" s="27">
        <v>2</v>
      </c>
      <c r="N1546" s="8">
        <f t="shared" si="346"/>
        <v>0</v>
      </c>
      <c r="AA1546" s="6">
        <f>SUM(N$10:N1546)</f>
        <v>457</v>
      </c>
      <c r="AB1546" s="6">
        <f t="shared" si="349"/>
        <v>1</v>
      </c>
      <c r="AC1546" s="6">
        <f>SUM(AB$10:AB1546)</f>
        <v>1080</v>
      </c>
      <c r="AD1546" s="12">
        <f t="shared" si="347"/>
        <v>0.75412541254125409</v>
      </c>
      <c r="AE1546" s="12">
        <f t="shared" si="348"/>
        <v>0.77474892395982786</v>
      </c>
    </row>
    <row r="1547" spans="4:31" x14ac:dyDescent="0.2">
      <c r="D1547" s="26">
        <v>2</v>
      </c>
      <c r="F1547" s="28">
        <v>1</v>
      </c>
      <c r="N1547" s="8">
        <f t="shared" ref="N1547:N1610" si="350">IF(F1547=$C$2,1,0)</f>
        <v>1</v>
      </c>
      <c r="AA1547" s="6">
        <f>SUM(N$10:N1547)</f>
        <v>458</v>
      </c>
      <c r="AB1547" s="6">
        <f t="shared" si="349"/>
        <v>0</v>
      </c>
      <c r="AC1547" s="6">
        <f>SUM(AB$10:AB1547)</f>
        <v>1080</v>
      </c>
      <c r="AD1547" s="12">
        <f t="shared" ref="AD1547:AD1610" si="351">AA1547/606</f>
        <v>0.75577557755775582</v>
      </c>
      <c r="AE1547" s="12">
        <f t="shared" ref="AE1547:AE1610" si="352">AC1547/1394</f>
        <v>0.77474892395982786</v>
      </c>
    </row>
    <row r="1548" spans="4:31" x14ac:dyDescent="0.2">
      <c r="D1548" s="26">
        <v>2</v>
      </c>
      <c r="F1548" s="27">
        <v>2</v>
      </c>
      <c r="N1548" s="8">
        <f t="shared" si="350"/>
        <v>0</v>
      </c>
      <c r="AA1548" s="6">
        <f>SUM(N$10:N1548)</f>
        <v>458</v>
      </c>
      <c r="AB1548" s="6">
        <f t="shared" si="349"/>
        <v>1</v>
      </c>
      <c r="AC1548" s="6">
        <f>SUM(AB$10:AB1548)</f>
        <v>1081</v>
      </c>
      <c r="AD1548" s="12">
        <f t="shared" si="351"/>
        <v>0.75577557755775582</v>
      </c>
      <c r="AE1548" s="12">
        <f t="shared" si="352"/>
        <v>0.77546628407460549</v>
      </c>
    </row>
    <row r="1549" spans="4:31" x14ac:dyDescent="0.2">
      <c r="D1549" s="26">
        <v>1</v>
      </c>
      <c r="F1549" s="28">
        <v>1</v>
      </c>
      <c r="N1549" s="8">
        <f t="shared" si="350"/>
        <v>1</v>
      </c>
      <c r="AA1549" s="6">
        <f>SUM(N$10:N1549)</f>
        <v>459</v>
      </c>
      <c r="AB1549" s="6">
        <f t="shared" si="349"/>
        <v>0</v>
      </c>
      <c r="AC1549" s="6">
        <f>SUM(AB$10:AB1549)</f>
        <v>1081</v>
      </c>
      <c r="AD1549" s="12">
        <f t="shared" si="351"/>
        <v>0.75742574257425743</v>
      </c>
      <c r="AE1549" s="12">
        <f t="shared" si="352"/>
        <v>0.77546628407460549</v>
      </c>
    </row>
    <row r="1550" spans="4:31" x14ac:dyDescent="0.2">
      <c r="D1550" s="26">
        <v>2</v>
      </c>
      <c r="F1550" s="27">
        <v>2</v>
      </c>
      <c r="N1550" s="8">
        <f t="shared" si="350"/>
        <v>0</v>
      </c>
      <c r="AA1550" s="6">
        <f>SUM(N$10:N1550)</f>
        <v>459</v>
      </c>
      <c r="AB1550" s="6">
        <f t="shared" si="349"/>
        <v>1</v>
      </c>
      <c r="AC1550" s="6">
        <f>SUM(AB$10:AB1550)</f>
        <v>1082</v>
      </c>
      <c r="AD1550" s="12">
        <f t="shared" si="351"/>
        <v>0.75742574257425743</v>
      </c>
      <c r="AE1550" s="12">
        <f t="shared" si="352"/>
        <v>0.77618364418938302</v>
      </c>
    </row>
    <row r="1551" spans="4:31" x14ac:dyDescent="0.2">
      <c r="D1551" s="26">
        <v>2</v>
      </c>
      <c r="F1551" s="28">
        <v>2</v>
      </c>
      <c r="N1551" s="8">
        <f t="shared" si="350"/>
        <v>0</v>
      </c>
      <c r="AA1551" s="6">
        <f>SUM(N$10:N1551)</f>
        <v>459</v>
      </c>
      <c r="AB1551" s="6">
        <f t="shared" si="349"/>
        <v>1</v>
      </c>
      <c r="AC1551" s="6">
        <f>SUM(AB$10:AB1551)</f>
        <v>1083</v>
      </c>
      <c r="AD1551" s="12">
        <f t="shared" si="351"/>
        <v>0.75742574257425743</v>
      </c>
      <c r="AE1551" s="12">
        <f t="shared" si="352"/>
        <v>0.77690100430416065</v>
      </c>
    </row>
    <row r="1552" spans="4:31" x14ac:dyDescent="0.2">
      <c r="D1552" s="26">
        <v>1</v>
      </c>
      <c r="F1552" s="27">
        <v>1</v>
      </c>
      <c r="N1552" s="8">
        <f t="shared" si="350"/>
        <v>1</v>
      </c>
      <c r="AA1552" s="6">
        <f>SUM(N$10:N1552)</f>
        <v>460</v>
      </c>
      <c r="AB1552" s="6">
        <f t="shared" si="349"/>
        <v>0</v>
      </c>
      <c r="AC1552" s="6">
        <f>SUM(AB$10:AB1552)</f>
        <v>1083</v>
      </c>
      <c r="AD1552" s="12">
        <f t="shared" si="351"/>
        <v>0.75907590759075905</v>
      </c>
      <c r="AE1552" s="12">
        <f t="shared" si="352"/>
        <v>0.77690100430416065</v>
      </c>
    </row>
    <row r="1553" spans="4:31" x14ac:dyDescent="0.2">
      <c r="D1553" s="26">
        <v>1</v>
      </c>
      <c r="F1553" s="28">
        <v>1</v>
      </c>
      <c r="N1553" s="8">
        <f t="shared" si="350"/>
        <v>1</v>
      </c>
      <c r="AA1553" s="6">
        <f>SUM(N$10:N1553)</f>
        <v>461</v>
      </c>
      <c r="AB1553" s="6">
        <f t="shared" si="349"/>
        <v>0</v>
      </c>
      <c r="AC1553" s="6">
        <f>SUM(AB$10:AB1553)</f>
        <v>1083</v>
      </c>
      <c r="AD1553" s="12">
        <f t="shared" si="351"/>
        <v>0.76072607260726077</v>
      </c>
      <c r="AE1553" s="12">
        <f t="shared" si="352"/>
        <v>0.77690100430416065</v>
      </c>
    </row>
    <row r="1554" spans="4:31" x14ac:dyDescent="0.2">
      <c r="D1554" s="26">
        <v>2</v>
      </c>
      <c r="F1554" s="27">
        <v>2</v>
      </c>
      <c r="N1554" s="8">
        <f t="shared" si="350"/>
        <v>0</v>
      </c>
      <c r="AA1554" s="6">
        <f>SUM(N$10:N1554)</f>
        <v>461</v>
      </c>
      <c r="AB1554" s="6">
        <f t="shared" si="349"/>
        <v>1</v>
      </c>
      <c r="AC1554" s="6">
        <f>SUM(AB$10:AB1554)</f>
        <v>1084</v>
      </c>
      <c r="AD1554" s="12">
        <f t="shared" si="351"/>
        <v>0.76072607260726077</v>
      </c>
      <c r="AE1554" s="12">
        <f t="shared" si="352"/>
        <v>0.77761836441893828</v>
      </c>
    </row>
    <row r="1555" spans="4:31" x14ac:dyDescent="0.2">
      <c r="D1555" s="26">
        <v>2</v>
      </c>
      <c r="F1555" s="28">
        <v>1</v>
      </c>
      <c r="N1555" s="8">
        <f t="shared" si="350"/>
        <v>1</v>
      </c>
      <c r="AA1555" s="6">
        <f>SUM(N$10:N1555)</f>
        <v>462</v>
      </c>
      <c r="AB1555" s="6">
        <f t="shared" si="349"/>
        <v>0</v>
      </c>
      <c r="AC1555" s="6">
        <f>SUM(AB$10:AB1555)</f>
        <v>1084</v>
      </c>
      <c r="AD1555" s="12">
        <f t="shared" si="351"/>
        <v>0.76237623762376239</v>
      </c>
      <c r="AE1555" s="12">
        <f t="shared" si="352"/>
        <v>0.77761836441893828</v>
      </c>
    </row>
    <row r="1556" spans="4:31" x14ac:dyDescent="0.2">
      <c r="D1556" s="26">
        <v>2</v>
      </c>
      <c r="F1556" s="27">
        <v>2</v>
      </c>
      <c r="N1556" s="8">
        <f t="shared" si="350"/>
        <v>0</v>
      </c>
      <c r="AA1556" s="6">
        <f>SUM(N$10:N1556)</f>
        <v>462</v>
      </c>
      <c r="AB1556" s="6">
        <f t="shared" ref="AB1556:AB1619" si="353">(N1556-1)*-1</f>
        <v>1</v>
      </c>
      <c r="AC1556" s="6">
        <f>SUM(AB$10:AB1556)</f>
        <v>1085</v>
      </c>
      <c r="AD1556" s="12">
        <f t="shared" si="351"/>
        <v>0.76237623762376239</v>
      </c>
      <c r="AE1556" s="12">
        <f t="shared" si="352"/>
        <v>0.77833572453371591</v>
      </c>
    </row>
    <row r="1557" spans="4:31" x14ac:dyDescent="0.2">
      <c r="D1557" s="26">
        <v>3</v>
      </c>
      <c r="F1557" s="28">
        <v>3</v>
      </c>
      <c r="N1557" s="8">
        <f t="shared" si="350"/>
        <v>0</v>
      </c>
      <c r="AA1557" s="6">
        <f>SUM(N$10:N1557)</f>
        <v>462</v>
      </c>
      <c r="AB1557" s="6">
        <f t="shared" si="353"/>
        <v>1</v>
      </c>
      <c r="AC1557" s="6">
        <f>SUM(AB$10:AB1557)</f>
        <v>1086</v>
      </c>
      <c r="AD1557" s="12">
        <f t="shared" si="351"/>
        <v>0.76237623762376239</v>
      </c>
      <c r="AE1557" s="12">
        <f t="shared" si="352"/>
        <v>0.77905308464849354</v>
      </c>
    </row>
    <row r="1558" spans="4:31" x14ac:dyDescent="0.2">
      <c r="D1558" s="26">
        <v>2</v>
      </c>
      <c r="F1558" s="27">
        <v>2</v>
      </c>
      <c r="N1558" s="8">
        <f t="shared" si="350"/>
        <v>0</v>
      </c>
      <c r="AA1558" s="6">
        <f>SUM(N$10:N1558)</f>
        <v>462</v>
      </c>
      <c r="AB1558" s="6">
        <f t="shared" si="353"/>
        <v>1</v>
      </c>
      <c r="AC1558" s="6">
        <f>SUM(AB$10:AB1558)</f>
        <v>1087</v>
      </c>
      <c r="AD1558" s="12">
        <f t="shared" si="351"/>
        <v>0.76237623762376239</v>
      </c>
      <c r="AE1558" s="12">
        <f t="shared" si="352"/>
        <v>0.77977044476327118</v>
      </c>
    </row>
    <row r="1559" spans="4:31" x14ac:dyDescent="0.2">
      <c r="D1559" s="26">
        <v>4</v>
      </c>
      <c r="F1559" s="28">
        <v>2</v>
      </c>
      <c r="N1559" s="8">
        <f t="shared" si="350"/>
        <v>0</v>
      </c>
      <c r="AA1559" s="6">
        <f>SUM(N$10:N1559)</f>
        <v>462</v>
      </c>
      <c r="AB1559" s="6">
        <f t="shared" si="353"/>
        <v>1</v>
      </c>
      <c r="AC1559" s="6">
        <f>SUM(AB$10:AB1559)</f>
        <v>1088</v>
      </c>
      <c r="AD1559" s="12">
        <f t="shared" si="351"/>
        <v>0.76237623762376239</v>
      </c>
      <c r="AE1559" s="12">
        <f t="shared" si="352"/>
        <v>0.78048780487804881</v>
      </c>
    </row>
    <row r="1560" spans="4:31" x14ac:dyDescent="0.2">
      <c r="D1560" s="26">
        <v>2</v>
      </c>
      <c r="F1560" s="27">
        <v>2</v>
      </c>
      <c r="N1560" s="8">
        <f t="shared" si="350"/>
        <v>0</v>
      </c>
      <c r="AA1560" s="6">
        <f>SUM(N$10:N1560)</f>
        <v>462</v>
      </c>
      <c r="AB1560" s="6">
        <f t="shared" si="353"/>
        <v>1</v>
      </c>
      <c r="AC1560" s="6">
        <f>SUM(AB$10:AB1560)</f>
        <v>1089</v>
      </c>
      <c r="AD1560" s="12">
        <f t="shared" si="351"/>
        <v>0.76237623762376239</v>
      </c>
      <c r="AE1560" s="12">
        <f t="shared" si="352"/>
        <v>0.78120516499282644</v>
      </c>
    </row>
    <row r="1561" spans="4:31" x14ac:dyDescent="0.2">
      <c r="D1561" s="26">
        <v>2</v>
      </c>
      <c r="F1561" s="28">
        <v>1</v>
      </c>
      <c r="N1561" s="8">
        <f t="shared" si="350"/>
        <v>1</v>
      </c>
      <c r="AA1561" s="6">
        <f>SUM(N$10:N1561)</f>
        <v>463</v>
      </c>
      <c r="AB1561" s="6">
        <f t="shared" si="353"/>
        <v>0</v>
      </c>
      <c r="AC1561" s="6">
        <f>SUM(AB$10:AB1561)</f>
        <v>1089</v>
      </c>
      <c r="AD1561" s="12">
        <f t="shared" si="351"/>
        <v>0.764026402640264</v>
      </c>
      <c r="AE1561" s="12">
        <f t="shared" si="352"/>
        <v>0.78120516499282644</v>
      </c>
    </row>
    <row r="1562" spans="4:31" x14ac:dyDescent="0.2">
      <c r="D1562" s="26">
        <v>3</v>
      </c>
      <c r="F1562" s="27">
        <v>3</v>
      </c>
      <c r="N1562" s="8">
        <f t="shared" si="350"/>
        <v>0</v>
      </c>
      <c r="AA1562" s="6">
        <f>SUM(N$10:N1562)</f>
        <v>463</v>
      </c>
      <c r="AB1562" s="6">
        <f t="shared" si="353"/>
        <v>1</v>
      </c>
      <c r="AC1562" s="6">
        <f>SUM(AB$10:AB1562)</f>
        <v>1090</v>
      </c>
      <c r="AD1562" s="12">
        <f t="shared" si="351"/>
        <v>0.764026402640264</v>
      </c>
      <c r="AE1562" s="12">
        <f t="shared" si="352"/>
        <v>0.78192252510760407</v>
      </c>
    </row>
    <row r="1563" spans="4:31" x14ac:dyDescent="0.2">
      <c r="D1563" s="26">
        <v>2</v>
      </c>
      <c r="F1563" s="28">
        <v>2</v>
      </c>
      <c r="N1563" s="8">
        <f t="shared" si="350"/>
        <v>0</v>
      </c>
      <c r="AA1563" s="6">
        <f>SUM(N$10:N1563)</f>
        <v>463</v>
      </c>
      <c r="AB1563" s="6">
        <f t="shared" si="353"/>
        <v>1</v>
      </c>
      <c r="AC1563" s="6">
        <f>SUM(AB$10:AB1563)</f>
        <v>1091</v>
      </c>
      <c r="AD1563" s="12">
        <f t="shared" si="351"/>
        <v>0.764026402640264</v>
      </c>
      <c r="AE1563" s="12">
        <f t="shared" si="352"/>
        <v>0.78263988522238159</v>
      </c>
    </row>
    <row r="1564" spans="4:31" x14ac:dyDescent="0.2">
      <c r="D1564" s="26">
        <v>2</v>
      </c>
      <c r="F1564" s="27">
        <v>2</v>
      </c>
      <c r="N1564" s="8">
        <f t="shared" si="350"/>
        <v>0</v>
      </c>
      <c r="AA1564" s="6">
        <f>SUM(N$10:N1564)</f>
        <v>463</v>
      </c>
      <c r="AB1564" s="6">
        <f t="shared" si="353"/>
        <v>1</v>
      </c>
      <c r="AC1564" s="6">
        <f>SUM(AB$10:AB1564)</f>
        <v>1092</v>
      </c>
      <c r="AD1564" s="12">
        <f t="shared" si="351"/>
        <v>0.764026402640264</v>
      </c>
      <c r="AE1564" s="12">
        <f t="shared" si="352"/>
        <v>0.78335724533715922</v>
      </c>
    </row>
    <row r="1565" spans="4:31" x14ac:dyDescent="0.2">
      <c r="D1565" s="26">
        <v>2</v>
      </c>
      <c r="F1565" s="28">
        <v>2</v>
      </c>
      <c r="N1565" s="8">
        <f t="shared" si="350"/>
        <v>0</v>
      </c>
      <c r="AA1565" s="6">
        <f>SUM(N$10:N1565)</f>
        <v>463</v>
      </c>
      <c r="AB1565" s="6">
        <f t="shared" si="353"/>
        <v>1</v>
      </c>
      <c r="AC1565" s="6">
        <f>SUM(AB$10:AB1565)</f>
        <v>1093</v>
      </c>
      <c r="AD1565" s="12">
        <f t="shared" si="351"/>
        <v>0.764026402640264</v>
      </c>
      <c r="AE1565" s="12">
        <f t="shared" si="352"/>
        <v>0.78407460545193686</v>
      </c>
    </row>
    <row r="1566" spans="4:31" x14ac:dyDescent="0.2">
      <c r="D1566" s="26">
        <v>1</v>
      </c>
      <c r="F1566" s="27">
        <v>2</v>
      </c>
      <c r="N1566" s="8">
        <f t="shared" si="350"/>
        <v>0</v>
      </c>
      <c r="AA1566" s="6">
        <f>SUM(N$10:N1566)</f>
        <v>463</v>
      </c>
      <c r="AB1566" s="6">
        <f t="shared" si="353"/>
        <v>1</v>
      </c>
      <c r="AC1566" s="6">
        <f>SUM(AB$10:AB1566)</f>
        <v>1094</v>
      </c>
      <c r="AD1566" s="12">
        <f t="shared" si="351"/>
        <v>0.764026402640264</v>
      </c>
      <c r="AE1566" s="12">
        <f t="shared" si="352"/>
        <v>0.78479196556671449</v>
      </c>
    </row>
    <row r="1567" spans="4:31" x14ac:dyDescent="0.2">
      <c r="D1567" s="26">
        <v>2</v>
      </c>
      <c r="F1567" s="28">
        <v>1</v>
      </c>
      <c r="N1567" s="8">
        <f t="shared" si="350"/>
        <v>1</v>
      </c>
      <c r="AA1567" s="6">
        <f>SUM(N$10:N1567)</f>
        <v>464</v>
      </c>
      <c r="AB1567" s="6">
        <f t="shared" si="353"/>
        <v>0</v>
      </c>
      <c r="AC1567" s="6">
        <f>SUM(AB$10:AB1567)</f>
        <v>1094</v>
      </c>
      <c r="AD1567" s="12">
        <f t="shared" si="351"/>
        <v>0.76567656765676573</v>
      </c>
      <c r="AE1567" s="12">
        <f t="shared" si="352"/>
        <v>0.78479196556671449</v>
      </c>
    </row>
    <row r="1568" spans="4:31" x14ac:dyDescent="0.2">
      <c r="D1568" s="26">
        <v>1</v>
      </c>
      <c r="F1568" s="27">
        <v>1</v>
      </c>
      <c r="N1568" s="8">
        <f t="shared" si="350"/>
        <v>1</v>
      </c>
      <c r="AA1568" s="6">
        <f>SUM(N$10:N1568)</f>
        <v>465</v>
      </c>
      <c r="AB1568" s="6">
        <f t="shared" si="353"/>
        <v>0</v>
      </c>
      <c r="AC1568" s="6">
        <f>SUM(AB$10:AB1568)</f>
        <v>1094</v>
      </c>
      <c r="AD1568" s="12">
        <f t="shared" si="351"/>
        <v>0.76732673267326734</v>
      </c>
      <c r="AE1568" s="12">
        <f t="shared" si="352"/>
        <v>0.78479196556671449</v>
      </c>
    </row>
    <row r="1569" spans="4:31" x14ac:dyDescent="0.2">
      <c r="D1569" s="26">
        <v>3</v>
      </c>
      <c r="F1569" s="28">
        <v>3</v>
      </c>
      <c r="N1569" s="8">
        <f t="shared" si="350"/>
        <v>0</v>
      </c>
      <c r="AA1569" s="6">
        <f>SUM(N$10:N1569)</f>
        <v>465</v>
      </c>
      <c r="AB1569" s="6">
        <f t="shared" si="353"/>
        <v>1</v>
      </c>
      <c r="AC1569" s="6">
        <f>SUM(AB$10:AB1569)</f>
        <v>1095</v>
      </c>
      <c r="AD1569" s="12">
        <f t="shared" si="351"/>
        <v>0.76732673267326734</v>
      </c>
      <c r="AE1569" s="12">
        <f t="shared" si="352"/>
        <v>0.78550932568149212</v>
      </c>
    </row>
    <row r="1570" spans="4:31" x14ac:dyDescent="0.2">
      <c r="D1570" s="26">
        <v>2</v>
      </c>
      <c r="F1570" s="27">
        <v>2</v>
      </c>
      <c r="N1570" s="8">
        <f t="shared" si="350"/>
        <v>0</v>
      </c>
      <c r="AA1570" s="6">
        <f>SUM(N$10:N1570)</f>
        <v>465</v>
      </c>
      <c r="AB1570" s="6">
        <f t="shared" si="353"/>
        <v>1</v>
      </c>
      <c r="AC1570" s="6">
        <f>SUM(AB$10:AB1570)</f>
        <v>1096</v>
      </c>
      <c r="AD1570" s="12">
        <f t="shared" si="351"/>
        <v>0.76732673267326734</v>
      </c>
      <c r="AE1570" s="12">
        <f t="shared" si="352"/>
        <v>0.78622668579626975</v>
      </c>
    </row>
    <row r="1571" spans="4:31" x14ac:dyDescent="0.2">
      <c r="D1571" s="26">
        <v>2</v>
      </c>
      <c r="F1571" s="28">
        <v>2</v>
      </c>
      <c r="N1571" s="8">
        <f t="shared" si="350"/>
        <v>0</v>
      </c>
      <c r="AA1571" s="6">
        <f>SUM(N$10:N1571)</f>
        <v>465</v>
      </c>
      <c r="AB1571" s="6">
        <f t="shared" si="353"/>
        <v>1</v>
      </c>
      <c r="AC1571" s="6">
        <f>SUM(AB$10:AB1571)</f>
        <v>1097</v>
      </c>
      <c r="AD1571" s="12">
        <f t="shared" si="351"/>
        <v>0.76732673267326734</v>
      </c>
      <c r="AE1571" s="12">
        <f t="shared" si="352"/>
        <v>0.78694404591104739</v>
      </c>
    </row>
    <row r="1572" spans="4:31" x14ac:dyDescent="0.2">
      <c r="D1572" s="26">
        <v>2</v>
      </c>
      <c r="F1572" s="27">
        <v>2</v>
      </c>
      <c r="N1572" s="8">
        <f t="shared" si="350"/>
        <v>0</v>
      </c>
      <c r="AA1572" s="6">
        <f>SUM(N$10:N1572)</f>
        <v>465</v>
      </c>
      <c r="AB1572" s="6">
        <f t="shared" si="353"/>
        <v>1</v>
      </c>
      <c r="AC1572" s="6">
        <f>SUM(AB$10:AB1572)</f>
        <v>1098</v>
      </c>
      <c r="AD1572" s="12">
        <f t="shared" si="351"/>
        <v>0.76732673267326734</v>
      </c>
      <c r="AE1572" s="12">
        <f t="shared" si="352"/>
        <v>0.78766140602582502</v>
      </c>
    </row>
    <row r="1573" spans="4:31" x14ac:dyDescent="0.2">
      <c r="D1573" s="26">
        <v>2</v>
      </c>
      <c r="F1573" s="28">
        <v>2</v>
      </c>
      <c r="N1573" s="8">
        <f t="shared" si="350"/>
        <v>0</v>
      </c>
      <c r="AA1573" s="6">
        <f>SUM(N$10:N1573)</f>
        <v>465</v>
      </c>
      <c r="AB1573" s="6">
        <f t="shared" si="353"/>
        <v>1</v>
      </c>
      <c r="AC1573" s="6">
        <f>SUM(AB$10:AB1573)</f>
        <v>1099</v>
      </c>
      <c r="AD1573" s="12">
        <f t="shared" si="351"/>
        <v>0.76732673267326734</v>
      </c>
      <c r="AE1573" s="12">
        <f t="shared" si="352"/>
        <v>0.78837876614060254</v>
      </c>
    </row>
    <row r="1574" spans="4:31" x14ac:dyDescent="0.2">
      <c r="D1574" s="26">
        <v>1</v>
      </c>
      <c r="F1574" s="27">
        <v>1</v>
      </c>
      <c r="N1574" s="8">
        <f t="shared" si="350"/>
        <v>1</v>
      </c>
      <c r="AA1574" s="6">
        <f>SUM(N$10:N1574)</f>
        <v>466</v>
      </c>
      <c r="AB1574" s="6">
        <f t="shared" si="353"/>
        <v>0</v>
      </c>
      <c r="AC1574" s="6">
        <f>SUM(AB$10:AB1574)</f>
        <v>1099</v>
      </c>
      <c r="AD1574" s="12">
        <f t="shared" si="351"/>
        <v>0.76897689768976896</v>
      </c>
      <c r="AE1574" s="12">
        <f t="shared" si="352"/>
        <v>0.78837876614060254</v>
      </c>
    </row>
    <row r="1575" spans="4:31" x14ac:dyDescent="0.2">
      <c r="D1575" s="26">
        <v>2</v>
      </c>
      <c r="F1575" s="28">
        <v>2</v>
      </c>
      <c r="N1575" s="8">
        <f t="shared" si="350"/>
        <v>0</v>
      </c>
      <c r="AA1575" s="6">
        <f>SUM(N$10:N1575)</f>
        <v>466</v>
      </c>
      <c r="AB1575" s="6">
        <f t="shared" si="353"/>
        <v>1</v>
      </c>
      <c r="AC1575" s="6">
        <f>SUM(AB$10:AB1575)</f>
        <v>1100</v>
      </c>
      <c r="AD1575" s="12">
        <f t="shared" si="351"/>
        <v>0.76897689768976896</v>
      </c>
      <c r="AE1575" s="12">
        <f t="shared" si="352"/>
        <v>0.78909612625538017</v>
      </c>
    </row>
    <row r="1576" spans="4:31" x14ac:dyDescent="0.2">
      <c r="D1576" s="26">
        <v>3</v>
      </c>
      <c r="F1576" s="27">
        <v>3</v>
      </c>
      <c r="N1576" s="8">
        <f t="shared" si="350"/>
        <v>0</v>
      </c>
      <c r="AA1576" s="6">
        <f>SUM(N$10:N1576)</f>
        <v>466</v>
      </c>
      <c r="AB1576" s="6">
        <f t="shared" si="353"/>
        <v>1</v>
      </c>
      <c r="AC1576" s="6">
        <f>SUM(AB$10:AB1576)</f>
        <v>1101</v>
      </c>
      <c r="AD1576" s="12">
        <f t="shared" si="351"/>
        <v>0.76897689768976896</v>
      </c>
      <c r="AE1576" s="12">
        <f t="shared" si="352"/>
        <v>0.7898134863701578</v>
      </c>
    </row>
    <row r="1577" spans="4:31" x14ac:dyDescent="0.2">
      <c r="D1577" s="26">
        <v>2</v>
      </c>
      <c r="F1577" s="28">
        <v>2</v>
      </c>
      <c r="N1577" s="8">
        <f t="shared" si="350"/>
        <v>0</v>
      </c>
      <c r="AA1577" s="6">
        <f>SUM(N$10:N1577)</f>
        <v>466</v>
      </c>
      <c r="AB1577" s="6">
        <f t="shared" si="353"/>
        <v>1</v>
      </c>
      <c r="AC1577" s="6">
        <f>SUM(AB$10:AB1577)</f>
        <v>1102</v>
      </c>
      <c r="AD1577" s="12">
        <f t="shared" si="351"/>
        <v>0.76897689768976896</v>
      </c>
      <c r="AE1577" s="12">
        <f t="shared" si="352"/>
        <v>0.79053084648493543</v>
      </c>
    </row>
    <row r="1578" spans="4:31" x14ac:dyDescent="0.2">
      <c r="D1578" s="26">
        <v>1</v>
      </c>
      <c r="F1578" s="27">
        <v>2</v>
      </c>
      <c r="N1578" s="8">
        <f t="shared" si="350"/>
        <v>0</v>
      </c>
      <c r="AA1578" s="6">
        <f>SUM(N$10:N1578)</f>
        <v>466</v>
      </c>
      <c r="AB1578" s="6">
        <f t="shared" si="353"/>
        <v>1</v>
      </c>
      <c r="AC1578" s="6">
        <f>SUM(AB$10:AB1578)</f>
        <v>1103</v>
      </c>
      <c r="AD1578" s="12">
        <f t="shared" si="351"/>
        <v>0.76897689768976896</v>
      </c>
      <c r="AE1578" s="12">
        <f t="shared" si="352"/>
        <v>0.79124820659971307</v>
      </c>
    </row>
    <row r="1579" spans="4:31" x14ac:dyDescent="0.2">
      <c r="D1579" s="26">
        <v>2</v>
      </c>
      <c r="F1579" s="28">
        <v>2</v>
      </c>
      <c r="N1579" s="8">
        <f t="shared" si="350"/>
        <v>0</v>
      </c>
      <c r="AA1579" s="6">
        <f>SUM(N$10:N1579)</f>
        <v>466</v>
      </c>
      <c r="AB1579" s="6">
        <f t="shared" si="353"/>
        <v>1</v>
      </c>
      <c r="AC1579" s="6">
        <f>SUM(AB$10:AB1579)</f>
        <v>1104</v>
      </c>
      <c r="AD1579" s="12">
        <f t="shared" si="351"/>
        <v>0.76897689768976896</v>
      </c>
      <c r="AE1579" s="12">
        <f t="shared" si="352"/>
        <v>0.7919655667144907</v>
      </c>
    </row>
    <row r="1580" spans="4:31" x14ac:dyDescent="0.2">
      <c r="D1580" s="26">
        <v>2</v>
      </c>
      <c r="F1580" s="27">
        <v>2</v>
      </c>
      <c r="N1580" s="8">
        <f t="shared" si="350"/>
        <v>0</v>
      </c>
      <c r="AA1580" s="6">
        <f>SUM(N$10:N1580)</f>
        <v>466</v>
      </c>
      <c r="AB1580" s="6">
        <f t="shared" si="353"/>
        <v>1</v>
      </c>
      <c r="AC1580" s="6">
        <f>SUM(AB$10:AB1580)</f>
        <v>1105</v>
      </c>
      <c r="AD1580" s="12">
        <f t="shared" si="351"/>
        <v>0.76897689768976896</v>
      </c>
      <c r="AE1580" s="12">
        <f t="shared" si="352"/>
        <v>0.79268292682926833</v>
      </c>
    </row>
    <row r="1581" spans="4:31" x14ac:dyDescent="0.2">
      <c r="D1581" s="26">
        <v>1</v>
      </c>
      <c r="F1581" s="28">
        <v>3</v>
      </c>
      <c r="N1581" s="8">
        <f t="shared" si="350"/>
        <v>0</v>
      </c>
      <c r="AA1581" s="6">
        <f>SUM(N$10:N1581)</f>
        <v>466</v>
      </c>
      <c r="AB1581" s="6">
        <f t="shared" si="353"/>
        <v>1</v>
      </c>
      <c r="AC1581" s="6">
        <f>SUM(AB$10:AB1581)</f>
        <v>1106</v>
      </c>
      <c r="AD1581" s="12">
        <f t="shared" si="351"/>
        <v>0.76897689768976896</v>
      </c>
      <c r="AE1581" s="12">
        <f t="shared" si="352"/>
        <v>0.79340028694404596</v>
      </c>
    </row>
    <row r="1582" spans="4:31" x14ac:dyDescent="0.2">
      <c r="D1582" s="26">
        <v>2</v>
      </c>
      <c r="F1582" s="27">
        <v>2</v>
      </c>
      <c r="N1582" s="8">
        <f t="shared" si="350"/>
        <v>0</v>
      </c>
      <c r="AA1582" s="6">
        <f>SUM(N$10:N1582)</f>
        <v>466</v>
      </c>
      <c r="AB1582" s="6">
        <f t="shared" si="353"/>
        <v>1</v>
      </c>
      <c r="AC1582" s="6">
        <f>SUM(AB$10:AB1582)</f>
        <v>1107</v>
      </c>
      <c r="AD1582" s="12">
        <f t="shared" si="351"/>
        <v>0.76897689768976896</v>
      </c>
      <c r="AE1582" s="12">
        <f t="shared" si="352"/>
        <v>0.79411764705882348</v>
      </c>
    </row>
    <row r="1583" spans="4:31" x14ac:dyDescent="0.2">
      <c r="D1583" s="26">
        <v>1</v>
      </c>
      <c r="F1583" s="28">
        <v>1</v>
      </c>
      <c r="N1583" s="8">
        <f t="shared" si="350"/>
        <v>1</v>
      </c>
      <c r="AA1583" s="6">
        <f>SUM(N$10:N1583)</f>
        <v>467</v>
      </c>
      <c r="AB1583" s="6">
        <f t="shared" si="353"/>
        <v>0</v>
      </c>
      <c r="AC1583" s="6">
        <f>SUM(AB$10:AB1583)</f>
        <v>1107</v>
      </c>
      <c r="AD1583" s="12">
        <f t="shared" si="351"/>
        <v>0.77062706270627068</v>
      </c>
      <c r="AE1583" s="12">
        <f t="shared" si="352"/>
        <v>0.79411764705882348</v>
      </c>
    </row>
    <row r="1584" spans="4:31" x14ac:dyDescent="0.2">
      <c r="D1584" s="26">
        <v>3</v>
      </c>
      <c r="F1584" s="27">
        <v>2</v>
      </c>
      <c r="N1584" s="8">
        <f t="shared" si="350"/>
        <v>0</v>
      </c>
      <c r="AA1584" s="6">
        <f>SUM(N$10:N1584)</f>
        <v>467</v>
      </c>
      <c r="AB1584" s="6">
        <f t="shared" si="353"/>
        <v>1</v>
      </c>
      <c r="AC1584" s="6">
        <f>SUM(AB$10:AB1584)</f>
        <v>1108</v>
      </c>
      <c r="AD1584" s="12">
        <f t="shared" si="351"/>
        <v>0.77062706270627068</v>
      </c>
      <c r="AE1584" s="12">
        <f t="shared" si="352"/>
        <v>0.79483500717360112</v>
      </c>
    </row>
    <row r="1585" spans="4:31" x14ac:dyDescent="0.2">
      <c r="D1585" s="26">
        <v>1</v>
      </c>
      <c r="F1585" s="28">
        <v>1</v>
      </c>
      <c r="N1585" s="8">
        <f t="shared" si="350"/>
        <v>1</v>
      </c>
      <c r="AA1585" s="6">
        <f>SUM(N$10:N1585)</f>
        <v>468</v>
      </c>
      <c r="AB1585" s="6">
        <f t="shared" si="353"/>
        <v>0</v>
      </c>
      <c r="AC1585" s="6">
        <f>SUM(AB$10:AB1585)</f>
        <v>1108</v>
      </c>
      <c r="AD1585" s="12">
        <f t="shared" si="351"/>
        <v>0.7722772277227723</v>
      </c>
      <c r="AE1585" s="12">
        <f t="shared" si="352"/>
        <v>0.79483500717360112</v>
      </c>
    </row>
    <row r="1586" spans="4:31" x14ac:dyDescent="0.2">
      <c r="D1586" s="26">
        <v>3</v>
      </c>
      <c r="F1586" s="27">
        <v>1</v>
      </c>
      <c r="N1586" s="8">
        <f t="shared" si="350"/>
        <v>1</v>
      </c>
      <c r="AA1586" s="6">
        <f>SUM(N$10:N1586)</f>
        <v>469</v>
      </c>
      <c r="AB1586" s="6">
        <f t="shared" si="353"/>
        <v>0</v>
      </c>
      <c r="AC1586" s="6">
        <f>SUM(AB$10:AB1586)</f>
        <v>1108</v>
      </c>
      <c r="AD1586" s="12">
        <f t="shared" si="351"/>
        <v>0.77392739273927391</v>
      </c>
      <c r="AE1586" s="12">
        <f t="shared" si="352"/>
        <v>0.79483500717360112</v>
      </c>
    </row>
    <row r="1587" spans="4:31" x14ac:dyDescent="0.2">
      <c r="D1587" s="26">
        <v>1</v>
      </c>
      <c r="F1587" s="28">
        <v>1</v>
      </c>
      <c r="N1587" s="8">
        <f t="shared" si="350"/>
        <v>1</v>
      </c>
      <c r="AA1587" s="6">
        <f>SUM(N$10:N1587)</f>
        <v>470</v>
      </c>
      <c r="AB1587" s="6">
        <f t="shared" si="353"/>
        <v>0</v>
      </c>
      <c r="AC1587" s="6">
        <f>SUM(AB$10:AB1587)</f>
        <v>1108</v>
      </c>
      <c r="AD1587" s="12">
        <f t="shared" si="351"/>
        <v>0.77557755775577553</v>
      </c>
      <c r="AE1587" s="12">
        <f t="shared" si="352"/>
        <v>0.79483500717360112</v>
      </c>
    </row>
    <row r="1588" spans="4:31" x14ac:dyDescent="0.2">
      <c r="D1588" s="26">
        <v>1</v>
      </c>
      <c r="F1588" s="27">
        <v>3</v>
      </c>
      <c r="N1588" s="8">
        <f t="shared" si="350"/>
        <v>0</v>
      </c>
      <c r="AA1588" s="6">
        <f>SUM(N$10:N1588)</f>
        <v>470</v>
      </c>
      <c r="AB1588" s="6">
        <f t="shared" si="353"/>
        <v>1</v>
      </c>
      <c r="AC1588" s="6">
        <f>SUM(AB$10:AB1588)</f>
        <v>1109</v>
      </c>
      <c r="AD1588" s="12">
        <f t="shared" si="351"/>
        <v>0.77557755775577553</v>
      </c>
      <c r="AE1588" s="12">
        <f t="shared" si="352"/>
        <v>0.79555236728837875</v>
      </c>
    </row>
    <row r="1589" spans="4:31" x14ac:dyDescent="0.2">
      <c r="D1589" s="26">
        <v>2</v>
      </c>
      <c r="F1589" s="28">
        <v>2</v>
      </c>
      <c r="N1589" s="8">
        <f t="shared" si="350"/>
        <v>0</v>
      </c>
      <c r="AA1589" s="6">
        <f>SUM(N$10:N1589)</f>
        <v>470</v>
      </c>
      <c r="AB1589" s="6">
        <f t="shared" si="353"/>
        <v>1</v>
      </c>
      <c r="AC1589" s="6">
        <f>SUM(AB$10:AB1589)</f>
        <v>1110</v>
      </c>
      <c r="AD1589" s="12">
        <f t="shared" si="351"/>
        <v>0.77557755775577553</v>
      </c>
      <c r="AE1589" s="12">
        <f t="shared" si="352"/>
        <v>0.79626972740315638</v>
      </c>
    </row>
    <row r="1590" spans="4:31" x14ac:dyDescent="0.2">
      <c r="D1590" s="26">
        <v>3</v>
      </c>
      <c r="F1590" s="27">
        <v>3</v>
      </c>
      <c r="N1590" s="8">
        <f t="shared" si="350"/>
        <v>0</v>
      </c>
      <c r="AA1590" s="6">
        <f>SUM(N$10:N1590)</f>
        <v>470</v>
      </c>
      <c r="AB1590" s="6">
        <f t="shared" si="353"/>
        <v>1</v>
      </c>
      <c r="AC1590" s="6">
        <f>SUM(AB$10:AB1590)</f>
        <v>1111</v>
      </c>
      <c r="AD1590" s="12">
        <f t="shared" si="351"/>
        <v>0.77557755775577553</v>
      </c>
      <c r="AE1590" s="12">
        <f t="shared" si="352"/>
        <v>0.79698708751793401</v>
      </c>
    </row>
    <row r="1591" spans="4:31" x14ac:dyDescent="0.2">
      <c r="D1591" s="26">
        <v>2</v>
      </c>
      <c r="F1591" s="28">
        <v>3</v>
      </c>
      <c r="N1591" s="8">
        <f t="shared" si="350"/>
        <v>0</v>
      </c>
      <c r="AA1591" s="6">
        <f>SUM(N$10:N1591)</f>
        <v>470</v>
      </c>
      <c r="AB1591" s="6">
        <f t="shared" si="353"/>
        <v>1</v>
      </c>
      <c r="AC1591" s="6">
        <f>SUM(AB$10:AB1591)</f>
        <v>1112</v>
      </c>
      <c r="AD1591" s="12">
        <f t="shared" si="351"/>
        <v>0.77557755775577553</v>
      </c>
      <c r="AE1591" s="12">
        <f t="shared" si="352"/>
        <v>0.79770444763271164</v>
      </c>
    </row>
    <row r="1592" spans="4:31" x14ac:dyDescent="0.2">
      <c r="D1592" s="26">
        <v>2</v>
      </c>
      <c r="F1592" s="27">
        <v>3</v>
      </c>
      <c r="N1592" s="8">
        <f t="shared" si="350"/>
        <v>0</v>
      </c>
      <c r="AA1592" s="6">
        <f>SUM(N$10:N1592)</f>
        <v>470</v>
      </c>
      <c r="AB1592" s="6">
        <f t="shared" si="353"/>
        <v>1</v>
      </c>
      <c r="AC1592" s="6">
        <f>SUM(AB$10:AB1592)</f>
        <v>1113</v>
      </c>
      <c r="AD1592" s="12">
        <f t="shared" si="351"/>
        <v>0.77557755775577553</v>
      </c>
      <c r="AE1592" s="12">
        <f t="shared" si="352"/>
        <v>0.79842180774748928</v>
      </c>
    </row>
    <row r="1593" spans="4:31" x14ac:dyDescent="0.2">
      <c r="D1593" s="26">
        <v>1</v>
      </c>
      <c r="F1593" s="28">
        <v>1</v>
      </c>
      <c r="N1593" s="8">
        <f t="shared" si="350"/>
        <v>1</v>
      </c>
      <c r="AA1593" s="6">
        <f>SUM(N$10:N1593)</f>
        <v>471</v>
      </c>
      <c r="AB1593" s="6">
        <f t="shared" si="353"/>
        <v>0</v>
      </c>
      <c r="AC1593" s="6">
        <f>SUM(AB$10:AB1593)</f>
        <v>1113</v>
      </c>
      <c r="AD1593" s="12">
        <f t="shared" si="351"/>
        <v>0.77722772277227725</v>
      </c>
      <c r="AE1593" s="12">
        <f t="shared" si="352"/>
        <v>0.79842180774748928</v>
      </c>
    </row>
    <row r="1594" spans="4:31" x14ac:dyDescent="0.2">
      <c r="D1594" s="26">
        <v>2</v>
      </c>
      <c r="F1594" s="27">
        <v>2</v>
      </c>
      <c r="N1594" s="8">
        <f t="shared" si="350"/>
        <v>0</v>
      </c>
      <c r="AA1594" s="6">
        <f>SUM(N$10:N1594)</f>
        <v>471</v>
      </c>
      <c r="AB1594" s="6">
        <f t="shared" si="353"/>
        <v>1</v>
      </c>
      <c r="AC1594" s="6">
        <f>SUM(AB$10:AB1594)</f>
        <v>1114</v>
      </c>
      <c r="AD1594" s="12">
        <f t="shared" si="351"/>
        <v>0.77722772277227725</v>
      </c>
      <c r="AE1594" s="12">
        <f t="shared" si="352"/>
        <v>0.79913916786226691</v>
      </c>
    </row>
    <row r="1595" spans="4:31" x14ac:dyDescent="0.2">
      <c r="D1595" s="26">
        <v>2</v>
      </c>
      <c r="F1595" s="28">
        <v>2</v>
      </c>
      <c r="N1595" s="8">
        <f t="shared" si="350"/>
        <v>0</v>
      </c>
      <c r="AA1595" s="6">
        <f>SUM(N$10:N1595)</f>
        <v>471</v>
      </c>
      <c r="AB1595" s="6">
        <f t="shared" si="353"/>
        <v>1</v>
      </c>
      <c r="AC1595" s="6">
        <f>SUM(AB$10:AB1595)</f>
        <v>1115</v>
      </c>
      <c r="AD1595" s="12">
        <f t="shared" si="351"/>
        <v>0.77722772277227725</v>
      </c>
      <c r="AE1595" s="12">
        <f t="shared" si="352"/>
        <v>0.79985652797704443</v>
      </c>
    </row>
    <row r="1596" spans="4:31" x14ac:dyDescent="0.2">
      <c r="D1596" s="26">
        <v>3</v>
      </c>
      <c r="F1596" s="27">
        <v>2</v>
      </c>
      <c r="N1596" s="8">
        <f t="shared" si="350"/>
        <v>0</v>
      </c>
      <c r="AA1596" s="6">
        <f>SUM(N$10:N1596)</f>
        <v>471</v>
      </c>
      <c r="AB1596" s="6">
        <f t="shared" si="353"/>
        <v>1</v>
      </c>
      <c r="AC1596" s="6">
        <f>SUM(AB$10:AB1596)</f>
        <v>1116</v>
      </c>
      <c r="AD1596" s="12">
        <f t="shared" si="351"/>
        <v>0.77722772277227725</v>
      </c>
      <c r="AE1596" s="12">
        <f t="shared" si="352"/>
        <v>0.80057388809182206</v>
      </c>
    </row>
    <row r="1597" spans="4:31" x14ac:dyDescent="0.2">
      <c r="D1597" s="26">
        <v>4</v>
      </c>
      <c r="F1597" s="28">
        <v>1</v>
      </c>
      <c r="N1597" s="8">
        <f t="shared" si="350"/>
        <v>1</v>
      </c>
      <c r="AA1597" s="6">
        <f>SUM(N$10:N1597)</f>
        <v>472</v>
      </c>
      <c r="AB1597" s="6">
        <f t="shared" si="353"/>
        <v>0</v>
      </c>
      <c r="AC1597" s="6">
        <f>SUM(AB$10:AB1597)</f>
        <v>1116</v>
      </c>
      <c r="AD1597" s="12">
        <f t="shared" si="351"/>
        <v>0.77887788778877887</v>
      </c>
      <c r="AE1597" s="12">
        <f t="shared" si="352"/>
        <v>0.80057388809182206</v>
      </c>
    </row>
    <row r="1598" spans="4:31" x14ac:dyDescent="0.2">
      <c r="D1598" s="26">
        <v>3</v>
      </c>
      <c r="F1598" s="27">
        <v>3</v>
      </c>
      <c r="N1598" s="8">
        <f t="shared" si="350"/>
        <v>0</v>
      </c>
      <c r="AA1598" s="6">
        <f>SUM(N$10:N1598)</f>
        <v>472</v>
      </c>
      <c r="AB1598" s="6">
        <f t="shared" si="353"/>
        <v>1</v>
      </c>
      <c r="AC1598" s="6">
        <f>SUM(AB$10:AB1598)</f>
        <v>1117</v>
      </c>
      <c r="AD1598" s="12">
        <f t="shared" si="351"/>
        <v>0.77887788778877887</v>
      </c>
      <c r="AE1598" s="12">
        <f t="shared" si="352"/>
        <v>0.80129124820659969</v>
      </c>
    </row>
    <row r="1599" spans="4:31" x14ac:dyDescent="0.2">
      <c r="D1599" s="26">
        <v>1</v>
      </c>
      <c r="F1599" s="28">
        <v>1</v>
      </c>
      <c r="N1599" s="8">
        <f t="shared" si="350"/>
        <v>1</v>
      </c>
      <c r="AA1599" s="6">
        <f>SUM(N$10:N1599)</f>
        <v>473</v>
      </c>
      <c r="AB1599" s="6">
        <f t="shared" si="353"/>
        <v>0</v>
      </c>
      <c r="AC1599" s="6">
        <f>SUM(AB$10:AB1599)</f>
        <v>1117</v>
      </c>
      <c r="AD1599" s="12">
        <f t="shared" si="351"/>
        <v>0.78052805280528048</v>
      </c>
      <c r="AE1599" s="12">
        <f t="shared" si="352"/>
        <v>0.80129124820659969</v>
      </c>
    </row>
    <row r="1600" spans="4:31" x14ac:dyDescent="0.2">
      <c r="D1600" s="26">
        <v>1</v>
      </c>
      <c r="F1600" s="27">
        <v>1</v>
      </c>
      <c r="N1600" s="8">
        <f t="shared" si="350"/>
        <v>1</v>
      </c>
      <c r="AA1600" s="6">
        <f>SUM(N$10:N1600)</f>
        <v>474</v>
      </c>
      <c r="AB1600" s="6">
        <f t="shared" si="353"/>
        <v>0</v>
      </c>
      <c r="AC1600" s="6">
        <f>SUM(AB$10:AB1600)</f>
        <v>1117</v>
      </c>
      <c r="AD1600" s="12">
        <f t="shared" si="351"/>
        <v>0.78217821782178221</v>
      </c>
      <c r="AE1600" s="12">
        <f t="shared" si="352"/>
        <v>0.80129124820659969</v>
      </c>
    </row>
    <row r="1601" spans="4:31" x14ac:dyDescent="0.2">
      <c r="D1601" s="26">
        <v>2</v>
      </c>
      <c r="F1601" s="28">
        <v>2</v>
      </c>
      <c r="N1601" s="8">
        <f t="shared" si="350"/>
        <v>0</v>
      </c>
      <c r="AA1601" s="6">
        <f>SUM(N$10:N1601)</f>
        <v>474</v>
      </c>
      <c r="AB1601" s="6">
        <f t="shared" si="353"/>
        <v>1</v>
      </c>
      <c r="AC1601" s="6">
        <f>SUM(AB$10:AB1601)</f>
        <v>1118</v>
      </c>
      <c r="AD1601" s="12">
        <f t="shared" si="351"/>
        <v>0.78217821782178221</v>
      </c>
      <c r="AE1601" s="12">
        <f t="shared" si="352"/>
        <v>0.80200860832137733</v>
      </c>
    </row>
    <row r="1602" spans="4:31" x14ac:dyDescent="0.2">
      <c r="D1602" s="26">
        <v>2</v>
      </c>
      <c r="F1602" s="27">
        <v>2</v>
      </c>
      <c r="N1602" s="8">
        <f t="shared" si="350"/>
        <v>0</v>
      </c>
      <c r="AA1602" s="6">
        <f>SUM(N$10:N1602)</f>
        <v>474</v>
      </c>
      <c r="AB1602" s="6">
        <f t="shared" si="353"/>
        <v>1</v>
      </c>
      <c r="AC1602" s="6">
        <f>SUM(AB$10:AB1602)</f>
        <v>1119</v>
      </c>
      <c r="AD1602" s="12">
        <f t="shared" si="351"/>
        <v>0.78217821782178221</v>
      </c>
      <c r="AE1602" s="12">
        <f t="shared" si="352"/>
        <v>0.80272596843615496</v>
      </c>
    </row>
    <row r="1603" spans="4:31" x14ac:dyDescent="0.2">
      <c r="D1603" s="26">
        <v>2</v>
      </c>
      <c r="F1603" s="28">
        <v>2</v>
      </c>
      <c r="N1603" s="8">
        <f t="shared" si="350"/>
        <v>0</v>
      </c>
      <c r="AA1603" s="6">
        <f>SUM(N$10:N1603)</f>
        <v>474</v>
      </c>
      <c r="AB1603" s="6">
        <f t="shared" si="353"/>
        <v>1</v>
      </c>
      <c r="AC1603" s="6">
        <f>SUM(AB$10:AB1603)</f>
        <v>1120</v>
      </c>
      <c r="AD1603" s="12">
        <f t="shared" si="351"/>
        <v>0.78217821782178221</v>
      </c>
      <c r="AE1603" s="12">
        <f t="shared" si="352"/>
        <v>0.80344332855093259</v>
      </c>
    </row>
    <row r="1604" spans="4:31" x14ac:dyDescent="0.2">
      <c r="D1604" s="26">
        <v>2</v>
      </c>
      <c r="F1604" s="27">
        <v>2</v>
      </c>
      <c r="N1604" s="8">
        <f t="shared" si="350"/>
        <v>0</v>
      </c>
      <c r="AA1604" s="6">
        <f>SUM(N$10:N1604)</f>
        <v>474</v>
      </c>
      <c r="AB1604" s="6">
        <f t="shared" si="353"/>
        <v>1</v>
      </c>
      <c r="AC1604" s="6">
        <f>SUM(AB$10:AB1604)</f>
        <v>1121</v>
      </c>
      <c r="AD1604" s="12">
        <f t="shared" si="351"/>
        <v>0.78217821782178221</v>
      </c>
      <c r="AE1604" s="12">
        <f t="shared" si="352"/>
        <v>0.80416068866571022</v>
      </c>
    </row>
    <row r="1605" spans="4:31" x14ac:dyDescent="0.2">
      <c r="D1605" s="26">
        <v>3</v>
      </c>
      <c r="F1605" s="28">
        <v>3</v>
      </c>
      <c r="N1605" s="8">
        <f t="shared" si="350"/>
        <v>0</v>
      </c>
      <c r="AA1605" s="6">
        <f>SUM(N$10:N1605)</f>
        <v>474</v>
      </c>
      <c r="AB1605" s="6">
        <f t="shared" si="353"/>
        <v>1</v>
      </c>
      <c r="AC1605" s="6">
        <f>SUM(AB$10:AB1605)</f>
        <v>1122</v>
      </c>
      <c r="AD1605" s="12">
        <f t="shared" si="351"/>
        <v>0.78217821782178221</v>
      </c>
      <c r="AE1605" s="12">
        <f t="shared" si="352"/>
        <v>0.80487804878048785</v>
      </c>
    </row>
    <row r="1606" spans="4:31" x14ac:dyDescent="0.2">
      <c r="D1606" s="26">
        <v>2</v>
      </c>
      <c r="F1606" s="27">
        <v>2</v>
      </c>
      <c r="N1606" s="8">
        <f t="shared" si="350"/>
        <v>0</v>
      </c>
      <c r="AA1606" s="6">
        <f>SUM(N$10:N1606)</f>
        <v>474</v>
      </c>
      <c r="AB1606" s="6">
        <f t="shared" si="353"/>
        <v>1</v>
      </c>
      <c r="AC1606" s="6">
        <f>SUM(AB$10:AB1606)</f>
        <v>1123</v>
      </c>
      <c r="AD1606" s="12">
        <f t="shared" si="351"/>
        <v>0.78217821782178221</v>
      </c>
      <c r="AE1606" s="12">
        <f t="shared" si="352"/>
        <v>0.80559540889526537</v>
      </c>
    </row>
    <row r="1607" spans="4:31" x14ac:dyDescent="0.2">
      <c r="D1607" s="26">
        <v>1</v>
      </c>
      <c r="F1607" s="28">
        <v>2</v>
      </c>
      <c r="N1607" s="8">
        <f t="shared" si="350"/>
        <v>0</v>
      </c>
      <c r="AA1607" s="6">
        <f>SUM(N$10:N1607)</f>
        <v>474</v>
      </c>
      <c r="AB1607" s="6">
        <f t="shared" si="353"/>
        <v>1</v>
      </c>
      <c r="AC1607" s="6">
        <f>SUM(AB$10:AB1607)</f>
        <v>1124</v>
      </c>
      <c r="AD1607" s="12">
        <f t="shared" si="351"/>
        <v>0.78217821782178221</v>
      </c>
      <c r="AE1607" s="12">
        <f t="shared" si="352"/>
        <v>0.80631276901004301</v>
      </c>
    </row>
    <row r="1608" spans="4:31" x14ac:dyDescent="0.2">
      <c r="D1608" s="26">
        <v>1</v>
      </c>
      <c r="F1608" s="27">
        <v>1</v>
      </c>
      <c r="N1608" s="8">
        <f t="shared" si="350"/>
        <v>1</v>
      </c>
      <c r="AA1608" s="6">
        <f>SUM(N$10:N1608)</f>
        <v>475</v>
      </c>
      <c r="AB1608" s="6">
        <f t="shared" si="353"/>
        <v>0</v>
      </c>
      <c r="AC1608" s="6">
        <f>SUM(AB$10:AB1608)</f>
        <v>1124</v>
      </c>
      <c r="AD1608" s="12">
        <f t="shared" si="351"/>
        <v>0.78382838283828382</v>
      </c>
      <c r="AE1608" s="12">
        <f t="shared" si="352"/>
        <v>0.80631276901004301</v>
      </c>
    </row>
    <row r="1609" spans="4:31" x14ac:dyDescent="0.2">
      <c r="D1609" s="26">
        <v>3</v>
      </c>
      <c r="F1609" s="28">
        <v>2</v>
      </c>
      <c r="N1609" s="8">
        <f t="shared" si="350"/>
        <v>0</v>
      </c>
      <c r="AA1609" s="6">
        <f>SUM(N$10:N1609)</f>
        <v>475</v>
      </c>
      <c r="AB1609" s="6">
        <f t="shared" si="353"/>
        <v>1</v>
      </c>
      <c r="AC1609" s="6">
        <f>SUM(AB$10:AB1609)</f>
        <v>1125</v>
      </c>
      <c r="AD1609" s="12">
        <f t="shared" si="351"/>
        <v>0.78382838283828382</v>
      </c>
      <c r="AE1609" s="12">
        <f t="shared" si="352"/>
        <v>0.80703012912482064</v>
      </c>
    </row>
    <row r="1610" spans="4:31" x14ac:dyDescent="0.2">
      <c r="D1610" s="26">
        <v>2</v>
      </c>
      <c r="F1610" s="27">
        <v>3</v>
      </c>
      <c r="N1610" s="8">
        <f t="shared" si="350"/>
        <v>0</v>
      </c>
      <c r="AA1610" s="6">
        <f>SUM(N$10:N1610)</f>
        <v>475</v>
      </c>
      <c r="AB1610" s="6">
        <f t="shared" si="353"/>
        <v>1</v>
      </c>
      <c r="AC1610" s="6">
        <f>SUM(AB$10:AB1610)</f>
        <v>1126</v>
      </c>
      <c r="AD1610" s="12">
        <f t="shared" si="351"/>
        <v>0.78382838283828382</v>
      </c>
      <c r="AE1610" s="12">
        <f t="shared" si="352"/>
        <v>0.80774748923959827</v>
      </c>
    </row>
    <row r="1611" spans="4:31" x14ac:dyDescent="0.2">
      <c r="D1611" s="26">
        <v>3</v>
      </c>
      <c r="F1611" s="28">
        <v>1</v>
      </c>
      <c r="N1611" s="8">
        <f t="shared" ref="N1611:N1674" si="354">IF(F1611=$C$2,1,0)</f>
        <v>1</v>
      </c>
      <c r="AA1611" s="6">
        <f>SUM(N$10:N1611)</f>
        <v>476</v>
      </c>
      <c r="AB1611" s="6">
        <f t="shared" si="353"/>
        <v>0</v>
      </c>
      <c r="AC1611" s="6">
        <f>SUM(AB$10:AB1611)</f>
        <v>1126</v>
      </c>
      <c r="AD1611" s="12">
        <f t="shared" ref="AD1611:AD1674" si="355">AA1611/606</f>
        <v>0.78547854785478544</v>
      </c>
      <c r="AE1611" s="12">
        <f t="shared" ref="AE1611:AE1674" si="356">AC1611/1394</f>
        <v>0.80774748923959827</v>
      </c>
    </row>
    <row r="1612" spans="4:31" x14ac:dyDescent="0.2">
      <c r="D1612" s="26">
        <v>2</v>
      </c>
      <c r="F1612" s="27">
        <v>3</v>
      </c>
      <c r="N1612" s="8">
        <f t="shared" si="354"/>
        <v>0</v>
      </c>
      <c r="AA1612" s="6">
        <f>SUM(N$10:N1612)</f>
        <v>476</v>
      </c>
      <c r="AB1612" s="6">
        <f t="shared" si="353"/>
        <v>1</v>
      </c>
      <c r="AC1612" s="6">
        <f>SUM(AB$10:AB1612)</f>
        <v>1127</v>
      </c>
      <c r="AD1612" s="12">
        <f t="shared" si="355"/>
        <v>0.78547854785478544</v>
      </c>
      <c r="AE1612" s="12">
        <f t="shared" si="356"/>
        <v>0.8084648493543759</v>
      </c>
    </row>
    <row r="1613" spans="4:31" x14ac:dyDescent="0.2">
      <c r="D1613" s="26">
        <v>2</v>
      </c>
      <c r="F1613" s="28">
        <v>2</v>
      </c>
      <c r="N1613" s="8">
        <f t="shared" si="354"/>
        <v>0</v>
      </c>
      <c r="AA1613" s="6">
        <f>SUM(N$10:N1613)</f>
        <v>476</v>
      </c>
      <c r="AB1613" s="6">
        <f t="shared" si="353"/>
        <v>1</v>
      </c>
      <c r="AC1613" s="6">
        <f>SUM(AB$10:AB1613)</f>
        <v>1128</v>
      </c>
      <c r="AD1613" s="12">
        <f t="shared" si="355"/>
        <v>0.78547854785478544</v>
      </c>
      <c r="AE1613" s="12">
        <f t="shared" si="356"/>
        <v>0.80918220946915353</v>
      </c>
    </row>
    <row r="1614" spans="4:31" x14ac:dyDescent="0.2">
      <c r="D1614" s="26">
        <v>2</v>
      </c>
      <c r="F1614" s="27">
        <v>2</v>
      </c>
      <c r="N1614" s="8">
        <f t="shared" si="354"/>
        <v>0</v>
      </c>
      <c r="AA1614" s="6">
        <f>SUM(N$10:N1614)</f>
        <v>476</v>
      </c>
      <c r="AB1614" s="6">
        <f t="shared" si="353"/>
        <v>1</v>
      </c>
      <c r="AC1614" s="6">
        <f>SUM(AB$10:AB1614)</f>
        <v>1129</v>
      </c>
      <c r="AD1614" s="12">
        <f t="shared" si="355"/>
        <v>0.78547854785478544</v>
      </c>
      <c r="AE1614" s="12">
        <f t="shared" si="356"/>
        <v>0.80989956958393117</v>
      </c>
    </row>
    <row r="1615" spans="4:31" x14ac:dyDescent="0.2">
      <c r="D1615" s="26">
        <v>2</v>
      </c>
      <c r="F1615" s="28">
        <v>2</v>
      </c>
      <c r="N1615" s="8">
        <f t="shared" si="354"/>
        <v>0</v>
      </c>
      <c r="AA1615" s="6">
        <f>SUM(N$10:N1615)</f>
        <v>476</v>
      </c>
      <c r="AB1615" s="6">
        <f t="shared" si="353"/>
        <v>1</v>
      </c>
      <c r="AC1615" s="6">
        <f>SUM(AB$10:AB1615)</f>
        <v>1130</v>
      </c>
      <c r="AD1615" s="12">
        <f t="shared" si="355"/>
        <v>0.78547854785478544</v>
      </c>
      <c r="AE1615" s="12">
        <f t="shared" si="356"/>
        <v>0.8106169296987088</v>
      </c>
    </row>
    <row r="1616" spans="4:31" x14ac:dyDescent="0.2">
      <c r="D1616" s="26">
        <v>1</v>
      </c>
      <c r="F1616" s="27">
        <v>2</v>
      </c>
      <c r="N1616" s="8">
        <f t="shared" si="354"/>
        <v>0</v>
      </c>
      <c r="AA1616" s="6">
        <f>SUM(N$10:N1616)</f>
        <v>476</v>
      </c>
      <c r="AB1616" s="6">
        <f t="shared" si="353"/>
        <v>1</v>
      </c>
      <c r="AC1616" s="6">
        <f>SUM(AB$10:AB1616)</f>
        <v>1131</v>
      </c>
      <c r="AD1616" s="12">
        <f t="shared" si="355"/>
        <v>0.78547854785478544</v>
      </c>
      <c r="AE1616" s="12">
        <f t="shared" si="356"/>
        <v>0.81133428981348632</v>
      </c>
    </row>
    <row r="1617" spans="4:31" x14ac:dyDescent="0.2">
      <c r="D1617" s="26">
        <v>2</v>
      </c>
      <c r="F1617" s="28">
        <v>2</v>
      </c>
      <c r="N1617" s="8">
        <f t="shared" si="354"/>
        <v>0</v>
      </c>
      <c r="AA1617" s="6">
        <f>SUM(N$10:N1617)</f>
        <v>476</v>
      </c>
      <c r="AB1617" s="6">
        <f t="shared" si="353"/>
        <v>1</v>
      </c>
      <c r="AC1617" s="6">
        <f>SUM(AB$10:AB1617)</f>
        <v>1132</v>
      </c>
      <c r="AD1617" s="12">
        <f t="shared" si="355"/>
        <v>0.78547854785478544</v>
      </c>
      <c r="AE1617" s="12">
        <f t="shared" si="356"/>
        <v>0.81205164992826395</v>
      </c>
    </row>
    <row r="1618" spans="4:31" x14ac:dyDescent="0.2">
      <c r="D1618" s="26">
        <v>3</v>
      </c>
      <c r="F1618" s="27">
        <v>3</v>
      </c>
      <c r="N1618" s="8">
        <f t="shared" si="354"/>
        <v>0</v>
      </c>
      <c r="AA1618" s="6">
        <f>SUM(N$10:N1618)</f>
        <v>476</v>
      </c>
      <c r="AB1618" s="6">
        <f t="shared" si="353"/>
        <v>1</v>
      </c>
      <c r="AC1618" s="6">
        <f>SUM(AB$10:AB1618)</f>
        <v>1133</v>
      </c>
      <c r="AD1618" s="12">
        <f t="shared" si="355"/>
        <v>0.78547854785478544</v>
      </c>
      <c r="AE1618" s="12">
        <f t="shared" si="356"/>
        <v>0.81276901004304158</v>
      </c>
    </row>
    <row r="1619" spans="4:31" x14ac:dyDescent="0.2">
      <c r="D1619" s="26">
        <v>3</v>
      </c>
      <c r="F1619" s="28">
        <v>3</v>
      </c>
      <c r="N1619" s="8">
        <f t="shared" si="354"/>
        <v>0</v>
      </c>
      <c r="AA1619" s="6">
        <f>SUM(N$10:N1619)</f>
        <v>476</v>
      </c>
      <c r="AB1619" s="6">
        <f t="shared" si="353"/>
        <v>1</v>
      </c>
      <c r="AC1619" s="6">
        <f>SUM(AB$10:AB1619)</f>
        <v>1134</v>
      </c>
      <c r="AD1619" s="12">
        <f t="shared" si="355"/>
        <v>0.78547854785478544</v>
      </c>
      <c r="AE1619" s="12">
        <f t="shared" si="356"/>
        <v>0.81348637015781922</v>
      </c>
    </row>
    <row r="1620" spans="4:31" x14ac:dyDescent="0.2">
      <c r="D1620" s="26">
        <v>4</v>
      </c>
      <c r="F1620" s="27">
        <v>2</v>
      </c>
      <c r="N1620" s="8">
        <f t="shared" si="354"/>
        <v>0</v>
      </c>
      <c r="AA1620" s="6">
        <f>SUM(N$10:N1620)</f>
        <v>476</v>
      </c>
      <c r="AB1620" s="6">
        <f t="shared" ref="AB1620:AB1683" si="357">(N1620-1)*-1</f>
        <v>1</v>
      </c>
      <c r="AC1620" s="6">
        <f>SUM(AB$10:AB1620)</f>
        <v>1135</v>
      </c>
      <c r="AD1620" s="12">
        <f t="shared" si="355"/>
        <v>0.78547854785478544</v>
      </c>
      <c r="AE1620" s="12">
        <f t="shared" si="356"/>
        <v>0.81420373027259685</v>
      </c>
    </row>
    <row r="1621" spans="4:31" x14ac:dyDescent="0.2">
      <c r="D1621" s="26">
        <v>1</v>
      </c>
      <c r="F1621" s="28">
        <v>1</v>
      </c>
      <c r="N1621" s="8">
        <f t="shared" si="354"/>
        <v>1</v>
      </c>
      <c r="AA1621" s="6">
        <f>SUM(N$10:N1621)</f>
        <v>477</v>
      </c>
      <c r="AB1621" s="6">
        <f t="shared" si="357"/>
        <v>0</v>
      </c>
      <c r="AC1621" s="6">
        <f>SUM(AB$10:AB1621)</f>
        <v>1135</v>
      </c>
      <c r="AD1621" s="12">
        <f t="shared" si="355"/>
        <v>0.78712871287128716</v>
      </c>
      <c r="AE1621" s="12">
        <f t="shared" si="356"/>
        <v>0.81420373027259685</v>
      </c>
    </row>
    <row r="1622" spans="4:31" x14ac:dyDescent="0.2">
      <c r="D1622" s="26">
        <v>1</v>
      </c>
      <c r="F1622" s="27">
        <v>2</v>
      </c>
      <c r="N1622" s="8">
        <f t="shared" si="354"/>
        <v>0</v>
      </c>
      <c r="AA1622" s="6">
        <f>SUM(N$10:N1622)</f>
        <v>477</v>
      </c>
      <c r="AB1622" s="6">
        <f t="shared" si="357"/>
        <v>1</v>
      </c>
      <c r="AC1622" s="6">
        <f>SUM(AB$10:AB1622)</f>
        <v>1136</v>
      </c>
      <c r="AD1622" s="12">
        <f t="shared" si="355"/>
        <v>0.78712871287128716</v>
      </c>
      <c r="AE1622" s="12">
        <f t="shared" si="356"/>
        <v>0.81492109038737448</v>
      </c>
    </row>
    <row r="1623" spans="4:31" x14ac:dyDescent="0.2">
      <c r="D1623" s="26">
        <v>3</v>
      </c>
      <c r="F1623" s="28">
        <v>2</v>
      </c>
      <c r="N1623" s="8">
        <f t="shared" si="354"/>
        <v>0</v>
      </c>
      <c r="AA1623" s="6">
        <f>SUM(N$10:N1623)</f>
        <v>477</v>
      </c>
      <c r="AB1623" s="6">
        <f t="shared" si="357"/>
        <v>1</v>
      </c>
      <c r="AC1623" s="6">
        <f>SUM(AB$10:AB1623)</f>
        <v>1137</v>
      </c>
      <c r="AD1623" s="12">
        <f t="shared" si="355"/>
        <v>0.78712871287128716</v>
      </c>
      <c r="AE1623" s="12">
        <f t="shared" si="356"/>
        <v>0.81563845050215211</v>
      </c>
    </row>
    <row r="1624" spans="4:31" x14ac:dyDescent="0.2">
      <c r="D1624" s="26">
        <v>1</v>
      </c>
      <c r="F1624" s="27">
        <v>1</v>
      </c>
      <c r="N1624" s="8">
        <f t="shared" si="354"/>
        <v>1</v>
      </c>
      <c r="AA1624" s="6">
        <f>SUM(N$10:N1624)</f>
        <v>478</v>
      </c>
      <c r="AB1624" s="6">
        <f t="shared" si="357"/>
        <v>0</v>
      </c>
      <c r="AC1624" s="6">
        <f>SUM(AB$10:AB1624)</f>
        <v>1137</v>
      </c>
      <c r="AD1624" s="12">
        <f t="shared" si="355"/>
        <v>0.78877887788778878</v>
      </c>
      <c r="AE1624" s="12">
        <f t="shared" si="356"/>
        <v>0.81563845050215211</v>
      </c>
    </row>
    <row r="1625" spans="4:31" x14ac:dyDescent="0.2">
      <c r="D1625" s="26">
        <v>1</v>
      </c>
      <c r="F1625" s="28">
        <v>1</v>
      </c>
      <c r="N1625" s="8">
        <f t="shared" si="354"/>
        <v>1</v>
      </c>
      <c r="AA1625" s="6">
        <f>SUM(N$10:N1625)</f>
        <v>479</v>
      </c>
      <c r="AB1625" s="6">
        <f t="shared" si="357"/>
        <v>0</v>
      </c>
      <c r="AC1625" s="6">
        <f>SUM(AB$10:AB1625)</f>
        <v>1137</v>
      </c>
      <c r="AD1625" s="12">
        <f t="shared" si="355"/>
        <v>0.79042904290429039</v>
      </c>
      <c r="AE1625" s="12">
        <f t="shared" si="356"/>
        <v>0.81563845050215211</v>
      </c>
    </row>
    <row r="1626" spans="4:31" x14ac:dyDescent="0.2">
      <c r="D1626" s="26">
        <v>1</v>
      </c>
      <c r="F1626" s="27">
        <v>1</v>
      </c>
      <c r="N1626" s="8">
        <f t="shared" si="354"/>
        <v>1</v>
      </c>
      <c r="AA1626" s="6">
        <f>SUM(N$10:N1626)</f>
        <v>480</v>
      </c>
      <c r="AB1626" s="6">
        <f t="shared" si="357"/>
        <v>0</v>
      </c>
      <c r="AC1626" s="6">
        <f>SUM(AB$10:AB1626)</f>
        <v>1137</v>
      </c>
      <c r="AD1626" s="12">
        <f t="shared" si="355"/>
        <v>0.79207920792079212</v>
      </c>
      <c r="AE1626" s="12">
        <f t="shared" si="356"/>
        <v>0.81563845050215211</v>
      </c>
    </row>
    <row r="1627" spans="4:31" x14ac:dyDescent="0.2">
      <c r="D1627" s="26">
        <v>3</v>
      </c>
      <c r="F1627" s="28">
        <v>1</v>
      </c>
      <c r="N1627" s="8">
        <f t="shared" si="354"/>
        <v>1</v>
      </c>
      <c r="AA1627" s="6">
        <f>SUM(N$10:N1627)</f>
        <v>481</v>
      </c>
      <c r="AB1627" s="6">
        <f t="shared" si="357"/>
        <v>0</v>
      </c>
      <c r="AC1627" s="6">
        <f>SUM(AB$10:AB1627)</f>
        <v>1137</v>
      </c>
      <c r="AD1627" s="12">
        <f t="shared" si="355"/>
        <v>0.79372937293729373</v>
      </c>
      <c r="AE1627" s="12">
        <f t="shared" si="356"/>
        <v>0.81563845050215211</v>
      </c>
    </row>
    <row r="1628" spans="4:31" x14ac:dyDescent="0.2">
      <c r="D1628" s="26">
        <v>2</v>
      </c>
      <c r="F1628" s="27">
        <v>2</v>
      </c>
      <c r="N1628" s="8">
        <f t="shared" si="354"/>
        <v>0</v>
      </c>
      <c r="AA1628" s="6">
        <f>SUM(N$10:N1628)</f>
        <v>481</v>
      </c>
      <c r="AB1628" s="6">
        <f t="shared" si="357"/>
        <v>1</v>
      </c>
      <c r="AC1628" s="6">
        <f>SUM(AB$10:AB1628)</f>
        <v>1138</v>
      </c>
      <c r="AD1628" s="12">
        <f t="shared" si="355"/>
        <v>0.79372937293729373</v>
      </c>
      <c r="AE1628" s="12">
        <f t="shared" si="356"/>
        <v>0.81635581061692974</v>
      </c>
    </row>
    <row r="1629" spans="4:31" x14ac:dyDescent="0.2">
      <c r="D1629" s="26">
        <v>2</v>
      </c>
      <c r="F1629" s="28">
        <v>2</v>
      </c>
      <c r="N1629" s="8">
        <f t="shared" si="354"/>
        <v>0</v>
      </c>
      <c r="AA1629" s="6">
        <f>SUM(N$10:N1629)</f>
        <v>481</v>
      </c>
      <c r="AB1629" s="6">
        <f t="shared" si="357"/>
        <v>1</v>
      </c>
      <c r="AC1629" s="6">
        <f>SUM(AB$10:AB1629)</f>
        <v>1139</v>
      </c>
      <c r="AD1629" s="12">
        <f t="shared" si="355"/>
        <v>0.79372937293729373</v>
      </c>
      <c r="AE1629" s="12">
        <f t="shared" si="356"/>
        <v>0.81707317073170727</v>
      </c>
    </row>
    <row r="1630" spans="4:31" x14ac:dyDescent="0.2">
      <c r="D1630" s="26">
        <v>2</v>
      </c>
      <c r="F1630" s="27">
        <v>2</v>
      </c>
      <c r="N1630" s="8">
        <f t="shared" si="354"/>
        <v>0</v>
      </c>
      <c r="AA1630" s="6">
        <f>SUM(N$10:N1630)</f>
        <v>481</v>
      </c>
      <c r="AB1630" s="6">
        <f t="shared" si="357"/>
        <v>1</v>
      </c>
      <c r="AC1630" s="6">
        <f>SUM(AB$10:AB1630)</f>
        <v>1140</v>
      </c>
      <c r="AD1630" s="12">
        <f t="shared" si="355"/>
        <v>0.79372937293729373</v>
      </c>
      <c r="AE1630" s="12">
        <f t="shared" si="356"/>
        <v>0.8177905308464849</v>
      </c>
    </row>
    <row r="1631" spans="4:31" x14ac:dyDescent="0.2">
      <c r="D1631" s="26">
        <v>1</v>
      </c>
      <c r="F1631" s="28">
        <v>1</v>
      </c>
      <c r="N1631" s="8">
        <f t="shared" si="354"/>
        <v>1</v>
      </c>
      <c r="AA1631" s="6">
        <f>SUM(N$10:N1631)</f>
        <v>482</v>
      </c>
      <c r="AB1631" s="6">
        <f t="shared" si="357"/>
        <v>0</v>
      </c>
      <c r="AC1631" s="6">
        <f>SUM(AB$10:AB1631)</f>
        <v>1140</v>
      </c>
      <c r="AD1631" s="12">
        <f t="shared" si="355"/>
        <v>0.79537953795379535</v>
      </c>
      <c r="AE1631" s="12">
        <f t="shared" si="356"/>
        <v>0.8177905308464849</v>
      </c>
    </row>
    <row r="1632" spans="4:31" x14ac:dyDescent="0.2">
      <c r="D1632" s="26">
        <v>1</v>
      </c>
      <c r="F1632" s="27">
        <v>2</v>
      </c>
      <c r="N1632" s="8">
        <f t="shared" si="354"/>
        <v>0</v>
      </c>
      <c r="AA1632" s="6">
        <f>SUM(N$10:N1632)</f>
        <v>482</v>
      </c>
      <c r="AB1632" s="6">
        <f t="shared" si="357"/>
        <v>1</v>
      </c>
      <c r="AC1632" s="6">
        <f>SUM(AB$10:AB1632)</f>
        <v>1141</v>
      </c>
      <c r="AD1632" s="12">
        <f t="shared" si="355"/>
        <v>0.79537953795379535</v>
      </c>
      <c r="AE1632" s="12">
        <f t="shared" si="356"/>
        <v>0.81850789096126253</v>
      </c>
    </row>
    <row r="1633" spans="4:31" x14ac:dyDescent="0.2">
      <c r="D1633" s="26">
        <v>1</v>
      </c>
      <c r="F1633" s="28">
        <v>1</v>
      </c>
      <c r="N1633" s="8">
        <f t="shared" si="354"/>
        <v>1</v>
      </c>
      <c r="AA1633" s="6">
        <f>SUM(N$10:N1633)</f>
        <v>483</v>
      </c>
      <c r="AB1633" s="6">
        <f t="shared" si="357"/>
        <v>0</v>
      </c>
      <c r="AC1633" s="6">
        <f>SUM(AB$10:AB1633)</f>
        <v>1141</v>
      </c>
      <c r="AD1633" s="12">
        <f t="shared" si="355"/>
        <v>0.79702970297029707</v>
      </c>
      <c r="AE1633" s="12">
        <f t="shared" si="356"/>
        <v>0.81850789096126253</v>
      </c>
    </row>
    <row r="1634" spans="4:31" x14ac:dyDescent="0.2">
      <c r="D1634" s="26">
        <v>1</v>
      </c>
      <c r="F1634" s="27">
        <v>3</v>
      </c>
      <c r="N1634" s="8">
        <f t="shared" si="354"/>
        <v>0</v>
      </c>
      <c r="AA1634" s="6">
        <f>SUM(N$10:N1634)</f>
        <v>483</v>
      </c>
      <c r="AB1634" s="6">
        <f t="shared" si="357"/>
        <v>1</v>
      </c>
      <c r="AC1634" s="6">
        <f>SUM(AB$10:AB1634)</f>
        <v>1142</v>
      </c>
      <c r="AD1634" s="12">
        <f t="shared" si="355"/>
        <v>0.79702970297029707</v>
      </c>
      <c r="AE1634" s="12">
        <f t="shared" si="356"/>
        <v>0.81922525107604016</v>
      </c>
    </row>
    <row r="1635" spans="4:31" x14ac:dyDescent="0.2">
      <c r="D1635" s="26">
        <v>1</v>
      </c>
      <c r="F1635" s="28">
        <v>1</v>
      </c>
      <c r="N1635" s="8">
        <f t="shared" si="354"/>
        <v>1</v>
      </c>
      <c r="AA1635" s="6">
        <f>SUM(N$10:N1635)</f>
        <v>484</v>
      </c>
      <c r="AB1635" s="6">
        <f t="shared" si="357"/>
        <v>0</v>
      </c>
      <c r="AC1635" s="6">
        <f>SUM(AB$10:AB1635)</f>
        <v>1142</v>
      </c>
      <c r="AD1635" s="12">
        <f t="shared" si="355"/>
        <v>0.79867986798679869</v>
      </c>
      <c r="AE1635" s="12">
        <f t="shared" si="356"/>
        <v>0.81922525107604016</v>
      </c>
    </row>
    <row r="1636" spans="4:31" x14ac:dyDescent="0.2">
      <c r="D1636" s="26">
        <v>2</v>
      </c>
      <c r="F1636" s="27">
        <v>2</v>
      </c>
      <c r="N1636" s="8">
        <f t="shared" si="354"/>
        <v>0</v>
      </c>
      <c r="AA1636" s="6">
        <f>SUM(N$10:N1636)</f>
        <v>484</v>
      </c>
      <c r="AB1636" s="6">
        <f t="shared" si="357"/>
        <v>1</v>
      </c>
      <c r="AC1636" s="6">
        <f>SUM(AB$10:AB1636)</f>
        <v>1143</v>
      </c>
      <c r="AD1636" s="12">
        <f t="shared" si="355"/>
        <v>0.79867986798679869</v>
      </c>
      <c r="AE1636" s="12">
        <f t="shared" si="356"/>
        <v>0.81994261119081779</v>
      </c>
    </row>
    <row r="1637" spans="4:31" x14ac:dyDescent="0.2">
      <c r="D1637" s="26">
        <v>3</v>
      </c>
      <c r="F1637" s="28">
        <v>3</v>
      </c>
      <c r="N1637" s="8">
        <f t="shared" si="354"/>
        <v>0</v>
      </c>
      <c r="AA1637" s="6">
        <f>SUM(N$10:N1637)</f>
        <v>484</v>
      </c>
      <c r="AB1637" s="6">
        <f t="shared" si="357"/>
        <v>1</v>
      </c>
      <c r="AC1637" s="6">
        <f>SUM(AB$10:AB1637)</f>
        <v>1144</v>
      </c>
      <c r="AD1637" s="12">
        <f t="shared" si="355"/>
        <v>0.79867986798679869</v>
      </c>
      <c r="AE1637" s="12">
        <f t="shared" si="356"/>
        <v>0.82065997130559543</v>
      </c>
    </row>
    <row r="1638" spans="4:31" x14ac:dyDescent="0.2">
      <c r="D1638" s="26">
        <v>3</v>
      </c>
      <c r="F1638" s="27">
        <v>3</v>
      </c>
      <c r="N1638" s="8">
        <f t="shared" si="354"/>
        <v>0</v>
      </c>
      <c r="AA1638" s="6">
        <f>SUM(N$10:N1638)</f>
        <v>484</v>
      </c>
      <c r="AB1638" s="6">
        <f t="shared" si="357"/>
        <v>1</v>
      </c>
      <c r="AC1638" s="6">
        <f>SUM(AB$10:AB1638)</f>
        <v>1145</v>
      </c>
      <c r="AD1638" s="12">
        <f t="shared" si="355"/>
        <v>0.79867986798679869</v>
      </c>
      <c r="AE1638" s="12">
        <f t="shared" si="356"/>
        <v>0.82137733142037306</v>
      </c>
    </row>
    <row r="1639" spans="4:31" x14ac:dyDescent="0.2">
      <c r="D1639" s="26">
        <v>3</v>
      </c>
      <c r="F1639" s="28">
        <v>2</v>
      </c>
      <c r="N1639" s="8">
        <f t="shared" si="354"/>
        <v>0</v>
      </c>
      <c r="AA1639" s="6">
        <f>SUM(N$10:N1639)</f>
        <v>484</v>
      </c>
      <c r="AB1639" s="6">
        <f t="shared" si="357"/>
        <v>1</v>
      </c>
      <c r="AC1639" s="6">
        <f>SUM(AB$10:AB1639)</f>
        <v>1146</v>
      </c>
      <c r="AD1639" s="12">
        <f t="shared" si="355"/>
        <v>0.79867986798679869</v>
      </c>
      <c r="AE1639" s="12">
        <f t="shared" si="356"/>
        <v>0.82209469153515069</v>
      </c>
    </row>
    <row r="1640" spans="4:31" x14ac:dyDescent="0.2">
      <c r="D1640" s="26">
        <v>2</v>
      </c>
      <c r="F1640" s="27">
        <v>1</v>
      </c>
      <c r="N1640" s="8">
        <f t="shared" si="354"/>
        <v>1</v>
      </c>
      <c r="AA1640" s="6">
        <f>SUM(N$10:N1640)</f>
        <v>485</v>
      </c>
      <c r="AB1640" s="6">
        <f t="shared" si="357"/>
        <v>0</v>
      </c>
      <c r="AC1640" s="6">
        <f>SUM(AB$10:AB1640)</f>
        <v>1146</v>
      </c>
      <c r="AD1640" s="12">
        <f t="shared" si="355"/>
        <v>0.8003300330033003</v>
      </c>
      <c r="AE1640" s="12">
        <f t="shared" si="356"/>
        <v>0.82209469153515069</v>
      </c>
    </row>
    <row r="1641" spans="4:31" x14ac:dyDescent="0.2">
      <c r="D1641" s="26">
        <v>4</v>
      </c>
      <c r="F1641" s="28">
        <v>2</v>
      </c>
      <c r="N1641" s="8">
        <f t="shared" si="354"/>
        <v>0</v>
      </c>
      <c r="AA1641" s="6">
        <f>SUM(N$10:N1641)</f>
        <v>485</v>
      </c>
      <c r="AB1641" s="6">
        <f t="shared" si="357"/>
        <v>1</v>
      </c>
      <c r="AC1641" s="6">
        <f>SUM(AB$10:AB1641)</f>
        <v>1147</v>
      </c>
      <c r="AD1641" s="12">
        <f t="shared" si="355"/>
        <v>0.8003300330033003</v>
      </c>
      <c r="AE1641" s="12">
        <f t="shared" si="356"/>
        <v>0.82281205164992821</v>
      </c>
    </row>
    <row r="1642" spans="4:31" x14ac:dyDescent="0.2">
      <c r="D1642" s="26">
        <v>1</v>
      </c>
      <c r="F1642" s="27">
        <v>1</v>
      </c>
      <c r="N1642" s="8">
        <f t="shared" si="354"/>
        <v>1</v>
      </c>
      <c r="AA1642" s="6">
        <f>SUM(N$10:N1642)</f>
        <v>486</v>
      </c>
      <c r="AB1642" s="6">
        <f t="shared" si="357"/>
        <v>0</v>
      </c>
      <c r="AC1642" s="6">
        <f>SUM(AB$10:AB1642)</f>
        <v>1147</v>
      </c>
      <c r="AD1642" s="12">
        <f t="shared" si="355"/>
        <v>0.80198019801980203</v>
      </c>
      <c r="AE1642" s="12">
        <f t="shared" si="356"/>
        <v>0.82281205164992821</v>
      </c>
    </row>
    <row r="1643" spans="4:31" x14ac:dyDescent="0.2">
      <c r="D1643" s="26">
        <v>1</v>
      </c>
      <c r="F1643" s="28">
        <v>1</v>
      </c>
      <c r="N1643" s="8">
        <f t="shared" si="354"/>
        <v>1</v>
      </c>
      <c r="AA1643" s="6">
        <f>SUM(N$10:N1643)</f>
        <v>487</v>
      </c>
      <c r="AB1643" s="6">
        <f t="shared" si="357"/>
        <v>0</v>
      </c>
      <c r="AC1643" s="6">
        <f>SUM(AB$10:AB1643)</f>
        <v>1147</v>
      </c>
      <c r="AD1643" s="12">
        <f t="shared" si="355"/>
        <v>0.80363036303630364</v>
      </c>
      <c r="AE1643" s="12">
        <f t="shared" si="356"/>
        <v>0.82281205164992821</v>
      </c>
    </row>
    <row r="1644" spans="4:31" x14ac:dyDescent="0.2">
      <c r="D1644" s="26">
        <v>2</v>
      </c>
      <c r="F1644" s="27">
        <v>2</v>
      </c>
      <c r="N1644" s="8">
        <f t="shared" si="354"/>
        <v>0</v>
      </c>
      <c r="AA1644" s="6">
        <f>SUM(N$10:N1644)</f>
        <v>487</v>
      </c>
      <c r="AB1644" s="6">
        <f t="shared" si="357"/>
        <v>1</v>
      </c>
      <c r="AC1644" s="6">
        <f>SUM(AB$10:AB1644)</f>
        <v>1148</v>
      </c>
      <c r="AD1644" s="12">
        <f t="shared" si="355"/>
        <v>0.80363036303630364</v>
      </c>
      <c r="AE1644" s="12">
        <f t="shared" si="356"/>
        <v>0.82352941176470584</v>
      </c>
    </row>
    <row r="1645" spans="4:31" x14ac:dyDescent="0.2">
      <c r="D1645" s="26">
        <v>3</v>
      </c>
      <c r="F1645" s="28">
        <v>1</v>
      </c>
      <c r="N1645" s="8">
        <f t="shared" si="354"/>
        <v>1</v>
      </c>
      <c r="AA1645" s="6">
        <f>SUM(N$10:N1645)</f>
        <v>488</v>
      </c>
      <c r="AB1645" s="6">
        <f t="shared" si="357"/>
        <v>0</v>
      </c>
      <c r="AC1645" s="6">
        <f>SUM(AB$10:AB1645)</f>
        <v>1148</v>
      </c>
      <c r="AD1645" s="12">
        <f t="shared" si="355"/>
        <v>0.80528052805280526</v>
      </c>
      <c r="AE1645" s="12">
        <f t="shared" si="356"/>
        <v>0.82352941176470584</v>
      </c>
    </row>
    <row r="1646" spans="4:31" x14ac:dyDescent="0.2">
      <c r="D1646" s="26">
        <v>1</v>
      </c>
      <c r="F1646" s="27">
        <v>1</v>
      </c>
      <c r="N1646" s="8">
        <f t="shared" si="354"/>
        <v>1</v>
      </c>
      <c r="AA1646" s="6">
        <f>SUM(N$10:N1646)</f>
        <v>489</v>
      </c>
      <c r="AB1646" s="6">
        <f t="shared" si="357"/>
        <v>0</v>
      </c>
      <c r="AC1646" s="6">
        <f>SUM(AB$10:AB1646)</f>
        <v>1148</v>
      </c>
      <c r="AD1646" s="12">
        <f t="shared" si="355"/>
        <v>0.80693069306930698</v>
      </c>
      <c r="AE1646" s="12">
        <f t="shared" si="356"/>
        <v>0.82352941176470584</v>
      </c>
    </row>
    <row r="1647" spans="4:31" x14ac:dyDescent="0.2">
      <c r="D1647" s="26">
        <v>2</v>
      </c>
      <c r="F1647" s="28">
        <v>2</v>
      </c>
      <c r="N1647" s="8">
        <f t="shared" si="354"/>
        <v>0</v>
      </c>
      <c r="AA1647" s="6">
        <f>SUM(N$10:N1647)</f>
        <v>489</v>
      </c>
      <c r="AB1647" s="6">
        <f t="shared" si="357"/>
        <v>1</v>
      </c>
      <c r="AC1647" s="6">
        <f>SUM(AB$10:AB1647)</f>
        <v>1149</v>
      </c>
      <c r="AD1647" s="12">
        <f t="shared" si="355"/>
        <v>0.80693069306930698</v>
      </c>
      <c r="AE1647" s="12">
        <f t="shared" si="356"/>
        <v>0.82424677187948348</v>
      </c>
    </row>
    <row r="1648" spans="4:31" x14ac:dyDescent="0.2">
      <c r="D1648" s="26">
        <v>1</v>
      </c>
      <c r="F1648" s="27">
        <v>1</v>
      </c>
      <c r="N1648" s="8">
        <f t="shared" si="354"/>
        <v>1</v>
      </c>
      <c r="AA1648" s="6">
        <f>SUM(N$10:N1648)</f>
        <v>490</v>
      </c>
      <c r="AB1648" s="6">
        <f t="shared" si="357"/>
        <v>0</v>
      </c>
      <c r="AC1648" s="6">
        <f>SUM(AB$10:AB1648)</f>
        <v>1149</v>
      </c>
      <c r="AD1648" s="12">
        <f t="shared" si="355"/>
        <v>0.8085808580858086</v>
      </c>
      <c r="AE1648" s="12">
        <f t="shared" si="356"/>
        <v>0.82424677187948348</v>
      </c>
    </row>
    <row r="1649" spans="4:31" x14ac:dyDescent="0.2">
      <c r="D1649" s="26">
        <v>2</v>
      </c>
      <c r="F1649" s="28">
        <v>2</v>
      </c>
      <c r="N1649" s="8">
        <f t="shared" si="354"/>
        <v>0</v>
      </c>
      <c r="AA1649" s="6">
        <f>SUM(N$10:N1649)</f>
        <v>490</v>
      </c>
      <c r="AB1649" s="6">
        <f t="shared" si="357"/>
        <v>1</v>
      </c>
      <c r="AC1649" s="6">
        <f>SUM(AB$10:AB1649)</f>
        <v>1150</v>
      </c>
      <c r="AD1649" s="12">
        <f t="shared" si="355"/>
        <v>0.8085808580858086</v>
      </c>
      <c r="AE1649" s="12">
        <f t="shared" si="356"/>
        <v>0.82496413199426111</v>
      </c>
    </row>
    <row r="1650" spans="4:31" x14ac:dyDescent="0.2">
      <c r="D1650" s="26">
        <v>2</v>
      </c>
      <c r="F1650" s="27">
        <v>2</v>
      </c>
      <c r="N1650" s="8">
        <f t="shared" si="354"/>
        <v>0</v>
      </c>
      <c r="AA1650" s="6">
        <f>SUM(N$10:N1650)</f>
        <v>490</v>
      </c>
      <c r="AB1650" s="6">
        <f t="shared" si="357"/>
        <v>1</v>
      </c>
      <c r="AC1650" s="6">
        <f>SUM(AB$10:AB1650)</f>
        <v>1151</v>
      </c>
      <c r="AD1650" s="12">
        <f t="shared" si="355"/>
        <v>0.8085808580858086</v>
      </c>
      <c r="AE1650" s="12">
        <f t="shared" si="356"/>
        <v>0.82568149210903874</v>
      </c>
    </row>
    <row r="1651" spans="4:31" x14ac:dyDescent="0.2">
      <c r="D1651" s="26">
        <v>1</v>
      </c>
      <c r="F1651" s="28">
        <v>1</v>
      </c>
      <c r="N1651" s="8">
        <f t="shared" si="354"/>
        <v>1</v>
      </c>
      <c r="AA1651" s="6">
        <f>SUM(N$10:N1651)</f>
        <v>491</v>
      </c>
      <c r="AB1651" s="6">
        <f t="shared" si="357"/>
        <v>0</v>
      </c>
      <c r="AC1651" s="6">
        <f>SUM(AB$10:AB1651)</f>
        <v>1151</v>
      </c>
      <c r="AD1651" s="12">
        <f t="shared" si="355"/>
        <v>0.81023102310231021</v>
      </c>
      <c r="AE1651" s="12">
        <f t="shared" si="356"/>
        <v>0.82568149210903874</v>
      </c>
    </row>
    <row r="1652" spans="4:31" x14ac:dyDescent="0.2">
      <c r="D1652" s="26">
        <v>3</v>
      </c>
      <c r="F1652" s="27">
        <v>3</v>
      </c>
      <c r="N1652" s="8">
        <f t="shared" si="354"/>
        <v>0</v>
      </c>
      <c r="AA1652" s="6">
        <f>SUM(N$10:N1652)</f>
        <v>491</v>
      </c>
      <c r="AB1652" s="6">
        <f t="shared" si="357"/>
        <v>1</v>
      </c>
      <c r="AC1652" s="6">
        <f>SUM(AB$10:AB1652)</f>
        <v>1152</v>
      </c>
      <c r="AD1652" s="12">
        <f t="shared" si="355"/>
        <v>0.81023102310231021</v>
      </c>
      <c r="AE1652" s="12">
        <f t="shared" si="356"/>
        <v>0.82639885222381637</v>
      </c>
    </row>
    <row r="1653" spans="4:31" x14ac:dyDescent="0.2">
      <c r="D1653" s="26">
        <v>3</v>
      </c>
      <c r="F1653" s="28">
        <v>3</v>
      </c>
      <c r="N1653" s="8">
        <f t="shared" si="354"/>
        <v>0</v>
      </c>
      <c r="AA1653" s="6">
        <f>SUM(N$10:N1653)</f>
        <v>491</v>
      </c>
      <c r="AB1653" s="6">
        <f t="shared" si="357"/>
        <v>1</v>
      </c>
      <c r="AC1653" s="6">
        <f>SUM(AB$10:AB1653)</f>
        <v>1153</v>
      </c>
      <c r="AD1653" s="12">
        <f t="shared" si="355"/>
        <v>0.81023102310231021</v>
      </c>
      <c r="AE1653" s="12">
        <f t="shared" si="356"/>
        <v>0.827116212338594</v>
      </c>
    </row>
    <row r="1654" spans="4:31" x14ac:dyDescent="0.2">
      <c r="D1654" s="26">
        <v>2</v>
      </c>
      <c r="F1654" s="27">
        <v>2</v>
      </c>
      <c r="N1654" s="8">
        <f t="shared" si="354"/>
        <v>0</v>
      </c>
      <c r="AA1654" s="6">
        <f>SUM(N$10:N1654)</f>
        <v>491</v>
      </c>
      <c r="AB1654" s="6">
        <f t="shared" si="357"/>
        <v>1</v>
      </c>
      <c r="AC1654" s="6">
        <f>SUM(AB$10:AB1654)</f>
        <v>1154</v>
      </c>
      <c r="AD1654" s="12">
        <f t="shared" si="355"/>
        <v>0.81023102310231021</v>
      </c>
      <c r="AE1654" s="12">
        <f t="shared" si="356"/>
        <v>0.82783357245337164</v>
      </c>
    </row>
    <row r="1655" spans="4:31" x14ac:dyDescent="0.2">
      <c r="D1655" s="26">
        <v>3</v>
      </c>
      <c r="F1655" s="28">
        <v>2</v>
      </c>
      <c r="N1655" s="8">
        <f t="shared" si="354"/>
        <v>0</v>
      </c>
      <c r="AA1655" s="6">
        <f>SUM(N$10:N1655)</f>
        <v>491</v>
      </c>
      <c r="AB1655" s="6">
        <f t="shared" si="357"/>
        <v>1</v>
      </c>
      <c r="AC1655" s="6">
        <f>SUM(AB$10:AB1655)</f>
        <v>1155</v>
      </c>
      <c r="AD1655" s="12">
        <f t="shared" si="355"/>
        <v>0.81023102310231021</v>
      </c>
      <c r="AE1655" s="12">
        <f t="shared" si="356"/>
        <v>0.82855093256814916</v>
      </c>
    </row>
    <row r="1656" spans="4:31" x14ac:dyDescent="0.2">
      <c r="D1656" s="26">
        <v>4</v>
      </c>
      <c r="F1656" s="27">
        <v>1</v>
      </c>
      <c r="N1656" s="8">
        <f t="shared" si="354"/>
        <v>1</v>
      </c>
      <c r="AA1656" s="6">
        <f>SUM(N$10:N1656)</f>
        <v>492</v>
      </c>
      <c r="AB1656" s="6">
        <f t="shared" si="357"/>
        <v>0</v>
      </c>
      <c r="AC1656" s="6">
        <f>SUM(AB$10:AB1656)</f>
        <v>1155</v>
      </c>
      <c r="AD1656" s="12">
        <f t="shared" si="355"/>
        <v>0.81188118811881194</v>
      </c>
      <c r="AE1656" s="12">
        <f t="shared" si="356"/>
        <v>0.82855093256814916</v>
      </c>
    </row>
    <row r="1657" spans="4:31" x14ac:dyDescent="0.2">
      <c r="D1657" s="26">
        <v>3</v>
      </c>
      <c r="F1657" s="28">
        <v>2</v>
      </c>
      <c r="N1657" s="8">
        <f t="shared" si="354"/>
        <v>0</v>
      </c>
      <c r="AA1657" s="6">
        <f>SUM(N$10:N1657)</f>
        <v>492</v>
      </c>
      <c r="AB1657" s="6">
        <f t="shared" si="357"/>
        <v>1</v>
      </c>
      <c r="AC1657" s="6">
        <f>SUM(AB$10:AB1657)</f>
        <v>1156</v>
      </c>
      <c r="AD1657" s="12">
        <f t="shared" si="355"/>
        <v>0.81188118811881194</v>
      </c>
      <c r="AE1657" s="12">
        <f t="shared" si="356"/>
        <v>0.82926829268292679</v>
      </c>
    </row>
    <row r="1658" spans="4:31" x14ac:dyDescent="0.2">
      <c r="D1658" s="26">
        <v>2</v>
      </c>
      <c r="F1658" s="27">
        <v>2</v>
      </c>
      <c r="N1658" s="8">
        <f t="shared" si="354"/>
        <v>0</v>
      </c>
      <c r="AA1658" s="6">
        <f>SUM(N$10:N1658)</f>
        <v>492</v>
      </c>
      <c r="AB1658" s="6">
        <f t="shared" si="357"/>
        <v>1</v>
      </c>
      <c r="AC1658" s="6">
        <f>SUM(AB$10:AB1658)</f>
        <v>1157</v>
      </c>
      <c r="AD1658" s="12">
        <f t="shared" si="355"/>
        <v>0.81188118811881194</v>
      </c>
      <c r="AE1658" s="12">
        <f t="shared" si="356"/>
        <v>0.82998565279770442</v>
      </c>
    </row>
    <row r="1659" spans="4:31" x14ac:dyDescent="0.2">
      <c r="D1659" s="26">
        <v>1</v>
      </c>
      <c r="F1659" s="28">
        <v>1</v>
      </c>
      <c r="N1659" s="8">
        <f t="shared" si="354"/>
        <v>1</v>
      </c>
      <c r="AA1659" s="6">
        <f>SUM(N$10:N1659)</f>
        <v>493</v>
      </c>
      <c r="AB1659" s="6">
        <f t="shared" si="357"/>
        <v>0</v>
      </c>
      <c r="AC1659" s="6">
        <f>SUM(AB$10:AB1659)</f>
        <v>1157</v>
      </c>
      <c r="AD1659" s="12">
        <f t="shared" si="355"/>
        <v>0.81353135313531355</v>
      </c>
      <c r="AE1659" s="12">
        <f t="shared" si="356"/>
        <v>0.82998565279770442</v>
      </c>
    </row>
    <row r="1660" spans="4:31" x14ac:dyDescent="0.2">
      <c r="D1660" s="26">
        <v>2</v>
      </c>
      <c r="F1660" s="27">
        <v>2</v>
      </c>
      <c r="N1660" s="8">
        <f t="shared" si="354"/>
        <v>0</v>
      </c>
      <c r="AA1660" s="6">
        <f>SUM(N$10:N1660)</f>
        <v>493</v>
      </c>
      <c r="AB1660" s="6">
        <f t="shared" si="357"/>
        <v>1</v>
      </c>
      <c r="AC1660" s="6">
        <f>SUM(AB$10:AB1660)</f>
        <v>1158</v>
      </c>
      <c r="AD1660" s="12">
        <f t="shared" si="355"/>
        <v>0.81353135313531355</v>
      </c>
      <c r="AE1660" s="12">
        <f t="shared" si="356"/>
        <v>0.83070301291248205</v>
      </c>
    </row>
    <row r="1661" spans="4:31" x14ac:dyDescent="0.2">
      <c r="D1661" s="26">
        <v>2</v>
      </c>
      <c r="F1661" s="28">
        <v>2</v>
      </c>
      <c r="N1661" s="8">
        <f t="shared" si="354"/>
        <v>0</v>
      </c>
      <c r="AA1661" s="6">
        <f>SUM(N$10:N1661)</f>
        <v>493</v>
      </c>
      <c r="AB1661" s="6">
        <f t="shared" si="357"/>
        <v>1</v>
      </c>
      <c r="AC1661" s="6">
        <f>SUM(AB$10:AB1661)</f>
        <v>1159</v>
      </c>
      <c r="AD1661" s="12">
        <f t="shared" si="355"/>
        <v>0.81353135313531355</v>
      </c>
      <c r="AE1661" s="12">
        <f t="shared" si="356"/>
        <v>0.83142037302725968</v>
      </c>
    </row>
    <row r="1662" spans="4:31" x14ac:dyDescent="0.2">
      <c r="D1662" s="26">
        <v>1</v>
      </c>
      <c r="F1662" s="27">
        <v>3</v>
      </c>
      <c r="N1662" s="8">
        <f t="shared" si="354"/>
        <v>0</v>
      </c>
      <c r="AA1662" s="6">
        <f>SUM(N$10:N1662)</f>
        <v>493</v>
      </c>
      <c r="AB1662" s="6">
        <f t="shared" si="357"/>
        <v>1</v>
      </c>
      <c r="AC1662" s="6">
        <f>SUM(AB$10:AB1662)</f>
        <v>1160</v>
      </c>
      <c r="AD1662" s="12">
        <f t="shared" si="355"/>
        <v>0.81353135313531355</v>
      </c>
      <c r="AE1662" s="12">
        <f t="shared" si="356"/>
        <v>0.83213773314203732</v>
      </c>
    </row>
    <row r="1663" spans="4:31" x14ac:dyDescent="0.2">
      <c r="D1663" s="26">
        <v>3</v>
      </c>
      <c r="F1663" s="28">
        <v>1</v>
      </c>
      <c r="N1663" s="8">
        <f t="shared" si="354"/>
        <v>1</v>
      </c>
      <c r="AA1663" s="6">
        <f>SUM(N$10:N1663)</f>
        <v>494</v>
      </c>
      <c r="AB1663" s="6">
        <f t="shared" si="357"/>
        <v>0</v>
      </c>
      <c r="AC1663" s="6">
        <f>SUM(AB$10:AB1663)</f>
        <v>1160</v>
      </c>
      <c r="AD1663" s="12">
        <f t="shared" si="355"/>
        <v>0.81518151815181517</v>
      </c>
      <c r="AE1663" s="12">
        <f t="shared" si="356"/>
        <v>0.83213773314203732</v>
      </c>
    </row>
    <row r="1664" spans="4:31" x14ac:dyDescent="0.2">
      <c r="D1664" s="26">
        <v>2</v>
      </c>
      <c r="F1664" s="27">
        <v>2</v>
      </c>
      <c r="N1664" s="8">
        <f t="shared" si="354"/>
        <v>0</v>
      </c>
      <c r="AA1664" s="6">
        <f>SUM(N$10:N1664)</f>
        <v>494</v>
      </c>
      <c r="AB1664" s="6">
        <f t="shared" si="357"/>
        <v>1</v>
      </c>
      <c r="AC1664" s="6">
        <f>SUM(AB$10:AB1664)</f>
        <v>1161</v>
      </c>
      <c r="AD1664" s="12">
        <f t="shared" si="355"/>
        <v>0.81518151815181517</v>
      </c>
      <c r="AE1664" s="12">
        <f t="shared" si="356"/>
        <v>0.83285509325681495</v>
      </c>
    </row>
    <row r="1665" spans="4:31" x14ac:dyDescent="0.2">
      <c r="D1665" s="26">
        <v>3</v>
      </c>
      <c r="F1665" s="28">
        <v>3</v>
      </c>
      <c r="N1665" s="8">
        <f t="shared" si="354"/>
        <v>0</v>
      </c>
      <c r="AA1665" s="6">
        <f>SUM(N$10:N1665)</f>
        <v>494</v>
      </c>
      <c r="AB1665" s="6">
        <f t="shared" si="357"/>
        <v>1</v>
      </c>
      <c r="AC1665" s="6">
        <f>SUM(AB$10:AB1665)</f>
        <v>1162</v>
      </c>
      <c r="AD1665" s="12">
        <f t="shared" si="355"/>
        <v>0.81518151815181517</v>
      </c>
      <c r="AE1665" s="12">
        <f t="shared" si="356"/>
        <v>0.83357245337159258</v>
      </c>
    </row>
    <row r="1666" spans="4:31" x14ac:dyDescent="0.2">
      <c r="D1666" s="26">
        <v>2</v>
      </c>
      <c r="F1666" s="27">
        <v>2</v>
      </c>
      <c r="N1666" s="8">
        <f t="shared" si="354"/>
        <v>0</v>
      </c>
      <c r="AA1666" s="6">
        <f>SUM(N$10:N1666)</f>
        <v>494</v>
      </c>
      <c r="AB1666" s="6">
        <f t="shared" si="357"/>
        <v>1</v>
      </c>
      <c r="AC1666" s="6">
        <f>SUM(AB$10:AB1666)</f>
        <v>1163</v>
      </c>
      <c r="AD1666" s="12">
        <f t="shared" si="355"/>
        <v>0.81518151815181517</v>
      </c>
      <c r="AE1666" s="12">
        <f t="shared" si="356"/>
        <v>0.83428981348637021</v>
      </c>
    </row>
    <row r="1667" spans="4:31" x14ac:dyDescent="0.2">
      <c r="D1667" s="26">
        <v>1</v>
      </c>
      <c r="F1667" s="28">
        <v>2</v>
      </c>
      <c r="N1667" s="8">
        <f t="shared" si="354"/>
        <v>0</v>
      </c>
      <c r="AA1667" s="6">
        <f>SUM(N$10:N1667)</f>
        <v>494</v>
      </c>
      <c r="AB1667" s="6">
        <f t="shared" si="357"/>
        <v>1</v>
      </c>
      <c r="AC1667" s="6">
        <f>SUM(AB$10:AB1667)</f>
        <v>1164</v>
      </c>
      <c r="AD1667" s="12">
        <f t="shared" si="355"/>
        <v>0.81518151815181517</v>
      </c>
      <c r="AE1667" s="12">
        <f t="shared" si="356"/>
        <v>0.83500717360114773</v>
      </c>
    </row>
    <row r="1668" spans="4:31" x14ac:dyDescent="0.2">
      <c r="D1668" s="26">
        <v>2</v>
      </c>
      <c r="F1668" s="27">
        <v>2</v>
      </c>
      <c r="N1668" s="8">
        <f t="shared" si="354"/>
        <v>0</v>
      </c>
      <c r="AA1668" s="6">
        <f>SUM(N$10:N1668)</f>
        <v>494</v>
      </c>
      <c r="AB1668" s="6">
        <f t="shared" si="357"/>
        <v>1</v>
      </c>
      <c r="AC1668" s="6">
        <f>SUM(AB$10:AB1668)</f>
        <v>1165</v>
      </c>
      <c r="AD1668" s="12">
        <f t="shared" si="355"/>
        <v>0.81518151815181517</v>
      </c>
      <c r="AE1668" s="12">
        <f t="shared" si="356"/>
        <v>0.83572453371592537</v>
      </c>
    </row>
    <row r="1669" spans="4:31" x14ac:dyDescent="0.2">
      <c r="D1669" s="26">
        <v>2</v>
      </c>
      <c r="F1669" s="28">
        <v>4</v>
      </c>
      <c r="N1669" s="8">
        <f t="shared" si="354"/>
        <v>0</v>
      </c>
      <c r="AA1669" s="6">
        <f>SUM(N$10:N1669)</f>
        <v>494</v>
      </c>
      <c r="AB1669" s="6">
        <f t="shared" si="357"/>
        <v>1</v>
      </c>
      <c r="AC1669" s="6">
        <f>SUM(AB$10:AB1669)</f>
        <v>1166</v>
      </c>
      <c r="AD1669" s="12">
        <f t="shared" si="355"/>
        <v>0.81518151815181517</v>
      </c>
      <c r="AE1669" s="12">
        <f t="shared" si="356"/>
        <v>0.836441893830703</v>
      </c>
    </row>
    <row r="1670" spans="4:31" x14ac:dyDescent="0.2">
      <c r="D1670" s="26">
        <v>1</v>
      </c>
      <c r="F1670" s="27">
        <v>1</v>
      </c>
      <c r="N1670" s="8">
        <f t="shared" si="354"/>
        <v>1</v>
      </c>
      <c r="AA1670" s="6">
        <f>SUM(N$10:N1670)</f>
        <v>495</v>
      </c>
      <c r="AB1670" s="6">
        <f t="shared" si="357"/>
        <v>0</v>
      </c>
      <c r="AC1670" s="6">
        <f>SUM(AB$10:AB1670)</f>
        <v>1166</v>
      </c>
      <c r="AD1670" s="12">
        <f t="shared" si="355"/>
        <v>0.81683168316831678</v>
      </c>
      <c r="AE1670" s="12">
        <f t="shared" si="356"/>
        <v>0.836441893830703</v>
      </c>
    </row>
    <row r="1671" spans="4:31" x14ac:dyDescent="0.2">
      <c r="D1671" s="26">
        <v>2</v>
      </c>
      <c r="F1671" s="28">
        <v>2</v>
      </c>
      <c r="N1671" s="8">
        <f t="shared" si="354"/>
        <v>0</v>
      </c>
      <c r="AA1671" s="6">
        <f>SUM(N$10:N1671)</f>
        <v>495</v>
      </c>
      <c r="AB1671" s="6">
        <f t="shared" si="357"/>
        <v>1</v>
      </c>
      <c r="AC1671" s="6">
        <f>SUM(AB$10:AB1671)</f>
        <v>1167</v>
      </c>
      <c r="AD1671" s="12">
        <f t="shared" si="355"/>
        <v>0.81683168316831678</v>
      </c>
      <c r="AE1671" s="12">
        <f t="shared" si="356"/>
        <v>0.83715925394548063</v>
      </c>
    </row>
    <row r="1672" spans="4:31" x14ac:dyDescent="0.2">
      <c r="D1672" s="26">
        <v>3</v>
      </c>
      <c r="F1672" s="27">
        <v>3</v>
      </c>
      <c r="N1672" s="8">
        <f t="shared" si="354"/>
        <v>0</v>
      </c>
      <c r="AA1672" s="6">
        <f>SUM(N$10:N1672)</f>
        <v>495</v>
      </c>
      <c r="AB1672" s="6">
        <f t="shared" si="357"/>
        <v>1</v>
      </c>
      <c r="AC1672" s="6">
        <f>SUM(AB$10:AB1672)</f>
        <v>1168</v>
      </c>
      <c r="AD1672" s="12">
        <f t="shared" si="355"/>
        <v>0.81683168316831678</v>
      </c>
      <c r="AE1672" s="12">
        <f t="shared" si="356"/>
        <v>0.83787661406025826</v>
      </c>
    </row>
    <row r="1673" spans="4:31" x14ac:dyDescent="0.2">
      <c r="D1673" s="26">
        <v>1</v>
      </c>
      <c r="F1673" s="28">
        <v>1</v>
      </c>
      <c r="N1673" s="8">
        <f t="shared" si="354"/>
        <v>1</v>
      </c>
      <c r="AA1673" s="6">
        <f>SUM(N$10:N1673)</f>
        <v>496</v>
      </c>
      <c r="AB1673" s="6">
        <f t="shared" si="357"/>
        <v>0</v>
      </c>
      <c r="AC1673" s="6">
        <f>SUM(AB$10:AB1673)</f>
        <v>1168</v>
      </c>
      <c r="AD1673" s="12">
        <f t="shared" si="355"/>
        <v>0.81848184818481851</v>
      </c>
      <c r="AE1673" s="12">
        <f t="shared" si="356"/>
        <v>0.83787661406025826</v>
      </c>
    </row>
    <row r="1674" spans="4:31" x14ac:dyDescent="0.2">
      <c r="D1674" s="26">
        <v>2</v>
      </c>
      <c r="F1674" s="27">
        <v>2</v>
      </c>
      <c r="N1674" s="8">
        <f t="shared" si="354"/>
        <v>0</v>
      </c>
      <c r="AA1674" s="6">
        <f>SUM(N$10:N1674)</f>
        <v>496</v>
      </c>
      <c r="AB1674" s="6">
        <f t="shared" si="357"/>
        <v>1</v>
      </c>
      <c r="AC1674" s="6">
        <f>SUM(AB$10:AB1674)</f>
        <v>1169</v>
      </c>
      <c r="AD1674" s="12">
        <f t="shared" si="355"/>
        <v>0.81848184818481851</v>
      </c>
      <c r="AE1674" s="12">
        <f t="shared" si="356"/>
        <v>0.83859397417503589</v>
      </c>
    </row>
    <row r="1675" spans="4:31" x14ac:dyDescent="0.2">
      <c r="D1675" s="26">
        <v>3</v>
      </c>
      <c r="F1675" s="28">
        <v>2</v>
      </c>
      <c r="N1675" s="8">
        <f t="shared" ref="N1675:N1738" si="358">IF(F1675=$C$2,1,0)</f>
        <v>0</v>
      </c>
      <c r="AA1675" s="6">
        <f>SUM(N$10:N1675)</f>
        <v>496</v>
      </c>
      <c r="AB1675" s="6">
        <f t="shared" si="357"/>
        <v>1</v>
      </c>
      <c r="AC1675" s="6">
        <f>SUM(AB$10:AB1675)</f>
        <v>1170</v>
      </c>
      <c r="AD1675" s="12">
        <f t="shared" ref="AD1675:AD1738" si="359">AA1675/606</f>
        <v>0.81848184818481851</v>
      </c>
      <c r="AE1675" s="12">
        <f t="shared" ref="AE1675:AE1738" si="360">AC1675/1394</f>
        <v>0.83931133428981353</v>
      </c>
    </row>
    <row r="1676" spans="4:31" x14ac:dyDescent="0.2">
      <c r="D1676" s="26">
        <v>2</v>
      </c>
      <c r="F1676" s="27">
        <v>1</v>
      </c>
      <c r="N1676" s="8">
        <f t="shared" si="358"/>
        <v>1</v>
      </c>
      <c r="AA1676" s="6">
        <f>SUM(N$10:N1676)</f>
        <v>497</v>
      </c>
      <c r="AB1676" s="6">
        <f t="shared" si="357"/>
        <v>0</v>
      </c>
      <c r="AC1676" s="6">
        <f>SUM(AB$10:AB1676)</f>
        <v>1170</v>
      </c>
      <c r="AD1676" s="12">
        <f t="shared" si="359"/>
        <v>0.82013201320132012</v>
      </c>
      <c r="AE1676" s="12">
        <f t="shared" si="360"/>
        <v>0.83931133428981353</v>
      </c>
    </row>
    <row r="1677" spans="4:31" x14ac:dyDescent="0.2">
      <c r="D1677" s="26">
        <v>2</v>
      </c>
      <c r="F1677" s="28">
        <v>2</v>
      </c>
      <c r="N1677" s="8">
        <f t="shared" si="358"/>
        <v>0</v>
      </c>
      <c r="AA1677" s="6">
        <f>SUM(N$10:N1677)</f>
        <v>497</v>
      </c>
      <c r="AB1677" s="6">
        <f t="shared" si="357"/>
        <v>1</v>
      </c>
      <c r="AC1677" s="6">
        <f>SUM(AB$10:AB1677)</f>
        <v>1171</v>
      </c>
      <c r="AD1677" s="12">
        <f t="shared" si="359"/>
        <v>0.82013201320132012</v>
      </c>
      <c r="AE1677" s="12">
        <f t="shared" si="360"/>
        <v>0.84002869440459116</v>
      </c>
    </row>
    <row r="1678" spans="4:31" x14ac:dyDescent="0.2">
      <c r="D1678" s="26">
        <v>2</v>
      </c>
      <c r="F1678" s="27">
        <v>1</v>
      </c>
      <c r="N1678" s="8">
        <f t="shared" si="358"/>
        <v>1</v>
      </c>
      <c r="AA1678" s="6">
        <f>SUM(N$10:N1678)</f>
        <v>498</v>
      </c>
      <c r="AB1678" s="6">
        <f t="shared" si="357"/>
        <v>0</v>
      </c>
      <c r="AC1678" s="6">
        <f>SUM(AB$10:AB1678)</f>
        <v>1171</v>
      </c>
      <c r="AD1678" s="12">
        <f t="shared" si="359"/>
        <v>0.82178217821782173</v>
      </c>
      <c r="AE1678" s="12">
        <f t="shared" si="360"/>
        <v>0.84002869440459116</v>
      </c>
    </row>
    <row r="1679" spans="4:31" x14ac:dyDescent="0.2">
      <c r="D1679" s="26">
        <v>3</v>
      </c>
      <c r="F1679" s="28">
        <v>3</v>
      </c>
      <c r="N1679" s="8">
        <f t="shared" si="358"/>
        <v>0</v>
      </c>
      <c r="AA1679" s="6">
        <f>SUM(N$10:N1679)</f>
        <v>498</v>
      </c>
      <c r="AB1679" s="6">
        <f t="shared" si="357"/>
        <v>1</v>
      </c>
      <c r="AC1679" s="6">
        <f>SUM(AB$10:AB1679)</f>
        <v>1172</v>
      </c>
      <c r="AD1679" s="12">
        <f t="shared" si="359"/>
        <v>0.82178217821782173</v>
      </c>
      <c r="AE1679" s="12">
        <f t="shared" si="360"/>
        <v>0.84074605451936868</v>
      </c>
    </row>
    <row r="1680" spans="4:31" x14ac:dyDescent="0.2">
      <c r="D1680" s="26">
        <v>3</v>
      </c>
      <c r="F1680" s="27">
        <v>1</v>
      </c>
      <c r="N1680" s="8">
        <f t="shared" si="358"/>
        <v>1</v>
      </c>
      <c r="AA1680" s="6">
        <f>SUM(N$10:N1680)</f>
        <v>499</v>
      </c>
      <c r="AB1680" s="6">
        <f t="shared" si="357"/>
        <v>0</v>
      </c>
      <c r="AC1680" s="6">
        <f>SUM(AB$10:AB1680)</f>
        <v>1172</v>
      </c>
      <c r="AD1680" s="12">
        <f t="shared" si="359"/>
        <v>0.82343234323432346</v>
      </c>
      <c r="AE1680" s="12">
        <f t="shared" si="360"/>
        <v>0.84074605451936868</v>
      </c>
    </row>
    <row r="1681" spans="4:31" x14ac:dyDescent="0.2">
      <c r="D1681" s="26">
        <v>3</v>
      </c>
      <c r="F1681" s="28">
        <v>3</v>
      </c>
      <c r="N1681" s="8">
        <f t="shared" si="358"/>
        <v>0</v>
      </c>
      <c r="AA1681" s="6">
        <f>SUM(N$10:N1681)</f>
        <v>499</v>
      </c>
      <c r="AB1681" s="6">
        <f t="shared" si="357"/>
        <v>1</v>
      </c>
      <c r="AC1681" s="6">
        <f>SUM(AB$10:AB1681)</f>
        <v>1173</v>
      </c>
      <c r="AD1681" s="12">
        <f t="shared" si="359"/>
        <v>0.82343234323432346</v>
      </c>
      <c r="AE1681" s="12">
        <f t="shared" si="360"/>
        <v>0.84146341463414631</v>
      </c>
    </row>
    <row r="1682" spans="4:31" x14ac:dyDescent="0.2">
      <c r="D1682" s="26">
        <v>1</v>
      </c>
      <c r="F1682" s="27">
        <v>1</v>
      </c>
      <c r="N1682" s="8">
        <f t="shared" si="358"/>
        <v>1</v>
      </c>
      <c r="AA1682" s="6">
        <f>SUM(N$10:N1682)</f>
        <v>500</v>
      </c>
      <c r="AB1682" s="6">
        <f t="shared" si="357"/>
        <v>0</v>
      </c>
      <c r="AC1682" s="6">
        <f>SUM(AB$10:AB1682)</f>
        <v>1173</v>
      </c>
      <c r="AD1682" s="12">
        <f t="shared" si="359"/>
        <v>0.82508250825082508</v>
      </c>
      <c r="AE1682" s="12">
        <f t="shared" si="360"/>
        <v>0.84146341463414631</v>
      </c>
    </row>
    <row r="1683" spans="4:31" x14ac:dyDescent="0.2">
      <c r="D1683" s="26">
        <v>1</v>
      </c>
      <c r="F1683" s="28">
        <v>1</v>
      </c>
      <c r="N1683" s="8">
        <f t="shared" si="358"/>
        <v>1</v>
      </c>
      <c r="AA1683" s="6">
        <f>SUM(N$10:N1683)</f>
        <v>501</v>
      </c>
      <c r="AB1683" s="6">
        <f t="shared" si="357"/>
        <v>0</v>
      </c>
      <c r="AC1683" s="6">
        <f>SUM(AB$10:AB1683)</f>
        <v>1173</v>
      </c>
      <c r="AD1683" s="12">
        <f t="shared" si="359"/>
        <v>0.82673267326732669</v>
      </c>
      <c r="AE1683" s="12">
        <f t="shared" si="360"/>
        <v>0.84146341463414631</v>
      </c>
    </row>
    <row r="1684" spans="4:31" x14ac:dyDescent="0.2">
      <c r="D1684" s="26">
        <v>2</v>
      </c>
      <c r="F1684" s="27">
        <v>2</v>
      </c>
      <c r="N1684" s="8">
        <f t="shared" si="358"/>
        <v>0</v>
      </c>
      <c r="AA1684" s="6">
        <f>SUM(N$10:N1684)</f>
        <v>501</v>
      </c>
      <c r="AB1684" s="6">
        <f t="shared" ref="AB1684:AB1747" si="361">(N1684-1)*-1</f>
        <v>1</v>
      </c>
      <c r="AC1684" s="6">
        <f>SUM(AB$10:AB1684)</f>
        <v>1174</v>
      </c>
      <c r="AD1684" s="12">
        <f t="shared" si="359"/>
        <v>0.82673267326732669</v>
      </c>
      <c r="AE1684" s="12">
        <f t="shared" si="360"/>
        <v>0.84218077474892394</v>
      </c>
    </row>
    <row r="1685" spans="4:31" x14ac:dyDescent="0.2">
      <c r="D1685" s="26">
        <v>1</v>
      </c>
      <c r="F1685" s="28">
        <v>1</v>
      </c>
      <c r="N1685" s="8">
        <f t="shared" si="358"/>
        <v>1</v>
      </c>
      <c r="AA1685" s="6">
        <f>SUM(N$10:N1685)</f>
        <v>502</v>
      </c>
      <c r="AB1685" s="6">
        <f t="shared" si="361"/>
        <v>0</v>
      </c>
      <c r="AC1685" s="6">
        <f>SUM(AB$10:AB1685)</f>
        <v>1174</v>
      </c>
      <c r="AD1685" s="12">
        <f t="shared" si="359"/>
        <v>0.82838283828382842</v>
      </c>
      <c r="AE1685" s="12">
        <f t="shared" si="360"/>
        <v>0.84218077474892394</v>
      </c>
    </row>
    <row r="1686" spans="4:31" x14ac:dyDescent="0.2">
      <c r="D1686" s="26">
        <v>1</v>
      </c>
      <c r="F1686" s="27">
        <v>2</v>
      </c>
      <c r="N1686" s="8">
        <f t="shared" si="358"/>
        <v>0</v>
      </c>
      <c r="AA1686" s="6">
        <f>SUM(N$10:N1686)</f>
        <v>502</v>
      </c>
      <c r="AB1686" s="6">
        <f t="shared" si="361"/>
        <v>1</v>
      </c>
      <c r="AC1686" s="6">
        <f>SUM(AB$10:AB1686)</f>
        <v>1175</v>
      </c>
      <c r="AD1686" s="12">
        <f t="shared" si="359"/>
        <v>0.82838283828382842</v>
      </c>
      <c r="AE1686" s="12">
        <f t="shared" si="360"/>
        <v>0.84289813486370158</v>
      </c>
    </row>
    <row r="1687" spans="4:31" x14ac:dyDescent="0.2">
      <c r="D1687" s="26">
        <v>3</v>
      </c>
      <c r="F1687" s="28">
        <v>3</v>
      </c>
      <c r="N1687" s="8">
        <f t="shared" si="358"/>
        <v>0</v>
      </c>
      <c r="AA1687" s="6">
        <f>SUM(N$10:N1687)</f>
        <v>502</v>
      </c>
      <c r="AB1687" s="6">
        <f t="shared" si="361"/>
        <v>1</v>
      </c>
      <c r="AC1687" s="6">
        <f>SUM(AB$10:AB1687)</f>
        <v>1176</v>
      </c>
      <c r="AD1687" s="12">
        <f t="shared" si="359"/>
        <v>0.82838283828382842</v>
      </c>
      <c r="AE1687" s="12">
        <f t="shared" si="360"/>
        <v>0.84361549497847921</v>
      </c>
    </row>
    <row r="1688" spans="4:31" x14ac:dyDescent="0.2">
      <c r="D1688" s="26">
        <v>1</v>
      </c>
      <c r="F1688" s="27">
        <v>1</v>
      </c>
      <c r="N1688" s="8">
        <f t="shared" si="358"/>
        <v>1</v>
      </c>
      <c r="AA1688" s="6">
        <f>SUM(N$10:N1688)</f>
        <v>503</v>
      </c>
      <c r="AB1688" s="6">
        <f t="shared" si="361"/>
        <v>0</v>
      </c>
      <c r="AC1688" s="6">
        <f>SUM(AB$10:AB1688)</f>
        <v>1176</v>
      </c>
      <c r="AD1688" s="12">
        <f t="shared" si="359"/>
        <v>0.83003300330033003</v>
      </c>
      <c r="AE1688" s="12">
        <f t="shared" si="360"/>
        <v>0.84361549497847921</v>
      </c>
    </row>
    <row r="1689" spans="4:31" x14ac:dyDescent="0.2">
      <c r="D1689" s="26">
        <v>4</v>
      </c>
      <c r="F1689" s="28">
        <v>2</v>
      </c>
      <c r="N1689" s="8">
        <f t="shared" si="358"/>
        <v>0</v>
      </c>
      <c r="AA1689" s="6">
        <f>SUM(N$10:N1689)</f>
        <v>503</v>
      </c>
      <c r="AB1689" s="6">
        <f t="shared" si="361"/>
        <v>1</v>
      </c>
      <c r="AC1689" s="6">
        <f>SUM(AB$10:AB1689)</f>
        <v>1177</v>
      </c>
      <c r="AD1689" s="12">
        <f t="shared" si="359"/>
        <v>0.83003300330033003</v>
      </c>
      <c r="AE1689" s="12">
        <f t="shared" si="360"/>
        <v>0.84433285509325684</v>
      </c>
    </row>
    <row r="1690" spans="4:31" x14ac:dyDescent="0.2">
      <c r="D1690" s="26">
        <v>3</v>
      </c>
      <c r="F1690" s="27">
        <v>3</v>
      </c>
      <c r="N1690" s="8">
        <f t="shared" si="358"/>
        <v>0</v>
      </c>
      <c r="AA1690" s="6">
        <f>SUM(N$10:N1690)</f>
        <v>503</v>
      </c>
      <c r="AB1690" s="6">
        <f t="shared" si="361"/>
        <v>1</v>
      </c>
      <c r="AC1690" s="6">
        <f>SUM(AB$10:AB1690)</f>
        <v>1178</v>
      </c>
      <c r="AD1690" s="12">
        <f t="shared" si="359"/>
        <v>0.83003300330033003</v>
      </c>
      <c r="AE1690" s="12">
        <f t="shared" si="360"/>
        <v>0.84505021520803447</v>
      </c>
    </row>
    <row r="1691" spans="4:31" x14ac:dyDescent="0.2">
      <c r="D1691" s="26">
        <v>1</v>
      </c>
      <c r="F1691" s="28">
        <v>1</v>
      </c>
      <c r="N1691" s="8">
        <f t="shared" si="358"/>
        <v>1</v>
      </c>
      <c r="AA1691" s="6">
        <f>SUM(N$10:N1691)</f>
        <v>504</v>
      </c>
      <c r="AB1691" s="6">
        <f t="shared" si="361"/>
        <v>0</v>
      </c>
      <c r="AC1691" s="6">
        <f>SUM(AB$10:AB1691)</f>
        <v>1178</v>
      </c>
      <c r="AD1691" s="12">
        <f t="shared" si="359"/>
        <v>0.83168316831683164</v>
      </c>
      <c r="AE1691" s="12">
        <f t="shared" si="360"/>
        <v>0.84505021520803447</v>
      </c>
    </row>
    <row r="1692" spans="4:31" x14ac:dyDescent="0.2">
      <c r="D1692" s="26">
        <v>2</v>
      </c>
      <c r="F1692" s="27">
        <v>3</v>
      </c>
      <c r="N1692" s="8">
        <f t="shared" si="358"/>
        <v>0</v>
      </c>
      <c r="AA1692" s="6">
        <f>SUM(N$10:N1692)</f>
        <v>504</v>
      </c>
      <c r="AB1692" s="6">
        <f t="shared" si="361"/>
        <v>1</v>
      </c>
      <c r="AC1692" s="6">
        <f>SUM(AB$10:AB1692)</f>
        <v>1179</v>
      </c>
      <c r="AD1692" s="12">
        <f t="shared" si="359"/>
        <v>0.83168316831683164</v>
      </c>
      <c r="AE1692" s="12">
        <f t="shared" si="360"/>
        <v>0.8457675753228121</v>
      </c>
    </row>
    <row r="1693" spans="4:31" x14ac:dyDescent="0.2">
      <c r="D1693" s="26">
        <v>2</v>
      </c>
      <c r="F1693" s="28">
        <v>1</v>
      </c>
      <c r="N1693" s="8">
        <f t="shared" si="358"/>
        <v>1</v>
      </c>
      <c r="AA1693" s="6">
        <f>SUM(N$10:N1693)</f>
        <v>505</v>
      </c>
      <c r="AB1693" s="6">
        <f t="shared" si="361"/>
        <v>0</v>
      </c>
      <c r="AC1693" s="6">
        <f>SUM(AB$10:AB1693)</f>
        <v>1179</v>
      </c>
      <c r="AD1693" s="12">
        <f t="shared" si="359"/>
        <v>0.83333333333333337</v>
      </c>
      <c r="AE1693" s="12">
        <f t="shared" si="360"/>
        <v>0.8457675753228121</v>
      </c>
    </row>
    <row r="1694" spans="4:31" x14ac:dyDescent="0.2">
      <c r="D1694" s="26">
        <v>1</v>
      </c>
      <c r="F1694" s="27">
        <v>3</v>
      </c>
      <c r="N1694" s="8">
        <f t="shared" si="358"/>
        <v>0</v>
      </c>
      <c r="AA1694" s="6">
        <f>SUM(N$10:N1694)</f>
        <v>505</v>
      </c>
      <c r="AB1694" s="6">
        <f t="shared" si="361"/>
        <v>1</v>
      </c>
      <c r="AC1694" s="6">
        <f>SUM(AB$10:AB1694)</f>
        <v>1180</v>
      </c>
      <c r="AD1694" s="12">
        <f t="shared" si="359"/>
        <v>0.83333333333333337</v>
      </c>
      <c r="AE1694" s="12">
        <f t="shared" si="360"/>
        <v>0.84648493543758963</v>
      </c>
    </row>
    <row r="1695" spans="4:31" x14ac:dyDescent="0.2">
      <c r="D1695" s="26">
        <v>1</v>
      </c>
      <c r="F1695" s="28">
        <v>1</v>
      </c>
      <c r="N1695" s="8">
        <f t="shared" si="358"/>
        <v>1</v>
      </c>
      <c r="AA1695" s="6">
        <f>SUM(N$10:N1695)</f>
        <v>506</v>
      </c>
      <c r="AB1695" s="6">
        <f t="shared" si="361"/>
        <v>0</v>
      </c>
      <c r="AC1695" s="6">
        <f>SUM(AB$10:AB1695)</f>
        <v>1180</v>
      </c>
      <c r="AD1695" s="12">
        <f t="shared" si="359"/>
        <v>0.83498349834983498</v>
      </c>
      <c r="AE1695" s="12">
        <f t="shared" si="360"/>
        <v>0.84648493543758963</v>
      </c>
    </row>
    <row r="1696" spans="4:31" x14ac:dyDescent="0.2">
      <c r="D1696" s="26">
        <v>1</v>
      </c>
      <c r="F1696" s="27">
        <v>1</v>
      </c>
      <c r="N1696" s="8">
        <f t="shared" si="358"/>
        <v>1</v>
      </c>
      <c r="AA1696" s="6">
        <f>SUM(N$10:N1696)</f>
        <v>507</v>
      </c>
      <c r="AB1696" s="6">
        <f t="shared" si="361"/>
        <v>0</v>
      </c>
      <c r="AC1696" s="6">
        <f>SUM(AB$10:AB1696)</f>
        <v>1180</v>
      </c>
      <c r="AD1696" s="12">
        <f t="shared" si="359"/>
        <v>0.8366336633663366</v>
      </c>
      <c r="AE1696" s="12">
        <f t="shared" si="360"/>
        <v>0.84648493543758963</v>
      </c>
    </row>
    <row r="1697" spans="4:31" x14ac:dyDescent="0.2">
      <c r="D1697" s="26">
        <v>1</v>
      </c>
      <c r="F1697" s="28">
        <v>1</v>
      </c>
      <c r="N1697" s="8">
        <f t="shared" si="358"/>
        <v>1</v>
      </c>
      <c r="AA1697" s="6">
        <f>SUM(N$10:N1697)</f>
        <v>508</v>
      </c>
      <c r="AB1697" s="6">
        <f t="shared" si="361"/>
        <v>0</v>
      </c>
      <c r="AC1697" s="6">
        <f>SUM(AB$10:AB1697)</f>
        <v>1180</v>
      </c>
      <c r="AD1697" s="12">
        <f t="shared" si="359"/>
        <v>0.83828382838283833</v>
      </c>
      <c r="AE1697" s="12">
        <f t="shared" si="360"/>
        <v>0.84648493543758963</v>
      </c>
    </row>
    <row r="1698" spans="4:31" x14ac:dyDescent="0.2">
      <c r="D1698" s="26">
        <v>2</v>
      </c>
      <c r="F1698" s="27">
        <v>2</v>
      </c>
      <c r="N1698" s="8">
        <f t="shared" si="358"/>
        <v>0</v>
      </c>
      <c r="AA1698" s="6">
        <f>SUM(N$10:N1698)</f>
        <v>508</v>
      </c>
      <c r="AB1698" s="6">
        <f t="shared" si="361"/>
        <v>1</v>
      </c>
      <c r="AC1698" s="6">
        <f>SUM(AB$10:AB1698)</f>
        <v>1181</v>
      </c>
      <c r="AD1698" s="12">
        <f t="shared" si="359"/>
        <v>0.83828382838283833</v>
      </c>
      <c r="AE1698" s="12">
        <f t="shared" si="360"/>
        <v>0.84720229555236726</v>
      </c>
    </row>
    <row r="1699" spans="4:31" x14ac:dyDescent="0.2">
      <c r="D1699" s="26">
        <v>3</v>
      </c>
      <c r="F1699" s="28">
        <v>1</v>
      </c>
      <c r="N1699" s="8">
        <f t="shared" si="358"/>
        <v>1</v>
      </c>
      <c r="AA1699" s="6">
        <f>SUM(N$10:N1699)</f>
        <v>509</v>
      </c>
      <c r="AB1699" s="6">
        <f t="shared" si="361"/>
        <v>0</v>
      </c>
      <c r="AC1699" s="6">
        <f>SUM(AB$10:AB1699)</f>
        <v>1181</v>
      </c>
      <c r="AD1699" s="12">
        <f t="shared" si="359"/>
        <v>0.83993399339933994</v>
      </c>
      <c r="AE1699" s="12">
        <f t="shared" si="360"/>
        <v>0.84720229555236726</v>
      </c>
    </row>
    <row r="1700" spans="4:31" x14ac:dyDescent="0.2">
      <c r="D1700" s="26">
        <v>2</v>
      </c>
      <c r="F1700" s="27">
        <v>2</v>
      </c>
      <c r="N1700" s="8">
        <f t="shared" si="358"/>
        <v>0</v>
      </c>
      <c r="AA1700" s="6">
        <f>SUM(N$10:N1700)</f>
        <v>509</v>
      </c>
      <c r="AB1700" s="6">
        <f t="shared" si="361"/>
        <v>1</v>
      </c>
      <c r="AC1700" s="6">
        <f>SUM(AB$10:AB1700)</f>
        <v>1182</v>
      </c>
      <c r="AD1700" s="12">
        <f t="shared" si="359"/>
        <v>0.83993399339933994</v>
      </c>
      <c r="AE1700" s="12">
        <f t="shared" si="360"/>
        <v>0.84791965566714489</v>
      </c>
    </row>
    <row r="1701" spans="4:31" x14ac:dyDescent="0.2">
      <c r="D1701" s="26">
        <v>2</v>
      </c>
      <c r="F1701" s="28">
        <v>2</v>
      </c>
      <c r="N1701" s="8">
        <f t="shared" si="358"/>
        <v>0</v>
      </c>
      <c r="AA1701" s="6">
        <f>SUM(N$10:N1701)</f>
        <v>509</v>
      </c>
      <c r="AB1701" s="6">
        <f t="shared" si="361"/>
        <v>1</v>
      </c>
      <c r="AC1701" s="6">
        <f>SUM(AB$10:AB1701)</f>
        <v>1183</v>
      </c>
      <c r="AD1701" s="12">
        <f t="shared" si="359"/>
        <v>0.83993399339933994</v>
      </c>
      <c r="AE1701" s="12">
        <f t="shared" si="360"/>
        <v>0.84863701578192252</v>
      </c>
    </row>
    <row r="1702" spans="4:31" x14ac:dyDescent="0.2">
      <c r="D1702" s="26">
        <v>2</v>
      </c>
      <c r="F1702" s="27">
        <v>3</v>
      </c>
      <c r="N1702" s="8">
        <f t="shared" si="358"/>
        <v>0</v>
      </c>
      <c r="AA1702" s="6">
        <f>SUM(N$10:N1702)</f>
        <v>509</v>
      </c>
      <c r="AB1702" s="6">
        <f t="shared" si="361"/>
        <v>1</v>
      </c>
      <c r="AC1702" s="6">
        <f>SUM(AB$10:AB1702)</f>
        <v>1184</v>
      </c>
      <c r="AD1702" s="12">
        <f t="shared" si="359"/>
        <v>0.83993399339933994</v>
      </c>
      <c r="AE1702" s="12">
        <f t="shared" si="360"/>
        <v>0.84935437589670015</v>
      </c>
    </row>
    <row r="1703" spans="4:31" x14ac:dyDescent="0.2">
      <c r="D1703" s="26">
        <v>2</v>
      </c>
      <c r="F1703" s="28">
        <v>2</v>
      </c>
      <c r="N1703" s="8">
        <f t="shared" si="358"/>
        <v>0</v>
      </c>
      <c r="AA1703" s="6">
        <f>SUM(N$10:N1703)</f>
        <v>509</v>
      </c>
      <c r="AB1703" s="6">
        <f t="shared" si="361"/>
        <v>1</v>
      </c>
      <c r="AC1703" s="6">
        <f>SUM(AB$10:AB1703)</f>
        <v>1185</v>
      </c>
      <c r="AD1703" s="12">
        <f t="shared" si="359"/>
        <v>0.83993399339933994</v>
      </c>
      <c r="AE1703" s="12">
        <f t="shared" si="360"/>
        <v>0.85007173601147779</v>
      </c>
    </row>
    <row r="1704" spans="4:31" x14ac:dyDescent="0.2">
      <c r="D1704" s="26">
        <v>4</v>
      </c>
      <c r="F1704" s="27">
        <v>2</v>
      </c>
      <c r="N1704" s="8">
        <f t="shared" si="358"/>
        <v>0</v>
      </c>
      <c r="AA1704" s="6">
        <f>SUM(N$10:N1704)</f>
        <v>509</v>
      </c>
      <c r="AB1704" s="6">
        <f t="shared" si="361"/>
        <v>1</v>
      </c>
      <c r="AC1704" s="6">
        <f>SUM(AB$10:AB1704)</f>
        <v>1186</v>
      </c>
      <c r="AD1704" s="12">
        <f t="shared" si="359"/>
        <v>0.83993399339933994</v>
      </c>
      <c r="AE1704" s="12">
        <f t="shared" si="360"/>
        <v>0.85078909612625542</v>
      </c>
    </row>
    <row r="1705" spans="4:31" x14ac:dyDescent="0.2">
      <c r="D1705" s="26">
        <v>3</v>
      </c>
      <c r="F1705" s="28">
        <v>3</v>
      </c>
      <c r="N1705" s="8">
        <f t="shared" si="358"/>
        <v>0</v>
      </c>
      <c r="AA1705" s="6">
        <f>SUM(N$10:N1705)</f>
        <v>509</v>
      </c>
      <c r="AB1705" s="6">
        <f t="shared" si="361"/>
        <v>1</v>
      </c>
      <c r="AC1705" s="6">
        <f>SUM(AB$10:AB1705)</f>
        <v>1187</v>
      </c>
      <c r="AD1705" s="12">
        <f t="shared" si="359"/>
        <v>0.83993399339933994</v>
      </c>
      <c r="AE1705" s="12">
        <f t="shared" si="360"/>
        <v>0.85150645624103305</v>
      </c>
    </row>
    <row r="1706" spans="4:31" x14ac:dyDescent="0.2">
      <c r="D1706" s="26">
        <v>3</v>
      </c>
      <c r="F1706" s="27">
        <v>3</v>
      </c>
      <c r="N1706" s="8">
        <f t="shared" si="358"/>
        <v>0</v>
      </c>
      <c r="AA1706" s="6">
        <f>SUM(N$10:N1706)</f>
        <v>509</v>
      </c>
      <c r="AB1706" s="6">
        <f t="shared" si="361"/>
        <v>1</v>
      </c>
      <c r="AC1706" s="6">
        <f>SUM(AB$10:AB1706)</f>
        <v>1188</v>
      </c>
      <c r="AD1706" s="12">
        <f t="shared" si="359"/>
        <v>0.83993399339933994</v>
      </c>
      <c r="AE1706" s="12">
        <f t="shared" si="360"/>
        <v>0.85222381635581057</v>
      </c>
    </row>
    <row r="1707" spans="4:31" x14ac:dyDescent="0.2">
      <c r="D1707" s="26">
        <v>3</v>
      </c>
      <c r="F1707" s="28">
        <v>3</v>
      </c>
      <c r="N1707" s="8">
        <f t="shared" si="358"/>
        <v>0</v>
      </c>
      <c r="AA1707" s="6">
        <f>SUM(N$10:N1707)</f>
        <v>509</v>
      </c>
      <c r="AB1707" s="6">
        <f t="shared" si="361"/>
        <v>1</v>
      </c>
      <c r="AC1707" s="6">
        <f>SUM(AB$10:AB1707)</f>
        <v>1189</v>
      </c>
      <c r="AD1707" s="12">
        <f t="shared" si="359"/>
        <v>0.83993399339933994</v>
      </c>
      <c r="AE1707" s="12">
        <f t="shared" si="360"/>
        <v>0.8529411764705882</v>
      </c>
    </row>
    <row r="1708" spans="4:31" x14ac:dyDescent="0.2">
      <c r="D1708" s="26">
        <v>1</v>
      </c>
      <c r="F1708" s="27">
        <v>1</v>
      </c>
      <c r="N1708" s="8">
        <f t="shared" si="358"/>
        <v>1</v>
      </c>
      <c r="AA1708" s="6">
        <f>SUM(N$10:N1708)</f>
        <v>510</v>
      </c>
      <c r="AB1708" s="6">
        <f t="shared" si="361"/>
        <v>0</v>
      </c>
      <c r="AC1708" s="6">
        <f>SUM(AB$10:AB1708)</f>
        <v>1189</v>
      </c>
      <c r="AD1708" s="12">
        <f t="shared" si="359"/>
        <v>0.84158415841584155</v>
      </c>
      <c r="AE1708" s="12">
        <f t="shared" si="360"/>
        <v>0.8529411764705882</v>
      </c>
    </row>
    <row r="1709" spans="4:31" x14ac:dyDescent="0.2">
      <c r="D1709" s="26">
        <v>1</v>
      </c>
      <c r="F1709" s="28">
        <v>2</v>
      </c>
      <c r="N1709" s="8">
        <f t="shared" si="358"/>
        <v>0</v>
      </c>
      <c r="AA1709" s="6">
        <f>SUM(N$10:N1709)</f>
        <v>510</v>
      </c>
      <c r="AB1709" s="6">
        <f t="shared" si="361"/>
        <v>1</v>
      </c>
      <c r="AC1709" s="6">
        <f>SUM(AB$10:AB1709)</f>
        <v>1190</v>
      </c>
      <c r="AD1709" s="12">
        <f t="shared" si="359"/>
        <v>0.84158415841584155</v>
      </c>
      <c r="AE1709" s="12">
        <f t="shared" si="360"/>
        <v>0.85365853658536583</v>
      </c>
    </row>
    <row r="1710" spans="4:31" x14ac:dyDescent="0.2">
      <c r="D1710" s="26">
        <v>4</v>
      </c>
      <c r="F1710" s="27">
        <v>1</v>
      </c>
      <c r="N1710" s="8">
        <f t="shared" si="358"/>
        <v>1</v>
      </c>
      <c r="AA1710" s="6">
        <f>SUM(N$10:N1710)</f>
        <v>511</v>
      </c>
      <c r="AB1710" s="6">
        <f t="shared" si="361"/>
        <v>0</v>
      </c>
      <c r="AC1710" s="6">
        <f>SUM(AB$10:AB1710)</f>
        <v>1190</v>
      </c>
      <c r="AD1710" s="12">
        <f t="shared" si="359"/>
        <v>0.84323432343234328</v>
      </c>
      <c r="AE1710" s="12">
        <f t="shared" si="360"/>
        <v>0.85365853658536583</v>
      </c>
    </row>
    <row r="1711" spans="4:31" x14ac:dyDescent="0.2">
      <c r="D1711" s="26">
        <v>1</v>
      </c>
      <c r="F1711" s="28">
        <v>1</v>
      </c>
      <c r="N1711" s="8">
        <f t="shared" si="358"/>
        <v>1</v>
      </c>
      <c r="AA1711" s="6">
        <f>SUM(N$10:N1711)</f>
        <v>512</v>
      </c>
      <c r="AB1711" s="6">
        <f t="shared" si="361"/>
        <v>0</v>
      </c>
      <c r="AC1711" s="6">
        <f>SUM(AB$10:AB1711)</f>
        <v>1190</v>
      </c>
      <c r="AD1711" s="12">
        <f t="shared" si="359"/>
        <v>0.84488448844884489</v>
      </c>
      <c r="AE1711" s="12">
        <f t="shared" si="360"/>
        <v>0.85365853658536583</v>
      </c>
    </row>
    <row r="1712" spans="4:31" x14ac:dyDescent="0.2">
      <c r="D1712" s="26">
        <v>1</v>
      </c>
      <c r="F1712" s="27">
        <v>1</v>
      </c>
      <c r="N1712" s="8">
        <f t="shared" si="358"/>
        <v>1</v>
      </c>
      <c r="AA1712" s="6">
        <f>SUM(N$10:N1712)</f>
        <v>513</v>
      </c>
      <c r="AB1712" s="6">
        <f t="shared" si="361"/>
        <v>0</v>
      </c>
      <c r="AC1712" s="6">
        <f>SUM(AB$10:AB1712)</f>
        <v>1190</v>
      </c>
      <c r="AD1712" s="12">
        <f t="shared" si="359"/>
        <v>0.84653465346534651</v>
      </c>
      <c r="AE1712" s="12">
        <f t="shared" si="360"/>
        <v>0.85365853658536583</v>
      </c>
    </row>
    <row r="1713" spans="4:31" x14ac:dyDescent="0.2">
      <c r="D1713" s="26">
        <v>4</v>
      </c>
      <c r="F1713" s="28">
        <v>1</v>
      </c>
      <c r="N1713" s="8">
        <f t="shared" si="358"/>
        <v>1</v>
      </c>
      <c r="AA1713" s="6">
        <f>SUM(N$10:N1713)</f>
        <v>514</v>
      </c>
      <c r="AB1713" s="6">
        <f t="shared" si="361"/>
        <v>0</v>
      </c>
      <c r="AC1713" s="6">
        <f>SUM(AB$10:AB1713)</f>
        <v>1190</v>
      </c>
      <c r="AD1713" s="12">
        <f t="shared" si="359"/>
        <v>0.84818481848184824</v>
      </c>
      <c r="AE1713" s="12">
        <f t="shared" si="360"/>
        <v>0.85365853658536583</v>
      </c>
    </row>
    <row r="1714" spans="4:31" x14ac:dyDescent="0.2">
      <c r="D1714" s="26">
        <v>1</v>
      </c>
      <c r="F1714" s="27">
        <v>1</v>
      </c>
      <c r="N1714" s="8">
        <f t="shared" si="358"/>
        <v>1</v>
      </c>
      <c r="AA1714" s="6">
        <f>SUM(N$10:N1714)</f>
        <v>515</v>
      </c>
      <c r="AB1714" s="6">
        <f t="shared" si="361"/>
        <v>0</v>
      </c>
      <c r="AC1714" s="6">
        <f>SUM(AB$10:AB1714)</f>
        <v>1190</v>
      </c>
      <c r="AD1714" s="12">
        <f t="shared" si="359"/>
        <v>0.84983498349834985</v>
      </c>
      <c r="AE1714" s="12">
        <f t="shared" si="360"/>
        <v>0.85365853658536583</v>
      </c>
    </row>
    <row r="1715" spans="4:31" x14ac:dyDescent="0.2">
      <c r="D1715" s="26">
        <v>2</v>
      </c>
      <c r="F1715" s="28">
        <v>2</v>
      </c>
      <c r="N1715" s="8">
        <f t="shared" si="358"/>
        <v>0</v>
      </c>
      <c r="AA1715" s="6">
        <f>SUM(N$10:N1715)</f>
        <v>515</v>
      </c>
      <c r="AB1715" s="6">
        <f t="shared" si="361"/>
        <v>1</v>
      </c>
      <c r="AC1715" s="6">
        <f>SUM(AB$10:AB1715)</f>
        <v>1191</v>
      </c>
      <c r="AD1715" s="12">
        <f t="shared" si="359"/>
        <v>0.84983498349834985</v>
      </c>
      <c r="AE1715" s="12">
        <f t="shared" si="360"/>
        <v>0.85437589670014347</v>
      </c>
    </row>
    <row r="1716" spans="4:31" x14ac:dyDescent="0.2">
      <c r="D1716" s="26">
        <v>1</v>
      </c>
      <c r="F1716" s="27">
        <v>1</v>
      </c>
      <c r="N1716" s="8">
        <f t="shared" si="358"/>
        <v>1</v>
      </c>
      <c r="AA1716" s="6">
        <f>SUM(N$10:N1716)</f>
        <v>516</v>
      </c>
      <c r="AB1716" s="6">
        <f t="shared" si="361"/>
        <v>0</v>
      </c>
      <c r="AC1716" s="6">
        <f>SUM(AB$10:AB1716)</f>
        <v>1191</v>
      </c>
      <c r="AD1716" s="12">
        <f t="shared" si="359"/>
        <v>0.85148514851485146</v>
      </c>
      <c r="AE1716" s="12">
        <f t="shared" si="360"/>
        <v>0.85437589670014347</v>
      </c>
    </row>
    <row r="1717" spans="4:31" x14ac:dyDescent="0.2">
      <c r="D1717" s="26">
        <v>3</v>
      </c>
      <c r="F1717" s="28">
        <v>3</v>
      </c>
      <c r="N1717" s="8">
        <f t="shared" si="358"/>
        <v>0</v>
      </c>
      <c r="AA1717" s="6">
        <f>SUM(N$10:N1717)</f>
        <v>516</v>
      </c>
      <c r="AB1717" s="6">
        <f t="shared" si="361"/>
        <v>1</v>
      </c>
      <c r="AC1717" s="6">
        <f>SUM(AB$10:AB1717)</f>
        <v>1192</v>
      </c>
      <c r="AD1717" s="12">
        <f t="shared" si="359"/>
        <v>0.85148514851485146</v>
      </c>
      <c r="AE1717" s="12">
        <f t="shared" si="360"/>
        <v>0.8550932568149211</v>
      </c>
    </row>
    <row r="1718" spans="4:31" x14ac:dyDescent="0.2">
      <c r="D1718" s="26">
        <v>2</v>
      </c>
      <c r="F1718" s="27">
        <v>2</v>
      </c>
      <c r="N1718" s="8">
        <f t="shared" si="358"/>
        <v>0</v>
      </c>
      <c r="AA1718" s="6">
        <f>SUM(N$10:N1718)</f>
        <v>516</v>
      </c>
      <c r="AB1718" s="6">
        <f t="shared" si="361"/>
        <v>1</v>
      </c>
      <c r="AC1718" s="6">
        <f>SUM(AB$10:AB1718)</f>
        <v>1193</v>
      </c>
      <c r="AD1718" s="12">
        <f t="shared" si="359"/>
        <v>0.85148514851485146</v>
      </c>
      <c r="AE1718" s="12">
        <f t="shared" si="360"/>
        <v>0.85581061692969873</v>
      </c>
    </row>
    <row r="1719" spans="4:31" x14ac:dyDescent="0.2">
      <c r="D1719" s="26">
        <v>3</v>
      </c>
      <c r="F1719" s="28">
        <v>3</v>
      </c>
      <c r="N1719" s="8">
        <f t="shared" si="358"/>
        <v>0</v>
      </c>
      <c r="AA1719" s="6">
        <f>SUM(N$10:N1719)</f>
        <v>516</v>
      </c>
      <c r="AB1719" s="6">
        <f t="shared" si="361"/>
        <v>1</v>
      </c>
      <c r="AC1719" s="6">
        <f>SUM(AB$10:AB1719)</f>
        <v>1194</v>
      </c>
      <c r="AD1719" s="12">
        <f t="shared" si="359"/>
        <v>0.85148514851485146</v>
      </c>
      <c r="AE1719" s="12">
        <f t="shared" si="360"/>
        <v>0.85652797704447636</v>
      </c>
    </row>
    <row r="1720" spans="4:31" x14ac:dyDescent="0.2">
      <c r="D1720" s="26">
        <v>3</v>
      </c>
      <c r="F1720" s="27">
        <v>3</v>
      </c>
      <c r="N1720" s="8">
        <f t="shared" si="358"/>
        <v>0</v>
      </c>
      <c r="AA1720" s="6">
        <f>SUM(N$10:N1720)</f>
        <v>516</v>
      </c>
      <c r="AB1720" s="6">
        <f t="shared" si="361"/>
        <v>1</v>
      </c>
      <c r="AC1720" s="6">
        <f>SUM(AB$10:AB1720)</f>
        <v>1195</v>
      </c>
      <c r="AD1720" s="12">
        <f t="shared" si="359"/>
        <v>0.85148514851485146</v>
      </c>
      <c r="AE1720" s="12">
        <f t="shared" si="360"/>
        <v>0.857245337159254</v>
      </c>
    </row>
    <row r="1721" spans="4:31" x14ac:dyDescent="0.2">
      <c r="D1721" s="26">
        <v>1</v>
      </c>
      <c r="F1721" s="28">
        <v>1</v>
      </c>
      <c r="N1721" s="8">
        <f t="shared" si="358"/>
        <v>1</v>
      </c>
      <c r="AA1721" s="6">
        <f>SUM(N$10:N1721)</f>
        <v>517</v>
      </c>
      <c r="AB1721" s="6">
        <f t="shared" si="361"/>
        <v>0</v>
      </c>
      <c r="AC1721" s="6">
        <f>SUM(AB$10:AB1721)</f>
        <v>1195</v>
      </c>
      <c r="AD1721" s="12">
        <f t="shared" si="359"/>
        <v>0.85313531353135319</v>
      </c>
      <c r="AE1721" s="12">
        <f t="shared" si="360"/>
        <v>0.857245337159254</v>
      </c>
    </row>
    <row r="1722" spans="4:31" x14ac:dyDescent="0.2">
      <c r="D1722" s="26">
        <v>3</v>
      </c>
      <c r="F1722" s="27">
        <v>3</v>
      </c>
      <c r="N1722" s="8">
        <f t="shared" si="358"/>
        <v>0</v>
      </c>
      <c r="AA1722" s="6">
        <f>SUM(N$10:N1722)</f>
        <v>517</v>
      </c>
      <c r="AB1722" s="6">
        <f t="shared" si="361"/>
        <v>1</v>
      </c>
      <c r="AC1722" s="6">
        <f>SUM(AB$10:AB1722)</f>
        <v>1196</v>
      </c>
      <c r="AD1722" s="12">
        <f t="shared" si="359"/>
        <v>0.85313531353135319</v>
      </c>
      <c r="AE1722" s="12">
        <f t="shared" si="360"/>
        <v>0.85796269727403152</v>
      </c>
    </row>
    <row r="1723" spans="4:31" x14ac:dyDescent="0.2">
      <c r="D1723" s="26">
        <v>1</v>
      </c>
      <c r="F1723" s="28">
        <v>1</v>
      </c>
      <c r="N1723" s="8">
        <f t="shared" si="358"/>
        <v>1</v>
      </c>
      <c r="AA1723" s="6">
        <f>SUM(N$10:N1723)</f>
        <v>518</v>
      </c>
      <c r="AB1723" s="6">
        <f t="shared" si="361"/>
        <v>0</v>
      </c>
      <c r="AC1723" s="6">
        <f>SUM(AB$10:AB1723)</f>
        <v>1196</v>
      </c>
      <c r="AD1723" s="12">
        <f t="shared" si="359"/>
        <v>0.8547854785478548</v>
      </c>
      <c r="AE1723" s="12">
        <f t="shared" si="360"/>
        <v>0.85796269727403152</v>
      </c>
    </row>
    <row r="1724" spans="4:31" x14ac:dyDescent="0.2">
      <c r="D1724" s="26">
        <v>3</v>
      </c>
      <c r="F1724" s="27">
        <v>2</v>
      </c>
      <c r="N1724" s="8">
        <f t="shared" si="358"/>
        <v>0</v>
      </c>
      <c r="AA1724" s="6">
        <f>SUM(N$10:N1724)</f>
        <v>518</v>
      </c>
      <c r="AB1724" s="6">
        <f t="shared" si="361"/>
        <v>1</v>
      </c>
      <c r="AC1724" s="6">
        <f>SUM(AB$10:AB1724)</f>
        <v>1197</v>
      </c>
      <c r="AD1724" s="12">
        <f t="shared" si="359"/>
        <v>0.8547854785478548</v>
      </c>
      <c r="AE1724" s="12">
        <f t="shared" si="360"/>
        <v>0.85868005738880915</v>
      </c>
    </row>
    <row r="1725" spans="4:31" x14ac:dyDescent="0.2">
      <c r="D1725" s="26">
        <v>3</v>
      </c>
      <c r="F1725" s="28">
        <v>2</v>
      </c>
      <c r="N1725" s="8">
        <f t="shared" si="358"/>
        <v>0</v>
      </c>
      <c r="AA1725" s="6">
        <f>SUM(N$10:N1725)</f>
        <v>518</v>
      </c>
      <c r="AB1725" s="6">
        <f t="shared" si="361"/>
        <v>1</v>
      </c>
      <c r="AC1725" s="6">
        <f>SUM(AB$10:AB1725)</f>
        <v>1198</v>
      </c>
      <c r="AD1725" s="12">
        <f t="shared" si="359"/>
        <v>0.8547854785478548</v>
      </c>
      <c r="AE1725" s="12">
        <f t="shared" si="360"/>
        <v>0.85939741750358678</v>
      </c>
    </row>
    <row r="1726" spans="4:31" x14ac:dyDescent="0.2">
      <c r="D1726" s="26">
        <v>3</v>
      </c>
      <c r="F1726" s="27">
        <v>3</v>
      </c>
      <c r="N1726" s="8">
        <f t="shared" si="358"/>
        <v>0</v>
      </c>
      <c r="AA1726" s="6">
        <f>SUM(N$10:N1726)</f>
        <v>518</v>
      </c>
      <c r="AB1726" s="6">
        <f t="shared" si="361"/>
        <v>1</v>
      </c>
      <c r="AC1726" s="6">
        <f>SUM(AB$10:AB1726)</f>
        <v>1199</v>
      </c>
      <c r="AD1726" s="12">
        <f t="shared" si="359"/>
        <v>0.8547854785478548</v>
      </c>
      <c r="AE1726" s="12">
        <f t="shared" si="360"/>
        <v>0.86011477761836441</v>
      </c>
    </row>
    <row r="1727" spans="4:31" x14ac:dyDescent="0.2">
      <c r="D1727" s="26">
        <v>3</v>
      </c>
      <c r="F1727" s="28">
        <v>1</v>
      </c>
      <c r="N1727" s="8">
        <f t="shared" si="358"/>
        <v>1</v>
      </c>
      <c r="AA1727" s="6">
        <f>SUM(N$10:N1727)</f>
        <v>519</v>
      </c>
      <c r="AB1727" s="6">
        <f t="shared" si="361"/>
        <v>0</v>
      </c>
      <c r="AC1727" s="6">
        <f>SUM(AB$10:AB1727)</f>
        <v>1199</v>
      </c>
      <c r="AD1727" s="12">
        <f t="shared" si="359"/>
        <v>0.85643564356435642</v>
      </c>
      <c r="AE1727" s="12">
        <f t="shared" si="360"/>
        <v>0.86011477761836441</v>
      </c>
    </row>
    <row r="1728" spans="4:31" x14ac:dyDescent="0.2">
      <c r="D1728" s="26">
        <v>1</v>
      </c>
      <c r="F1728" s="27">
        <v>1</v>
      </c>
      <c r="N1728" s="8">
        <f t="shared" si="358"/>
        <v>1</v>
      </c>
      <c r="AA1728" s="6">
        <f>SUM(N$10:N1728)</f>
        <v>520</v>
      </c>
      <c r="AB1728" s="6">
        <f t="shared" si="361"/>
        <v>0</v>
      </c>
      <c r="AC1728" s="6">
        <f>SUM(AB$10:AB1728)</f>
        <v>1199</v>
      </c>
      <c r="AD1728" s="12">
        <f t="shared" si="359"/>
        <v>0.85808580858085803</v>
      </c>
      <c r="AE1728" s="12">
        <f t="shared" si="360"/>
        <v>0.86011477761836441</v>
      </c>
    </row>
    <row r="1729" spans="4:31" x14ac:dyDescent="0.2">
      <c r="D1729" s="26">
        <v>2</v>
      </c>
      <c r="F1729" s="28">
        <v>2</v>
      </c>
      <c r="N1729" s="8">
        <f t="shared" si="358"/>
        <v>0</v>
      </c>
      <c r="AA1729" s="6">
        <f>SUM(N$10:N1729)</f>
        <v>520</v>
      </c>
      <c r="AB1729" s="6">
        <f t="shared" si="361"/>
        <v>1</v>
      </c>
      <c r="AC1729" s="6">
        <f>SUM(AB$10:AB1729)</f>
        <v>1200</v>
      </c>
      <c r="AD1729" s="12">
        <f t="shared" si="359"/>
        <v>0.85808580858085803</v>
      </c>
      <c r="AE1729" s="12">
        <f t="shared" si="360"/>
        <v>0.86083213773314204</v>
      </c>
    </row>
    <row r="1730" spans="4:31" x14ac:dyDescent="0.2">
      <c r="D1730" s="26">
        <v>2</v>
      </c>
      <c r="F1730" s="27">
        <v>2</v>
      </c>
      <c r="N1730" s="8">
        <f t="shared" si="358"/>
        <v>0</v>
      </c>
      <c r="AA1730" s="6">
        <f>SUM(N$10:N1730)</f>
        <v>520</v>
      </c>
      <c r="AB1730" s="6">
        <f t="shared" si="361"/>
        <v>1</v>
      </c>
      <c r="AC1730" s="6">
        <f>SUM(AB$10:AB1730)</f>
        <v>1201</v>
      </c>
      <c r="AD1730" s="12">
        <f t="shared" si="359"/>
        <v>0.85808580858085803</v>
      </c>
      <c r="AE1730" s="12">
        <f t="shared" si="360"/>
        <v>0.86154949784791968</v>
      </c>
    </row>
    <row r="1731" spans="4:31" x14ac:dyDescent="0.2">
      <c r="D1731" s="26">
        <v>2</v>
      </c>
      <c r="F1731" s="28">
        <v>2</v>
      </c>
      <c r="N1731" s="8">
        <f t="shared" si="358"/>
        <v>0</v>
      </c>
      <c r="AA1731" s="6">
        <f>SUM(N$10:N1731)</f>
        <v>520</v>
      </c>
      <c r="AB1731" s="6">
        <f t="shared" si="361"/>
        <v>1</v>
      </c>
      <c r="AC1731" s="6">
        <f>SUM(AB$10:AB1731)</f>
        <v>1202</v>
      </c>
      <c r="AD1731" s="12">
        <f t="shared" si="359"/>
        <v>0.85808580858085803</v>
      </c>
      <c r="AE1731" s="12">
        <f t="shared" si="360"/>
        <v>0.86226685796269731</v>
      </c>
    </row>
    <row r="1732" spans="4:31" x14ac:dyDescent="0.2">
      <c r="D1732" s="26">
        <v>2</v>
      </c>
      <c r="F1732" s="27">
        <v>2</v>
      </c>
      <c r="N1732" s="8">
        <f t="shared" si="358"/>
        <v>0</v>
      </c>
      <c r="AA1732" s="6">
        <f>SUM(N$10:N1732)</f>
        <v>520</v>
      </c>
      <c r="AB1732" s="6">
        <f t="shared" si="361"/>
        <v>1</v>
      </c>
      <c r="AC1732" s="6">
        <f>SUM(AB$10:AB1732)</f>
        <v>1203</v>
      </c>
      <c r="AD1732" s="12">
        <f t="shared" si="359"/>
        <v>0.85808580858085803</v>
      </c>
      <c r="AE1732" s="12">
        <f t="shared" si="360"/>
        <v>0.86298421807747494</v>
      </c>
    </row>
    <row r="1733" spans="4:31" x14ac:dyDescent="0.2">
      <c r="D1733" s="26">
        <v>2</v>
      </c>
      <c r="F1733" s="28">
        <v>1</v>
      </c>
      <c r="N1733" s="8">
        <f t="shared" si="358"/>
        <v>1</v>
      </c>
      <c r="AA1733" s="6">
        <f>SUM(N$10:N1733)</f>
        <v>521</v>
      </c>
      <c r="AB1733" s="6">
        <f t="shared" si="361"/>
        <v>0</v>
      </c>
      <c r="AC1733" s="6">
        <f>SUM(AB$10:AB1733)</f>
        <v>1203</v>
      </c>
      <c r="AD1733" s="12">
        <f t="shared" si="359"/>
        <v>0.85973597359735976</v>
      </c>
      <c r="AE1733" s="12">
        <f t="shared" si="360"/>
        <v>0.86298421807747494</v>
      </c>
    </row>
    <row r="1734" spans="4:31" x14ac:dyDescent="0.2">
      <c r="D1734" s="26">
        <v>2</v>
      </c>
      <c r="F1734" s="27">
        <v>3</v>
      </c>
      <c r="N1734" s="8">
        <f t="shared" si="358"/>
        <v>0</v>
      </c>
      <c r="AA1734" s="6">
        <f>SUM(N$10:N1734)</f>
        <v>521</v>
      </c>
      <c r="AB1734" s="6">
        <f t="shared" si="361"/>
        <v>1</v>
      </c>
      <c r="AC1734" s="6">
        <f>SUM(AB$10:AB1734)</f>
        <v>1204</v>
      </c>
      <c r="AD1734" s="12">
        <f t="shared" si="359"/>
        <v>0.85973597359735976</v>
      </c>
      <c r="AE1734" s="12">
        <f t="shared" si="360"/>
        <v>0.86370157819225246</v>
      </c>
    </row>
    <row r="1735" spans="4:31" x14ac:dyDescent="0.2">
      <c r="D1735" s="26">
        <v>2</v>
      </c>
      <c r="F1735" s="28">
        <v>2</v>
      </c>
      <c r="N1735" s="8">
        <f t="shared" si="358"/>
        <v>0</v>
      </c>
      <c r="AA1735" s="6">
        <f>SUM(N$10:N1735)</f>
        <v>521</v>
      </c>
      <c r="AB1735" s="6">
        <f t="shared" si="361"/>
        <v>1</v>
      </c>
      <c r="AC1735" s="6">
        <f>SUM(AB$10:AB1735)</f>
        <v>1205</v>
      </c>
      <c r="AD1735" s="12">
        <f t="shared" si="359"/>
        <v>0.85973597359735976</v>
      </c>
      <c r="AE1735" s="12">
        <f t="shared" si="360"/>
        <v>0.86441893830703009</v>
      </c>
    </row>
    <row r="1736" spans="4:31" x14ac:dyDescent="0.2">
      <c r="D1736" s="26">
        <v>3</v>
      </c>
      <c r="F1736" s="27">
        <v>2</v>
      </c>
      <c r="N1736" s="8">
        <f t="shared" si="358"/>
        <v>0</v>
      </c>
      <c r="AA1736" s="6">
        <f>SUM(N$10:N1736)</f>
        <v>521</v>
      </c>
      <c r="AB1736" s="6">
        <f t="shared" si="361"/>
        <v>1</v>
      </c>
      <c r="AC1736" s="6">
        <f>SUM(AB$10:AB1736)</f>
        <v>1206</v>
      </c>
      <c r="AD1736" s="12">
        <f t="shared" si="359"/>
        <v>0.85973597359735976</v>
      </c>
      <c r="AE1736" s="12">
        <f t="shared" si="360"/>
        <v>0.86513629842180773</v>
      </c>
    </row>
    <row r="1737" spans="4:31" x14ac:dyDescent="0.2">
      <c r="D1737" s="26">
        <v>3</v>
      </c>
      <c r="F1737" s="28">
        <v>1</v>
      </c>
      <c r="N1737" s="8">
        <f t="shared" si="358"/>
        <v>1</v>
      </c>
      <c r="AA1737" s="6">
        <f>SUM(N$10:N1737)</f>
        <v>522</v>
      </c>
      <c r="AB1737" s="6">
        <f t="shared" si="361"/>
        <v>0</v>
      </c>
      <c r="AC1737" s="6">
        <f>SUM(AB$10:AB1737)</f>
        <v>1206</v>
      </c>
      <c r="AD1737" s="12">
        <f t="shared" si="359"/>
        <v>0.86138613861386137</v>
      </c>
      <c r="AE1737" s="12">
        <f t="shared" si="360"/>
        <v>0.86513629842180773</v>
      </c>
    </row>
    <row r="1738" spans="4:31" x14ac:dyDescent="0.2">
      <c r="D1738" s="26">
        <v>2</v>
      </c>
      <c r="F1738" s="27">
        <v>2</v>
      </c>
      <c r="N1738" s="8">
        <f t="shared" si="358"/>
        <v>0</v>
      </c>
      <c r="AA1738" s="6">
        <f>SUM(N$10:N1738)</f>
        <v>522</v>
      </c>
      <c r="AB1738" s="6">
        <f t="shared" si="361"/>
        <v>1</v>
      </c>
      <c r="AC1738" s="6">
        <f>SUM(AB$10:AB1738)</f>
        <v>1207</v>
      </c>
      <c r="AD1738" s="12">
        <f t="shared" si="359"/>
        <v>0.86138613861386137</v>
      </c>
      <c r="AE1738" s="12">
        <f t="shared" si="360"/>
        <v>0.86585365853658536</v>
      </c>
    </row>
    <row r="1739" spans="4:31" x14ac:dyDescent="0.2">
      <c r="D1739" s="26">
        <v>2</v>
      </c>
      <c r="F1739" s="28">
        <v>3</v>
      </c>
      <c r="N1739" s="8">
        <f t="shared" ref="N1739:N1802" si="362">IF(F1739=$C$2,1,0)</f>
        <v>0</v>
      </c>
      <c r="AA1739" s="6">
        <f>SUM(N$10:N1739)</f>
        <v>522</v>
      </c>
      <c r="AB1739" s="6">
        <f t="shared" si="361"/>
        <v>1</v>
      </c>
      <c r="AC1739" s="6">
        <f>SUM(AB$10:AB1739)</f>
        <v>1208</v>
      </c>
      <c r="AD1739" s="12">
        <f t="shared" ref="AD1739:AD1802" si="363">AA1739/606</f>
        <v>0.86138613861386137</v>
      </c>
      <c r="AE1739" s="12">
        <f t="shared" ref="AE1739:AE1802" si="364">AC1739/1394</f>
        <v>0.86657101865136299</v>
      </c>
    </row>
    <row r="1740" spans="4:31" x14ac:dyDescent="0.2">
      <c r="D1740" s="26">
        <v>1</v>
      </c>
      <c r="F1740" s="27">
        <v>4</v>
      </c>
      <c r="N1740" s="8">
        <f t="shared" si="362"/>
        <v>0</v>
      </c>
      <c r="AA1740" s="6">
        <f>SUM(N$10:N1740)</f>
        <v>522</v>
      </c>
      <c r="AB1740" s="6">
        <f t="shared" si="361"/>
        <v>1</v>
      </c>
      <c r="AC1740" s="6">
        <f>SUM(AB$10:AB1740)</f>
        <v>1209</v>
      </c>
      <c r="AD1740" s="12">
        <f t="shared" si="363"/>
        <v>0.86138613861386137</v>
      </c>
      <c r="AE1740" s="12">
        <f t="shared" si="364"/>
        <v>0.86728837876614062</v>
      </c>
    </row>
    <row r="1741" spans="4:31" x14ac:dyDescent="0.2">
      <c r="D1741" s="26">
        <v>2</v>
      </c>
      <c r="F1741" s="28">
        <v>1</v>
      </c>
      <c r="N1741" s="8">
        <f t="shared" si="362"/>
        <v>1</v>
      </c>
      <c r="AA1741" s="6">
        <f>SUM(N$10:N1741)</f>
        <v>523</v>
      </c>
      <c r="AB1741" s="6">
        <f t="shared" si="361"/>
        <v>0</v>
      </c>
      <c r="AC1741" s="6">
        <f>SUM(AB$10:AB1741)</f>
        <v>1209</v>
      </c>
      <c r="AD1741" s="12">
        <f t="shared" si="363"/>
        <v>0.86303630363036299</v>
      </c>
      <c r="AE1741" s="12">
        <f t="shared" si="364"/>
        <v>0.86728837876614062</v>
      </c>
    </row>
    <row r="1742" spans="4:31" x14ac:dyDescent="0.2">
      <c r="D1742" s="26">
        <v>3</v>
      </c>
      <c r="F1742" s="27">
        <v>2</v>
      </c>
      <c r="N1742" s="8">
        <f t="shared" si="362"/>
        <v>0</v>
      </c>
      <c r="AA1742" s="6">
        <f>SUM(N$10:N1742)</f>
        <v>523</v>
      </c>
      <c r="AB1742" s="6">
        <f t="shared" si="361"/>
        <v>1</v>
      </c>
      <c r="AC1742" s="6">
        <f>SUM(AB$10:AB1742)</f>
        <v>1210</v>
      </c>
      <c r="AD1742" s="12">
        <f t="shared" si="363"/>
        <v>0.86303630363036299</v>
      </c>
      <c r="AE1742" s="12">
        <f t="shared" si="364"/>
        <v>0.86800573888091825</v>
      </c>
    </row>
    <row r="1743" spans="4:31" x14ac:dyDescent="0.2">
      <c r="D1743" s="26">
        <v>2</v>
      </c>
      <c r="F1743" s="28">
        <v>3</v>
      </c>
      <c r="N1743" s="8">
        <f t="shared" si="362"/>
        <v>0</v>
      </c>
      <c r="AA1743" s="6">
        <f>SUM(N$10:N1743)</f>
        <v>523</v>
      </c>
      <c r="AB1743" s="6">
        <f t="shared" si="361"/>
        <v>1</v>
      </c>
      <c r="AC1743" s="6">
        <f>SUM(AB$10:AB1743)</f>
        <v>1211</v>
      </c>
      <c r="AD1743" s="12">
        <f t="shared" si="363"/>
        <v>0.86303630363036299</v>
      </c>
      <c r="AE1743" s="12">
        <f t="shared" si="364"/>
        <v>0.86872309899569589</v>
      </c>
    </row>
    <row r="1744" spans="4:31" x14ac:dyDescent="0.2">
      <c r="D1744" s="26">
        <v>1</v>
      </c>
      <c r="F1744" s="27">
        <v>1</v>
      </c>
      <c r="N1744" s="8">
        <f t="shared" si="362"/>
        <v>1</v>
      </c>
      <c r="AA1744" s="6">
        <f>SUM(N$10:N1744)</f>
        <v>524</v>
      </c>
      <c r="AB1744" s="6">
        <f t="shared" si="361"/>
        <v>0</v>
      </c>
      <c r="AC1744" s="6">
        <f>SUM(AB$10:AB1744)</f>
        <v>1211</v>
      </c>
      <c r="AD1744" s="12">
        <f t="shared" si="363"/>
        <v>0.86468646864686471</v>
      </c>
      <c r="AE1744" s="12">
        <f t="shared" si="364"/>
        <v>0.86872309899569589</v>
      </c>
    </row>
    <row r="1745" spans="4:31" x14ac:dyDescent="0.2">
      <c r="D1745" s="26">
        <v>3</v>
      </c>
      <c r="F1745" s="28">
        <v>4</v>
      </c>
      <c r="N1745" s="8">
        <f t="shared" si="362"/>
        <v>0</v>
      </c>
      <c r="AA1745" s="6">
        <f>SUM(N$10:N1745)</f>
        <v>524</v>
      </c>
      <c r="AB1745" s="6">
        <f t="shared" si="361"/>
        <v>1</v>
      </c>
      <c r="AC1745" s="6">
        <f>SUM(AB$10:AB1745)</f>
        <v>1212</v>
      </c>
      <c r="AD1745" s="12">
        <f t="shared" si="363"/>
        <v>0.86468646864686471</v>
      </c>
      <c r="AE1745" s="12">
        <f t="shared" si="364"/>
        <v>0.86944045911047341</v>
      </c>
    </row>
    <row r="1746" spans="4:31" x14ac:dyDescent="0.2">
      <c r="D1746" s="26">
        <v>1</v>
      </c>
      <c r="F1746" s="27">
        <v>1</v>
      </c>
      <c r="N1746" s="8">
        <f t="shared" si="362"/>
        <v>1</v>
      </c>
      <c r="AA1746" s="6">
        <f>SUM(N$10:N1746)</f>
        <v>525</v>
      </c>
      <c r="AB1746" s="6">
        <f t="shared" si="361"/>
        <v>0</v>
      </c>
      <c r="AC1746" s="6">
        <f>SUM(AB$10:AB1746)</f>
        <v>1212</v>
      </c>
      <c r="AD1746" s="12">
        <f t="shared" si="363"/>
        <v>0.86633663366336633</v>
      </c>
      <c r="AE1746" s="12">
        <f t="shared" si="364"/>
        <v>0.86944045911047341</v>
      </c>
    </row>
    <row r="1747" spans="4:31" x14ac:dyDescent="0.2">
      <c r="D1747" s="26">
        <v>4</v>
      </c>
      <c r="F1747" s="28">
        <v>1</v>
      </c>
      <c r="N1747" s="8">
        <f t="shared" si="362"/>
        <v>1</v>
      </c>
      <c r="AA1747" s="6">
        <f>SUM(N$10:N1747)</f>
        <v>526</v>
      </c>
      <c r="AB1747" s="6">
        <f t="shared" si="361"/>
        <v>0</v>
      </c>
      <c r="AC1747" s="6">
        <f>SUM(AB$10:AB1747)</f>
        <v>1212</v>
      </c>
      <c r="AD1747" s="12">
        <f t="shared" si="363"/>
        <v>0.86798679867986794</v>
      </c>
      <c r="AE1747" s="12">
        <f t="shared" si="364"/>
        <v>0.86944045911047341</v>
      </c>
    </row>
    <row r="1748" spans="4:31" x14ac:dyDescent="0.2">
      <c r="D1748" s="26">
        <v>3</v>
      </c>
      <c r="F1748" s="27">
        <v>2</v>
      </c>
      <c r="N1748" s="8">
        <f t="shared" si="362"/>
        <v>0</v>
      </c>
      <c r="AA1748" s="6">
        <f>SUM(N$10:N1748)</f>
        <v>526</v>
      </c>
      <c r="AB1748" s="6">
        <f t="shared" ref="AB1748:AB1811" si="365">(N1748-1)*-1</f>
        <v>1</v>
      </c>
      <c r="AC1748" s="6">
        <f>SUM(AB$10:AB1748)</f>
        <v>1213</v>
      </c>
      <c r="AD1748" s="12">
        <f t="shared" si="363"/>
        <v>0.86798679867986794</v>
      </c>
      <c r="AE1748" s="12">
        <f t="shared" si="364"/>
        <v>0.87015781922525104</v>
      </c>
    </row>
    <row r="1749" spans="4:31" x14ac:dyDescent="0.2">
      <c r="D1749" s="26">
        <v>3</v>
      </c>
      <c r="F1749" s="28">
        <v>3</v>
      </c>
      <c r="N1749" s="8">
        <f t="shared" si="362"/>
        <v>0</v>
      </c>
      <c r="AA1749" s="6">
        <f>SUM(N$10:N1749)</f>
        <v>526</v>
      </c>
      <c r="AB1749" s="6">
        <f t="shared" si="365"/>
        <v>1</v>
      </c>
      <c r="AC1749" s="6">
        <f>SUM(AB$10:AB1749)</f>
        <v>1214</v>
      </c>
      <c r="AD1749" s="12">
        <f t="shared" si="363"/>
        <v>0.86798679867986794</v>
      </c>
      <c r="AE1749" s="12">
        <f t="shared" si="364"/>
        <v>0.87087517934002867</v>
      </c>
    </row>
    <row r="1750" spans="4:31" x14ac:dyDescent="0.2">
      <c r="D1750" s="26">
        <v>3</v>
      </c>
      <c r="F1750" s="27">
        <v>3</v>
      </c>
      <c r="N1750" s="8">
        <f t="shared" si="362"/>
        <v>0</v>
      </c>
      <c r="AA1750" s="6">
        <f>SUM(N$10:N1750)</f>
        <v>526</v>
      </c>
      <c r="AB1750" s="6">
        <f t="shared" si="365"/>
        <v>1</v>
      </c>
      <c r="AC1750" s="6">
        <f>SUM(AB$10:AB1750)</f>
        <v>1215</v>
      </c>
      <c r="AD1750" s="12">
        <f t="shared" si="363"/>
        <v>0.86798679867986794</v>
      </c>
      <c r="AE1750" s="12">
        <f t="shared" si="364"/>
        <v>0.8715925394548063</v>
      </c>
    </row>
    <row r="1751" spans="4:31" x14ac:dyDescent="0.2">
      <c r="D1751" s="26">
        <v>1</v>
      </c>
      <c r="F1751" s="28">
        <v>1</v>
      </c>
      <c r="N1751" s="8">
        <f t="shared" si="362"/>
        <v>1</v>
      </c>
      <c r="AA1751" s="6">
        <f>SUM(N$10:N1751)</f>
        <v>527</v>
      </c>
      <c r="AB1751" s="6">
        <f t="shared" si="365"/>
        <v>0</v>
      </c>
      <c r="AC1751" s="6">
        <f>SUM(AB$10:AB1751)</f>
        <v>1215</v>
      </c>
      <c r="AD1751" s="12">
        <f t="shared" si="363"/>
        <v>0.86963696369636967</v>
      </c>
      <c r="AE1751" s="12">
        <f t="shared" si="364"/>
        <v>0.8715925394548063</v>
      </c>
    </row>
    <row r="1752" spans="4:31" x14ac:dyDescent="0.2">
      <c r="D1752" s="26">
        <v>2</v>
      </c>
      <c r="F1752" s="27">
        <v>2</v>
      </c>
      <c r="N1752" s="8">
        <f t="shared" si="362"/>
        <v>0</v>
      </c>
      <c r="AA1752" s="6">
        <f>SUM(N$10:N1752)</f>
        <v>527</v>
      </c>
      <c r="AB1752" s="6">
        <f t="shared" si="365"/>
        <v>1</v>
      </c>
      <c r="AC1752" s="6">
        <f>SUM(AB$10:AB1752)</f>
        <v>1216</v>
      </c>
      <c r="AD1752" s="12">
        <f t="shared" si="363"/>
        <v>0.86963696369636967</v>
      </c>
      <c r="AE1752" s="12">
        <f t="shared" si="364"/>
        <v>0.87230989956958394</v>
      </c>
    </row>
    <row r="1753" spans="4:31" x14ac:dyDescent="0.2">
      <c r="D1753" s="26">
        <v>1</v>
      </c>
      <c r="F1753" s="28">
        <v>3</v>
      </c>
      <c r="N1753" s="8">
        <f t="shared" si="362"/>
        <v>0</v>
      </c>
      <c r="AA1753" s="6">
        <f>SUM(N$10:N1753)</f>
        <v>527</v>
      </c>
      <c r="AB1753" s="6">
        <f t="shared" si="365"/>
        <v>1</v>
      </c>
      <c r="AC1753" s="6">
        <f>SUM(AB$10:AB1753)</f>
        <v>1217</v>
      </c>
      <c r="AD1753" s="12">
        <f t="shared" si="363"/>
        <v>0.86963696369636967</v>
      </c>
      <c r="AE1753" s="12">
        <f t="shared" si="364"/>
        <v>0.87302725968436157</v>
      </c>
    </row>
    <row r="1754" spans="4:31" x14ac:dyDescent="0.2">
      <c r="D1754" s="26">
        <v>1</v>
      </c>
      <c r="F1754" s="27">
        <v>3</v>
      </c>
      <c r="N1754" s="8">
        <f t="shared" si="362"/>
        <v>0</v>
      </c>
      <c r="AA1754" s="6">
        <f>SUM(N$10:N1754)</f>
        <v>527</v>
      </c>
      <c r="AB1754" s="6">
        <f t="shared" si="365"/>
        <v>1</v>
      </c>
      <c r="AC1754" s="6">
        <f>SUM(AB$10:AB1754)</f>
        <v>1218</v>
      </c>
      <c r="AD1754" s="12">
        <f t="shared" si="363"/>
        <v>0.86963696369636967</v>
      </c>
      <c r="AE1754" s="12">
        <f t="shared" si="364"/>
        <v>0.8737446197991392</v>
      </c>
    </row>
    <row r="1755" spans="4:31" x14ac:dyDescent="0.2">
      <c r="D1755" s="26">
        <v>1</v>
      </c>
      <c r="F1755" s="28">
        <v>1</v>
      </c>
      <c r="N1755" s="8">
        <f t="shared" si="362"/>
        <v>1</v>
      </c>
      <c r="AA1755" s="6">
        <f>SUM(N$10:N1755)</f>
        <v>528</v>
      </c>
      <c r="AB1755" s="6">
        <f t="shared" si="365"/>
        <v>0</v>
      </c>
      <c r="AC1755" s="6">
        <f>SUM(AB$10:AB1755)</f>
        <v>1218</v>
      </c>
      <c r="AD1755" s="12">
        <f t="shared" si="363"/>
        <v>0.87128712871287128</v>
      </c>
      <c r="AE1755" s="12">
        <f t="shared" si="364"/>
        <v>0.8737446197991392</v>
      </c>
    </row>
    <row r="1756" spans="4:31" x14ac:dyDescent="0.2">
      <c r="D1756" s="26">
        <v>1</v>
      </c>
      <c r="F1756" s="27">
        <v>2</v>
      </c>
      <c r="N1756" s="8">
        <f t="shared" si="362"/>
        <v>0</v>
      </c>
      <c r="AA1756" s="6">
        <f>SUM(N$10:N1756)</f>
        <v>528</v>
      </c>
      <c r="AB1756" s="6">
        <f t="shared" si="365"/>
        <v>1</v>
      </c>
      <c r="AC1756" s="6">
        <f>SUM(AB$10:AB1756)</f>
        <v>1219</v>
      </c>
      <c r="AD1756" s="12">
        <f t="shared" si="363"/>
        <v>0.87128712871287128</v>
      </c>
      <c r="AE1756" s="12">
        <f t="shared" si="364"/>
        <v>0.87446197991391683</v>
      </c>
    </row>
    <row r="1757" spans="4:31" x14ac:dyDescent="0.2">
      <c r="D1757" s="26">
        <v>2</v>
      </c>
      <c r="F1757" s="28">
        <v>2</v>
      </c>
      <c r="N1757" s="8">
        <f t="shared" si="362"/>
        <v>0</v>
      </c>
      <c r="AA1757" s="6">
        <f>SUM(N$10:N1757)</f>
        <v>528</v>
      </c>
      <c r="AB1757" s="6">
        <f t="shared" si="365"/>
        <v>1</v>
      </c>
      <c r="AC1757" s="6">
        <f>SUM(AB$10:AB1757)</f>
        <v>1220</v>
      </c>
      <c r="AD1757" s="12">
        <f t="shared" si="363"/>
        <v>0.87128712871287128</v>
      </c>
      <c r="AE1757" s="12">
        <f t="shared" si="364"/>
        <v>0.87517934002869435</v>
      </c>
    </row>
    <row r="1758" spans="4:31" x14ac:dyDescent="0.2">
      <c r="D1758" s="26">
        <v>1</v>
      </c>
      <c r="F1758" s="27">
        <v>1</v>
      </c>
      <c r="N1758" s="8">
        <f t="shared" si="362"/>
        <v>1</v>
      </c>
      <c r="AA1758" s="6">
        <f>SUM(N$10:N1758)</f>
        <v>529</v>
      </c>
      <c r="AB1758" s="6">
        <f t="shared" si="365"/>
        <v>0</v>
      </c>
      <c r="AC1758" s="6">
        <f>SUM(AB$10:AB1758)</f>
        <v>1220</v>
      </c>
      <c r="AD1758" s="12">
        <f t="shared" si="363"/>
        <v>0.8729372937293729</v>
      </c>
      <c r="AE1758" s="12">
        <f t="shared" si="364"/>
        <v>0.87517934002869435</v>
      </c>
    </row>
    <row r="1759" spans="4:31" x14ac:dyDescent="0.2">
      <c r="D1759" s="26">
        <v>1</v>
      </c>
      <c r="F1759" s="28">
        <v>1</v>
      </c>
      <c r="N1759" s="8">
        <f t="shared" si="362"/>
        <v>1</v>
      </c>
      <c r="AA1759" s="6">
        <f>SUM(N$10:N1759)</f>
        <v>530</v>
      </c>
      <c r="AB1759" s="6">
        <f t="shared" si="365"/>
        <v>0</v>
      </c>
      <c r="AC1759" s="6">
        <f>SUM(AB$10:AB1759)</f>
        <v>1220</v>
      </c>
      <c r="AD1759" s="12">
        <f t="shared" si="363"/>
        <v>0.87458745874587462</v>
      </c>
      <c r="AE1759" s="12">
        <f t="shared" si="364"/>
        <v>0.87517934002869435</v>
      </c>
    </row>
    <row r="1760" spans="4:31" x14ac:dyDescent="0.2">
      <c r="D1760" s="26">
        <v>1</v>
      </c>
      <c r="F1760" s="27">
        <v>1</v>
      </c>
      <c r="N1760" s="8">
        <f t="shared" si="362"/>
        <v>1</v>
      </c>
      <c r="AA1760" s="6">
        <f>SUM(N$10:N1760)</f>
        <v>531</v>
      </c>
      <c r="AB1760" s="6">
        <f t="shared" si="365"/>
        <v>0</v>
      </c>
      <c r="AC1760" s="6">
        <f>SUM(AB$10:AB1760)</f>
        <v>1220</v>
      </c>
      <c r="AD1760" s="12">
        <f t="shared" si="363"/>
        <v>0.87623762376237624</v>
      </c>
      <c r="AE1760" s="12">
        <f t="shared" si="364"/>
        <v>0.87517934002869435</v>
      </c>
    </row>
    <row r="1761" spans="4:31" x14ac:dyDescent="0.2">
      <c r="D1761" s="26">
        <v>2</v>
      </c>
      <c r="F1761" s="28">
        <v>1</v>
      </c>
      <c r="N1761" s="8">
        <f t="shared" si="362"/>
        <v>1</v>
      </c>
      <c r="AA1761" s="6">
        <f>SUM(N$10:N1761)</f>
        <v>532</v>
      </c>
      <c r="AB1761" s="6">
        <f t="shared" si="365"/>
        <v>0</v>
      </c>
      <c r="AC1761" s="6">
        <f>SUM(AB$10:AB1761)</f>
        <v>1220</v>
      </c>
      <c r="AD1761" s="12">
        <f t="shared" si="363"/>
        <v>0.87788778877887785</v>
      </c>
      <c r="AE1761" s="12">
        <f t="shared" si="364"/>
        <v>0.87517934002869435</v>
      </c>
    </row>
    <row r="1762" spans="4:31" x14ac:dyDescent="0.2">
      <c r="D1762" s="26">
        <v>2</v>
      </c>
      <c r="F1762" s="27">
        <v>1</v>
      </c>
      <c r="N1762" s="8">
        <f t="shared" si="362"/>
        <v>1</v>
      </c>
      <c r="AA1762" s="6">
        <f>SUM(N$10:N1762)</f>
        <v>533</v>
      </c>
      <c r="AB1762" s="6">
        <f t="shared" si="365"/>
        <v>0</v>
      </c>
      <c r="AC1762" s="6">
        <f>SUM(AB$10:AB1762)</f>
        <v>1220</v>
      </c>
      <c r="AD1762" s="12">
        <f t="shared" si="363"/>
        <v>0.87953795379537958</v>
      </c>
      <c r="AE1762" s="12">
        <f t="shared" si="364"/>
        <v>0.87517934002869435</v>
      </c>
    </row>
    <row r="1763" spans="4:31" x14ac:dyDescent="0.2">
      <c r="D1763" s="26">
        <v>2</v>
      </c>
      <c r="F1763" s="28">
        <v>2</v>
      </c>
      <c r="N1763" s="8">
        <f t="shared" si="362"/>
        <v>0</v>
      </c>
      <c r="AA1763" s="6">
        <f>SUM(N$10:N1763)</f>
        <v>533</v>
      </c>
      <c r="AB1763" s="6">
        <f t="shared" si="365"/>
        <v>1</v>
      </c>
      <c r="AC1763" s="6">
        <f>SUM(AB$10:AB1763)</f>
        <v>1221</v>
      </c>
      <c r="AD1763" s="12">
        <f t="shared" si="363"/>
        <v>0.87953795379537958</v>
      </c>
      <c r="AE1763" s="12">
        <f t="shared" si="364"/>
        <v>0.87589670014347198</v>
      </c>
    </row>
    <row r="1764" spans="4:31" x14ac:dyDescent="0.2">
      <c r="D1764" s="26">
        <v>1</v>
      </c>
      <c r="F1764" s="27">
        <v>1</v>
      </c>
      <c r="N1764" s="8">
        <f t="shared" si="362"/>
        <v>1</v>
      </c>
      <c r="AA1764" s="6">
        <f>SUM(N$10:N1764)</f>
        <v>534</v>
      </c>
      <c r="AB1764" s="6">
        <f t="shared" si="365"/>
        <v>0</v>
      </c>
      <c r="AC1764" s="6">
        <f>SUM(AB$10:AB1764)</f>
        <v>1221</v>
      </c>
      <c r="AD1764" s="12">
        <f t="shared" si="363"/>
        <v>0.88118811881188119</v>
      </c>
      <c r="AE1764" s="12">
        <f t="shared" si="364"/>
        <v>0.87589670014347198</v>
      </c>
    </row>
    <row r="1765" spans="4:31" x14ac:dyDescent="0.2">
      <c r="D1765" s="26">
        <v>1</v>
      </c>
      <c r="F1765" s="28">
        <v>1</v>
      </c>
      <c r="N1765" s="8">
        <f t="shared" si="362"/>
        <v>1</v>
      </c>
      <c r="AA1765" s="6">
        <f>SUM(N$10:N1765)</f>
        <v>535</v>
      </c>
      <c r="AB1765" s="6">
        <f t="shared" si="365"/>
        <v>0</v>
      </c>
      <c r="AC1765" s="6">
        <f>SUM(AB$10:AB1765)</f>
        <v>1221</v>
      </c>
      <c r="AD1765" s="12">
        <f t="shared" si="363"/>
        <v>0.88283828382838281</v>
      </c>
      <c r="AE1765" s="12">
        <f t="shared" si="364"/>
        <v>0.87589670014347198</v>
      </c>
    </row>
    <row r="1766" spans="4:31" x14ac:dyDescent="0.2">
      <c r="D1766" s="26">
        <v>2</v>
      </c>
      <c r="F1766" s="27">
        <v>2</v>
      </c>
      <c r="N1766" s="8">
        <f t="shared" si="362"/>
        <v>0</v>
      </c>
      <c r="AA1766" s="6">
        <f>SUM(N$10:N1766)</f>
        <v>535</v>
      </c>
      <c r="AB1766" s="6">
        <f t="shared" si="365"/>
        <v>1</v>
      </c>
      <c r="AC1766" s="6">
        <f>SUM(AB$10:AB1766)</f>
        <v>1222</v>
      </c>
      <c r="AD1766" s="12">
        <f t="shared" si="363"/>
        <v>0.88283828382838281</v>
      </c>
      <c r="AE1766" s="12">
        <f t="shared" si="364"/>
        <v>0.87661406025824962</v>
      </c>
    </row>
    <row r="1767" spans="4:31" x14ac:dyDescent="0.2">
      <c r="D1767" s="26">
        <v>2</v>
      </c>
      <c r="F1767" s="28">
        <v>2</v>
      </c>
      <c r="N1767" s="8">
        <f t="shared" si="362"/>
        <v>0</v>
      </c>
      <c r="AA1767" s="6">
        <f>SUM(N$10:N1767)</f>
        <v>535</v>
      </c>
      <c r="AB1767" s="6">
        <f t="shared" si="365"/>
        <v>1</v>
      </c>
      <c r="AC1767" s="6">
        <f>SUM(AB$10:AB1767)</f>
        <v>1223</v>
      </c>
      <c r="AD1767" s="12">
        <f t="shared" si="363"/>
        <v>0.88283828382838281</v>
      </c>
      <c r="AE1767" s="12">
        <f t="shared" si="364"/>
        <v>0.87733142037302725</v>
      </c>
    </row>
    <row r="1768" spans="4:31" x14ac:dyDescent="0.2">
      <c r="D1768" s="26">
        <v>2</v>
      </c>
      <c r="F1768" s="27">
        <v>2</v>
      </c>
      <c r="N1768" s="8">
        <f t="shared" si="362"/>
        <v>0</v>
      </c>
      <c r="AA1768" s="6">
        <f>SUM(N$10:N1768)</f>
        <v>535</v>
      </c>
      <c r="AB1768" s="6">
        <f t="shared" si="365"/>
        <v>1</v>
      </c>
      <c r="AC1768" s="6">
        <f>SUM(AB$10:AB1768)</f>
        <v>1224</v>
      </c>
      <c r="AD1768" s="12">
        <f t="shared" si="363"/>
        <v>0.88283828382838281</v>
      </c>
      <c r="AE1768" s="12">
        <f t="shared" si="364"/>
        <v>0.87804878048780488</v>
      </c>
    </row>
    <row r="1769" spans="4:31" x14ac:dyDescent="0.2">
      <c r="D1769" s="26">
        <v>2</v>
      </c>
      <c r="F1769" s="28">
        <v>2</v>
      </c>
      <c r="N1769" s="8">
        <f t="shared" si="362"/>
        <v>0</v>
      </c>
      <c r="AA1769" s="6">
        <f>SUM(N$10:N1769)</f>
        <v>535</v>
      </c>
      <c r="AB1769" s="6">
        <f t="shared" si="365"/>
        <v>1</v>
      </c>
      <c r="AC1769" s="6">
        <f>SUM(AB$10:AB1769)</f>
        <v>1225</v>
      </c>
      <c r="AD1769" s="12">
        <f t="shared" si="363"/>
        <v>0.88283828382838281</v>
      </c>
      <c r="AE1769" s="12">
        <f t="shared" si="364"/>
        <v>0.87876614060258251</v>
      </c>
    </row>
    <row r="1770" spans="4:31" x14ac:dyDescent="0.2">
      <c r="D1770" s="26">
        <v>1</v>
      </c>
      <c r="F1770" s="27">
        <v>1</v>
      </c>
      <c r="N1770" s="8">
        <f t="shared" si="362"/>
        <v>1</v>
      </c>
      <c r="AA1770" s="6">
        <f>SUM(N$10:N1770)</f>
        <v>536</v>
      </c>
      <c r="AB1770" s="6">
        <f t="shared" si="365"/>
        <v>0</v>
      </c>
      <c r="AC1770" s="6">
        <f>SUM(AB$10:AB1770)</f>
        <v>1225</v>
      </c>
      <c r="AD1770" s="12">
        <f t="shared" si="363"/>
        <v>0.88448844884488453</v>
      </c>
      <c r="AE1770" s="12">
        <f t="shared" si="364"/>
        <v>0.87876614060258251</v>
      </c>
    </row>
    <row r="1771" spans="4:31" x14ac:dyDescent="0.2">
      <c r="D1771" s="26">
        <v>2</v>
      </c>
      <c r="F1771" s="28">
        <v>2</v>
      </c>
      <c r="N1771" s="8">
        <f t="shared" si="362"/>
        <v>0</v>
      </c>
      <c r="AA1771" s="6">
        <f>SUM(N$10:N1771)</f>
        <v>536</v>
      </c>
      <c r="AB1771" s="6">
        <f t="shared" si="365"/>
        <v>1</v>
      </c>
      <c r="AC1771" s="6">
        <f>SUM(AB$10:AB1771)</f>
        <v>1226</v>
      </c>
      <c r="AD1771" s="12">
        <f t="shared" si="363"/>
        <v>0.88448844884488453</v>
      </c>
      <c r="AE1771" s="12">
        <f t="shared" si="364"/>
        <v>0.87948350071736014</v>
      </c>
    </row>
    <row r="1772" spans="4:31" x14ac:dyDescent="0.2">
      <c r="D1772" s="26">
        <v>3</v>
      </c>
      <c r="F1772" s="27">
        <v>2</v>
      </c>
      <c r="N1772" s="8">
        <f t="shared" si="362"/>
        <v>0</v>
      </c>
      <c r="AA1772" s="6">
        <f>SUM(N$10:N1772)</f>
        <v>536</v>
      </c>
      <c r="AB1772" s="6">
        <f t="shared" si="365"/>
        <v>1</v>
      </c>
      <c r="AC1772" s="6">
        <f>SUM(AB$10:AB1772)</f>
        <v>1227</v>
      </c>
      <c r="AD1772" s="12">
        <f t="shared" si="363"/>
        <v>0.88448844884488453</v>
      </c>
      <c r="AE1772" s="12">
        <f t="shared" si="364"/>
        <v>0.88020086083213778</v>
      </c>
    </row>
    <row r="1773" spans="4:31" x14ac:dyDescent="0.2">
      <c r="D1773" s="26">
        <v>3</v>
      </c>
      <c r="F1773" s="28">
        <v>1</v>
      </c>
      <c r="N1773" s="8">
        <f t="shared" si="362"/>
        <v>1</v>
      </c>
      <c r="AA1773" s="6">
        <f>SUM(N$10:N1773)</f>
        <v>537</v>
      </c>
      <c r="AB1773" s="6">
        <f t="shared" si="365"/>
        <v>0</v>
      </c>
      <c r="AC1773" s="6">
        <f>SUM(AB$10:AB1773)</f>
        <v>1227</v>
      </c>
      <c r="AD1773" s="12">
        <f t="shared" si="363"/>
        <v>0.88613861386138615</v>
      </c>
      <c r="AE1773" s="12">
        <f t="shared" si="364"/>
        <v>0.88020086083213778</v>
      </c>
    </row>
    <row r="1774" spans="4:31" x14ac:dyDescent="0.2">
      <c r="D1774" s="26">
        <v>2</v>
      </c>
      <c r="F1774" s="27">
        <v>2</v>
      </c>
      <c r="N1774" s="8">
        <f t="shared" si="362"/>
        <v>0</v>
      </c>
      <c r="AA1774" s="6">
        <f>SUM(N$10:N1774)</f>
        <v>537</v>
      </c>
      <c r="AB1774" s="6">
        <f t="shared" si="365"/>
        <v>1</v>
      </c>
      <c r="AC1774" s="6">
        <f>SUM(AB$10:AB1774)</f>
        <v>1228</v>
      </c>
      <c r="AD1774" s="12">
        <f t="shared" si="363"/>
        <v>0.88613861386138615</v>
      </c>
      <c r="AE1774" s="12">
        <f t="shared" si="364"/>
        <v>0.8809182209469153</v>
      </c>
    </row>
    <row r="1775" spans="4:31" x14ac:dyDescent="0.2">
      <c r="D1775" s="26">
        <v>2</v>
      </c>
      <c r="F1775" s="28">
        <v>3</v>
      </c>
      <c r="N1775" s="8">
        <f t="shared" si="362"/>
        <v>0</v>
      </c>
      <c r="AA1775" s="6">
        <f>SUM(N$10:N1775)</f>
        <v>537</v>
      </c>
      <c r="AB1775" s="6">
        <f t="shared" si="365"/>
        <v>1</v>
      </c>
      <c r="AC1775" s="6">
        <f>SUM(AB$10:AB1775)</f>
        <v>1229</v>
      </c>
      <c r="AD1775" s="12">
        <f t="shared" si="363"/>
        <v>0.88613861386138615</v>
      </c>
      <c r="AE1775" s="12">
        <f t="shared" si="364"/>
        <v>0.88163558106169293</v>
      </c>
    </row>
    <row r="1776" spans="4:31" x14ac:dyDescent="0.2">
      <c r="D1776" s="26">
        <v>4</v>
      </c>
      <c r="F1776" s="27">
        <v>2</v>
      </c>
      <c r="N1776" s="8">
        <f t="shared" si="362"/>
        <v>0</v>
      </c>
      <c r="AA1776" s="6">
        <f>SUM(N$10:N1776)</f>
        <v>537</v>
      </c>
      <c r="AB1776" s="6">
        <f t="shared" si="365"/>
        <v>1</v>
      </c>
      <c r="AC1776" s="6">
        <f>SUM(AB$10:AB1776)</f>
        <v>1230</v>
      </c>
      <c r="AD1776" s="12">
        <f t="shared" si="363"/>
        <v>0.88613861386138615</v>
      </c>
      <c r="AE1776" s="12">
        <f t="shared" si="364"/>
        <v>0.88235294117647056</v>
      </c>
    </row>
    <row r="1777" spans="4:31" x14ac:dyDescent="0.2">
      <c r="D1777" s="26">
        <v>3</v>
      </c>
      <c r="F1777" s="28">
        <v>3</v>
      </c>
      <c r="N1777" s="8">
        <f t="shared" si="362"/>
        <v>0</v>
      </c>
      <c r="AA1777" s="6">
        <f>SUM(N$10:N1777)</f>
        <v>537</v>
      </c>
      <c r="AB1777" s="6">
        <f t="shared" si="365"/>
        <v>1</v>
      </c>
      <c r="AC1777" s="6">
        <f>SUM(AB$10:AB1777)</f>
        <v>1231</v>
      </c>
      <c r="AD1777" s="12">
        <f t="shared" si="363"/>
        <v>0.88613861386138615</v>
      </c>
      <c r="AE1777" s="12">
        <f t="shared" si="364"/>
        <v>0.88307030129124819</v>
      </c>
    </row>
    <row r="1778" spans="4:31" x14ac:dyDescent="0.2">
      <c r="D1778" s="26">
        <v>2</v>
      </c>
      <c r="F1778" s="27">
        <v>2</v>
      </c>
      <c r="N1778" s="8">
        <f t="shared" si="362"/>
        <v>0</v>
      </c>
      <c r="AA1778" s="6">
        <f>SUM(N$10:N1778)</f>
        <v>537</v>
      </c>
      <c r="AB1778" s="6">
        <f t="shared" si="365"/>
        <v>1</v>
      </c>
      <c r="AC1778" s="6">
        <f>SUM(AB$10:AB1778)</f>
        <v>1232</v>
      </c>
      <c r="AD1778" s="12">
        <f t="shared" si="363"/>
        <v>0.88613861386138615</v>
      </c>
      <c r="AE1778" s="12">
        <f t="shared" si="364"/>
        <v>0.88378766140602583</v>
      </c>
    </row>
    <row r="1779" spans="4:31" x14ac:dyDescent="0.2">
      <c r="D1779" s="26">
        <v>2</v>
      </c>
      <c r="F1779" s="28">
        <v>3</v>
      </c>
      <c r="N1779" s="8">
        <f t="shared" si="362"/>
        <v>0</v>
      </c>
      <c r="AA1779" s="6">
        <f>SUM(N$10:N1779)</f>
        <v>537</v>
      </c>
      <c r="AB1779" s="6">
        <f t="shared" si="365"/>
        <v>1</v>
      </c>
      <c r="AC1779" s="6">
        <f>SUM(AB$10:AB1779)</f>
        <v>1233</v>
      </c>
      <c r="AD1779" s="12">
        <f t="shared" si="363"/>
        <v>0.88613861386138615</v>
      </c>
      <c r="AE1779" s="12">
        <f t="shared" si="364"/>
        <v>0.88450502152080346</v>
      </c>
    </row>
    <row r="1780" spans="4:31" x14ac:dyDescent="0.2">
      <c r="D1780" s="26">
        <v>2</v>
      </c>
      <c r="F1780" s="27">
        <v>2</v>
      </c>
      <c r="N1780" s="8">
        <f t="shared" si="362"/>
        <v>0</v>
      </c>
      <c r="AA1780" s="6">
        <f>SUM(N$10:N1780)</f>
        <v>537</v>
      </c>
      <c r="AB1780" s="6">
        <f t="shared" si="365"/>
        <v>1</v>
      </c>
      <c r="AC1780" s="6">
        <f>SUM(AB$10:AB1780)</f>
        <v>1234</v>
      </c>
      <c r="AD1780" s="12">
        <f t="shared" si="363"/>
        <v>0.88613861386138615</v>
      </c>
      <c r="AE1780" s="12">
        <f t="shared" si="364"/>
        <v>0.88522238163558109</v>
      </c>
    </row>
    <row r="1781" spans="4:31" x14ac:dyDescent="0.2">
      <c r="D1781" s="26">
        <v>1</v>
      </c>
      <c r="F1781" s="28">
        <v>1</v>
      </c>
      <c r="N1781" s="8">
        <f t="shared" si="362"/>
        <v>1</v>
      </c>
      <c r="AA1781" s="6">
        <f>SUM(N$10:N1781)</f>
        <v>538</v>
      </c>
      <c r="AB1781" s="6">
        <f t="shared" si="365"/>
        <v>0</v>
      </c>
      <c r="AC1781" s="6">
        <f>SUM(AB$10:AB1781)</f>
        <v>1234</v>
      </c>
      <c r="AD1781" s="12">
        <f t="shared" si="363"/>
        <v>0.88778877887788776</v>
      </c>
      <c r="AE1781" s="12">
        <f t="shared" si="364"/>
        <v>0.88522238163558109</v>
      </c>
    </row>
    <row r="1782" spans="4:31" x14ac:dyDescent="0.2">
      <c r="D1782" s="26">
        <v>2</v>
      </c>
      <c r="F1782" s="27">
        <v>2</v>
      </c>
      <c r="N1782" s="8">
        <f t="shared" si="362"/>
        <v>0</v>
      </c>
      <c r="AA1782" s="6">
        <f>SUM(N$10:N1782)</f>
        <v>538</v>
      </c>
      <c r="AB1782" s="6">
        <f t="shared" si="365"/>
        <v>1</v>
      </c>
      <c r="AC1782" s="6">
        <f>SUM(AB$10:AB1782)</f>
        <v>1235</v>
      </c>
      <c r="AD1782" s="12">
        <f t="shared" si="363"/>
        <v>0.88778877887788776</v>
      </c>
      <c r="AE1782" s="12">
        <f t="shared" si="364"/>
        <v>0.88593974175035872</v>
      </c>
    </row>
    <row r="1783" spans="4:31" x14ac:dyDescent="0.2">
      <c r="D1783" s="26">
        <v>1</v>
      </c>
      <c r="F1783" s="28">
        <v>1</v>
      </c>
      <c r="N1783" s="8">
        <f t="shared" si="362"/>
        <v>1</v>
      </c>
      <c r="AA1783" s="6">
        <f>SUM(N$10:N1783)</f>
        <v>539</v>
      </c>
      <c r="AB1783" s="6">
        <f t="shared" si="365"/>
        <v>0</v>
      </c>
      <c r="AC1783" s="6">
        <f>SUM(AB$10:AB1783)</f>
        <v>1235</v>
      </c>
      <c r="AD1783" s="12">
        <f t="shared" si="363"/>
        <v>0.88943894389438949</v>
      </c>
      <c r="AE1783" s="12">
        <f t="shared" si="364"/>
        <v>0.88593974175035872</v>
      </c>
    </row>
    <row r="1784" spans="4:31" x14ac:dyDescent="0.2">
      <c r="D1784" s="26">
        <v>3</v>
      </c>
      <c r="F1784" s="27">
        <v>1</v>
      </c>
      <c r="N1784" s="8">
        <f t="shared" si="362"/>
        <v>1</v>
      </c>
      <c r="AA1784" s="6">
        <f>SUM(N$10:N1784)</f>
        <v>540</v>
      </c>
      <c r="AB1784" s="6">
        <f t="shared" si="365"/>
        <v>0</v>
      </c>
      <c r="AC1784" s="6">
        <f>SUM(AB$10:AB1784)</f>
        <v>1235</v>
      </c>
      <c r="AD1784" s="12">
        <f t="shared" si="363"/>
        <v>0.8910891089108911</v>
      </c>
      <c r="AE1784" s="12">
        <f t="shared" si="364"/>
        <v>0.88593974175035872</v>
      </c>
    </row>
    <row r="1785" spans="4:31" x14ac:dyDescent="0.2">
      <c r="D1785" s="26">
        <v>2</v>
      </c>
      <c r="F1785" s="28">
        <v>2</v>
      </c>
      <c r="N1785" s="8">
        <f t="shared" si="362"/>
        <v>0</v>
      </c>
      <c r="AA1785" s="6">
        <f>SUM(N$10:N1785)</f>
        <v>540</v>
      </c>
      <c r="AB1785" s="6">
        <f t="shared" si="365"/>
        <v>1</v>
      </c>
      <c r="AC1785" s="6">
        <f>SUM(AB$10:AB1785)</f>
        <v>1236</v>
      </c>
      <c r="AD1785" s="12">
        <f t="shared" si="363"/>
        <v>0.8910891089108911</v>
      </c>
      <c r="AE1785" s="12">
        <f t="shared" si="364"/>
        <v>0.88665710186513624</v>
      </c>
    </row>
    <row r="1786" spans="4:31" x14ac:dyDescent="0.2">
      <c r="D1786" s="26">
        <v>2</v>
      </c>
      <c r="F1786" s="27">
        <v>3</v>
      </c>
      <c r="N1786" s="8">
        <f t="shared" si="362"/>
        <v>0</v>
      </c>
      <c r="AA1786" s="6">
        <f>SUM(N$10:N1786)</f>
        <v>540</v>
      </c>
      <c r="AB1786" s="6">
        <f t="shared" si="365"/>
        <v>1</v>
      </c>
      <c r="AC1786" s="6">
        <f>SUM(AB$10:AB1786)</f>
        <v>1237</v>
      </c>
      <c r="AD1786" s="12">
        <f t="shared" si="363"/>
        <v>0.8910891089108911</v>
      </c>
      <c r="AE1786" s="12">
        <f t="shared" si="364"/>
        <v>0.88737446197991388</v>
      </c>
    </row>
    <row r="1787" spans="4:31" x14ac:dyDescent="0.2">
      <c r="D1787" s="26">
        <v>2</v>
      </c>
      <c r="F1787" s="28">
        <v>2</v>
      </c>
      <c r="N1787" s="8">
        <f t="shared" si="362"/>
        <v>0</v>
      </c>
      <c r="AA1787" s="6">
        <f>SUM(N$10:N1787)</f>
        <v>540</v>
      </c>
      <c r="AB1787" s="6">
        <f t="shared" si="365"/>
        <v>1</v>
      </c>
      <c r="AC1787" s="6">
        <f>SUM(AB$10:AB1787)</f>
        <v>1238</v>
      </c>
      <c r="AD1787" s="12">
        <f t="shared" si="363"/>
        <v>0.8910891089108911</v>
      </c>
      <c r="AE1787" s="12">
        <f t="shared" si="364"/>
        <v>0.88809182209469151</v>
      </c>
    </row>
    <row r="1788" spans="4:31" x14ac:dyDescent="0.2">
      <c r="D1788" s="26">
        <v>2</v>
      </c>
      <c r="F1788" s="27">
        <v>2</v>
      </c>
      <c r="N1788" s="8">
        <f t="shared" si="362"/>
        <v>0</v>
      </c>
      <c r="AA1788" s="6">
        <f>SUM(N$10:N1788)</f>
        <v>540</v>
      </c>
      <c r="AB1788" s="6">
        <f t="shared" si="365"/>
        <v>1</v>
      </c>
      <c r="AC1788" s="6">
        <f>SUM(AB$10:AB1788)</f>
        <v>1239</v>
      </c>
      <c r="AD1788" s="12">
        <f t="shared" si="363"/>
        <v>0.8910891089108911</v>
      </c>
      <c r="AE1788" s="12">
        <f t="shared" si="364"/>
        <v>0.88880918220946914</v>
      </c>
    </row>
    <row r="1789" spans="4:31" x14ac:dyDescent="0.2">
      <c r="D1789" s="26">
        <v>2</v>
      </c>
      <c r="F1789" s="28">
        <v>3</v>
      </c>
      <c r="N1789" s="8">
        <f t="shared" si="362"/>
        <v>0</v>
      </c>
      <c r="AA1789" s="6">
        <f>SUM(N$10:N1789)</f>
        <v>540</v>
      </c>
      <c r="AB1789" s="6">
        <f t="shared" si="365"/>
        <v>1</v>
      </c>
      <c r="AC1789" s="6">
        <f>SUM(AB$10:AB1789)</f>
        <v>1240</v>
      </c>
      <c r="AD1789" s="12">
        <f t="shared" si="363"/>
        <v>0.8910891089108911</v>
      </c>
      <c r="AE1789" s="12">
        <f t="shared" si="364"/>
        <v>0.88952654232424677</v>
      </c>
    </row>
    <row r="1790" spans="4:31" x14ac:dyDescent="0.2">
      <c r="D1790" s="26">
        <v>1</v>
      </c>
      <c r="F1790" s="27">
        <v>1</v>
      </c>
      <c r="N1790" s="8">
        <f t="shared" si="362"/>
        <v>1</v>
      </c>
      <c r="AA1790" s="6">
        <f>SUM(N$10:N1790)</f>
        <v>541</v>
      </c>
      <c r="AB1790" s="6">
        <f t="shared" si="365"/>
        <v>0</v>
      </c>
      <c r="AC1790" s="6">
        <f>SUM(AB$10:AB1790)</f>
        <v>1240</v>
      </c>
      <c r="AD1790" s="12">
        <f t="shared" si="363"/>
        <v>0.89273927392739272</v>
      </c>
      <c r="AE1790" s="12">
        <f t="shared" si="364"/>
        <v>0.88952654232424677</v>
      </c>
    </row>
    <row r="1791" spans="4:31" x14ac:dyDescent="0.2">
      <c r="D1791" s="26">
        <v>1</v>
      </c>
      <c r="F1791" s="28">
        <v>1</v>
      </c>
      <c r="N1791" s="8">
        <f t="shared" si="362"/>
        <v>1</v>
      </c>
      <c r="AA1791" s="6">
        <f>SUM(N$10:N1791)</f>
        <v>542</v>
      </c>
      <c r="AB1791" s="6">
        <f t="shared" si="365"/>
        <v>0</v>
      </c>
      <c r="AC1791" s="6">
        <f>SUM(AB$10:AB1791)</f>
        <v>1240</v>
      </c>
      <c r="AD1791" s="12">
        <f t="shared" si="363"/>
        <v>0.89438943894389444</v>
      </c>
      <c r="AE1791" s="12">
        <f t="shared" si="364"/>
        <v>0.88952654232424677</v>
      </c>
    </row>
    <row r="1792" spans="4:31" x14ac:dyDescent="0.2">
      <c r="D1792" s="26">
        <v>1</v>
      </c>
      <c r="F1792" s="27">
        <v>1</v>
      </c>
      <c r="N1792" s="8">
        <f t="shared" si="362"/>
        <v>1</v>
      </c>
      <c r="AA1792" s="6">
        <f>SUM(N$10:N1792)</f>
        <v>543</v>
      </c>
      <c r="AB1792" s="6">
        <f t="shared" si="365"/>
        <v>0</v>
      </c>
      <c r="AC1792" s="6">
        <f>SUM(AB$10:AB1792)</f>
        <v>1240</v>
      </c>
      <c r="AD1792" s="12">
        <f t="shared" si="363"/>
        <v>0.89603960396039606</v>
      </c>
      <c r="AE1792" s="12">
        <f t="shared" si="364"/>
        <v>0.88952654232424677</v>
      </c>
    </row>
    <row r="1793" spans="4:31" x14ac:dyDescent="0.2">
      <c r="D1793" s="26">
        <v>2</v>
      </c>
      <c r="F1793" s="28">
        <v>2</v>
      </c>
      <c r="N1793" s="8">
        <f t="shared" si="362"/>
        <v>0</v>
      </c>
      <c r="AA1793" s="6">
        <f>SUM(N$10:N1793)</f>
        <v>543</v>
      </c>
      <c r="AB1793" s="6">
        <f t="shared" si="365"/>
        <v>1</v>
      </c>
      <c r="AC1793" s="6">
        <f>SUM(AB$10:AB1793)</f>
        <v>1241</v>
      </c>
      <c r="AD1793" s="12">
        <f t="shared" si="363"/>
        <v>0.89603960396039606</v>
      </c>
      <c r="AE1793" s="12">
        <f t="shared" si="364"/>
        <v>0.8902439024390244</v>
      </c>
    </row>
    <row r="1794" spans="4:31" x14ac:dyDescent="0.2">
      <c r="D1794" s="26">
        <v>3</v>
      </c>
      <c r="F1794" s="27">
        <v>3</v>
      </c>
      <c r="N1794" s="8">
        <f t="shared" si="362"/>
        <v>0</v>
      </c>
      <c r="AA1794" s="6">
        <f>SUM(N$10:N1794)</f>
        <v>543</v>
      </c>
      <c r="AB1794" s="6">
        <f t="shared" si="365"/>
        <v>1</v>
      </c>
      <c r="AC1794" s="6">
        <f>SUM(AB$10:AB1794)</f>
        <v>1242</v>
      </c>
      <c r="AD1794" s="12">
        <f t="shared" si="363"/>
        <v>0.89603960396039606</v>
      </c>
      <c r="AE1794" s="12">
        <f t="shared" si="364"/>
        <v>0.89096126255380204</v>
      </c>
    </row>
    <row r="1795" spans="4:31" x14ac:dyDescent="0.2">
      <c r="D1795" s="26">
        <v>3</v>
      </c>
      <c r="F1795" s="28">
        <v>2</v>
      </c>
      <c r="N1795" s="8">
        <f t="shared" si="362"/>
        <v>0</v>
      </c>
      <c r="AA1795" s="6">
        <f>SUM(N$10:N1795)</f>
        <v>543</v>
      </c>
      <c r="AB1795" s="6">
        <f t="shared" si="365"/>
        <v>1</v>
      </c>
      <c r="AC1795" s="6">
        <f>SUM(AB$10:AB1795)</f>
        <v>1243</v>
      </c>
      <c r="AD1795" s="12">
        <f t="shared" si="363"/>
        <v>0.89603960396039606</v>
      </c>
      <c r="AE1795" s="12">
        <f t="shared" si="364"/>
        <v>0.89167862266857967</v>
      </c>
    </row>
    <row r="1796" spans="4:31" x14ac:dyDescent="0.2">
      <c r="D1796" s="26">
        <v>2</v>
      </c>
      <c r="F1796" s="27">
        <v>3</v>
      </c>
      <c r="N1796" s="8">
        <f t="shared" si="362"/>
        <v>0</v>
      </c>
      <c r="AA1796" s="6">
        <f>SUM(N$10:N1796)</f>
        <v>543</v>
      </c>
      <c r="AB1796" s="6">
        <f t="shared" si="365"/>
        <v>1</v>
      </c>
      <c r="AC1796" s="6">
        <f>SUM(AB$10:AB1796)</f>
        <v>1244</v>
      </c>
      <c r="AD1796" s="12">
        <f t="shared" si="363"/>
        <v>0.89603960396039606</v>
      </c>
      <c r="AE1796" s="12">
        <f t="shared" si="364"/>
        <v>0.8923959827833573</v>
      </c>
    </row>
    <row r="1797" spans="4:31" x14ac:dyDescent="0.2">
      <c r="D1797" s="26">
        <v>2</v>
      </c>
      <c r="F1797" s="28">
        <v>2</v>
      </c>
      <c r="N1797" s="8">
        <f t="shared" si="362"/>
        <v>0</v>
      </c>
      <c r="AA1797" s="6">
        <f>SUM(N$10:N1797)</f>
        <v>543</v>
      </c>
      <c r="AB1797" s="6">
        <f t="shared" si="365"/>
        <v>1</v>
      </c>
      <c r="AC1797" s="6">
        <f>SUM(AB$10:AB1797)</f>
        <v>1245</v>
      </c>
      <c r="AD1797" s="12">
        <f t="shared" si="363"/>
        <v>0.89603960396039606</v>
      </c>
      <c r="AE1797" s="12">
        <f t="shared" si="364"/>
        <v>0.89311334289813482</v>
      </c>
    </row>
    <row r="1798" spans="4:31" x14ac:dyDescent="0.2">
      <c r="D1798" s="26">
        <v>2</v>
      </c>
      <c r="F1798" s="27">
        <v>2</v>
      </c>
      <c r="N1798" s="8">
        <f t="shared" si="362"/>
        <v>0</v>
      </c>
      <c r="AA1798" s="6">
        <f>SUM(N$10:N1798)</f>
        <v>543</v>
      </c>
      <c r="AB1798" s="6">
        <f t="shared" si="365"/>
        <v>1</v>
      </c>
      <c r="AC1798" s="6">
        <f>SUM(AB$10:AB1798)</f>
        <v>1246</v>
      </c>
      <c r="AD1798" s="12">
        <f t="shared" si="363"/>
        <v>0.89603960396039606</v>
      </c>
      <c r="AE1798" s="12">
        <f t="shared" si="364"/>
        <v>0.89383070301291245</v>
      </c>
    </row>
    <row r="1799" spans="4:31" x14ac:dyDescent="0.2">
      <c r="D1799" s="26">
        <v>1</v>
      </c>
      <c r="F1799" s="28">
        <v>2</v>
      </c>
      <c r="N1799" s="8">
        <f t="shared" si="362"/>
        <v>0</v>
      </c>
      <c r="AA1799" s="6">
        <f>SUM(N$10:N1799)</f>
        <v>543</v>
      </c>
      <c r="AB1799" s="6">
        <f t="shared" si="365"/>
        <v>1</v>
      </c>
      <c r="AC1799" s="6">
        <f>SUM(AB$10:AB1799)</f>
        <v>1247</v>
      </c>
      <c r="AD1799" s="12">
        <f t="shared" si="363"/>
        <v>0.89603960396039606</v>
      </c>
      <c r="AE1799" s="12">
        <f t="shared" si="364"/>
        <v>0.89454806312769009</v>
      </c>
    </row>
    <row r="1800" spans="4:31" x14ac:dyDescent="0.2">
      <c r="D1800" s="26">
        <v>1</v>
      </c>
      <c r="F1800" s="27">
        <v>1</v>
      </c>
      <c r="N1800" s="8">
        <f t="shared" si="362"/>
        <v>1</v>
      </c>
      <c r="AA1800" s="6">
        <f>SUM(N$10:N1800)</f>
        <v>544</v>
      </c>
      <c r="AB1800" s="6">
        <f t="shared" si="365"/>
        <v>0</v>
      </c>
      <c r="AC1800" s="6">
        <f>SUM(AB$10:AB1800)</f>
        <v>1247</v>
      </c>
      <c r="AD1800" s="12">
        <f t="shared" si="363"/>
        <v>0.89768976897689767</v>
      </c>
      <c r="AE1800" s="12">
        <f t="shared" si="364"/>
        <v>0.89454806312769009</v>
      </c>
    </row>
    <row r="1801" spans="4:31" x14ac:dyDescent="0.2">
      <c r="D1801" s="26">
        <v>1</v>
      </c>
      <c r="F1801" s="28">
        <v>1</v>
      </c>
      <c r="N1801" s="8">
        <f t="shared" si="362"/>
        <v>1</v>
      </c>
      <c r="AA1801" s="6">
        <f>SUM(N$10:N1801)</f>
        <v>545</v>
      </c>
      <c r="AB1801" s="6">
        <f t="shared" si="365"/>
        <v>0</v>
      </c>
      <c r="AC1801" s="6">
        <f>SUM(AB$10:AB1801)</f>
        <v>1247</v>
      </c>
      <c r="AD1801" s="12">
        <f t="shared" si="363"/>
        <v>0.89933993399339929</v>
      </c>
      <c r="AE1801" s="12">
        <f t="shared" si="364"/>
        <v>0.89454806312769009</v>
      </c>
    </row>
    <row r="1802" spans="4:31" x14ac:dyDescent="0.2">
      <c r="D1802" s="26">
        <v>2</v>
      </c>
      <c r="F1802" s="27">
        <v>2</v>
      </c>
      <c r="N1802" s="8">
        <f t="shared" si="362"/>
        <v>0</v>
      </c>
      <c r="AA1802" s="6">
        <f>SUM(N$10:N1802)</f>
        <v>545</v>
      </c>
      <c r="AB1802" s="6">
        <f t="shared" si="365"/>
        <v>1</v>
      </c>
      <c r="AC1802" s="6">
        <f>SUM(AB$10:AB1802)</f>
        <v>1248</v>
      </c>
      <c r="AD1802" s="12">
        <f t="shared" si="363"/>
        <v>0.89933993399339929</v>
      </c>
      <c r="AE1802" s="12">
        <f t="shared" si="364"/>
        <v>0.89526542324246772</v>
      </c>
    </row>
    <row r="1803" spans="4:31" x14ac:dyDescent="0.2">
      <c r="D1803" s="26">
        <v>2</v>
      </c>
      <c r="F1803" s="28">
        <v>2</v>
      </c>
      <c r="N1803" s="8">
        <f t="shared" ref="N1803:N1866" si="366">IF(F1803=$C$2,1,0)</f>
        <v>0</v>
      </c>
      <c r="AA1803" s="6">
        <f>SUM(N$10:N1803)</f>
        <v>545</v>
      </c>
      <c r="AB1803" s="6">
        <f t="shared" si="365"/>
        <v>1</v>
      </c>
      <c r="AC1803" s="6">
        <f>SUM(AB$10:AB1803)</f>
        <v>1249</v>
      </c>
      <c r="AD1803" s="12">
        <f t="shared" ref="AD1803:AD1866" si="367">AA1803/606</f>
        <v>0.89933993399339929</v>
      </c>
      <c r="AE1803" s="12">
        <f t="shared" ref="AE1803:AE1866" si="368">AC1803/1394</f>
        <v>0.89598278335724535</v>
      </c>
    </row>
    <row r="1804" spans="4:31" x14ac:dyDescent="0.2">
      <c r="D1804" s="26">
        <v>1</v>
      </c>
      <c r="F1804" s="27">
        <v>2</v>
      </c>
      <c r="N1804" s="8">
        <f t="shared" si="366"/>
        <v>0</v>
      </c>
      <c r="AA1804" s="6">
        <f>SUM(N$10:N1804)</f>
        <v>545</v>
      </c>
      <c r="AB1804" s="6">
        <f t="shared" si="365"/>
        <v>1</v>
      </c>
      <c r="AC1804" s="6">
        <f>SUM(AB$10:AB1804)</f>
        <v>1250</v>
      </c>
      <c r="AD1804" s="12">
        <f t="shared" si="367"/>
        <v>0.89933993399339929</v>
      </c>
      <c r="AE1804" s="12">
        <f t="shared" si="368"/>
        <v>0.89670014347202298</v>
      </c>
    </row>
    <row r="1805" spans="4:31" x14ac:dyDescent="0.2">
      <c r="D1805" s="26">
        <v>1</v>
      </c>
      <c r="F1805" s="28">
        <v>1</v>
      </c>
      <c r="N1805" s="8">
        <f t="shared" si="366"/>
        <v>1</v>
      </c>
      <c r="AA1805" s="6">
        <f>SUM(N$10:N1805)</f>
        <v>546</v>
      </c>
      <c r="AB1805" s="6">
        <f t="shared" si="365"/>
        <v>0</v>
      </c>
      <c r="AC1805" s="6">
        <f>SUM(AB$10:AB1805)</f>
        <v>1250</v>
      </c>
      <c r="AD1805" s="12">
        <f t="shared" si="367"/>
        <v>0.90099009900990101</v>
      </c>
      <c r="AE1805" s="12">
        <f t="shared" si="368"/>
        <v>0.89670014347202298</v>
      </c>
    </row>
    <row r="1806" spans="4:31" x14ac:dyDescent="0.2">
      <c r="D1806" s="26">
        <v>2</v>
      </c>
      <c r="F1806" s="27">
        <v>3</v>
      </c>
      <c r="N1806" s="8">
        <f t="shared" si="366"/>
        <v>0</v>
      </c>
      <c r="AA1806" s="6">
        <f>SUM(N$10:N1806)</f>
        <v>546</v>
      </c>
      <c r="AB1806" s="6">
        <f t="shared" si="365"/>
        <v>1</v>
      </c>
      <c r="AC1806" s="6">
        <f>SUM(AB$10:AB1806)</f>
        <v>1251</v>
      </c>
      <c r="AD1806" s="12">
        <f t="shared" si="367"/>
        <v>0.90099009900990101</v>
      </c>
      <c r="AE1806" s="12">
        <f t="shared" si="368"/>
        <v>0.89741750358680061</v>
      </c>
    </row>
    <row r="1807" spans="4:31" x14ac:dyDescent="0.2">
      <c r="D1807" s="26">
        <v>2</v>
      </c>
      <c r="F1807" s="28">
        <v>2</v>
      </c>
      <c r="N1807" s="8">
        <f t="shared" si="366"/>
        <v>0</v>
      </c>
      <c r="AA1807" s="6">
        <f>SUM(N$10:N1807)</f>
        <v>546</v>
      </c>
      <c r="AB1807" s="6">
        <f t="shared" si="365"/>
        <v>1</v>
      </c>
      <c r="AC1807" s="6">
        <f>SUM(AB$10:AB1807)</f>
        <v>1252</v>
      </c>
      <c r="AD1807" s="12">
        <f t="shared" si="367"/>
        <v>0.90099009900990101</v>
      </c>
      <c r="AE1807" s="12">
        <f t="shared" si="368"/>
        <v>0.89813486370157825</v>
      </c>
    </row>
    <row r="1808" spans="4:31" x14ac:dyDescent="0.2">
      <c r="D1808" s="26">
        <v>1</v>
      </c>
      <c r="F1808" s="27">
        <v>1</v>
      </c>
      <c r="N1808" s="8">
        <f t="shared" si="366"/>
        <v>1</v>
      </c>
      <c r="AA1808" s="6">
        <f>SUM(N$10:N1808)</f>
        <v>547</v>
      </c>
      <c r="AB1808" s="6">
        <f t="shared" si="365"/>
        <v>0</v>
      </c>
      <c r="AC1808" s="6">
        <f>SUM(AB$10:AB1808)</f>
        <v>1252</v>
      </c>
      <c r="AD1808" s="12">
        <f t="shared" si="367"/>
        <v>0.90264026402640263</v>
      </c>
      <c r="AE1808" s="12">
        <f t="shared" si="368"/>
        <v>0.89813486370157825</v>
      </c>
    </row>
    <row r="1809" spans="4:31" x14ac:dyDescent="0.2">
      <c r="D1809" s="26">
        <v>1</v>
      </c>
      <c r="F1809" s="28">
        <v>1</v>
      </c>
      <c r="N1809" s="8">
        <f t="shared" si="366"/>
        <v>1</v>
      </c>
      <c r="AA1809" s="6">
        <f>SUM(N$10:N1809)</f>
        <v>548</v>
      </c>
      <c r="AB1809" s="6">
        <f t="shared" si="365"/>
        <v>0</v>
      </c>
      <c r="AC1809" s="6">
        <f>SUM(AB$10:AB1809)</f>
        <v>1252</v>
      </c>
      <c r="AD1809" s="12">
        <f t="shared" si="367"/>
        <v>0.90429042904290424</v>
      </c>
      <c r="AE1809" s="12">
        <f t="shared" si="368"/>
        <v>0.89813486370157825</v>
      </c>
    </row>
    <row r="1810" spans="4:31" x14ac:dyDescent="0.2">
      <c r="D1810" s="26">
        <v>1</v>
      </c>
      <c r="F1810" s="27">
        <v>1</v>
      </c>
      <c r="N1810" s="8">
        <f t="shared" si="366"/>
        <v>1</v>
      </c>
      <c r="AA1810" s="6">
        <f>SUM(N$10:N1810)</f>
        <v>549</v>
      </c>
      <c r="AB1810" s="6">
        <f t="shared" si="365"/>
        <v>0</v>
      </c>
      <c r="AC1810" s="6">
        <f>SUM(AB$10:AB1810)</f>
        <v>1252</v>
      </c>
      <c r="AD1810" s="12">
        <f t="shared" si="367"/>
        <v>0.90594059405940597</v>
      </c>
      <c r="AE1810" s="12">
        <f t="shared" si="368"/>
        <v>0.89813486370157825</v>
      </c>
    </row>
    <row r="1811" spans="4:31" x14ac:dyDescent="0.2">
      <c r="D1811" s="26">
        <v>1</v>
      </c>
      <c r="F1811" s="28">
        <v>1</v>
      </c>
      <c r="N1811" s="8">
        <f t="shared" si="366"/>
        <v>1</v>
      </c>
      <c r="AA1811" s="6">
        <f>SUM(N$10:N1811)</f>
        <v>550</v>
      </c>
      <c r="AB1811" s="6">
        <f t="shared" si="365"/>
        <v>0</v>
      </c>
      <c r="AC1811" s="6">
        <f>SUM(AB$10:AB1811)</f>
        <v>1252</v>
      </c>
      <c r="AD1811" s="12">
        <f t="shared" si="367"/>
        <v>0.90759075907590758</v>
      </c>
      <c r="AE1811" s="12">
        <f t="shared" si="368"/>
        <v>0.89813486370157825</v>
      </c>
    </row>
    <row r="1812" spans="4:31" x14ac:dyDescent="0.2">
      <c r="D1812" s="26">
        <v>1</v>
      </c>
      <c r="F1812" s="27">
        <v>1</v>
      </c>
      <c r="N1812" s="8">
        <f t="shared" si="366"/>
        <v>1</v>
      </c>
      <c r="AA1812" s="6">
        <f>SUM(N$10:N1812)</f>
        <v>551</v>
      </c>
      <c r="AB1812" s="6">
        <f t="shared" ref="AB1812:AB1875" si="369">(N1812-1)*-1</f>
        <v>0</v>
      </c>
      <c r="AC1812" s="6">
        <f>SUM(AB$10:AB1812)</f>
        <v>1252</v>
      </c>
      <c r="AD1812" s="12">
        <f t="shared" si="367"/>
        <v>0.9092409240924092</v>
      </c>
      <c r="AE1812" s="12">
        <f t="shared" si="368"/>
        <v>0.89813486370157825</v>
      </c>
    </row>
    <row r="1813" spans="4:31" x14ac:dyDescent="0.2">
      <c r="D1813" s="26">
        <v>3</v>
      </c>
      <c r="F1813" s="28">
        <v>3</v>
      </c>
      <c r="N1813" s="8">
        <f t="shared" si="366"/>
        <v>0</v>
      </c>
      <c r="AA1813" s="6">
        <f>SUM(N$10:N1813)</f>
        <v>551</v>
      </c>
      <c r="AB1813" s="6">
        <f t="shared" si="369"/>
        <v>1</v>
      </c>
      <c r="AC1813" s="6">
        <f>SUM(AB$10:AB1813)</f>
        <v>1253</v>
      </c>
      <c r="AD1813" s="12">
        <f t="shared" si="367"/>
        <v>0.9092409240924092</v>
      </c>
      <c r="AE1813" s="12">
        <f t="shared" si="368"/>
        <v>0.89885222381635577</v>
      </c>
    </row>
    <row r="1814" spans="4:31" x14ac:dyDescent="0.2">
      <c r="D1814" s="26">
        <v>3</v>
      </c>
      <c r="F1814" s="27">
        <v>2</v>
      </c>
      <c r="N1814" s="8">
        <f t="shared" si="366"/>
        <v>0</v>
      </c>
      <c r="AA1814" s="6">
        <f>SUM(N$10:N1814)</f>
        <v>551</v>
      </c>
      <c r="AB1814" s="6">
        <f t="shared" si="369"/>
        <v>1</v>
      </c>
      <c r="AC1814" s="6">
        <f>SUM(AB$10:AB1814)</f>
        <v>1254</v>
      </c>
      <c r="AD1814" s="12">
        <f t="shared" si="367"/>
        <v>0.9092409240924092</v>
      </c>
      <c r="AE1814" s="12">
        <f t="shared" si="368"/>
        <v>0.8995695839311334</v>
      </c>
    </row>
    <row r="1815" spans="4:31" x14ac:dyDescent="0.2">
      <c r="D1815" s="26">
        <v>1</v>
      </c>
      <c r="F1815" s="28">
        <v>1</v>
      </c>
      <c r="N1815" s="8">
        <f t="shared" si="366"/>
        <v>1</v>
      </c>
      <c r="AA1815" s="6">
        <f>SUM(N$10:N1815)</f>
        <v>552</v>
      </c>
      <c r="AB1815" s="6">
        <f t="shared" si="369"/>
        <v>0</v>
      </c>
      <c r="AC1815" s="6">
        <f>SUM(AB$10:AB1815)</f>
        <v>1254</v>
      </c>
      <c r="AD1815" s="12">
        <f t="shared" si="367"/>
        <v>0.91089108910891092</v>
      </c>
      <c r="AE1815" s="12">
        <f t="shared" si="368"/>
        <v>0.8995695839311334</v>
      </c>
    </row>
    <row r="1816" spans="4:31" x14ac:dyDescent="0.2">
      <c r="D1816" s="26">
        <v>2</v>
      </c>
      <c r="F1816" s="27">
        <v>3</v>
      </c>
      <c r="N1816" s="8">
        <f t="shared" si="366"/>
        <v>0</v>
      </c>
      <c r="AA1816" s="6">
        <f>SUM(N$10:N1816)</f>
        <v>552</v>
      </c>
      <c r="AB1816" s="6">
        <f t="shared" si="369"/>
        <v>1</v>
      </c>
      <c r="AC1816" s="6">
        <f>SUM(AB$10:AB1816)</f>
        <v>1255</v>
      </c>
      <c r="AD1816" s="12">
        <f t="shared" si="367"/>
        <v>0.91089108910891092</v>
      </c>
      <c r="AE1816" s="12">
        <f t="shared" si="368"/>
        <v>0.90028694404591103</v>
      </c>
    </row>
    <row r="1817" spans="4:31" x14ac:dyDescent="0.2">
      <c r="D1817" s="26">
        <v>2</v>
      </c>
      <c r="F1817" s="28">
        <v>2</v>
      </c>
      <c r="N1817" s="8">
        <f t="shared" si="366"/>
        <v>0</v>
      </c>
      <c r="AA1817" s="6">
        <f>SUM(N$10:N1817)</f>
        <v>552</v>
      </c>
      <c r="AB1817" s="6">
        <f t="shared" si="369"/>
        <v>1</v>
      </c>
      <c r="AC1817" s="6">
        <f>SUM(AB$10:AB1817)</f>
        <v>1256</v>
      </c>
      <c r="AD1817" s="12">
        <f t="shared" si="367"/>
        <v>0.91089108910891092</v>
      </c>
      <c r="AE1817" s="12">
        <f t="shared" si="368"/>
        <v>0.90100430416068866</v>
      </c>
    </row>
    <row r="1818" spans="4:31" x14ac:dyDescent="0.2">
      <c r="D1818" s="26">
        <v>1</v>
      </c>
      <c r="F1818" s="27">
        <v>1</v>
      </c>
      <c r="N1818" s="8">
        <f t="shared" si="366"/>
        <v>1</v>
      </c>
      <c r="AA1818" s="6">
        <f>SUM(N$10:N1818)</f>
        <v>553</v>
      </c>
      <c r="AB1818" s="6">
        <f t="shared" si="369"/>
        <v>0</v>
      </c>
      <c r="AC1818" s="6">
        <f>SUM(AB$10:AB1818)</f>
        <v>1256</v>
      </c>
      <c r="AD1818" s="12">
        <f t="shared" si="367"/>
        <v>0.91254125412541254</v>
      </c>
      <c r="AE1818" s="12">
        <f t="shared" si="368"/>
        <v>0.90100430416068866</v>
      </c>
    </row>
    <row r="1819" spans="4:31" x14ac:dyDescent="0.2">
      <c r="D1819" s="26">
        <v>1</v>
      </c>
      <c r="F1819" s="28">
        <v>3</v>
      </c>
      <c r="N1819" s="8">
        <f t="shared" si="366"/>
        <v>0</v>
      </c>
      <c r="AA1819" s="6">
        <f>SUM(N$10:N1819)</f>
        <v>553</v>
      </c>
      <c r="AB1819" s="6">
        <f t="shared" si="369"/>
        <v>1</v>
      </c>
      <c r="AC1819" s="6">
        <f>SUM(AB$10:AB1819)</f>
        <v>1257</v>
      </c>
      <c r="AD1819" s="12">
        <f t="shared" si="367"/>
        <v>0.91254125412541254</v>
      </c>
      <c r="AE1819" s="12">
        <f t="shared" si="368"/>
        <v>0.90172166427546629</v>
      </c>
    </row>
    <row r="1820" spans="4:31" x14ac:dyDescent="0.2">
      <c r="D1820" s="26">
        <v>3</v>
      </c>
      <c r="F1820" s="27">
        <v>2</v>
      </c>
      <c r="N1820" s="8">
        <f t="shared" si="366"/>
        <v>0</v>
      </c>
      <c r="AA1820" s="6">
        <f>SUM(N$10:N1820)</f>
        <v>553</v>
      </c>
      <c r="AB1820" s="6">
        <f t="shared" si="369"/>
        <v>1</v>
      </c>
      <c r="AC1820" s="6">
        <f>SUM(AB$10:AB1820)</f>
        <v>1258</v>
      </c>
      <c r="AD1820" s="12">
        <f t="shared" si="367"/>
        <v>0.91254125412541254</v>
      </c>
      <c r="AE1820" s="12">
        <f t="shared" si="368"/>
        <v>0.90243902439024393</v>
      </c>
    </row>
    <row r="1821" spans="4:31" x14ac:dyDescent="0.2">
      <c r="D1821" s="26">
        <v>1</v>
      </c>
      <c r="F1821" s="28">
        <v>1</v>
      </c>
      <c r="N1821" s="8">
        <f t="shared" si="366"/>
        <v>1</v>
      </c>
      <c r="AA1821" s="6">
        <f>SUM(N$10:N1821)</f>
        <v>554</v>
      </c>
      <c r="AB1821" s="6">
        <f t="shared" si="369"/>
        <v>0</v>
      </c>
      <c r="AC1821" s="6">
        <f>SUM(AB$10:AB1821)</f>
        <v>1258</v>
      </c>
      <c r="AD1821" s="12">
        <f t="shared" si="367"/>
        <v>0.91419141914191415</v>
      </c>
      <c r="AE1821" s="12">
        <f t="shared" si="368"/>
        <v>0.90243902439024393</v>
      </c>
    </row>
    <row r="1822" spans="4:31" x14ac:dyDescent="0.2">
      <c r="D1822" s="26">
        <v>3</v>
      </c>
      <c r="F1822" s="27">
        <v>3</v>
      </c>
      <c r="N1822" s="8">
        <f t="shared" si="366"/>
        <v>0</v>
      </c>
      <c r="AA1822" s="6">
        <f>SUM(N$10:N1822)</f>
        <v>554</v>
      </c>
      <c r="AB1822" s="6">
        <f t="shared" si="369"/>
        <v>1</v>
      </c>
      <c r="AC1822" s="6">
        <f>SUM(AB$10:AB1822)</f>
        <v>1259</v>
      </c>
      <c r="AD1822" s="12">
        <f t="shared" si="367"/>
        <v>0.91419141914191415</v>
      </c>
      <c r="AE1822" s="12">
        <f t="shared" si="368"/>
        <v>0.90315638450502156</v>
      </c>
    </row>
    <row r="1823" spans="4:31" x14ac:dyDescent="0.2">
      <c r="D1823" s="26">
        <v>4</v>
      </c>
      <c r="F1823" s="28">
        <v>2</v>
      </c>
      <c r="N1823" s="8">
        <f t="shared" si="366"/>
        <v>0</v>
      </c>
      <c r="AA1823" s="6">
        <f>SUM(N$10:N1823)</f>
        <v>554</v>
      </c>
      <c r="AB1823" s="6">
        <f t="shared" si="369"/>
        <v>1</v>
      </c>
      <c r="AC1823" s="6">
        <f>SUM(AB$10:AB1823)</f>
        <v>1260</v>
      </c>
      <c r="AD1823" s="12">
        <f t="shared" si="367"/>
        <v>0.91419141914191415</v>
      </c>
      <c r="AE1823" s="12">
        <f t="shared" si="368"/>
        <v>0.90387374461979919</v>
      </c>
    </row>
    <row r="1824" spans="4:31" x14ac:dyDescent="0.2">
      <c r="D1824" s="26">
        <v>1</v>
      </c>
      <c r="F1824" s="27">
        <v>1</v>
      </c>
      <c r="N1824" s="8">
        <f t="shared" si="366"/>
        <v>1</v>
      </c>
      <c r="AA1824" s="6">
        <f>SUM(N$10:N1824)</f>
        <v>555</v>
      </c>
      <c r="AB1824" s="6">
        <f t="shared" si="369"/>
        <v>0</v>
      </c>
      <c r="AC1824" s="6">
        <f>SUM(AB$10:AB1824)</f>
        <v>1260</v>
      </c>
      <c r="AD1824" s="12">
        <f t="shared" si="367"/>
        <v>0.91584158415841588</v>
      </c>
      <c r="AE1824" s="12">
        <f t="shared" si="368"/>
        <v>0.90387374461979919</v>
      </c>
    </row>
    <row r="1825" spans="4:31" x14ac:dyDescent="0.2">
      <c r="D1825" s="26">
        <v>1</v>
      </c>
      <c r="F1825" s="28">
        <v>1</v>
      </c>
      <c r="N1825" s="8">
        <f t="shared" si="366"/>
        <v>1</v>
      </c>
      <c r="AA1825" s="6">
        <f>SUM(N$10:N1825)</f>
        <v>556</v>
      </c>
      <c r="AB1825" s="6">
        <f t="shared" si="369"/>
        <v>0</v>
      </c>
      <c r="AC1825" s="6">
        <f>SUM(AB$10:AB1825)</f>
        <v>1260</v>
      </c>
      <c r="AD1825" s="12">
        <f t="shared" si="367"/>
        <v>0.91749174917491749</v>
      </c>
      <c r="AE1825" s="12">
        <f t="shared" si="368"/>
        <v>0.90387374461979919</v>
      </c>
    </row>
    <row r="1826" spans="4:31" x14ac:dyDescent="0.2">
      <c r="D1826" s="26">
        <v>1</v>
      </c>
      <c r="F1826" s="27">
        <v>2</v>
      </c>
      <c r="N1826" s="8">
        <f t="shared" si="366"/>
        <v>0</v>
      </c>
      <c r="AA1826" s="6">
        <f>SUM(N$10:N1826)</f>
        <v>556</v>
      </c>
      <c r="AB1826" s="6">
        <f t="shared" si="369"/>
        <v>1</v>
      </c>
      <c r="AC1826" s="6">
        <f>SUM(AB$10:AB1826)</f>
        <v>1261</v>
      </c>
      <c r="AD1826" s="12">
        <f t="shared" si="367"/>
        <v>0.91749174917491749</v>
      </c>
      <c r="AE1826" s="12">
        <f t="shared" si="368"/>
        <v>0.90459110473457671</v>
      </c>
    </row>
    <row r="1827" spans="4:31" x14ac:dyDescent="0.2">
      <c r="D1827" s="26">
        <v>2</v>
      </c>
      <c r="F1827" s="28">
        <v>2</v>
      </c>
      <c r="N1827" s="8">
        <f t="shared" si="366"/>
        <v>0</v>
      </c>
      <c r="AA1827" s="6">
        <f>SUM(N$10:N1827)</f>
        <v>556</v>
      </c>
      <c r="AB1827" s="6">
        <f t="shared" si="369"/>
        <v>1</v>
      </c>
      <c r="AC1827" s="6">
        <f>SUM(AB$10:AB1827)</f>
        <v>1262</v>
      </c>
      <c r="AD1827" s="12">
        <f t="shared" si="367"/>
        <v>0.91749174917491749</v>
      </c>
      <c r="AE1827" s="12">
        <f t="shared" si="368"/>
        <v>0.90530846484935434</v>
      </c>
    </row>
    <row r="1828" spans="4:31" x14ac:dyDescent="0.2">
      <c r="D1828" s="26">
        <v>2</v>
      </c>
      <c r="F1828" s="27">
        <v>2</v>
      </c>
      <c r="N1828" s="8">
        <f t="shared" si="366"/>
        <v>0</v>
      </c>
      <c r="AA1828" s="6">
        <f>SUM(N$10:N1828)</f>
        <v>556</v>
      </c>
      <c r="AB1828" s="6">
        <f t="shared" si="369"/>
        <v>1</v>
      </c>
      <c r="AC1828" s="6">
        <f>SUM(AB$10:AB1828)</f>
        <v>1263</v>
      </c>
      <c r="AD1828" s="12">
        <f t="shared" si="367"/>
        <v>0.91749174917491749</v>
      </c>
      <c r="AE1828" s="12">
        <f t="shared" si="368"/>
        <v>0.90602582496413198</v>
      </c>
    </row>
    <row r="1829" spans="4:31" x14ac:dyDescent="0.2">
      <c r="D1829" s="26">
        <v>2</v>
      </c>
      <c r="F1829" s="28">
        <v>2</v>
      </c>
      <c r="N1829" s="8">
        <f t="shared" si="366"/>
        <v>0</v>
      </c>
      <c r="AA1829" s="6">
        <f>SUM(N$10:N1829)</f>
        <v>556</v>
      </c>
      <c r="AB1829" s="6">
        <f t="shared" si="369"/>
        <v>1</v>
      </c>
      <c r="AC1829" s="6">
        <f>SUM(AB$10:AB1829)</f>
        <v>1264</v>
      </c>
      <c r="AD1829" s="12">
        <f t="shared" si="367"/>
        <v>0.91749174917491749</v>
      </c>
      <c r="AE1829" s="12">
        <f t="shared" si="368"/>
        <v>0.90674318507890961</v>
      </c>
    </row>
    <row r="1830" spans="4:31" x14ac:dyDescent="0.2">
      <c r="D1830" s="26">
        <v>1</v>
      </c>
      <c r="F1830" s="27">
        <v>1</v>
      </c>
      <c r="N1830" s="8">
        <f t="shared" si="366"/>
        <v>1</v>
      </c>
      <c r="AA1830" s="6">
        <f>SUM(N$10:N1830)</f>
        <v>557</v>
      </c>
      <c r="AB1830" s="6">
        <f t="shared" si="369"/>
        <v>0</v>
      </c>
      <c r="AC1830" s="6">
        <f>SUM(AB$10:AB1830)</f>
        <v>1264</v>
      </c>
      <c r="AD1830" s="12">
        <f t="shared" si="367"/>
        <v>0.91914191419141911</v>
      </c>
      <c r="AE1830" s="12">
        <f t="shared" si="368"/>
        <v>0.90674318507890961</v>
      </c>
    </row>
    <row r="1831" spans="4:31" x14ac:dyDescent="0.2">
      <c r="D1831" s="26">
        <v>1</v>
      </c>
      <c r="F1831" s="28">
        <v>1</v>
      </c>
      <c r="N1831" s="8">
        <f t="shared" si="366"/>
        <v>1</v>
      </c>
      <c r="AA1831" s="6">
        <f>SUM(N$10:N1831)</f>
        <v>558</v>
      </c>
      <c r="AB1831" s="6">
        <f t="shared" si="369"/>
        <v>0</v>
      </c>
      <c r="AC1831" s="6">
        <f>SUM(AB$10:AB1831)</f>
        <v>1264</v>
      </c>
      <c r="AD1831" s="12">
        <f t="shared" si="367"/>
        <v>0.92079207920792083</v>
      </c>
      <c r="AE1831" s="12">
        <f t="shared" si="368"/>
        <v>0.90674318507890961</v>
      </c>
    </row>
    <row r="1832" spans="4:31" x14ac:dyDescent="0.2">
      <c r="D1832" s="26">
        <v>2</v>
      </c>
      <c r="F1832" s="27">
        <v>2</v>
      </c>
      <c r="N1832" s="8">
        <f t="shared" si="366"/>
        <v>0</v>
      </c>
      <c r="AA1832" s="6">
        <f>SUM(N$10:N1832)</f>
        <v>558</v>
      </c>
      <c r="AB1832" s="6">
        <f t="shared" si="369"/>
        <v>1</v>
      </c>
      <c r="AC1832" s="6">
        <f>SUM(AB$10:AB1832)</f>
        <v>1265</v>
      </c>
      <c r="AD1832" s="12">
        <f t="shared" si="367"/>
        <v>0.92079207920792083</v>
      </c>
      <c r="AE1832" s="12">
        <f t="shared" si="368"/>
        <v>0.90746054519368724</v>
      </c>
    </row>
    <row r="1833" spans="4:31" x14ac:dyDescent="0.2">
      <c r="D1833" s="26">
        <v>2</v>
      </c>
      <c r="F1833" s="28">
        <v>2</v>
      </c>
      <c r="N1833" s="8">
        <f t="shared" si="366"/>
        <v>0</v>
      </c>
      <c r="AA1833" s="6">
        <f>SUM(N$10:N1833)</f>
        <v>558</v>
      </c>
      <c r="AB1833" s="6">
        <f t="shared" si="369"/>
        <v>1</v>
      </c>
      <c r="AC1833" s="6">
        <f>SUM(AB$10:AB1833)</f>
        <v>1266</v>
      </c>
      <c r="AD1833" s="12">
        <f t="shared" si="367"/>
        <v>0.92079207920792083</v>
      </c>
      <c r="AE1833" s="12">
        <f t="shared" si="368"/>
        <v>0.90817790530846487</v>
      </c>
    </row>
    <row r="1834" spans="4:31" x14ac:dyDescent="0.2">
      <c r="D1834" s="26">
        <v>1</v>
      </c>
      <c r="F1834" s="27">
        <v>1</v>
      </c>
      <c r="N1834" s="8">
        <f t="shared" si="366"/>
        <v>1</v>
      </c>
      <c r="AA1834" s="6">
        <f>SUM(N$10:N1834)</f>
        <v>559</v>
      </c>
      <c r="AB1834" s="6">
        <f t="shared" si="369"/>
        <v>0</v>
      </c>
      <c r="AC1834" s="6">
        <f>SUM(AB$10:AB1834)</f>
        <v>1266</v>
      </c>
      <c r="AD1834" s="12">
        <f t="shared" si="367"/>
        <v>0.92244224422442245</v>
      </c>
      <c r="AE1834" s="12">
        <f t="shared" si="368"/>
        <v>0.90817790530846487</v>
      </c>
    </row>
    <row r="1835" spans="4:31" x14ac:dyDescent="0.2">
      <c r="D1835" s="26">
        <v>3</v>
      </c>
      <c r="F1835" s="28">
        <v>3</v>
      </c>
      <c r="N1835" s="8">
        <f t="shared" si="366"/>
        <v>0</v>
      </c>
      <c r="AA1835" s="6">
        <f>SUM(N$10:N1835)</f>
        <v>559</v>
      </c>
      <c r="AB1835" s="6">
        <f t="shared" si="369"/>
        <v>1</v>
      </c>
      <c r="AC1835" s="6">
        <f>SUM(AB$10:AB1835)</f>
        <v>1267</v>
      </c>
      <c r="AD1835" s="12">
        <f t="shared" si="367"/>
        <v>0.92244224422442245</v>
      </c>
      <c r="AE1835" s="12">
        <f t="shared" si="368"/>
        <v>0.9088952654232425</v>
      </c>
    </row>
    <row r="1836" spans="4:31" x14ac:dyDescent="0.2">
      <c r="D1836" s="26">
        <v>3</v>
      </c>
      <c r="F1836" s="27">
        <v>3</v>
      </c>
      <c r="N1836" s="8">
        <f t="shared" si="366"/>
        <v>0</v>
      </c>
      <c r="AA1836" s="6">
        <f>SUM(N$10:N1836)</f>
        <v>559</v>
      </c>
      <c r="AB1836" s="6">
        <f t="shared" si="369"/>
        <v>1</v>
      </c>
      <c r="AC1836" s="6">
        <f>SUM(AB$10:AB1836)</f>
        <v>1268</v>
      </c>
      <c r="AD1836" s="12">
        <f t="shared" si="367"/>
        <v>0.92244224422442245</v>
      </c>
      <c r="AE1836" s="12">
        <f t="shared" si="368"/>
        <v>0.90961262553802014</v>
      </c>
    </row>
    <row r="1837" spans="4:31" x14ac:dyDescent="0.2">
      <c r="D1837" s="26">
        <v>3</v>
      </c>
      <c r="F1837" s="28">
        <v>3</v>
      </c>
      <c r="N1837" s="8">
        <f t="shared" si="366"/>
        <v>0</v>
      </c>
      <c r="AA1837" s="6">
        <f>SUM(N$10:N1837)</f>
        <v>559</v>
      </c>
      <c r="AB1837" s="6">
        <f t="shared" si="369"/>
        <v>1</v>
      </c>
      <c r="AC1837" s="6">
        <f>SUM(AB$10:AB1837)</f>
        <v>1269</v>
      </c>
      <c r="AD1837" s="12">
        <f t="shared" si="367"/>
        <v>0.92244224422442245</v>
      </c>
      <c r="AE1837" s="12">
        <f t="shared" si="368"/>
        <v>0.91032998565279766</v>
      </c>
    </row>
    <row r="1838" spans="4:31" x14ac:dyDescent="0.2">
      <c r="D1838" s="26">
        <v>3</v>
      </c>
      <c r="F1838" s="27">
        <v>3</v>
      </c>
      <c r="N1838" s="8">
        <f t="shared" si="366"/>
        <v>0</v>
      </c>
      <c r="AA1838" s="6">
        <f>SUM(N$10:N1838)</f>
        <v>559</v>
      </c>
      <c r="AB1838" s="6">
        <f t="shared" si="369"/>
        <v>1</v>
      </c>
      <c r="AC1838" s="6">
        <f>SUM(AB$10:AB1838)</f>
        <v>1270</v>
      </c>
      <c r="AD1838" s="12">
        <f t="shared" si="367"/>
        <v>0.92244224422442245</v>
      </c>
      <c r="AE1838" s="12">
        <f t="shared" si="368"/>
        <v>0.91104734576757529</v>
      </c>
    </row>
    <row r="1839" spans="4:31" x14ac:dyDescent="0.2">
      <c r="D1839" s="26">
        <v>2</v>
      </c>
      <c r="F1839" s="28">
        <v>2</v>
      </c>
      <c r="N1839" s="8">
        <f t="shared" si="366"/>
        <v>0</v>
      </c>
      <c r="AA1839" s="6">
        <f>SUM(N$10:N1839)</f>
        <v>559</v>
      </c>
      <c r="AB1839" s="6">
        <f t="shared" si="369"/>
        <v>1</v>
      </c>
      <c r="AC1839" s="6">
        <f>SUM(AB$10:AB1839)</f>
        <v>1271</v>
      </c>
      <c r="AD1839" s="12">
        <f t="shared" si="367"/>
        <v>0.92244224422442245</v>
      </c>
      <c r="AE1839" s="12">
        <f t="shared" si="368"/>
        <v>0.91176470588235292</v>
      </c>
    </row>
    <row r="1840" spans="4:31" x14ac:dyDescent="0.2">
      <c r="D1840" s="26">
        <v>1</v>
      </c>
      <c r="F1840" s="27">
        <v>3</v>
      </c>
      <c r="N1840" s="8">
        <f t="shared" si="366"/>
        <v>0</v>
      </c>
      <c r="AA1840" s="6">
        <f>SUM(N$10:N1840)</f>
        <v>559</v>
      </c>
      <c r="AB1840" s="6">
        <f t="shared" si="369"/>
        <v>1</v>
      </c>
      <c r="AC1840" s="6">
        <f>SUM(AB$10:AB1840)</f>
        <v>1272</v>
      </c>
      <c r="AD1840" s="12">
        <f t="shared" si="367"/>
        <v>0.92244224422442245</v>
      </c>
      <c r="AE1840" s="12">
        <f t="shared" si="368"/>
        <v>0.91248206599713055</v>
      </c>
    </row>
    <row r="1841" spans="4:31" x14ac:dyDescent="0.2">
      <c r="D1841" s="26">
        <v>3</v>
      </c>
      <c r="F1841" s="28">
        <v>3</v>
      </c>
      <c r="N1841" s="8">
        <f t="shared" si="366"/>
        <v>0</v>
      </c>
      <c r="AA1841" s="6">
        <f>SUM(N$10:N1841)</f>
        <v>559</v>
      </c>
      <c r="AB1841" s="6">
        <f t="shared" si="369"/>
        <v>1</v>
      </c>
      <c r="AC1841" s="6">
        <f>SUM(AB$10:AB1841)</f>
        <v>1273</v>
      </c>
      <c r="AD1841" s="12">
        <f t="shared" si="367"/>
        <v>0.92244224422442245</v>
      </c>
      <c r="AE1841" s="12">
        <f t="shared" si="368"/>
        <v>0.91319942611190819</v>
      </c>
    </row>
    <row r="1842" spans="4:31" x14ac:dyDescent="0.2">
      <c r="D1842" s="26">
        <v>1</v>
      </c>
      <c r="F1842" s="27">
        <v>1</v>
      </c>
      <c r="N1842" s="8">
        <f t="shared" si="366"/>
        <v>1</v>
      </c>
      <c r="AA1842" s="6">
        <f>SUM(N$10:N1842)</f>
        <v>560</v>
      </c>
      <c r="AB1842" s="6">
        <f t="shared" si="369"/>
        <v>0</v>
      </c>
      <c r="AC1842" s="6">
        <f>SUM(AB$10:AB1842)</f>
        <v>1273</v>
      </c>
      <c r="AD1842" s="12">
        <f t="shared" si="367"/>
        <v>0.92409240924092406</v>
      </c>
      <c r="AE1842" s="12">
        <f t="shared" si="368"/>
        <v>0.91319942611190819</v>
      </c>
    </row>
    <row r="1843" spans="4:31" x14ac:dyDescent="0.2">
      <c r="D1843" s="26">
        <v>2</v>
      </c>
      <c r="F1843" s="28">
        <v>2</v>
      </c>
      <c r="N1843" s="8">
        <f t="shared" si="366"/>
        <v>0</v>
      </c>
      <c r="AA1843" s="6">
        <f>SUM(N$10:N1843)</f>
        <v>560</v>
      </c>
      <c r="AB1843" s="6">
        <f t="shared" si="369"/>
        <v>1</v>
      </c>
      <c r="AC1843" s="6">
        <f>SUM(AB$10:AB1843)</f>
        <v>1274</v>
      </c>
      <c r="AD1843" s="12">
        <f t="shared" si="367"/>
        <v>0.92409240924092406</v>
      </c>
      <c r="AE1843" s="12">
        <f t="shared" si="368"/>
        <v>0.91391678622668582</v>
      </c>
    </row>
    <row r="1844" spans="4:31" x14ac:dyDescent="0.2">
      <c r="D1844" s="26">
        <v>3</v>
      </c>
      <c r="F1844" s="27">
        <v>2</v>
      </c>
      <c r="N1844" s="8">
        <f t="shared" si="366"/>
        <v>0</v>
      </c>
      <c r="AA1844" s="6">
        <f>SUM(N$10:N1844)</f>
        <v>560</v>
      </c>
      <c r="AB1844" s="6">
        <f t="shared" si="369"/>
        <v>1</v>
      </c>
      <c r="AC1844" s="6">
        <f>SUM(AB$10:AB1844)</f>
        <v>1275</v>
      </c>
      <c r="AD1844" s="12">
        <f t="shared" si="367"/>
        <v>0.92409240924092406</v>
      </c>
      <c r="AE1844" s="12">
        <f t="shared" si="368"/>
        <v>0.91463414634146345</v>
      </c>
    </row>
    <row r="1845" spans="4:31" x14ac:dyDescent="0.2">
      <c r="D1845" s="26">
        <v>1</v>
      </c>
      <c r="F1845" s="28">
        <v>1</v>
      </c>
      <c r="N1845" s="8">
        <f t="shared" si="366"/>
        <v>1</v>
      </c>
      <c r="AA1845" s="6">
        <f>SUM(N$10:N1845)</f>
        <v>561</v>
      </c>
      <c r="AB1845" s="6">
        <f t="shared" si="369"/>
        <v>0</v>
      </c>
      <c r="AC1845" s="6">
        <f>SUM(AB$10:AB1845)</f>
        <v>1275</v>
      </c>
      <c r="AD1845" s="12">
        <f t="shared" si="367"/>
        <v>0.92574257425742579</v>
      </c>
      <c r="AE1845" s="12">
        <f t="shared" si="368"/>
        <v>0.91463414634146345</v>
      </c>
    </row>
    <row r="1846" spans="4:31" x14ac:dyDescent="0.2">
      <c r="D1846" s="26">
        <v>2</v>
      </c>
      <c r="F1846" s="27">
        <v>2</v>
      </c>
      <c r="N1846" s="8">
        <f t="shared" si="366"/>
        <v>0</v>
      </c>
      <c r="AA1846" s="6">
        <f>SUM(N$10:N1846)</f>
        <v>561</v>
      </c>
      <c r="AB1846" s="6">
        <f t="shared" si="369"/>
        <v>1</v>
      </c>
      <c r="AC1846" s="6">
        <f>SUM(AB$10:AB1846)</f>
        <v>1276</v>
      </c>
      <c r="AD1846" s="12">
        <f t="shared" si="367"/>
        <v>0.92574257425742579</v>
      </c>
      <c r="AE1846" s="12">
        <f t="shared" si="368"/>
        <v>0.91535150645624108</v>
      </c>
    </row>
    <row r="1847" spans="4:31" x14ac:dyDescent="0.2">
      <c r="D1847" s="26">
        <v>4</v>
      </c>
      <c r="F1847" s="28">
        <v>2</v>
      </c>
      <c r="N1847" s="8">
        <f t="shared" si="366"/>
        <v>0</v>
      </c>
      <c r="AA1847" s="6">
        <f>SUM(N$10:N1847)</f>
        <v>561</v>
      </c>
      <c r="AB1847" s="6">
        <f t="shared" si="369"/>
        <v>1</v>
      </c>
      <c r="AC1847" s="6">
        <f>SUM(AB$10:AB1847)</f>
        <v>1277</v>
      </c>
      <c r="AD1847" s="12">
        <f t="shared" si="367"/>
        <v>0.92574257425742579</v>
      </c>
      <c r="AE1847" s="12">
        <f t="shared" si="368"/>
        <v>0.9160688665710186</v>
      </c>
    </row>
    <row r="1848" spans="4:31" x14ac:dyDescent="0.2">
      <c r="D1848" s="26">
        <v>1</v>
      </c>
      <c r="F1848" s="27">
        <v>1</v>
      </c>
      <c r="N1848" s="8">
        <f t="shared" si="366"/>
        <v>1</v>
      </c>
      <c r="AA1848" s="6">
        <f>SUM(N$10:N1848)</f>
        <v>562</v>
      </c>
      <c r="AB1848" s="6">
        <f t="shared" si="369"/>
        <v>0</v>
      </c>
      <c r="AC1848" s="6">
        <f>SUM(AB$10:AB1848)</f>
        <v>1277</v>
      </c>
      <c r="AD1848" s="12">
        <f t="shared" si="367"/>
        <v>0.9273927392739274</v>
      </c>
      <c r="AE1848" s="12">
        <f t="shared" si="368"/>
        <v>0.9160688665710186</v>
      </c>
    </row>
    <row r="1849" spans="4:31" x14ac:dyDescent="0.2">
      <c r="D1849" s="26">
        <v>2</v>
      </c>
      <c r="F1849" s="28">
        <v>2</v>
      </c>
      <c r="N1849" s="8">
        <f t="shared" si="366"/>
        <v>0</v>
      </c>
      <c r="AA1849" s="6">
        <f>SUM(N$10:N1849)</f>
        <v>562</v>
      </c>
      <c r="AB1849" s="6">
        <f t="shared" si="369"/>
        <v>1</v>
      </c>
      <c r="AC1849" s="6">
        <f>SUM(AB$10:AB1849)</f>
        <v>1278</v>
      </c>
      <c r="AD1849" s="12">
        <f t="shared" si="367"/>
        <v>0.9273927392739274</v>
      </c>
      <c r="AE1849" s="12">
        <f t="shared" si="368"/>
        <v>0.91678622668579624</v>
      </c>
    </row>
    <row r="1850" spans="4:31" x14ac:dyDescent="0.2">
      <c r="D1850" s="26">
        <v>2</v>
      </c>
      <c r="F1850" s="27">
        <v>2</v>
      </c>
      <c r="N1850" s="8">
        <f t="shared" si="366"/>
        <v>0</v>
      </c>
      <c r="AA1850" s="6">
        <f>SUM(N$10:N1850)</f>
        <v>562</v>
      </c>
      <c r="AB1850" s="6">
        <f t="shared" si="369"/>
        <v>1</v>
      </c>
      <c r="AC1850" s="6">
        <f>SUM(AB$10:AB1850)</f>
        <v>1279</v>
      </c>
      <c r="AD1850" s="12">
        <f t="shared" si="367"/>
        <v>0.9273927392739274</v>
      </c>
      <c r="AE1850" s="12">
        <f t="shared" si="368"/>
        <v>0.91750358680057387</v>
      </c>
    </row>
    <row r="1851" spans="4:31" x14ac:dyDescent="0.2">
      <c r="D1851" s="26">
        <v>1</v>
      </c>
      <c r="F1851" s="28">
        <v>1</v>
      </c>
      <c r="N1851" s="8">
        <f t="shared" si="366"/>
        <v>1</v>
      </c>
      <c r="AA1851" s="6">
        <f>SUM(N$10:N1851)</f>
        <v>563</v>
      </c>
      <c r="AB1851" s="6">
        <f t="shared" si="369"/>
        <v>0</v>
      </c>
      <c r="AC1851" s="6">
        <f>SUM(AB$10:AB1851)</f>
        <v>1279</v>
      </c>
      <c r="AD1851" s="12">
        <f t="shared" si="367"/>
        <v>0.92904290429042902</v>
      </c>
      <c r="AE1851" s="12">
        <f t="shared" si="368"/>
        <v>0.91750358680057387</v>
      </c>
    </row>
    <row r="1852" spans="4:31" x14ac:dyDescent="0.2">
      <c r="D1852" s="26">
        <v>2</v>
      </c>
      <c r="F1852" s="27">
        <v>2</v>
      </c>
      <c r="N1852" s="8">
        <f t="shared" si="366"/>
        <v>0</v>
      </c>
      <c r="AA1852" s="6">
        <f>SUM(N$10:N1852)</f>
        <v>563</v>
      </c>
      <c r="AB1852" s="6">
        <f t="shared" si="369"/>
        <v>1</v>
      </c>
      <c r="AC1852" s="6">
        <f>SUM(AB$10:AB1852)</f>
        <v>1280</v>
      </c>
      <c r="AD1852" s="12">
        <f t="shared" si="367"/>
        <v>0.92904290429042902</v>
      </c>
      <c r="AE1852" s="12">
        <f t="shared" si="368"/>
        <v>0.9182209469153515</v>
      </c>
    </row>
    <row r="1853" spans="4:31" x14ac:dyDescent="0.2">
      <c r="D1853" s="26">
        <v>2</v>
      </c>
      <c r="F1853" s="28">
        <v>1</v>
      </c>
      <c r="N1853" s="8">
        <f t="shared" si="366"/>
        <v>1</v>
      </c>
      <c r="AA1853" s="6">
        <f>SUM(N$10:N1853)</f>
        <v>564</v>
      </c>
      <c r="AB1853" s="6">
        <f t="shared" si="369"/>
        <v>0</v>
      </c>
      <c r="AC1853" s="6">
        <f>SUM(AB$10:AB1853)</f>
        <v>1280</v>
      </c>
      <c r="AD1853" s="12">
        <f t="shared" si="367"/>
        <v>0.93069306930693074</v>
      </c>
      <c r="AE1853" s="12">
        <f t="shared" si="368"/>
        <v>0.9182209469153515</v>
      </c>
    </row>
    <row r="1854" spans="4:31" x14ac:dyDescent="0.2">
      <c r="D1854" s="26">
        <v>3</v>
      </c>
      <c r="F1854" s="27">
        <v>2</v>
      </c>
      <c r="N1854" s="8">
        <f t="shared" si="366"/>
        <v>0</v>
      </c>
      <c r="AA1854" s="6">
        <f>SUM(N$10:N1854)</f>
        <v>564</v>
      </c>
      <c r="AB1854" s="6">
        <f t="shared" si="369"/>
        <v>1</v>
      </c>
      <c r="AC1854" s="6">
        <f>SUM(AB$10:AB1854)</f>
        <v>1281</v>
      </c>
      <c r="AD1854" s="12">
        <f t="shared" si="367"/>
        <v>0.93069306930693074</v>
      </c>
      <c r="AE1854" s="12">
        <f t="shared" si="368"/>
        <v>0.91893830703012913</v>
      </c>
    </row>
    <row r="1855" spans="4:31" x14ac:dyDescent="0.2">
      <c r="D1855" s="26">
        <v>3</v>
      </c>
      <c r="F1855" s="28">
        <v>1</v>
      </c>
      <c r="N1855" s="8">
        <f t="shared" si="366"/>
        <v>1</v>
      </c>
      <c r="AA1855" s="6">
        <f>SUM(N$10:N1855)</f>
        <v>565</v>
      </c>
      <c r="AB1855" s="6">
        <f t="shared" si="369"/>
        <v>0</v>
      </c>
      <c r="AC1855" s="6">
        <f>SUM(AB$10:AB1855)</f>
        <v>1281</v>
      </c>
      <c r="AD1855" s="12">
        <f t="shared" si="367"/>
        <v>0.93234323432343236</v>
      </c>
      <c r="AE1855" s="12">
        <f t="shared" si="368"/>
        <v>0.91893830703012913</v>
      </c>
    </row>
    <row r="1856" spans="4:31" x14ac:dyDescent="0.2">
      <c r="D1856" s="26">
        <v>1</v>
      </c>
      <c r="F1856" s="27">
        <v>1</v>
      </c>
      <c r="N1856" s="8">
        <f t="shared" si="366"/>
        <v>1</v>
      </c>
      <c r="AA1856" s="6">
        <f>SUM(N$10:N1856)</f>
        <v>566</v>
      </c>
      <c r="AB1856" s="6">
        <f t="shared" si="369"/>
        <v>0</v>
      </c>
      <c r="AC1856" s="6">
        <f>SUM(AB$10:AB1856)</f>
        <v>1281</v>
      </c>
      <c r="AD1856" s="12">
        <f t="shared" si="367"/>
        <v>0.93399339933993397</v>
      </c>
      <c r="AE1856" s="12">
        <f t="shared" si="368"/>
        <v>0.91893830703012913</v>
      </c>
    </row>
    <row r="1857" spans="4:31" x14ac:dyDescent="0.2">
      <c r="D1857" s="26">
        <v>2</v>
      </c>
      <c r="F1857" s="28">
        <v>2</v>
      </c>
      <c r="N1857" s="8">
        <f t="shared" si="366"/>
        <v>0</v>
      </c>
      <c r="AA1857" s="6">
        <f>SUM(N$10:N1857)</f>
        <v>566</v>
      </c>
      <c r="AB1857" s="6">
        <f t="shared" si="369"/>
        <v>1</v>
      </c>
      <c r="AC1857" s="6">
        <f>SUM(AB$10:AB1857)</f>
        <v>1282</v>
      </c>
      <c r="AD1857" s="12">
        <f t="shared" si="367"/>
        <v>0.93399339933993397</v>
      </c>
      <c r="AE1857" s="12">
        <f t="shared" si="368"/>
        <v>0.91965566714490676</v>
      </c>
    </row>
    <row r="1858" spans="4:31" x14ac:dyDescent="0.2">
      <c r="D1858" s="26">
        <v>3</v>
      </c>
      <c r="F1858" s="27">
        <v>2</v>
      </c>
      <c r="N1858" s="8">
        <f t="shared" si="366"/>
        <v>0</v>
      </c>
      <c r="AA1858" s="6">
        <f>SUM(N$10:N1858)</f>
        <v>566</v>
      </c>
      <c r="AB1858" s="6">
        <f t="shared" si="369"/>
        <v>1</v>
      </c>
      <c r="AC1858" s="6">
        <f>SUM(AB$10:AB1858)</f>
        <v>1283</v>
      </c>
      <c r="AD1858" s="12">
        <f t="shared" si="367"/>
        <v>0.93399339933993397</v>
      </c>
      <c r="AE1858" s="12">
        <f t="shared" si="368"/>
        <v>0.9203730272596844</v>
      </c>
    </row>
    <row r="1859" spans="4:31" x14ac:dyDescent="0.2">
      <c r="D1859" s="26">
        <v>1</v>
      </c>
      <c r="F1859" s="28">
        <v>1</v>
      </c>
      <c r="N1859" s="8">
        <f t="shared" si="366"/>
        <v>1</v>
      </c>
      <c r="AA1859" s="6">
        <f>SUM(N$10:N1859)</f>
        <v>567</v>
      </c>
      <c r="AB1859" s="6">
        <f t="shared" si="369"/>
        <v>0</v>
      </c>
      <c r="AC1859" s="6">
        <f>SUM(AB$10:AB1859)</f>
        <v>1283</v>
      </c>
      <c r="AD1859" s="12">
        <f t="shared" si="367"/>
        <v>0.9356435643564357</v>
      </c>
      <c r="AE1859" s="12">
        <f t="shared" si="368"/>
        <v>0.9203730272596844</v>
      </c>
    </row>
    <row r="1860" spans="4:31" x14ac:dyDescent="0.2">
      <c r="D1860" s="26">
        <v>2</v>
      </c>
      <c r="F1860" s="27">
        <v>1</v>
      </c>
      <c r="N1860" s="8">
        <f t="shared" si="366"/>
        <v>1</v>
      </c>
      <c r="AA1860" s="6">
        <f>SUM(N$10:N1860)</f>
        <v>568</v>
      </c>
      <c r="AB1860" s="6">
        <f t="shared" si="369"/>
        <v>0</v>
      </c>
      <c r="AC1860" s="6">
        <f>SUM(AB$10:AB1860)</f>
        <v>1283</v>
      </c>
      <c r="AD1860" s="12">
        <f t="shared" si="367"/>
        <v>0.93729372937293731</v>
      </c>
      <c r="AE1860" s="12">
        <f t="shared" si="368"/>
        <v>0.9203730272596844</v>
      </c>
    </row>
    <row r="1861" spans="4:31" x14ac:dyDescent="0.2">
      <c r="D1861" s="26">
        <v>2</v>
      </c>
      <c r="F1861" s="28">
        <v>2</v>
      </c>
      <c r="N1861" s="8">
        <f t="shared" si="366"/>
        <v>0</v>
      </c>
      <c r="AA1861" s="6">
        <f>SUM(N$10:N1861)</f>
        <v>568</v>
      </c>
      <c r="AB1861" s="6">
        <f t="shared" si="369"/>
        <v>1</v>
      </c>
      <c r="AC1861" s="6">
        <f>SUM(AB$10:AB1861)</f>
        <v>1284</v>
      </c>
      <c r="AD1861" s="12">
        <f t="shared" si="367"/>
        <v>0.93729372937293731</v>
      </c>
      <c r="AE1861" s="12">
        <f t="shared" si="368"/>
        <v>0.92109038737446203</v>
      </c>
    </row>
    <row r="1862" spans="4:31" x14ac:dyDescent="0.2">
      <c r="D1862" s="26">
        <v>2</v>
      </c>
      <c r="F1862" s="27">
        <v>3</v>
      </c>
      <c r="N1862" s="8">
        <f t="shared" si="366"/>
        <v>0</v>
      </c>
      <c r="AA1862" s="6">
        <f>SUM(N$10:N1862)</f>
        <v>568</v>
      </c>
      <c r="AB1862" s="6">
        <f t="shared" si="369"/>
        <v>1</v>
      </c>
      <c r="AC1862" s="6">
        <f>SUM(AB$10:AB1862)</f>
        <v>1285</v>
      </c>
      <c r="AD1862" s="12">
        <f t="shared" si="367"/>
        <v>0.93729372937293731</v>
      </c>
      <c r="AE1862" s="12">
        <f t="shared" si="368"/>
        <v>0.92180774748923955</v>
      </c>
    </row>
    <row r="1863" spans="4:31" x14ac:dyDescent="0.2">
      <c r="D1863" s="26">
        <v>2</v>
      </c>
      <c r="F1863" s="28">
        <v>2</v>
      </c>
      <c r="N1863" s="8">
        <f t="shared" si="366"/>
        <v>0</v>
      </c>
      <c r="AA1863" s="6">
        <f>SUM(N$10:N1863)</f>
        <v>568</v>
      </c>
      <c r="AB1863" s="6">
        <f t="shared" si="369"/>
        <v>1</v>
      </c>
      <c r="AC1863" s="6">
        <f>SUM(AB$10:AB1863)</f>
        <v>1286</v>
      </c>
      <c r="AD1863" s="12">
        <f t="shared" si="367"/>
        <v>0.93729372937293731</v>
      </c>
      <c r="AE1863" s="12">
        <f t="shared" si="368"/>
        <v>0.92252510760401718</v>
      </c>
    </row>
    <row r="1864" spans="4:31" x14ac:dyDescent="0.2">
      <c r="D1864" s="26">
        <v>2</v>
      </c>
      <c r="F1864" s="27">
        <v>2</v>
      </c>
      <c r="N1864" s="8">
        <f t="shared" si="366"/>
        <v>0</v>
      </c>
      <c r="AA1864" s="6">
        <f>SUM(N$10:N1864)</f>
        <v>568</v>
      </c>
      <c r="AB1864" s="6">
        <f t="shared" si="369"/>
        <v>1</v>
      </c>
      <c r="AC1864" s="6">
        <f>SUM(AB$10:AB1864)</f>
        <v>1287</v>
      </c>
      <c r="AD1864" s="12">
        <f t="shared" si="367"/>
        <v>0.93729372937293731</v>
      </c>
      <c r="AE1864" s="12">
        <f t="shared" si="368"/>
        <v>0.92324246771879481</v>
      </c>
    </row>
    <row r="1865" spans="4:31" x14ac:dyDescent="0.2">
      <c r="D1865" s="26">
        <v>1</v>
      </c>
      <c r="F1865" s="28">
        <v>1</v>
      </c>
      <c r="N1865" s="8">
        <f t="shared" si="366"/>
        <v>1</v>
      </c>
      <c r="AA1865" s="6">
        <f>SUM(N$10:N1865)</f>
        <v>569</v>
      </c>
      <c r="AB1865" s="6">
        <f t="shared" si="369"/>
        <v>0</v>
      </c>
      <c r="AC1865" s="6">
        <f>SUM(AB$10:AB1865)</f>
        <v>1287</v>
      </c>
      <c r="AD1865" s="12">
        <f t="shared" si="367"/>
        <v>0.93894389438943893</v>
      </c>
      <c r="AE1865" s="12">
        <f t="shared" si="368"/>
        <v>0.92324246771879481</v>
      </c>
    </row>
    <row r="1866" spans="4:31" x14ac:dyDescent="0.2">
      <c r="D1866" s="26">
        <v>2</v>
      </c>
      <c r="F1866" s="27">
        <v>2</v>
      </c>
      <c r="N1866" s="8">
        <f t="shared" si="366"/>
        <v>0</v>
      </c>
      <c r="AA1866" s="6">
        <f>SUM(N$10:N1866)</f>
        <v>569</v>
      </c>
      <c r="AB1866" s="6">
        <f t="shared" si="369"/>
        <v>1</v>
      </c>
      <c r="AC1866" s="6">
        <f>SUM(AB$10:AB1866)</f>
        <v>1288</v>
      </c>
      <c r="AD1866" s="12">
        <f t="shared" si="367"/>
        <v>0.93894389438943893</v>
      </c>
      <c r="AE1866" s="12">
        <f t="shared" si="368"/>
        <v>0.92395982783357244</v>
      </c>
    </row>
    <row r="1867" spans="4:31" x14ac:dyDescent="0.2">
      <c r="D1867" s="26">
        <v>3</v>
      </c>
      <c r="F1867" s="28">
        <v>3</v>
      </c>
      <c r="N1867" s="8">
        <f t="shared" ref="N1867:N1930" si="370">IF(F1867=$C$2,1,0)</f>
        <v>0</v>
      </c>
      <c r="AA1867" s="6">
        <f>SUM(N$10:N1867)</f>
        <v>569</v>
      </c>
      <c r="AB1867" s="6">
        <f t="shared" si="369"/>
        <v>1</v>
      </c>
      <c r="AC1867" s="6">
        <f>SUM(AB$10:AB1867)</f>
        <v>1289</v>
      </c>
      <c r="AD1867" s="12">
        <f t="shared" ref="AD1867:AD1930" si="371">AA1867/606</f>
        <v>0.93894389438943893</v>
      </c>
      <c r="AE1867" s="12">
        <f t="shared" ref="AE1867:AE1930" si="372">AC1867/1394</f>
        <v>0.92467718794835008</v>
      </c>
    </row>
    <row r="1868" spans="4:31" x14ac:dyDescent="0.2">
      <c r="D1868" s="26">
        <v>3</v>
      </c>
      <c r="F1868" s="27">
        <v>3</v>
      </c>
      <c r="N1868" s="8">
        <f t="shared" si="370"/>
        <v>0</v>
      </c>
      <c r="AA1868" s="6">
        <f>SUM(N$10:N1868)</f>
        <v>569</v>
      </c>
      <c r="AB1868" s="6">
        <f t="shared" si="369"/>
        <v>1</v>
      </c>
      <c r="AC1868" s="6">
        <f>SUM(AB$10:AB1868)</f>
        <v>1290</v>
      </c>
      <c r="AD1868" s="12">
        <f t="shared" si="371"/>
        <v>0.93894389438943893</v>
      </c>
      <c r="AE1868" s="12">
        <f t="shared" si="372"/>
        <v>0.92539454806312771</v>
      </c>
    </row>
    <row r="1869" spans="4:31" x14ac:dyDescent="0.2">
      <c r="D1869" s="26">
        <v>2</v>
      </c>
      <c r="F1869" s="28">
        <v>2</v>
      </c>
      <c r="N1869" s="8">
        <f t="shared" si="370"/>
        <v>0</v>
      </c>
      <c r="AA1869" s="6">
        <f>SUM(N$10:N1869)</f>
        <v>569</v>
      </c>
      <c r="AB1869" s="6">
        <f t="shared" si="369"/>
        <v>1</v>
      </c>
      <c r="AC1869" s="6">
        <f>SUM(AB$10:AB1869)</f>
        <v>1291</v>
      </c>
      <c r="AD1869" s="12">
        <f t="shared" si="371"/>
        <v>0.93894389438943893</v>
      </c>
      <c r="AE1869" s="12">
        <f t="shared" si="372"/>
        <v>0.92611190817790534</v>
      </c>
    </row>
    <row r="1870" spans="4:31" x14ac:dyDescent="0.2">
      <c r="D1870" s="26">
        <v>3</v>
      </c>
      <c r="F1870" s="27">
        <v>2</v>
      </c>
      <c r="N1870" s="8">
        <f t="shared" si="370"/>
        <v>0</v>
      </c>
      <c r="AA1870" s="6">
        <f>SUM(N$10:N1870)</f>
        <v>569</v>
      </c>
      <c r="AB1870" s="6">
        <f t="shared" si="369"/>
        <v>1</v>
      </c>
      <c r="AC1870" s="6">
        <f>SUM(AB$10:AB1870)</f>
        <v>1292</v>
      </c>
      <c r="AD1870" s="12">
        <f t="shared" si="371"/>
        <v>0.93894389438943893</v>
      </c>
      <c r="AE1870" s="12">
        <f t="shared" si="372"/>
        <v>0.92682926829268297</v>
      </c>
    </row>
    <row r="1871" spans="4:31" x14ac:dyDescent="0.2">
      <c r="D1871" s="26">
        <v>1</v>
      </c>
      <c r="F1871" s="28">
        <v>2</v>
      </c>
      <c r="N1871" s="8">
        <f t="shared" si="370"/>
        <v>0</v>
      </c>
      <c r="AA1871" s="6">
        <f>SUM(N$10:N1871)</f>
        <v>569</v>
      </c>
      <c r="AB1871" s="6">
        <f t="shared" si="369"/>
        <v>1</v>
      </c>
      <c r="AC1871" s="6">
        <f>SUM(AB$10:AB1871)</f>
        <v>1293</v>
      </c>
      <c r="AD1871" s="12">
        <f t="shared" si="371"/>
        <v>0.93894389438943893</v>
      </c>
      <c r="AE1871" s="12">
        <f t="shared" si="372"/>
        <v>0.92754662840746049</v>
      </c>
    </row>
    <row r="1872" spans="4:31" x14ac:dyDescent="0.2">
      <c r="D1872" s="26">
        <v>1</v>
      </c>
      <c r="F1872" s="27">
        <v>2</v>
      </c>
      <c r="N1872" s="8">
        <f t="shared" si="370"/>
        <v>0</v>
      </c>
      <c r="AA1872" s="6">
        <f>SUM(N$10:N1872)</f>
        <v>569</v>
      </c>
      <c r="AB1872" s="6">
        <f t="shared" si="369"/>
        <v>1</v>
      </c>
      <c r="AC1872" s="6">
        <f>SUM(AB$10:AB1872)</f>
        <v>1294</v>
      </c>
      <c r="AD1872" s="12">
        <f t="shared" si="371"/>
        <v>0.93894389438943893</v>
      </c>
      <c r="AE1872" s="12">
        <f t="shared" si="372"/>
        <v>0.92826398852223813</v>
      </c>
    </row>
    <row r="1873" spans="4:31" x14ac:dyDescent="0.2">
      <c r="D1873" s="26">
        <v>3</v>
      </c>
      <c r="F1873" s="28">
        <v>3</v>
      </c>
      <c r="N1873" s="8">
        <f t="shared" si="370"/>
        <v>0</v>
      </c>
      <c r="AA1873" s="6">
        <f>SUM(N$10:N1873)</f>
        <v>569</v>
      </c>
      <c r="AB1873" s="6">
        <f t="shared" si="369"/>
        <v>1</v>
      </c>
      <c r="AC1873" s="6">
        <f>SUM(AB$10:AB1873)</f>
        <v>1295</v>
      </c>
      <c r="AD1873" s="12">
        <f t="shared" si="371"/>
        <v>0.93894389438943893</v>
      </c>
      <c r="AE1873" s="12">
        <f t="shared" si="372"/>
        <v>0.92898134863701576</v>
      </c>
    </row>
    <row r="1874" spans="4:31" x14ac:dyDescent="0.2">
      <c r="D1874" s="26">
        <v>1</v>
      </c>
      <c r="F1874" s="27">
        <v>2</v>
      </c>
      <c r="N1874" s="8">
        <f t="shared" si="370"/>
        <v>0</v>
      </c>
      <c r="AA1874" s="6">
        <f>SUM(N$10:N1874)</f>
        <v>569</v>
      </c>
      <c r="AB1874" s="6">
        <f t="shared" si="369"/>
        <v>1</v>
      </c>
      <c r="AC1874" s="6">
        <f>SUM(AB$10:AB1874)</f>
        <v>1296</v>
      </c>
      <c r="AD1874" s="12">
        <f t="shared" si="371"/>
        <v>0.93894389438943893</v>
      </c>
      <c r="AE1874" s="12">
        <f t="shared" si="372"/>
        <v>0.92969870875179339</v>
      </c>
    </row>
    <row r="1875" spans="4:31" x14ac:dyDescent="0.2">
      <c r="D1875" s="26">
        <v>1</v>
      </c>
      <c r="F1875" s="28">
        <v>2</v>
      </c>
      <c r="N1875" s="8">
        <f t="shared" si="370"/>
        <v>0</v>
      </c>
      <c r="AA1875" s="6">
        <f>SUM(N$10:N1875)</f>
        <v>569</v>
      </c>
      <c r="AB1875" s="6">
        <f t="shared" si="369"/>
        <v>1</v>
      </c>
      <c r="AC1875" s="6">
        <f>SUM(AB$10:AB1875)</f>
        <v>1297</v>
      </c>
      <c r="AD1875" s="12">
        <f t="shared" si="371"/>
        <v>0.93894389438943893</v>
      </c>
      <c r="AE1875" s="12">
        <f t="shared" si="372"/>
        <v>0.93041606886657102</v>
      </c>
    </row>
    <row r="1876" spans="4:31" x14ac:dyDescent="0.2">
      <c r="D1876" s="26">
        <v>3</v>
      </c>
      <c r="F1876" s="27">
        <v>2</v>
      </c>
      <c r="N1876" s="8">
        <f t="shared" si="370"/>
        <v>0</v>
      </c>
      <c r="AA1876" s="6">
        <f>SUM(N$10:N1876)</f>
        <v>569</v>
      </c>
      <c r="AB1876" s="6">
        <f t="shared" ref="AB1876:AB1939" si="373">(N1876-1)*-1</f>
        <v>1</v>
      </c>
      <c r="AC1876" s="6">
        <f>SUM(AB$10:AB1876)</f>
        <v>1298</v>
      </c>
      <c r="AD1876" s="12">
        <f t="shared" si="371"/>
        <v>0.93894389438943893</v>
      </c>
      <c r="AE1876" s="12">
        <f t="shared" si="372"/>
        <v>0.93113342898134865</v>
      </c>
    </row>
    <row r="1877" spans="4:31" x14ac:dyDescent="0.2">
      <c r="D1877" s="26">
        <v>1</v>
      </c>
      <c r="F1877" s="28">
        <v>1</v>
      </c>
      <c r="N1877" s="8">
        <f t="shared" si="370"/>
        <v>1</v>
      </c>
      <c r="AA1877" s="6">
        <f>SUM(N$10:N1877)</f>
        <v>570</v>
      </c>
      <c r="AB1877" s="6">
        <f t="shared" si="373"/>
        <v>0</v>
      </c>
      <c r="AC1877" s="6">
        <f>SUM(AB$10:AB1877)</f>
        <v>1298</v>
      </c>
      <c r="AD1877" s="12">
        <f t="shared" si="371"/>
        <v>0.94059405940594054</v>
      </c>
      <c r="AE1877" s="12">
        <f t="shared" si="372"/>
        <v>0.93113342898134865</v>
      </c>
    </row>
    <row r="1878" spans="4:31" x14ac:dyDescent="0.2">
      <c r="D1878" s="26">
        <v>2</v>
      </c>
      <c r="F1878" s="27">
        <v>2</v>
      </c>
      <c r="N1878" s="8">
        <f t="shared" si="370"/>
        <v>0</v>
      </c>
      <c r="AA1878" s="6">
        <f>SUM(N$10:N1878)</f>
        <v>570</v>
      </c>
      <c r="AB1878" s="6">
        <f t="shared" si="373"/>
        <v>1</v>
      </c>
      <c r="AC1878" s="6">
        <f>SUM(AB$10:AB1878)</f>
        <v>1299</v>
      </c>
      <c r="AD1878" s="12">
        <f t="shared" si="371"/>
        <v>0.94059405940594054</v>
      </c>
      <c r="AE1878" s="12">
        <f t="shared" si="372"/>
        <v>0.93185078909612629</v>
      </c>
    </row>
    <row r="1879" spans="4:31" x14ac:dyDescent="0.2">
      <c r="D1879" s="26">
        <v>3</v>
      </c>
      <c r="F1879" s="28">
        <v>3</v>
      </c>
      <c r="N1879" s="8">
        <f t="shared" si="370"/>
        <v>0</v>
      </c>
      <c r="AA1879" s="6">
        <f>SUM(N$10:N1879)</f>
        <v>570</v>
      </c>
      <c r="AB1879" s="6">
        <f t="shared" si="373"/>
        <v>1</v>
      </c>
      <c r="AC1879" s="6">
        <f>SUM(AB$10:AB1879)</f>
        <v>1300</v>
      </c>
      <c r="AD1879" s="12">
        <f t="shared" si="371"/>
        <v>0.94059405940594054</v>
      </c>
      <c r="AE1879" s="12">
        <f t="shared" si="372"/>
        <v>0.93256814921090392</v>
      </c>
    </row>
    <row r="1880" spans="4:31" x14ac:dyDescent="0.2">
      <c r="D1880" s="26">
        <v>3</v>
      </c>
      <c r="F1880" s="27">
        <v>1</v>
      </c>
      <c r="N1880" s="8">
        <f t="shared" si="370"/>
        <v>1</v>
      </c>
      <c r="AA1880" s="6">
        <f>SUM(N$10:N1880)</f>
        <v>571</v>
      </c>
      <c r="AB1880" s="6">
        <f t="shared" si="373"/>
        <v>0</v>
      </c>
      <c r="AC1880" s="6">
        <f>SUM(AB$10:AB1880)</f>
        <v>1300</v>
      </c>
      <c r="AD1880" s="12">
        <f t="shared" si="371"/>
        <v>0.94224422442244227</v>
      </c>
      <c r="AE1880" s="12">
        <f t="shared" si="372"/>
        <v>0.93256814921090392</v>
      </c>
    </row>
    <row r="1881" spans="4:31" x14ac:dyDescent="0.2">
      <c r="D1881" s="26">
        <v>3</v>
      </c>
      <c r="F1881" s="28">
        <v>2</v>
      </c>
      <c r="N1881" s="8">
        <f t="shared" si="370"/>
        <v>0</v>
      </c>
      <c r="AA1881" s="6">
        <f>SUM(N$10:N1881)</f>
        <v>571</v>
      </c>
      <c r="AB1881" s="6">
        <f t="shared" si="373"/>
        <v>1</v>
      </c>
      <c r="AC1881" s="6">
        <f>SUM(AB$10:AB1881)</f>
        <v>1301</v>
      </c>
      <c r="AD1881" s="12">
        <f t="shared" si="371"/>
        <v>0.94224422442244227</v>
      </c>
      <c r="AE1881" s="12">
        <f t="shared" si="372"/>
        <v>0.93328550932568144</v>
      </c>
    </row>
    <row r="1882" spans="4:31" x14ac:dyDescent="0.2">
      <c r="D1882" s="26">
        <v>3</v>
      </c>
      <c r="F1882" s="27">
        <v>2</v>
      </c>
      <c r="N1882" s="8">
        <f t="shared" si="370"/>
        <v>0</v>
      </c>
      <c r="AA1882" s="6">
        <f>SUM(N$10:N1882)</f>
        <v>571</v>
      </c>
      <c r="AB1882" s="6">
        <f t="shared" si="373"/>
        <v>1</v>
      </c>
      <c r="AC1882" s="6">
        <f>SUM(AB$10:AB1882)</f>
        <v>1302</v>
      </c>
      <c r="AD1882" s="12">
        <f t="shared" si="371"/>
        <v>0.94224422442244227</v>
      </c>
      <c r="AE1882" s="12">
        <f t="shared" si="372"/>
        <v>0.93400286944045907</v>
      </c>
    </row>
    <row r="1883" spans="4:31" x14ac:dyDescent="0.2">
      <c r="D1883" s="26">
        <v>3</v>
      </c>
      <c r="F1883" s="28">
        <v>2</v>
      </c>
      <c r="N1883" s="8">
        <f t="shared" si="370"/>
        <v>0</v>
      </c>
      <c r="AA1883" s="6">
        <f>SUM(N$10:N1883)</f>
        <v>571</v>
      </c>
      <c r="AB1883" s="6">
        <f t="shared" si="373"/>
        <v>1</v>
      </c>
      <c r="AC1883" s="6">
        <f>SUM(AB$10:AB1883)</f>
        <v>1303</v>
      </c>
      <c r="AD1883" s="12">
        <f t="shared" si="371"/>
        <v>0.94224422442244227</v>
      </c>
      <c r="AE1883" s="12">
        <f t="shared" si="372"/>
        <v>0.9347202295552367</v>
      </c>
    </row>
    <row r="1884" spans="4:31" x14ac:dyDescent="0.2">
      <c r="D1884" s="26">
        <v>2</v>
      </c>
      <c r="F1884" s="27">
        <v>2</v>
      </c>
      <c r="N1884" s="8">
        <f t="shared" si="370"/>
        <v>0</v>
      </c>
      <c r="AA1884" s="6">
        <f>SUM(N$10:N1884)</f>
        <v>571</v>
      </c>
      <c r="AB1884" s="6">
        <f t="shared" si="373"/>
        <v>1</v>
      </c>
      <c r="AC1884" s="6">
        <f>SUM(AB$10:AB1884)</f>
        <v>1304</v>
      </c>
      <c r="AD1884" s="12">
        <f t="shared" si="371"/>
        <v>0.94224422442244227</v>
      </c>
      <c r="AE1884" s="12">
        <f t="shared" si="372"/>
        <v>0.93543758967001434</v>
      </c>
    </row>
    <row r="1885" spans="4:31" x14ac:dyDescent="0.2">
      <c r="D1885" s="26">
        <v>3</v>
      </c>
      <c r="F1885" s="28">
        <v>3</v>
      </c>
      <c r="N1885" s="8">
        <f t="shared" si="370"/>
        <v>0</v>
      </c>
      <c r="AA1885" s="6">
        <f>SUM(N$10:N1885)</f>
        <v>571</v>
      </c>
      <c r="AB1885" s="6">
        <f t="shared" si="373"/>
        <v>1</v>
      </c>
      <c r="AC1885" s="6">
        <f>SUM(AB$10:AB1885)</f>
        <v>1305</v>
      </c>
      <c r="AD1885" s="12">
        <f t="shared" si="371"/>
        <v>0.94224422442244227</v>
      </c>
      <c r="AE1885" s="12">
        <f t="shared" si="372"/>
        <v>0.93615494978479197</v>
      </c>
    </row>
    <row r="1886" spans="4:31" x14ac:dyDescent="0.2">
      <c r="D1886" s="26">
        <v>1</v>
      </c>
      <c r="F1886" s="27">
        <v>1</v>
      </c>
      <c r="N1886" s="8">
        <f t="shared" si="370"/>
        <v>1</v>
      </c>
      <c r="AA1886" s="6">
        <f>SUM(N$10:N1886)</f>
        <v>572</v>
      </c>
      <c r="AB1886" s="6">
        <f t="shared" si="373"/>
        <v>0</v>
      </c>
      <c r="AC1886" s="6">
        <f>SUM(AB$10:AB1886)</f>
        <v>1305</v>
      </c>
      <c r="AD1886" s="12">
        <f t="shared" si="371"/>
        <v>0.94389438943894388</v>
      </c>
      <c r="AE1886" s="12">
        <f t="shared" si="372"/>
        <v>0.93615494978479197</v>
      </c>
    </row>
    <row r="1887" spans="4:31" x14ac:dyDescent="0.2">
      <c r="D1887" s="26">
        <v>3</v>
      </c>
      <c r="F1887" s="28">
        <v>1</v>
      </c>
      <c r="N1887" s="8">
        <f t="shared" si="370"/>
        <v>1</v>
      </c>
      <c r="AA1887" s="6">
        <f>SUM(N$10:N1887)</f>
        <v>573</v>
      </c>
      <c r="AB1887" s="6">
        <f t="shared" si="373"/>
        <v>0</v>
      </c>
      <c r="AC1887" s="6">
        <f>SUM(AB$10:AB1887)</f>
        <v>1305</v>
      </c>
      <c r="AD1887" s="12">
        <f t="shared" si="371"/>
        <v>0.9455445544554455</v>
      </c>
      <c r="AE1887" s="12">
        <f t="shared" si="372"/>
        <v>0.93615494978479197</v>
      </c>
    </row>
    <row r="1888" spans="4:31" x14ac:dyDescent="0.2">
      <c r="D1888" s="26">
        <v>3</v>
      </c>
      <c r="F1888" s="27">
        <v>1</v>
      </c>
      <c r="N1888" s="8">
        <f t="shared" si="370"/>
        <v>1</v>
      </c>
      <c r="AA1888" s="6">
        <f>SUM(N$10:N1888)</f>
        <v>574</v>
      </c>
      <c r="AB1888" s="6">
        <f t="shared" si="373"/>
        <v>0</v>
      </c>
      <c r="AC1888" s="6">
        <f>SUM(AB$10:AB1888)</f>
        <v>1305</v>
      </c>
      <c r="AD1888" s="12">
        <f t="shared" si="371"/>
        <v>0.94719471947194722</v>
      </c>
      <c r="AE1888" s="12">
        <f t="shared" si="372"/>
        <v>0.93615494978479197</v>
      </c>
    </row>
    <row r="1889" spans="4:31" x14ac:dyDescent="0.2">
      <c r="D1889" s="26">
        <v>2</v>
      </c>
      <c r="F1889" s="28">
        <v>2</v>
      </c>
      <c r="N1889" s="8">
        <f t="shared" si="370"/>
        <v>0</v>
      </c>
      <c r="AA1889" s="6">
        <f>SUM(N$10:N1889)</f>
        <v>574</v>
      </c>
      <c r="AB1889" s="6">
        <f t="shared" si="373"/>
        <v>1</v>
      </c>
      <c r="AC1889" s="6">
        <f>SUM(AB$10:AB1889)</f>
        <v>1306</v>
      </c>
      <c r="AD1889" s="12">
        <f t="shared" si="371"/>
        <v>0.94719471947194722</v>
      </c>
      <c r="AE1889" s="12">
        <f t="shared" si="372"/>
        <v>0.9368723098995696</v>
      </c>
    </row>
    <row r="1890" spans="4:31" x14ac:dyDescent="0.2">
      <c r="D1890" s="26">
        <v>2</v>
      </c>
      <c r="F1890" s="27">
        <v>3</v>
      </c>
      <c r="N1890" s="8">
        <f t="shared" si="370"/>
        <v>0</v>
      </c>
      <c r="AA1890" s="6">
        <f>SUM(N$10:N1890)</f>
        <v>574</v>
      </c>
      <c r="AB1890" s="6">
        <f t="shared" si="373"/>
        <v>1</v>
      </c>
      <c r="AC1890" s="6">
        <f>SUM(AB$10:AB1890)</f>
        <v>1307</v>
      </c>
      <c r="AD1890" s="12">
        <f t="shared" si="371"/>
        <v>0.94719471947194722</v>
      </c>
      <c r="AE1890" s="12">
        <f t="shared" si="372"/>
        <v>0.93758967001434723</v>
      </c>
    </row>
    <row r="1891" spans="4:31" x14ac:dyDescent="0.2">
      <c r="D1891" s="26">
        <v>2</v>
      </c>
      <c r="F1891" s="28">
        <v>2</v>
      </c>
      <c r="N1891" s="8">
        <f t="shared" si="370"/>
        <v>0</v>
      </c>
      <c r="AA1891" s="6">
        <f>SUM(N$10:N1891)</f>
        <v>574</v>
      </c>
      <c r="AB1891" s="6">
        <f t="shared" si="373"/>
        <v>1</v>
      </c>
      <c r="AC1891" s="6">
        <f>SUM(AB$10:AB1891)</f>
        <v>1308</v>
      </c>
      <c r="AD1891" s="12">
        <f t="shared" si="371"/>
        <v>0.94719471947194722</v>
      </c>
      <c r="AE1891" s="12">
        <f t="shared" si="372"/>
        <v>0.93830703012912486</v>
      </c>
    </row>
    <row r="1892" spans="4:31" x14ac:dyDescent="0.2">
      <c r="D1892" s="26">
        <v>3</v>
      </c>
      <c r="F1892" s="27">
        <v>2</v>
      </c>
      <c r="N1892" s="8">
        <f t="shared" si="370"/>
        <v>0</v>
      </c>
      <c r="AA1892" s="6">
        <f>SUM(N$10:N1892)</f>
        <v>574</v>
      </c>
      <c r="AB1892" s="6">
        <f t="shared" si="373"/>
        <v>1</v>
      </c>
      <c r="AC1892" s="6">
        <f>SUM(AB$10:AB1892)</f>
        <v>1309</v>
      </c>
      <c r="AD1892" s="12">
        <f t="shared" si="371"/>
        <v>0.94719471947194722</v>
      </c>
      <c r="AE1892" s="12">
        <f t="shared" si="372"/>
        <v>0.93902439024390238</v>
      </c>
    </row>
    <row r="1893" spans="4:31" x14ac:dyDescent="0.2">
      <c r="D1893" s="26">
        <v>2</v>
      </c>
      <c r="F1893" s="28">
        <v>2</v>
      </c>
      <c r="N1893" s="8">
        <f t="shared" si="370"/>
        <v>0</v>
      </c>
      <c r="AA1893" s="6">
        <f>SUM(N$10:N1893)</f>
        <v>574</v>
      </c>
      <c r="AB1893" s="6">
        <f t="shared" si="373"/>
        <v>1</v>
      </c>
      <c r="AC1893" s="6">
        <f>SUM(AB$10:AB1893)</f>
        <v>1310</v>
      </c>
      <c r="AD1893" s="12">
        <f t="shared" si="371"/>
        <v>0.94719471947194722</v>
      </c>
      <c r="AE1893" s="12">
        <f t="shared" si="372"/>
        <v>0.93974175035868002</v>
      </c>
    </row>
    <row r="1894" spans="4:31" x14ac:dyDescent="0.2">
      <c r="D1894" s="26">
        <v>3</v>
      </c>
      <c r="F1894" s="27">
        <v>3</v>
      </c>
      <c r="N1894" s="8">
        <f t="shared" si="370"/>
        <v>0</v>
      </c>
      <c r="AA1894" s="6">
        <f>SUM(N$10:N1894)</f>
        <v>574</v>
      </c>
      <c r="AB1894" s="6">
        <f t="shared" si="373"/>
        <v>1</v>
      </c>
      <c r="AC1894" s="6">
        <f>SUM(AB$10:AB1894)</f>
        <v>1311</v>
      </c>
      <c r="AD1894" s="12">
        <f t="shared" si="371"/>
        <v>0.94719471947194722</v>
      </c>
      <c r="AE1894" s="12">
        <f t="shared" si="372"/>
        <v>0.94045911047345765</v>
      </c>
    </row>
    <row r="1895" spans="4:31" x14ac:dyDescent="0.2">
      <c r="D1895" s="26">
        <v>1</v>
      </c>
      <c r="F1895" s="28">
        <v>1</v>
      </c>
      <c r="N1895" s="8">
        <f t="shared" si="370"/>
        <v>1</v>
      </c>
      <c r="AA1895" s="6">
        <f>SUM(N$10:N1895)</f>
        <v>575</v>
      </c>
      <c r="AB1895" s="6">
        <f t="shared" si="373"/>
        <v>0</v>
      </c>
      <c r="AC1895" s="6">
        <f>SUM(AB$10:AB1895)</f>
        <v>1311</v>
      </c>
      <c r="AD1895" s="12">
        <f t="shared" si="371"/>
        <v>0.94884488448844884</v>
      </c>
      <c r="AE1895" s="12">
        <f t="shared" si="372"/>
        <v>0.94045911047345765</v>
      </c>
    </row>
    <row r="1896" spans="4:31" x14ac:dyDescent="0.2">
      <c r="D1896" s="26">
        <v>3</v>
      </c>
      <c r="F1896" s="27">
        <v>2</v>
      </c>
      <c r="N1896" s="8">
        <f t="shared" si="370"/>
        <v>0</v>
      </c>
      <c r="AA1896" s="6">
        <f>SUM(N$10:N1896)</f>
        <v>575</v>
      </c>
      <c r="AB1896" s="6">
        <f t="shared" si="373"/>
        <v>1</v>
      </c>
      <c r="AC1896" s="6">
        <f>SUM(AB$10:AB1896)</f>
        <v>1312</v>
      </c>
      <c r="AD1896" s="12">
        <f t="shared" si="371"/>
        <v>0.94884488448844884</v>
      </c>
      <c r="AE1896" s="12">
        <f t="shared" si="372"/>
        <v>0.94117647058823528</v>
      </c>
    </row>
    <row r="1897" spans="4:31" x14ac:dyDescent="0.2">
      <c r="D1897" s="26">
        <v>2</v>
      </c>
      <c r="F1897" s="28">
        <v>2</v>
      </c>
      <c r="N1897" s="8">
        <f t="shared" si="370"/>
        <v>0</v>
      </c>
      <c r="AA1897" s="6">
        <f>SUM(N$10:N1897)</f>
        <v>575</v>
      </c>
      <c r="AB1897" s="6">
        <f t="shared" si="373"/>
        <v>1</v>
      </c>
      <c r="AC1897" s="6">
        <f>SUM(AB$10:AB1897)</f>
        <v>1313</v>
      </c>
      <c r="AD1897" s="12">
        <f t="shared" si="371"/>
        <v>0.94884488448844884</v>
      </c>
      <c r="AE1897" s="12">
        <f t="shared" si="372"/>
        <v>0.94189383070301291</v>
      </c>
    </row>
    <row r="1898" spans="4:31" x14ac:dyDescent="0.2">
      <c r="D1898" s="26">
        <v>2</v>
      </c>
      <c r="F1898" s="27">
        <v>2</v>
      </c>
      <c r="N1898" s="8">
        <f t="shared" si="370"/>
        <v>0</v>
      </c>
      <c r="AA1898" s="6">
        <f>SUM(N$10:N1898)</f>
        <v>575</v>
      </c>
      <c r="AB1898" s="6">
        <f t="shared" si="373"/>
        <v>1</v>
      </c>
      <c r="AC1898" s="6">
        <f>SUM(AB$10:AB1898)</f>
        <v>1314</v>
      </c>
      <c r="AD1898" s="12">
        <f t="shared" si="371"/>
        <v>0.94884488448844884</v>
      </c>
      <c r="AE1898" s="12">
        <f t="shared" si="372"/>
        <v>0.94261119081779055</v>
      </c>
    </row>
    <row r="1899" spans="4:31" x14ac:dyDescent="0.2">
      <c r="D1899" s="26">
        <v>2</v>
      </c>
      <c r="F1899" s="28">
        <v>2</v>
      </c>
      <c r="N1899" s="8">
        <f t="shared" si="370"/>
        <v>0</v>
      </c>
      <c r="AA1899" s="6">
        <f>SUM(N$10:N1899)</f>
        <v>575</v>
      </c>
      <c r="AB1899" s="6">
        <f t="shared" si="373"/>
        <v>1</v>
      </c>
      <c r="AC1899" s="6">
        <f>SUM(AB$10:AB1899)</f>
        <v>1315</v>
      </c>
      <c r="AD1899" s="12">
        <f t="shared" si="371"/>
        <v>0.94884488448844884</v>
      </c>
      <c r="AE1899" s="12">
        <f t="shared" si="372"/>
        <v>0.94332855093256818</v>
      </c>
    </row>
    <row r="1900" spans="4:31" x14ac:dyDescent="0.2">
      <c r="D1900" s="26">
        <v>3</v>
      </c>
      <c r="F1900" s="27">
        <v>2</v>
      </c>
      <c r="N1900" s="8">
        <f t="shared" si="370"/>
        <v>0</v>
      </c>
      <c r="AA1900" s="6">
        <f>SUM(N$10:N1900)</f>
        <v>575</v>
      </c>
      <c r="AB1900" s="6">
        <f t="shared" si="373"/>
        <v>1</v>
      </c>
      <c r="AC1900" s="6">
        <f>SUM(AB$10:AB1900)</f>
        <v>1316</v>
      </c>
      <c r="AD1900" s="12">
        <f t="shared" si="371"/>
        <v>0.94884488448844884</v>
      </c>
      <c r="AE1900" s="12">
        <f t="shared" si="372"/>
        <v>0.94404591104734581</v>
      </c>
    </row>
    <row r="1901" spans="4:31" x14ac:dyDescent="0.2">
      <c r="D1901" s="26">
        <v>2</v>
      </c>
      <c r="F1901" s="28">
        <v>2</v>
      </c>
      <c r="N1901" s="8">
        <f t="shared" si="370"/>
        <v>0</v>
      </c>
      <c r="AA1901" s="6">
        <f>SUM(N$10:N1901)</f>
        <v>575</v>
      </c>
      <c r="AB1901" s="6">
        <f t="shared" si="373"/>
        <v>1</v>
      </c>
      <c r="AC1901" s="6">
        <f>SUM(AB$10:AB1901)</f>
        <v>1317</v>
      </c>
      <c r="AD1901" s="12">
        <f t="shared" si="371"/>
        <v>0.94884488448844884</v>
      </c>
      <c r="AE1901" s="12">
        <f t="shared" si="372"/>
        <v>0.94476327116212344</v>
      </c>
    </row>
    <row r="1902" spans="4:31" x14ac:dyDescent="0.2">
      <c r="D1902" s="26">
        <v>2</v>
      </c>
      <c r="F1902" s="27">
        <v>2</v>
      </c>
      <c r="N1902" s="8">
        <f t="shared" si="370"/>
        <v>0</v>
      </c>
      <c r="AA1902" s="6">
        <f>SUM(N$10:N1902)</f>
        <v>575</v>
      </c>
      <c r="AB1902" s="6">
        <f t="shared" si="373"/>
        <v>1</v>
      </c>
      <c r="AC1902" s="6">
        <f>SUM(AB$10:AB1902)</f>
        <v>1318</v>
      </c>
      <c r="AD1902" s="12">
        <f t="shared" si="371"/>
        <v>0.94884488448844884</v>
      </c>
      <c r="AE1902" s="12">
        <f t="shared" si="372"/>
        <v>0.94548063127690096</v>
      </c>
    </row>
    <row r="1903" spans="4:31" x14ac:dyDescent="0.2">
      <c r="D1903" s="26">
        <v>1</v>
      </c>
      <c r="F1903" s="28">
        <v>2</v>
      </c>
      <c r="N1903" s="8">
        <f t="shared" si="370"/>
        <v>0</v>
      </c>
      <c r="AA1903" s="6">
        <f>SUM(N$10:N1903)</f>
        <v>575</v>
      </c>
      <c r="AB1903" s="6">
        <f t="shared" si="373"/>
        <v>1</v>
      </c>
      <c r="AC1903" s="6">
        <f>SUM(AB$10:AB1903)</f>
        <v>1319</v>
      </c>
      <c r="AD1903" s="12">
        <f t="shared" si="371"/>
        <v>0.94884488448844884</v>
      </c>
      <c r="AE1903" s="12">
        <f t="shared" si="372"/>
        <v>0.94619799139167859</v>
      </c>
    </row>
    <row r="1904" spans="4:31" x14ac:dyDescent="0.2">
      <c r="D1904" s="26">
        <v>3</v>
      </c>
      <c r="F1904" s="27">
        <v>2</v>
      </c>
      <c r="N1904" s="8">
        <f t="shared" si="370"/>
        <v>0</v>
      </c>
      <c r="AA1904" s="6">
        <f>SUM(N$10:N1904)</f>
        <v>575</v>
      </c>
      <c r="AB1904" s="6">
        <f t="shared" si="373"/>
        <v>1</v>
      </c>
      <c r="AC1904" s="6">
        <f>SUM(AB$10:AB1904)</f>
        <v>1320</v>
      </c>
      <c r="AD1904" s="12">
        <f t="shared" si="371"/>
        <v>0.94884488448844884</v>
      </c>
      <c r="AE1904" s="12">
        <f t="shared" si="372"/>
        <v>0.94691535150645623</v>
      </c>
    </row>
    <row r="1905" spans="4:31" x14ac:dyDescent="0.2">
      <c r="D1905" s="26">
        <v>2</v>
      </c>
      <c r="F1905" s="28">
        <v>2</v>
      </c>
      <c r="N1905" s="8">
        <f t="shared" si="370"/>
        <v>0</v>
      </c>
      <c r="AA1905" s="6">
        <f>SUM(N$10:N1905)</f>
        <v>575</v>
      </c>
      <c r="AB1905" s="6">
        <f t="shared" si="373"/>
        <v>1</v>
      </c>
      <c r="AC1905" s="6">
        <f>SUM(AB$10:AB1905)</f>
        <v>1321</v>
      </c>
      <c r="AD1905" s="12">
        <f t="shared" si="371"/>
        <v>0.94884488448844884</v>
      </c>
      <c r="AE1905" s="12">
        <f t="shared" si="372"/>
        <v>0.94763271162123386</v>
      </c>
    </row>
    <row r="1906" spans="4:31" x14ac:dyDescent="0.2">
      <c r="D1906" s="26">
        <v>1</v>
      </c>
      <c r="F1906" s="27">
        <v>1</v>
      </c>
      <c r="N1906" s="8">
        <f t="shared" si="370"/>
        <v>1</v>
      </c>
      <c r="AA1906" s="6">
        <f>SUM(N$10:N1906)</f>
        <v>576</v>
      </c>
      <c r="AB1906" s="6">
        <f t="shared" si="373"/>
        <v>0</v>
      </c>
      <c r="AC1906" s="6">
        <f>SUM(AB$10:AB1906)</f>
        <v>1321</v>
      </c>
      <c r="AD1906" s="12">
        <f t="shared" si="371"/>
        <v>0.95049504950495045</v>
      </c>
      <c r="AE1906" s="12">
        <f t="shared" si="372"/>
        <v>0.94763271162123386</v>
      </c>
    </row>
    <row r="1907" spans="4:31" x14ac:dyDescent="0.2">
      <c r="D1907" s="26">
        <v>1</v>
      </c>
      <c r="F1907" s="28">
        <v>1</v>
      </c>
      <c r="N1907" s="8">
        <f t="shared" si="370"/>
        <v>1</v>
      </c>
      <c r="AA1907" s="6">
        <f>SUM(N$10:N1907)</f>
        <v>577</v>
      </c>
      <c r="AB1907" s="6">
        <f t="shared" si="373"/>
        <v>0</v>
      </c>
      <c r="AC1907" s="6">
        <f>SUM(AB$10:AB1907)</f>
        <v>1321</v>
      </c>
      <c r="AD1907" s="12">
        <f t="shared" si="371"/>
        <v>0.95214521452145218</v>
      </c>
      <c r="AE1907" s="12">
        <f t="shared" si="372"/>
        <v>0.94763271162123386</v>
      </c>
    </row>
    <row r="1908" spans="4:31" x14ac:dyDescent="0.2">
      <c r="D1908" s="26">
        <v>3</v>
      </c>
      <c r="F1908" s="27">
        <v>3</v>
      </c>
      <c r="N1908" s="8">
        <f t="shared" si="370"/>
        <v>0</v>
      </c>
      <c r="AA1908" s="6">
        <f>SUM(N$10:N1908)</f>
        <v>577</v>
      </c>
      <c r="AB1908" s="6">
        <f t="shared" si="373"/>
        <v>1</v>
      </c>
      <c r="AC1908" s="6">
        <f>SUM(AB$10:AB1908)</f>
        <v>1322</v>
      </c>
      <c r="AD1908" s="12">
        <f t="shared" si="371"/>
        <v>0.95214521452145218</v>
      </c>
      <c r="AE1908" s="12">
        <f t="shared" si="372"/>
        <v>0.94835007173601149</v>
      </c>
    </row>
    <row r="1909" spans="4:31" x14ac:dyDescent="0.2">
      <c r="D1909" s="26">
        <v>2</v>
      </c>
      <c r="F1909" s="28">
        <v>3</v>
      </c>
      <c r="N1909" s="8">
        <f t="shared" si="370"/>
        <v>0</v>
      </c>
      <c r="AA1909" s="6">
        <f>SUM(N$10:N1909)</f>
        <v>577</v>
      </c>
      <c r="AB1909" s="6">
        <f t="shared" si="373"/>
        <v>1</v>
      </c>
      <c r="AC1909" s="6">
        <f>SUM(AB$10:AB1909)</f>
        <v>1323</v>
      </c>
      <c r="AD1909" s="12">
        <f t="shared" si="371"/>
        <v>0.95214521452145218</v>
      </c>
      <c r="AE1909" s="12">
        <f t="shared" si="372"/>
        <v>0.94906743185078912</v>
      </c>
    </row>
    <row r="1910" spans="4:31" x14ac:dyDescent="0.2">
      <c r="D1910" s="26">
        <v>1</v>
      </c>
      <c r="F1910" s="27">
        <v>1</v>
      </c>
      <c r="N1910" s="8">
        <f t="shared" si="370"/>
        <v>1</v>
      </c>
      <c r="AA1910" s="6">
        <f>SUM(N$10:N1910)</f>
        <v>578</v>
      </c>
      <c r="AB1910" s="6">
        <f t="shared" si="373"/>
        <v>0</v>
      </c>
      <c r="AC1910" s="6">
        <f>SUM(AB$10:AB1910)</f>
        <v>1323</v>
      </c>
      <c r="AD1910" s="12">
        <f t="shared" si="371"/>
        <v>0.95379537953795379</v>
      </c>
      <c r="AE1910" s="12">
        <f t="shared" si="372"/>
        <v>0.94906743185078912</v>
      </c>
    </row>
    <row r="1911" spans="4:31" x14ac:dyDescent="0.2">
      <c r="D1911" s="26">
        <v>1</v>
      </c>
      <c r="F1911" s="28">
        <v>1</v>
      </c>
      <c r="N1911" s="8">
        <f t="shared" si="370"/>
        <v>1</v>
      </c>
      <c r="AA1911" s="6">
        <f>SUM(N$10:N1911)</f>
        <v>579</v>
      </c>
      <c r="AB1911" s="6">
        <f t="shared" si="373"/>
        <v>0</v>
      </c>
      <c r="AC1911" s="6">
        <f>SUM(AB$10:AB1911)</f>
        <v>1323</v>
      </c>
      <c r="AD1911" s="12">
        <f t="shared" si="371"/>
        <v>0.95544554455445541</v>
      </c>
      <c r="AE1911" s="12">
        <f t="shared" si="372"/>
        <v>0.94906743185078912</v>
      </c>
    </row>
    <row r="1912" spans="4:31" x14ac:dyDescent="0.2">
      <c r="D1912" s="26">
        <v>3</v>
      </c>
      <c r="F1912" s="27">
        <v>3</v>
      </c>
      <c r="N1912" s="8">
        <f t="shared" si="370"/>
        <v>0</v>
      </c>
      <c r="AA1912" s="6">
        <f>SUM(N$10:N1912)</f>
        <v>579</v>
      </c>
      <c r="AB1912" s="6">
        <f t="shared" si="373"/>
        <v>1</v>
      </c>
      <c r="AC1912" s="6">
        <f>SUM(AB$10:AB1912)</f>
        <v>1324</v>
      </c>
      <c r="AD1912" s="12">
        <f t="shared" si="371"/>
        <v>0.95544554455445541</v>
      </c>
      <c r="AE1912" s="12">
        <f t="shared" si="372"/>
        <v>0.94978479196556675</v>
      </c>
    </row>
    <row r="1913" spans="4:31" x14ac:dyDescent="0.2">
      <c r="D1913" s="26">
        <v>3</v>
      </c>
      <c r="F1913" s="28">
        <v>1</v>
      </c>
      <c r="N1913" s="8">
        <f t="shared" si="370"/>
        <v>1</v>
      </c>
      <c r="AA1913" s="6">
        <f>SUM(N$10:N1913)</f>
        <v>580</v>
      </c>
      <c r="AB1913" s="6">
        <f t="shared" si="373"/>
        <v>0</v>
      </c>
      <c r="AC1913" s="6">
        <f>SUM(AB$10:AB1913)</f>
        <v>1324</v>
      </c>
      <c r="AD1913" s="12">
        <f t="shared" si="371"/>
        <v>0.95709570957095713</v>
      </c>
      <c r="AE1913" s="12">
        <f t="shared" si="372"/>
        <v>0.94978479196556675</v>
      </c>
    </row>
    <row r="1914" spans="4:31" x14ac:dyDescent="0.2">
      <c r="D1914" s="26">
        <v>2</v>
      </c>
      <c r="F1914" s="27">
        <v>2</v>
      </c>
      <c r="N1914" s="8">
        <f t="shared" si="370"/>
        <v>0</v>
      </c>
      <c r="AA1914" s="6">
        <f>SUM(N$10:N1914)</f>
        <v>580</v>
      </c>
      <c r="AB1914" s="6">
        <f t="shared" si="373"/>
        <v>1</v>
      </c>
      <c r="AC1914" s="6">
        <f>SUM(AB$10:AB1914)</f>
        <v>1325</v>
      </c>
      <c r="AD1914" s="12">
        <f t="shared" si="371"/>
        <v>0.95709570957095713</v>
      </c>
      <c r="AE1914" s="12">
        <f t="shared" si="372"/>
        <v>0.95050215208034439</v>
      </c>
    </row>
    <row r="1915" spans="4:31" x14ac:dyDescent="0.2">
      <c r="D1915" s="26">
        <v>1</v>
      </c>
      <c r="F1915" s="28">
        <v>1</v>
      </c>
      <c r="N1915" s="8">
        <f t="shared" si="370"/>
        <v>1</v>
      </c>
      <c r="AA1915" s="6">
        <f>SUM(N$10:N1915)</f>
        <v>581</v>
      </c>
      <c r="AB1915" s="6">
        <f t="shared" si="373"/>
        <v>0</v>
      </c>
      <c r="AC1915" s="6">
        <f>SUM(AB$10:AB1915)</f>
        <v>1325</v>
      </c>
      <c r="AD1915" s="12">
        <f t="shared" si="371"/>
        <v>0.95874587458745875</v>
      </c>
      <c r="AE1915" s="12">
        <f t="shared" si="372"/>
        <v>0.95050215208034439</v>
      </c>
    </row>
    <row r="1916" spans="4:31" x14ac:dyDescent="0.2">
      <c r="D1916" s="26">
        <v>4</v>
      </c>
      <c r="F1916" s="27">
        <v>2</v>
      </c>
      <c r="N1916" s="8">
        <f t="shared" si="370"/>
        <v>0</v>
      </c>
      <c r="AA1916" s="6">
        <f>SUM(N$10:N1916)</f>
        <v>581</v>
      </c>
      <c r="AB1916" s="6">
        <f t="shared" si="373"/>
        <v>1</v>
      </c>
      <c r="AC1916" s="6">
        <f>SUM(AB$10:AB1916)</f>
        <v>1326</v>
      </c>
      <c r="AD1916" s="12">
        <f t="shared" si="371"/>
        <v>0.95874587458745875</v>
      </c>
      <c r="AE1916" s="12">
        <f t="shared" si="372"/>
        <v>0.95121951219512191</v>
      </c>
    </row>
    <row r="1917" spans="4:31" x14ac:dyDescent="0.2">
      <c r="D1917" s="26">
        <v>1</v>
      </c>
      <c r="F1917" s="28">
        <v>1</v>
      </c>
      <c r="N1917" s="8">
        <f t="shared" si="370"/>
        <v>1</v>
      </c>
      <c r="AA1917" s="6">
        <f>SUM(N$10:N1917)</f>
        <v>582</v>
      </c>
      <c r="AB1917" s="6">
        <f t="shared" si="373"/>
        <v>0</v>
      </c>
      <c r="AC1917" s="6">
        <f>SUM(AB$10:AB1917)</f>
        <v>1326</v>
      </c>
      <c r="AD1917" s="12">
        <f t="shared" si="371"/>
        <v>0.96039603960396036</v>
      </c>
      <c r="AE1917" s="12">
        <f t="shared" si="372"/>
        <v>0.95121951219512191</v>
      </c>
    </row>
    <row r="1918" spans="4:31" x14ac:dyDescent="0.2">
      <c r="D1918" s="26">
        <v>1</v>
      </c>
      <c r="F1918" s="27">
        <v>2</v>
      </c>
      <c r="N1918" s="8">
        <f t="shared" si="370"/>
        <v>0</v>
      </c>
      <c r="AA1918" s="6">
        <f>SUM(N$10:N1918)</f>
        <v>582</v>
      </c>
      <c r="AB1918" s="6">
        <f t="shared" si="373"/>
        <v>1</v>
      </c>
      <c r="AC1918" s="6">
        <f>SUM(AB$10:AB1918)</f>
        <v>1327</v>
      </c>
      <c r="AD1918" s="12">
        <f t="shared" si="371"/>
        <v>0.96039603960396036</v>
      </c>
      <c r="AE1918" s="12">
        <f t="shared" si="372"/>
        <v>0.95193687230989954</v>
      </c>
    </row>
    <row r="1919" spans="4:31" x14ac:dyDescent="0.2">
      <c r="D1919" s="26">
        <v>4</v>
      </c>
      <c r="F1919" s="28">
        <v>1</v>
      </c>
      <c r="N1919" s="8">
        <f t="shared" si="370"/>
        <v>1</v>
      </c>
      <c r="AA1919" s="6">
        <f>SUM(N$10:N1919)</f>
        <v>583</v>
      </c>
      <c r="AB1919" s="6">
        <f t="shared" si="373"/>
        <v>0</v>
      </c>
      <c r="AC1919" s="6">
        <f>SUM(AB$10:AB1919)</f>
        <v>1327</v>
      </c>
      <c r="AD1919" s="12">
        <f t="shared" si="371"/>
        <v>0.96204620462046209</v>
      </c>
      <c r="AE1919" s="12">
        <f t="shared" si="372"/>
        <v>0.95193687230989954</v>
      </c>
    </row>
    <row r="1920" spans="4:31" x14ac:dyDescent="0.2">
      <c r="D1920" s="26">
        <v>2</v>
      </c>
      <c r="F1920" s="27">
        <v>2</v>
      </c>
      <c r="N1920" s="8">
        <f t="shared" si="370"/>
        <v>0</v>
      </c>
      <c r="AA1920" s="6">
        <f>SUM(N$10:N1920)</f>
        <v>583</v>
      </c>
      <c r="AB1920" s="6">
        <f t="shared" si="373"/>
        <v>1</v>
      </c>
      <c r="AC1920" s="6">
        <f>SUM(AB$10:AB1920)</f>
        <v>1328</v>
      </c>
      <c r="AD1920" s="12">
        <f t="shared" si="371"/>
        <v>0.96204620462046209</v>
      </c>
      <c r="AE1920" s="12">
        <f t="shared" si="372"/>
        <v>0.95265423242467717</v>
      </c>
    </row>
    <row r="1921" spans="4:31" x14ac:dyDescent="0.2">
      <c r="D1921" s="26">
        <v>2</v>
      </c>
      <c r="F1921" s="28">
        <v>2</v>
      </c>
      <c r="N1921" s="8">
        <f t="shared" si="370"/>
        <v>0</v>
      </c>
      <c r="AA1921" s="6">
        <f>SUM(N$10:N1921)</f>
        <v>583</v>
      </c>
      <c r="AB1921" s="6">
        <f t="shared" si="373"/>
        <v>1</v>
      </c>
      <c r="AC1921" s="6">
        <f>SUM(AB$10:AB1921)</f>
        <v>1329</v>
      </c>
      <c r="AD1921" s="12">
        <f t="shared" si="371"/>
        <v>0.96204620462046209</v>
      </c>
      <c r="AE1921" s="12">
        <f t="shared" si="372"/>
        <v>0.9533715925394548</v>
      </c>
    </row>
    <row r="1922" spans="4:31" x14ac:dyDescent="0.2">
      <c r="D1922" s="26">
        <v>3</v>
      </c>
      <c r="F1922" s="27">
        <v>3</v>
      </c>
      <c r="N1922" s="8">
        <f t="shared" si="370"/>
        <v>0</v>
      </c>
      <c r="AA1922" s="6">
        <f>SUM(N$10:N1922)</f>
        <v>583</v>
      </c>
      <c r="AB1922" s="6">
        <f t="shared" si="373"/>
        <v>1</v>
      </c>
      <c r="AC1922" s="6">
        <f>SUM(AB$10:AB1922)</f>
        <v>1330</v>
      </c>
      <c r="AD1922" s="12">
        <f t="shared" si="371"/>
        <v>0.96204620462046209</v>
      </c>
      <c r="AE1922" s="12">
        <f t="shared" si="372"/>
        <v>0.95408895265423244</v>
      </c>
    </row>
    <row r="1923" spans="4:31" x14ac:dyDescent="0.2">
      <c r="D1923" s="26">
        <v>1</v>
      </c>
      <c r="F1923" s="28">
        <v>3</v>
      </c>
      <c r="N1923" s="8">
        <f t="shared" si="370"/>
        <v>0</v>
      </c>
      <c r="AA1923" s="6">
        <f>SUM(N$10:N1923)</f>
        <v>583</v>
      </c>
      <c r="AB1923" s="6">
        <f t="shared" si="373"/>
        <v>1</v>
      </c>
      <c r="AC1923" s="6">
        <f>SUM(AB$10:AB1923)</f>
        <v>1331</v>
      </c>
      <c r="AD1923" s="12">
        <f t="shared" si="371"/>
        <v>0.96204620462046209</v>
      </c>
      <c r="AE1923" s="12">
        <f t="shared" si="372"/>
        <v>0.95480631276901007</v>
      </c>
    </row>
    <row r="1924" spans="4:31" x14ac:dyDescent="0.2">
      <c r="D1924" s="26">
        <v>4</v>
      </c>
      <c r="F1924" s="27">
        <v>2</v>
      </c>
      <c r="N1924" s="8">
        <f t="shared" si="370"/>
        <v>0</v>
      </c>
      <c r="AA1924" s="6">
        <f>SUM(N$10:N1924)</f>
        <v>583</v>
      </c>
      <c r="AB1924" s="6">
        <f t="shared" si="373"/>
        <v>1</v>
      </c>
      <c r="AC1924" s="6">
        <f>SUM(AB$10:AB1924)</f>
        <v>1332</v>
      </c>
      <c r="AD1924" s="12">
        <f t="shared" si="371"/>
        <v>0.96204620462046209</v>
      </c>
      <c r="AE1924" s="12">
        <f t="shared" si="372"/>
        <v>0.9555236728837877</v>
      </c>
    </row>
    <row r="1925" spans="4:31" x14ac:dyDescent="0.2">
      <c r="D1925" s="26">
        <v>1</v>
      </c>
      <c r="F1925" s="28">
        <v>1</v>
      </c>
      <c r="N1925" s="8">
        <f t="shared" si="370"/>
        <v>1</v>
      </c>
      <c r="AA1925" s="6">
        <f>SUM(N$10:N1925)</f>
        <v>584</v>
      </c>
      <c r="AB1925" s="6">
        <f t="shared" si="373"/>
        <v>0</v>
      </c>
      <c r="AC1925" s="6">
        <f>SUM(AB$10:AB1925)</f>
        <v>1332</v>
      </c>
      <c r="AD1925" s="12">
        <f t="shared" si="371"/>
        <v>0.9636963696369637</v>
      </c>
      <c r="AE1925" s="12">
        <f t="shared" si="372"/>
        <v>0.9555236728837877</v>
      </c>
    </row>
    <row r="1926" spans="4:31" x14ac:dyDescent="0.2">
      <c r="D1926" s="26">
        <v>3</v>
      </c>
      <c r="F1926" s="27">
        <v>2</v>
      </c>
      <c r="N1926" s="8">
        <f t="shared" si="370"/>
        <v>0</v>
      </c>
      <c r="AA1926" s="6">
        <f>SUM(N$10:N1926)</f>
        <v>584</v>
      </c>
      <c r="AB1926" s="6">
        <f t="shared" si="373"/>
        <v>1</v>
      </c>
      <c r="AC1926" s="6">
        <f>SUM(AB$10:AB1926)</f>
        <v>1333</v>
      </c>
      <c r="AD1926" s="12">
        <f t="shared" si="371"/>
        <v>0.9636963696369637</v>
      </c>
      <c r="AE1926" s="12">
        <f t="shared" si="372"/>
        <v>0.95624103299856533</v>
      </c>
    </row>
    <row r="1927" spans="4:31" x14ac:dyDescent="0.2">
      <c r="D1927" s="26">
        <v>2</v>
      </c>
      <c r="F1927" s="28">
        <v>3</v>
      </c>
      <c r="N1927" s="8">
        <f t="shared" si="370"/>
        <v>0</v>
      </c>
      <c r="AA1927" s="6">
        <f>SUM(N$10:N1927)</f>
        <v>584</v>
      </c>
      <c r="AB1927" s="6">
        <f t="shared" si="373"/>
        <v>1</v>
      </c>
      <c r="AC1927" s="6">
        <f>SUM(AB$10:AB1927)</f>
        <v>1334</v>
      </c>
      <c r="AD1927" s="12">
        <f t="shared" si="371"/>
        <v>0.9636963696369637</v>
      </c>
      <c r="AE1927" s="12">
        <f t="shared" si="372"/>
        <v>0.95695839311334285</v>
      </c>
    </row>
    <row r="1928" spans="4:31" x14ac:dyDescent="0.2">
      <c r="D1928" s="26">
        <v>2</v>
      </c>
      <c r="F1928" s="27">
        <v>2</v>
      </c>
      <c r="N1928" s="8">
        <f t="shared" si="370"/>
        <v>0</v>
      </c>
      <c r="AA1928" s="6">
        <f>SUM(N$10:N1928)</f>
        <v>584</v>
      </c>
      <c r="AB1928" s="6">
        <f t="shared" si="373"/>
        <v>1</v>
      </c>
      <c r="AC1928" s="6">
        <f>SUM(AB$10:AB1928)</f>
        <v>1335</v>
      </c>
      <c r="AD1928" s="12">
        <f t="shared" si="371"/>
        <v>0.9636963696369637</v>
      </c>
      <c r="AE1928" s="12">
        <f t="shared" si="372"/>
        <v>0.95767575322812049</v>
      </c>
    </row>
    <row r="1929" spans="4:31" x14ac:dyDescent="0.2">
      <c r="D1929" s="26">
        <v>1</v>
      </c>
      <c r="F1929" s="28">
        <v>2</v>
      </c>
      <c r="N1929" s="8">
        <f t="shared" si="370"/>
        <v>0</v>
      </c>
      <c r="AA1929" s="6">
        <f>SUM(N$10:N1929)</f>
        <v>584</v>
      </c>
      <c r="AB1929" s="6">
        <f t="shared" si="373"/>
        <v>1</v>
      </c>
      <c r="AC1929" s="6">
        <f>SUM(AB$10:AB1929)</f>
        <v>1336</v>
      </c>
      <c r="AD1929" s="12">
        <f t="shared" si="371"/>
        <v>0.9636963696369637</v>
      </c>
      <c r="AE1929" s="12">
        <f t="shared" si="372"/>
        <v>0.95839311334289812</v>
      </c>
    </row>
    <row r="1930" spans="4:31" x14ac:dyDescent="0.2">
      <c r="D1930" s="26">
        <v>3</v>
      </c>
      <c r="F1930" s="27">
        <v>2</v>
      </c>
      <c r="N1930" s="8">
        <f t="shared" si="370"/>
        <v>0</v>
      </c>
      <c r="AA1930" s="6">
        <f>SUM(N$10:N1930)</f>
        <v>584</v>
      </c>
      <c r="AB1930" s="6">
        <f t="shared" si="373"/>
        <v>1</v>
      </c>
      <c r="AC1930" s="6">
        <f>SUM(AB$10:AB1930)</f>
        <v>1337</v>
      </c>
      <c r="AD1930" s="12">
        <f t="shared" si="371"/>
        <v>0.9636963696369637</v>
      </c>
      <c r="AE1930" s="12">
        <f t="shared" si="372"/>
        <v>0.95911047345767575</v>
      </c>
    </row>
    <row r="1931" spans="4:31" x14ac:dyDescent="0.2">
      <c r="D1931" s="26">
        <v>1</v>
      </c>
      <c r="F1931" s="28">
        <v>1</v>
      </c>
      <c r="N1931" s="8">
        <f t="shared" ref="N1931:N1994" si="374">IF(F1931=$C$2,1,0)</f>
        <v>1</v>
      </c>
      <c r="AA1931" s="6">
        <f>SUM(N$10:N1931)</f>
        <v>585</v>
      </c>
      <c r="AB1931" s="6">
        <f t="shared" si="373"/>
        <v>0</v>
      </c>
      <c r="AC1931" s="6">
        <f>SUM(AB$10:AB1931)</f>
        <v>1337</v>
      </c>
      <c r="AD1931" s="12">
        <f t="shared" ref="AD1931:AD1994" si="375">AA1931/606</f>
        <v>0.96534653465346532</v>
      </c>
      <c r="AE1931" s="12">
        <f t="shared" ref="AE1931:AE1994" si="376">AC1931/1394</f>
        <v>0.95911047345767575</v>
      </c>
    </row>
    <row r="1932" spans="4:31" x14ac:dyDescent="0.2">
      <c r="D1932" s="26">
        <v>1</v>
      </c>
      <c r="F1932" s="27">
        <v>1</v>
      </c>
      <c r="N1932" s="8">
        <f t="shared" si="374"/>
        <v>1</v>
      </c>
      <c r="AA1932" s="6">
        <f>SUM(N$10:N1932)</f>
        <v>586</v>
      </c>
      <c r="AB1932" s="6">
        <f t="shared" si="373"/>
        <v>0</v>
      </c>
      <c r="AC1932" s="6">
        <f>SUM(AB$10:AB1932)</f>
        <v>1337</v>
      </c>
      <c r="AD1932" s="12">
        <f t="shared" si="375"/>
        <v>0.96699669966996704</v>
      </c>
      <c r="AE1932" s="12">
        <f t="shared" si="376"/>
        <v>0.95911047345767575</v>
      </c>
    </row>
    <row r="1933" spans="4:31" x14ac:dyDescent="0.2">
      <c r="D1933" s="26">
        <v>1</v>
      </c>
      <c r="F1933" s="28">
        <v>1</v>
      </c>
      <c r="N1933" s="8">
        <f t="shared" si="374"/>
        <v>1</v>
      </c>
      <c r="AA1933" s="6">
        <f>SUM(N$10:N1933)</f>
        <v>587</v>
      </c>
      <c r="AB1933" s="6">
        <f t="shared" si="373"/>
        <v>0</v>
      </c>
      <c r="AC1933" s="6">
        <f>SUM(AB$10:AB1933)</f>
        <v>1337</v>
      </c>
      <c r="AD1933" s="12">
        <f t="shared" si="375"/>
        <v>0.96864686468646866</v>
      </c>
      <c r="AE1933" s="12">
        <f t="shared" si="376"/>
        <v>0.95911047345767575</v>
      </c>
    </row>
    <row r="1934" spans="4:31" x14ac:dyDescent="0.2">
      <c r="D1934" s="26">
        <v>3</v>
      </c>
      <c r="F1934" s="27">
        <v>2</v>
      </c>
      <c r="N1934" s="8">
        <f t="shared" si="374"/>
        <v>0</v>
      </c>
      <c r="AA1934" s="6">
        <f>SUM(N$10:N1934)</f>
        <v>587</v>
      </c>
      <c r="AB1934" s="6">
        <f t="shared" si="373"/>
        <v>1</v>
      </c>
      <c r="AC1934" s="6">
        <f>SUM(AB$10:AB1934)</f>
        <v>1338</v>
      </c>
      <c r="AD1934" s="12">
        <f t="shared" si="375"/>
        <v>0.96864686468646866</v>
      </c>
      <c r="AE1934" s="12">
        <f t="shared" si="376"/>
        <v>0.95982783357245338</v>
      </c>
    </row>
    <row r="1935" spans="4:31" x14ac:dyDescent="0.2">
      <c r="D1935" s="26">
        <v>1</v>
      </c>
      <c r="F1935" s="28">
        <v>1</v>
      </c>
      <c r="N1935" s="8">
        <f t="shared" si="374"/>
        <v>1</v>
      </c>
      <c r="AA1935" s="6">
        <f>SUM(N$10:N1935)</f>
        <v>588</v>
      </c>
      <c r="AB1935" s="6">
        <f t="shared" si="373"/>
        <v>0</v>
      </c>
      <c r="AC1935" s="6">
        <f>SUM(AB$10:AB1935)</f>
        <v>1338</v>
      </c>
      <c r="AD1935" s="12">
        <f t="shared" si="375"/>
        <v>0.97029702970297027</v>
      </c>
      <c r="AE1935" s="12">
        <f t="shared" si="376"/>
        <v>0.95982783357245338</v>
      </c>
    </row>
    <row r="1936" spans="4:31" x14ac:dyDescent="0.2">
      <c r="D1936" s="26">
        <v>3</v>
      </c>
      <c r="F1936" s="27">
        <v>2</v>
      </c>
      <c r="N1936" s="8">
        <f t="shared" si="374"/>
        <v>0</v>
      </c>
      <c r="AA1936" s="6">
        <f>SUM(N$10:N1936)</f>
        <v>588</v>
      </c>
      <c r="AB1936" s="6">
        <f t="shared" si="373"/>
        <v>1</v>
      </c>
      <c r="AC1936" s="6">
        <f>SUM(AB$10:AB1936)</f>
        <v>1339</v>
      </c>
      <c r="AD1936" s="12">
        <f t="shared" si="375"/>
        <v>0.97029702970297027</v>
      </c>
      <c r="AE1936" s="12">
        <f t="shared" si="376"/>
        <v>0.96054519368723101</v>
      </c>
    </row>
    <row r="1937" spans="4:31" x14ac:dyDescent="0.2">
      <c r="D1937" s="26">
        <v>2</v>
      </c>
      <c r="F1937" s="28">
        <v>4</v>
      </c>
      <c r="N1937" s="8">
        <f t="shared" si="374"/>
        <v>0</v>
      </c>
      <c r="AA1937" s="6">
        <f>SUM(N$10:N1937)</f>
        <v>588</v>
      </c>
      <c r="AB1937" s="6">
        <f t="shared" si="373"/>
        <v>1</v>
      </c>
      <c r="AC1937" s="6">
        <f>SUM(AB$10:AB1937)</f>
        <v>1340</v>
      </c>
      <c r="AD1937" s="12">
        <f t="shared" si="375"/>
        <v>0.97029702970297027</v>
      </c>
      <c r="AE1937" s="12">
        <f t="shared" si="376"/>
        <v>0.96126255380200865</v>
      </c>
    </row>
    <row r="1938" spans="4:31" x14ac:dyDescent="0.2">
      <c r="D1938" s="26">
        <v>2</v>
      </c>
      <c r="F1938" s="27">
        <v>2</v>
      </c>
      <c r="N1938" s="8">
        <f t="shared" si="374"/>
        <v>0</v>
      </c>
      <c r="AA1938" s="6">
        <f>SUM(N$10:N1938)</f>
        <v>588</v>
      </c>
      <c r="AB1938" s="6">
        <f t="shared" si="373"/>
        <v>1</v>
      </c>
      <c r="AC1938" s="6">
        <f>SUM(AB$10:AB1938)</f>
        <v>1341</v>
      </c>
      <c r="AD1938" s="12">
        <f t="shared" si="375"/>
        <v>0.97029702970297027</v>
      </c>
      <c r="AE1938" s="12">
        <f t="shared" si="376"/>
        <v>0.96197991391678628</v>
      </c>
    </row>
    <row r="1939" spans="4:31" x14ac:dyDescent="0.2">
      <c r="D1939" s="26">
        <v>2</v>
      </c>
      <c r="F1939" s="28">
        <v>2</v>
      </c>
      <c r="N1939" s="8">
        <f t="shared" si="374"/>
        <v>0</v>
      </c>
      <c r="AA1939" s="6">
        <f>SUM(N$10:N1939)</f>
        <v>588</v>
      </c>
      <c r="AB1939" s="6">
        <f t="shared" si="373"/>
        <v>1</v>
      </c>
      <c r="AC1939" s="6">
        <f>SUM(AB$10:AB1939)</f>
        <v>1342</v>
      </c>
      <c r="AD1939" s="12">
        <f t="shared" si="375"/>
        <v>0.97029702970297027</v>
      </c>
      <c r="AE1939" s="12">
        <f t="shared" si="376"/>
        <v>0.9626972740315638</v>
      </c>
    </row>
    <row r="1940" spans="4:31" x14ac:dyDescent="0.2">
      <c r="D1940" s="26">
        <v>2</v>
      </c>
      <c r="F1940" s="27">
        <v>2</v>
      </c>
      <c r="N1940" s="8">
        <f t="shared" si="374"/>
        <v>0</v>
      </c>
      <c r="AA1940" s="6">
        <f>SUM(N$10:N1940)</f>
        <v>588</v>
      </c>
      <c r="AB1940" s="6">
        <f t="shared" ref="AB1940:AB2003" si="377">(N1940-1)*-1</f>
        <v>1</v>
      </c>
      <c r="AC1940" s="6">
        <f>SUM(AB$10:AB1940)</f>
        <v>1343</v>
      </c>
      <c r="AD1940" s="12">
        <f t="shared" si="375"/>
        <v>0.97029702970297027</v>
      </c>
      <c r="AE1940" s="12">
        <f t="shared" si="376"/>
        <v>0.96341463414634143</v>
      </c>
    </row>
    <row r="1941" spans="4:31" x14ac:dyDescent="0.2">
      <c r="D1941" s="26">
        <v>2</v>
      </c>
      <c r="F1941" s="28">
        <v>1</v>
      </c>
      <c r="N1941" s="8">
        <f t="shared" si="374"/>
        <v>1</v>
      </c>
      <c r="AA1941" s="6">
        <f>SUM(N$10:N1941)</f>
        <v>589</v>
      </c>
      <c r="AB1941" s="6">
        <f t="shared" si="377"/>
        <v>0</v>
      </c>
      <c r="AC1941" s="6">
        <f>SUM(AB$10:AB1941)</f>
        <v>1343</v>
      </c>
      <c r="AD1941" s="12">
        <f t="shared" si="375"/>
        <v>0.971947194719472</v>
      </c>
      <c r="AE1941" s="12">
        <f t="shared" si="376"/>
        <v>0.96341463414634143</v>
      </c>
    </row>
    <row r="1942" spans="4:31" x14ac:dyDescent="0.2">
      <c r="D1942" s="26">
        <v>1</v>
      </c>
      <c r="F1942" s="27">
        <v>1</v>
      </c>
      <c r="N1942" s="8">
        <f t="shared" si="374"/>
        <v>1</v>
      </c>
      <c r="AA1942" s="6">
        <f>SUM(N$10:N1942)</f>
        <v>590</v>
      </c>
      <c r="AB1942" s="6">
        <f t="shared" si="377"/>
        <v>0</v>
      </c>
      <c r="AC1942" s="6">
        <f>SUM(AB$10:AB1942)</f>
        <v>1343</v>
      </c>
      <c r="AD1942" s="12">
        <f t="shared" si="375"/>
        <v>0.97359735973597361</v>
      </c>
      <c r="AE1942" s="12">
        <f t="shared" si="376"/>
        <v>0.96341463414634143</v>
      </c>
    </row>
    <row r="1943" spans="4:31" x14ac:dyDescent="0.2">
      <c r="D1943" s="26">
        <v>1</v>
      </c>
      <c r="F1943" s="28">
        <v>1</v>
      </c>
      <c r="N1943" s="8">
        <f t="shared" si="374"/>
        <v>1</v>
      </c>
      <c r="AA1943" s="6">
        <f>SUM(N$10:N1943)</f>
        <v>591</v>
      </c>
      <c r="AB1943" s="6">
        <f t="shared" si="377"/>
        <v>0</v>
      </c>
      <c r="AC1943" s="6">
        <f>SUM(AB$10:AB1943)</f>
        <v>1343</v>
      </c>
      <c r="AD1943" s="12">
        <f t="shared" si="375"/>
        <v>0.97524752475247523</v>
      </c>
      <c r="AE1943" s="12">
        <f t="shared" si="376"/>
        <v>0.96341463414634143</v>
      </c>
    </row>
    <row r="1944" spans="4:31" x14ac:dyDescent="0.2">
      <c r="D1944" s="26">
        <v>3</v>
      </c>
      <c r="F1944" s="27">
        <v>2</v>
      </c>
      <c r="N1944" s="8">
        <f t="shared" si="374"/>
        <v>0</v>
      </c>
      <c r="AA1944" s="6">
        <f>SUM(N$10:N1944)</f>
        <v>591</v>
      </c>
      <c r="AB1944" s="6">
        <f t="shared" si="377"/>
        <v>1</v>
      </c>
      <c r="AC1944" s="6">
        <f>SUM(AB$10:AB1944)</f>
        <v>1344</v>
      </c>
      <c r="AD1944" s="12">
        <f t="shared" si="375"/>
        <v>0.97524752475247523</v>
      </c>
      <c r="AE1944" s="12">
        <f t="shared" si="376"/>
        <v>0.96413199426111906</v>
      </c>
    </row>
    <row r="1945" spans="4:31" x14ac:dyDescent="0.2">
      <c r="D1945" s="26">
        <v>2</v>
      </c>
      <c r="F1945" s="28">
        <v>2</v>
      </c>
      <c r="N1945" s="8">
        <f t="shared" si="374"/>
        <v>0</v>
      </c>
      <c r="AA1945" s="6">
        <f>SUM(N$10:N1945)</f>
        <v>591</v>
      </c>
      <c r="AB1945" s="6">
        <f t="shared" si="377"/>
        <v>1</v>
      </c>
      <c r="AC1945" s="6">
        <f>SUM(AB$10:AB1945)</f>
        <v>1345</v>
      </c>
      <c r="AD1945" s="12">
        <f t="shared" si="375"/>
        <v>0.97524752475247523</v>
      </c>
      <c r="AE1945" s="12">
        <f t="shared" si="376"/>
        <v>0.9648493543758967</v>
      </c>
    </row>
    <row r="1946" spans="4:31" x14ac:dyDescent="0.2">
      <c r="D1946" s="26">
        <v>2</v>
      </c>
      <c r="F1946" s="27">
        <v>2</v>
      </c>
      <c r="N1946" s="8">
        <f t="shared" si="374"/>
        <v>0</v>
      </c>
      <c r="AA1946" s="6">
        <f>SUM(N$10:N1946)</f>
        <v>591</v>
      </c>
      <c r="AB1946" s="6">
        <f t="shared" si="377"/>
        <v>1</v>
      </c>
      <c r="AC1946" s="6">
        <f>SUM(AB$10:AB1946)</f>
        <v>1346</v>
      </c>
      <c r="AD1946" s="12">
        <f t="shared" si="375"/>
        <v>0.97524752475247523</v>
      </c>
      <c r="AE1946" s="12">
        <f t="shared" si="376"/>
        <v>0.96556671449067433</v>
      </c>
    </row>
    <row r="1947" spans="4:31" x14ac:dyDescent="0.2">
      <c r="D1947" s="26">
        <v>1</v>
      </c>
      <c r="F1947" s="28">
        <v>1</v>
      </c>
      <c r="N1947" s="8">
        <f t="shared" si="374"/>
        <v>1</v>
      </c>
      <c r="AA1947" s="6">
        <f>SUM(N$10:N1947)</f>
        <v>592</v>
      </c>
      <c r="AB1947" s="6">
        <f t="shared" si="377"/>
        <v>0</v>
      </c>
      <c r="AC1947" s="6">
        <f>SUM(AB$10:AB1947)</f>
        <v>1346</v>
      </c>
      <c r="AD1947" s="12">
        <f t="shared" si="375"/>
        <v>0.97689768976897695</v>
      </c>
      <c r="AE1947" s="12">
        <f t="shared" si="376"/>
        <v>0.96556671449067433</v>
      </c>
    </row>
    <row r="1948" spans="4:31" x14ac:dyDescent="0.2">
      <c r="D1948" s="26">
        <v>2</v>
      </c>
      <c r="F1948" s="27">
        <v>2</v>
      </c>
      <c r="N1948" s="8">
        <f t="shared" si="374"/>
        <v>0</v>
      </c>
      <c r="AA1948" s="6">
        <f>SUM(N$10:N1948)</f>
        <v>592</v>
      </c>
      <c r="AB1948" s="6">
        <f t="shared" si="377"/>
        <v>1</v>
      </c>
      <c r="AC1948" s="6">
        <f>SUM(AB$10:AB1948)</f>
        <v>1347</v>
      </c>
      <c r="AD1948" s="12">
        <f t="shared" si="375"/>
        <v>0.97689768976897695</v>
      </c>
      <c r="AE1948" s="12">
        <f t="shared" si="376"/>
        <v>0.96628407460545196</v>
      </c>
    </row>
    <row r="1949" spans="4:31" x14ac:dyDescent="0.2">
      <c r="D1949" s="26">
        <v>2</v>
      </c>
      <c r="F1949" s="28">
        <v>2</v>
      </c>
      <c r="N1949" s="8">
        <f t="shared" si="374"/>
        <v>0</v>
      </c>
      <c r="AA1949" s="6">
        <f>SUM(N$10:N1949)</f>
        <v>592</v>
      </c>
      <c r="AB1949" s="6">
        <f t="shared" si="377"/>
        <v>1</v>
      </c>
      <c r="AC1949" s="6">
        <f>SUM(AB$10:AB1949)</f>
        <v>1348</v>
      </c>
      <c r="AD1949" s="12">
        <f t="shared" si="375"/>
        <v>0.97689768976897695</v>
      </c>
      <c r="AE1949" s="12">
        <f t="shared" si="376"/>
        <v>0.96700143472022959</v>
      </c>
    </row>
    <row r="1950" spans="4:31" x14ac:dyDescent="0.2">
      <c r="D1950" s="26">
        <v>3</v>
      </c>
      <c r="F1950" s="27">
        <v>3</v>
      </c>
      <c r="N1950" s="8">
        <f t="shared" si="374"/>
        <v>0</v>
      </c>
      <c r="AA1950" s="6">
        <f>SUM(N$10:N1950)</f>
        <v>592</v>
      </c>
      <c r="AB1950" s="6">
        <f t="shared" si="377"/>
        <v>1</v>
      </c>
      <c r="AC1950" s="6">
        <f>SUM(AB$10:AB1950)</f>
        <v>1349</v>
      </c>
      <c r="AD1950" s="12">
        <f t="shared" si="375"/>
        <v>0.97689768976897695</v>
      </c>
      <c r="AE1950" s="12">
        <f t="shared" si="376"/>
        <v>0.96771879483500722</v>
      </c>
    </row>
    <row r="1951" spans="4:31" x14ac:dyDescent="0.2">
      <c r="D1951" s="26">
        <v>1</v>
      </c>
      <c r="F1951" s="28">
        <v>1</v>
      </c>
      <c r="N1951" s="8">
        <f t="shared" si="374"/>
        <v>1</v>
      </c>
      <c r="AA1951" s="6">
        <f>SUM(N$10:N1951)</f>
        <v>593</v>
      </c>
      <c r="AB1951" s="6">
        <f t="shared" si="377"/>
        <v>0</v>
      </c>
      <c r="AC1951" s="6">
        <f>SUM(AB$10:AB1951)</f>
        <v>1349</v>
      </c>
      <c r="AD1951" s="12">
        <f t="shared" si="375"/>
        <v>0.97854785478547857</v>
      </c>
      <c r="AE1951" s="12">
        <f t="shared" si="376"/>
        <v>0.96771879483500722</v>
      </c>
    </row>
    <row r="1952" spans="4:31" x14ac:dyDescent="0.2">
      <c r="D1952" s="26">
        <v>1</v>
      </c>
      <c r="F1952" s="27">
        <v>3</v>
      </c>
      <c r="N1952" s="8">
        <f t="shared" si="374"/>
        <v>0</v>
      </c>
      <c r="AA1952" s="6">
        <f>SUM(N$10:N1952)</f>
        <v>593</v>
      </c>
      <c r="AB1952" s="6">
        <f t="shared" si="377"/>
        <v>1</v>
      </c>
      <c r="AC1952" s="6">
        <f>SUM(AB$10:AB1952)</f>
        <v>1350</v>
      </c>
      <c r="AD1952" s="12">
        <f t="shared" si="375"/>
        <v>0.97854785478547857</v>
      </c>
      <c r="AE1952" s="12">
        <f t="shared" si="376"/>
        <v>0.96843615494978474</v>
      </c>
    </row>
    <row r="1953" spans="4:31" x14ac:dyDescent="0.2">
      <c r="D1953" s="26">
        <v>2</v>
      </c>
      <c r="F1953" s="28">
        <v>3</v>
      </c>
      <c r="N1953" s="8">
        <f t="shared" si="374"/>
        <v>0</v>
      </c>
      <c r="AA1953" s="6">
        <f>SUM(N$10:N1953)</f>
        <v>593</v>
      </c>
      <c r="AB1953" s="6">
        <f t="shared" si="377"/>
        <v>1</v>
      </c>
      <c r="AC1953" s="6">
        <f>SUM(AB$10:AB1953)</f>
        <v>1351</v>
      </c>
      <c r="AD1953" s="12">
        <f t="shared" si="375"/>
        <v>0.97854785478547857</v>
      </c>
      <c r="AE1953" s="12">
        <f t="shared" si="376"/>
        <v>0.96915351506456238</v>
      </c>
    </row>
    <row r="1954" spans="4:31" x14ac:dyDescent="0.2">
      <c r="D1954" s="26">
        <v>3</v>
      </c>
      <c r="F1954" s="27">
        <v>2</v>
      </c>
      <c r="N1954" s="8">
        <f t="shared" si="374"/>
        <v>0</v>
      </c>
      <c r="AA1954" s="6">
        <f>SUM(N$10:N1954)</f>
        <v>593</v>
      </c>
      <c r="AB1954" s="6">
        <f t="shared" si="377"/>
        <v>1</v>
      </c>
      <c r="AC1954" s="6">
        <f>SUM(AB$10:AB1954)</f>
        <v>1352</v>
      </c>
      <c r="AD1954" s="12">
        <f t="shared" si="375"/>
        <v>0.97854785478547857</v>
      </c>
      <c r="AE1954" s="12">
        <f t="shared" si="376"/>
        <v>0.96987087517934001</v>
      </c>
    </row>
    <row r="1955" spans="4:31" x14ac:dyDescent="0.2">
      <c r="D1955" s="26">
        <v>3</v>
      </c>
      <c r="F1955" s="28">
        <v>2</v>
      </c>
      <c r="N1955" s="8">
        <f t="shared" si="374"/>
        <v>0</v>
      </c>
      <c r="AA1955" s="6">
        <f>SUM(N$10:N1955)</f>
        <v>593</v>
      </c>
      <c r="AB1955" s="6">
        <f t="shared" si="377"/>
        <v>1</v>
      </c>
      <c r="AC1955" s="6">
        <f>SUM(AB$10:AB1955)</f>
        <v>1353</v>
      </c>
      <c r="AD1955" s="12">
        <f t="shared" si="375"/>
        <v>0.97854785478547857</v>
      </c>
      <c r="AE1955" s="12">
        <f t="shared" si="376"/>
        <v>0.97058823529411764</v>
      </c>
    </row>
    <row r="1956" spans="4:31" x14ac:dyDescent="0.2">
      <c r="D1956" s="26">
        <v>2</v>
      </c>
      <c r="F1956" s="27">
        <v>2</v>
      </c>
      <c r="N1956" s="8">
        <f t="shared" si="374"/>
        <v>0</v>
      </c>
      <c r="AA1956" s="6">
        <f>SUM(N$10:N1956)</f>
        <v>593</v>
      </c>
      <c r="AB1956" s="6">
        <f t="shared" si="377"/>
        <v>1</v>
      </c>
      <c r="AC1956" s="6">
        <f>SUM(AB$10:AB1956)</f>
        <v>1354</v>
      </c>
      <c r="AD1956" s="12">
        <f t="shared" si="375"/>
        <v>0.97854785478547857</v>
      </c>
      <c r="AE1956" s="12">
        <f t="shared" si="376"/>
        <v>0.97130559540889527</v>
      </c>
    </row>
    <row r="1957" spans="4:31" x14ac:dyDescent="0.2">
      <c r="D1957" s="26">
        <v>2</v>
      </c>
      <c r="F1957" s="28">
        <v>2</v>
      </c>
      <c r="N1957" s="8">
        <f t="shared" si="374"/>
        <v>0</v>
      </c>
      <c r="AA1957" s="6">
        <f>SUM(N$10:N1957)</f>
        <v>593</v>
      </c>
      <c r="AB1957" s="6">
        <f t="shared" si="377"/>
        <v>1</v>
      </c>
      <c r="AC1957" s="6">
        <f>SUM(AB$10:AB1957)</f>
        <v>1355</v>
      </c>
      <c r="AD1957" s="12">
        <f t="shared" si="375"/>
        <v>0.97854785478547857</v>
      </c>
      <c r="AE1957" s="12">
        <f t="shared" si="376"/>
        <v>0.9720229555236729</v>
      </c>
    </row>
    <row r="1958" spans="4:31" x14ac:dyDescent="0.2">
      <c r="D1958" s="26">
        <v>4</v>
      </c>
      <c r="F1958" s="27">
        <v>3</v>
      </c>
      <c r="N1958" s="8">
        <f t="shared" si="374"/>
        <v>0</v>
      </c>
      <c r="AA1958" s="6">
        <f>SUM(N$10:N1958)</f>
        <v>593</v>
      </c>
      <c r="AB1958" s="6">
        <f t="shared" si="377"/>
        <v>1</v>
      </c>
      <c r="AC1958" s="6">
        <f>SUM(AB$10:AB1958)</f>
        <v>1356</v>
      </c>
      <c r="AD1958" s="12">
        <f t="shared" si="375"/>
        <v>0.97854785478547857</v>
      </c>
      <c r="AE1958" s="12">
        <f t="shared" si="376"/>
        <v>0.97274031563845054</v>
      </c>
    </row>
    <row r="1959" spans="4:31" x14ac:dyDescent="0.2">
      <c r="D1959" s="26">
        <v>2</v>
      </c>
      <c r="F1959" s="28">
        <v>2</v>
      </c>
      <c r="N1959" s="8">
        <f t="shared" si="374"/>
        <v>0</v>
      </c>
      <c r="AA1959" s="6">
        <f>SUM(N$10:N1959)</f>
        <v>593</v>
      </c>
      <c r="AB1959" s="6">
        <f t="shared" si="377"/>
        <v>1</v>
      </c>
      <c r="AC1959" s="6">
        <f>SUM(AB$10:AB1959)</f>
        <v>1357</v>
      </c>
      <c r="AD1959" s="12">
        <f t="shared" si="375"/>
        <v>0.97854785478547857</v>
      </c>
      <c r="AE1959" s="12">
        <f t="shared" si="376"/>
        <v>0.97345767575322817</v>
      </c>
    </row>
    <row r="1960" spans="4:31" x14ac:dyDescent="0.2">
      <c r="D1960" s="26">
        <v>2</v>
      </c>
      <c r="F1960" s="27">
        <v>2</v>
      </c>
      <c r="N1960" s="8">
        <f t="shared" si="374"/>
        <v>0</v>
      </c>
      <c r="AA1960" s="6">
        <f>SUM(N$10:N1960)</f>
        <v>593</v>
      </c>
      <c r="AB1960" s="6">
        <f t="shared" si="377"/>
        <v>1</v>
      </c>
      <c r="AC1960" s="6">
        <f>SUM(AB$10:AB1960)</f>
        <v>1358</v>
      </c>
      <c r="AD1960" s="12">
        <f t="shared" si="375"/>
        <v>0.97854785478547857</v>
      </c>
      <c r="AE1960" s="12">
        <f t="shared" si="376"/>
        <v>0.97417503586800569</v>
      </c>
    </row>
    <row r="1961" spans="4:31" x14ac:dyDescent="0.2">
      <c r="D1961" s="26">
        <v>2</v>
      </c>
      <c r="F1961" s="28">
        <v>2</v>
      </c>
      <c r="N1961" s="8">
        <f t="shared" si="374"/>
        <v>0</v>
      </c>
      <c r="AA1961" s="6">
        <f>SUM(N$10:N1961)</f>
        <v>593</v>
      </c>
      <c r="AB1961" s="6">
        <f t="shared" si="377"/>
        <v>1</v>
      </c>
      <c r="AC1961" s="6">
        <f>SUM(AB$10:AB1961)</f>
        <v>1359</v>
      </c>
      <c r="AD1961" s="12">
        <f t="shared" si="375"/>
        <v>0.97854785478547857</v>
      </c>
      <c r="AE1961" s="12">
        <f t="shared" si="376"/>
        <v>0.97489239598278332</v>
      </c>
    </row>
    <row r="1962" spans="4:31" x14ac:dyDescent="0.2">
      <c r="D1962" s="26">
        <v>3</v>
      </c>
      <c r="F1962" s="27">
        <v>2</v>
      </c>
      <c r="N1962" s="8">
        <f t="shared" si="374"/>
        <v>0</v>
      </c>
      <c r="AA1962" s="6">
        <f>SUM(N$10:N1962)</f>
        <v>593</v>
      </c>
      <c r="AB1962" s="6">
        <f t="shared" si="377"/>
        <v>1</v>
      </c>
      <c r="AC1962" s="6">
        <f>SUM(AB$10:AB1962)</f>
        <v>1360</v>
      </c>
      <c r="AD1962" s="12">
        <f t="shared" si="375"/>
        <v>0.97854785478547857</v>
      </c>
      <c r="AE1962" s="12">
        <f t="shared" si="376"/>
        <v>0.97560975609756095</v>
      </c>
    </row>
    <row r="1963" spans="4:31" x14ac:dyDescent="0.2">
      <c r="D1963" s="26">
        <v>2</v>
      </c>
      <c r="F1963" s="28">
        <v>2</v>
      </c>
      <c r="N1963" s="8">
        <f t="shared" si="374"/>
        <v>0</v>
      </c>
      <c r="AA1963" s="6">
        <f>SUM(N$10:N1963)</f>
        <v>593</v>
      </c>
      <c r="AB1963" s="6">
        <f t="shared" si="377"/>
        <v>1</v>
      </c>
      <c r="AC1963" s="6">
        <f>SUM(AB$10:AB1963)</f>
        <v>1361</v>
      </c>
      <c r="AD1963" s="12">
        <f t="shared" si="375"/>
        <v>0.97854785478547857</v>
      </c>
      <c r="AE1963" s="12">
        <f t="shared" si="376"/>
        <v>0.97632711621233859</v>
      </c>
    </row>
    <row r="1964" spans="4:31" x14ac:dyDescent="0.2">
      <c r="D1964" s="26">
        <v>3</v>
      </c>
      <c r="F1964" s="27">
        <v>3</v>
      </c>
      <c r="N1964" s="8">
        <f t="shared" si="374"/>
        <v>0</v>
      </c>
      <c r="AA1964" s="6">
        <f>SUM(N$10:N1964)</f>
        <v>593</v>
      </c>
      <c r="AB1964" s="6">
        <f t="shared" si="377"/>
        <v>1</v>
      </c>
      <c r="AC1964" s="6">
        <f>SUM(AB$10:AB1964)</f>
        <v>1362</v>
      </c>
      <c r="AD1964" s="12">
        <f t="shared" si="375"/>
        <v>0.97854785478547857</v>
      </c>
      <c r="AE1964" s="12">
        <f t="shared" si="376"/>
        <v>0.97704447632711622</v>
      </c>
    </row>
    <row r="1965" spans="4:31" x14ac:dyDescent="0.2">
      <c r="D1965" s="26">
        <v>2</v>
      </c>
      <c r="F1965" s="28">
        <v>2</v>
      </c>
      <c r="N1965" s="8">
        <f t="shared" si="374"/>
        <v>0</v>
      </c>
      <c r="AA1965" s="6">
        <f>SUM(N$10:N1965)</f>
        <v>593</v>
      </c>
      <c r="AB1965" s="6">
        <f t="shared" si="377"/>
        <v>1</v>
      </c>
      <c r="AC1965" s="6">
        <f>SUM(AB$10:AB1965)</f>
        <v>1363</v>
      </c>
      <c r="AD1965" s="12">
        <f t="shared" si="375"/>
        <v>0.97854785478547857</v>
      </c>
      <c r="AE1965" s="12">
        <f t="shared" si="376"/>
        <v>0.97776183644189385</v>
      </c>
    </row>
    <row r="1966" spans="4:31" x14ac:dyDescent="0.2">
      <c r="D1966" s="26">
        <v>2</v>
      </c>
      <c r="F1966" s="27">
        <v>1</v>
      </c>
      <c r="N1966" s="8">
        <f t="shared" si="374"/>
        <v>1</v>
      </c>
      <c r="AA1966" s="6">
        <f>SUM(N$10:N1966)</f>
        <v>594</v>
      </c>
      <c r="AB1966" s="6">
        <f t="shared" si="377"/>
        <v>0</v>
      </c>
      <c r="AC1966" s="6">
        <f>SUM(AB$10:AB1966)</f>
        <v>1363</v>
      </c>
      <c r="AD1966" s="12">
        <f t="shared" si="375"/>
        <v>0.98019801980198018</v>
      </c>
      <c r="AE1966" s="12">
        <f t="shared" si="376"/>
        <v>0.97776183644189385</v>
      </c>
    </row>
    <row r="1967" spans="4:31" x14ac:dyDescent="0.2">
      <c r="D1967" s="26">
        <v>3</v>
      </c>
      <c r="F1967" s="28">
        <v>1</v>
      </c>
      <c r="N1967" s="8">
        <f t="shared" si="374"/>
        <v>1</v>
      </c>
      <c r="AA1967" s="6">
        <f>SUM(N$10:N1967)</f>
        <v>595</v>
      </c>
      <c r="AB1967" s="6">
        <f t="shared" si="377"/>
        <v>0</v>
      </c>
      <c r="AC1967" s="6">
        <f>SUM(AB$10:AB1967)</f>
        <v>1363</v>
      </c>
      <c r="AD1967" s="12">
        <f t="shared" si="375"/>
        <v>0.9818481848184818</v>
      </c>
      <c r="AE1967" s="12">
        <f t="shared" si="376"/>
        <v>0.97776183644189385</v>
      </c>
    </row>
    <row r="1968" spans="4:31" x14ac:dyDescent="0.2">
      <c r="D1968" s="26">
        <v>2</v>
      </c>
      <c r="F1968" s="27">
        <v>2</v>
      </c>
      <c r="N1968" s="8">
        <f t="shared" si="374"/>
        <v>0</v>
      </c>
      <c r="AA1968" s="6">
        <f>SUM(N$10:N1968)</f>
        <v>595</v>
      </c>
      <c r="AB1968" s="6">
        <f t="shared" si="377"/>
        <v>1</v>
      </c>
      <c r="AC1968" s="6">
        <f>SUM(AB$10:AB1968)</f>
        <v>1364</v>
      </c>
      <c r="AD1968" s="12">
        <f t="shared" si="375"/>
        <v>0.9818481848184818</v>
      </c>
      <c r="AE1968" s="12">
        <f t="shared" si="376"/>
        <v>0.97847919655667148</v>
      </c>
    </row>
    <row r="1969" spans="4:31" x14ac:dyDescent="0.2">
      <c r="D1969" s="26">
        <v>2</v>
      </c>
      <c r="F1969" s="28">
        <v>2</v>
      </c>
      <c r="N1969" s="8">
        <f t="shared" si="374"/>
        <v>0</v>
      </c>
      <c r="AA1969" s="6">
        <f>SUM(N$10:N1969)</f>
        <v>595</v>
      </c>
      <c r="AB1969" s="6">
        <f t="shared" si="377"/>
        <v>1</v>
      </c>
      <c r="AC1969" s="6">
        <f>SUM(AB$10:AB1969)</f>
        <v>1365</v>
      </c>
      <c r="AD1969" s="12">
        <f t="shared" si="375"/>
        <v>0.9818481848184818</v>
      </c>
      <c r="AE1969" s="12">
        <f t="shared" si="376"/>
        <v>0.97919655667144911</v>
      </c>
    </row>
    <row r="1970" spans="4:31" x14ac:dyDescent="0.2">
      <c r="D1970" s="26">
        <v>3</v>
      </c>
      <c r="F1970" s="27">
        <v>1</v>
      </c>
      <c r="N1970" s="8">
        <f t="shared" si="374"/>
        <v>1</v>
      </c>
      <c r="AA1970" s="6">
        <f>SUM(N$10:N1970)</f>
        <v>596</v>
      </c>
      <c r="AB1970" s="6">
        <f t="shared" si="377"/>
        <v>0</v>
      </c>
      <c r="AC1970" s="6">
        <f>SUM(AB$10:AB1970)</f>
        <v>1365</v>
      </c>
      <c r="AD1970" s="12">
        <f t="shared" si="375"/>
        <v>0.98349834983498352</v>
      </c>
      <c r="AE1970" s="12">
        <f t="shared" si="376"/>
        <v>0.97919655667144911</v>
      </c>
    </row>
    <row r="1971" spans="4:31" x14ac:dyDescent="0.2">
      <c r="D1971" s="26">
        <v>1</v>
      </c>
      <c r="F1971" s="28">
        <v>1</v>
      </c>
      <c r="N1971" s="8">
        <f t="shared" si="374"/>
        <v>1</v>
      </c>
      <c r="AA1971" s="6">
        <f>SUM(N$10:N1971)</f>
        <v>597</v>
      </c>
      <c r="AB1971" s="6">
        <f t="shared" si="377"/>
        <v>0</v>
      </c>
      <c r="AC1971" s="6">
        <f>SUM(AB$10:AB1971)</f>
        <v>1365</v>
      </c>
      <c r="AD1971" s="12">
        <f t="shared" si="375"/>
        <v>0.98514851485148514</v>
      </c>
      <c r="AE1971" s="12">
        <f t="shared" si="376"/>
        <v>0.97919655667144911</v>
      </c>
    </row>
    <row r="1972" spans="4:31" x14ac:dyDescent="0.2">
      <c r="D1972" s="26">
        <v>2</v>
      </c>
      <c r="F1972" s="27">
        <v>2</v>
      </c>
      <c r="N1972" s="8">
        <f t="shared" si="374"/>
        <v>0</v>
      </c>
      <c r="AA1972" s="6">
        <f>SUM(N$10:N1972)</f>
        <v>597</v>
      </c>
      <c r="AB1972" s="6">
        <f t="shared" si="377"/>
        <v>1</v>
      </c>
      <c r="AC1972" s="6">
        <f>SUM(AB$10:AB1972)</f>
        <v>1366</v>
      </c>
      <c r="AD1972" s="12">
        <f t="shared" si="375"/>
        <v>0.98514851485148514</v>
      </c>
      <c r="AE1972" s="12">
        <f t="shared" si="376"/>
        <v>0.97991391678622664</v>
      </c>
    </row>
    <row r="1973" spans="4:31" x14ac:dyDescent="0.2">
      <c r="D1973" s="26">
        <v>1</v>
      </c>
      <c r="F1973" s="28">
        <v>1</v>
      </c>
      <c r="N1973" s="8">
        <f t="shared" si="374"/>
        <v>1</v>
      </c>
      <c r="AA1973" s="6">
        <f>SUM(N$10:N1973)</f>
        <v>598</v>
      </c>
      <c r="AB1973" s="6">
        <f t="shared" si="377"/>
        <v>0</v>
      </c>
      <c r="AC1973" s="6">
        <f>SUM(AB$10:AB1973)</f>
        <v>1366</v>
      </c>
      <c r="AD1973" s="12">
        <f t="shared" si="375"/>
        <v>0.98679867986798675</v>
      </c>
      <c r="AE1973" s="12">
        <f t="shared" si="376"/>
        <v>0.97991391678622664</v>
      </c>
    </row>
    <row r="1974" spans="4:31" x14ac:dyDescent="0.2">
      <c r="D1974" s="26">
        <v>3</v>
      </c>
      <c r="F1974" s="27">
        <v>3</v>
      </c>
      <c r="N1974" s="8">
        <f t="shared" si="374"/>
        <v>0</v>
      </c>
      <c r="AA1974" s="6">
        <f>SUM(N$10:N1974)</f>
        <v>598</v>
      </c>
      <c r="AB1974" s="6">
        <f t="shared" si="377"/>
        <v>1</v>
      </c>
      <c r="AC1974" s="6">
        <f>SUM(AB$10:AB1974)</f>
        <v>1367</v>
      </c>
      <c r="AD1974" s="12">
        <f t="shared" si="375"/>
        <v>0.98679867986798675</v>
      </c>
      <c r="AE1974" s="12">
        <f t="shared" si="376"/>
        <v>0.98063127690100427</v>
      </c>
    </row>
    <row r="1975" spans="4:31" x14ac:dyDescent="0.2">
      <c r="D1975" s="26">
        <v>2</v>
      </c>
      <c r="F1975" s="28">
        <v>2</v>
      </c>
      <c r="N1975" s="8">
        <f t="shared" si="374"/>
        <v>0</v>
      </c>
      <c r="AA1975" s="6">
        <f>SUM(N$10:N1975)</f>
        <v>598</v>
      </c>
      <c r="AB1975" s="6">
        <f t="shared" si="377"/>
        <v>1</v>
      </c>
      <c r="AC1975" s="6">
        <f>SUM(AB$10:AB1975)</f>
        <v>1368</v>
      </c>
      <c r="AD1975" s="12">
        <f t="shared" si="375"/>
        <v>0.98679867986798675</v>
      </c>
      <c r="AE1975" s="12">
        <f t="shared" si="376"/>
        <v>0.9813486370157819</v>
      </c>
    </row>
    <row r="1976" spans="4:31" x14ac:dyDescent="0.2">
      <c r="D1976" s="26">
        <v>2</v>
      </c>
      <c r="F1976" s="27">
        <v>2</v>
      </c>
      <c r="N1976" s="8">
        <f t="shared" si="374"/>
        <v>0</v>
      </c>
      <c r="AA1976" s="6">
        <f>SUM(N$10:N1976)</f>
        <v>598</v>
      </c>
      <c r="AB1976" s="6">
        <f t="shared" si="377"/>
        <v>1</v>
      </c>
      <c r="AC1976" s="6">
        <f>SUM(AB$10:AB1976)</f>
        <v>1369</v>
      </c>
      <c r="AD1976" s="12">
        <f t="shared" si="375"/>
        <v>0.98679867986798675</v>
      </c>
      <c r="AE1976" s="12">
        <f t="shared" si="376"/>
        <v>0.98206599713055953</v>
      </c>
    </row>
    <row r="1977" spans="4:31" x14ac:dyDescent="0.2">
      <c r="D1977" s="26">
        <v>2</v>
      </c>
      <c r="F1977" s="28">
        <v>2</v>
      </c>
      <c r="N1977" s="8">
        <f t="shared" si="374"/>
        <v>0</v>
      </c>
      <c r="AA1977" s="6">
        <f>SUM(N$10:N1977)</f>
        <v>598</v>
      </c>
      <c r="AB1977" s="6">
        <f t="shared" si="377"/>
        <v>1</v>
      </c>
      <c r="AC1977" s="6">
        <f>SUM(AB$10:AB1977)</f>
        <v>1370</v>
      </c>
      <c r="AD1977" s="12">
        <f t="shared" si="375"/>
        <v>0.98679867986798675</v>
      </c>
      <c r="AE1977" s="12">
        <f t="shared" si="376"/>
        <v>0.98278335724533716</v>
      </c>
    </row>
    <row r="1978" spans="4:31" x14ac:dyDescent="0.2">
      <c r="D1978" s="26">
        <v>1</v>
      </c>
      <c r="F1978" s="27">
        <v>1</v>
      </c>
      <c r="N1978" s="8">
        <f t="shared" si="374"/>
        <v>1</v>
      </c>
      <c r="AA1978" s="6">
        <f>SUM(N$10:N1978)</f>
        <v>599</v>
      </c>
      <c r="AB1978" s="6">
        <f t="shared" si="377"/>
        <v>0</v>
      </c>
      <c r="AC1978" s="6">
        <f>SUM(AB$10:AB1978)</f>
        <v>1370</v>
      </c>
      <c r="AD1978" s="12">
        <f t="shared" si="375"/>
        <v>0.98844884488448848</v>
      </c>
      <c r="AE1978" s="12">
        <f t="shared" si="376"/>
        <v>0.98278335724533716</v>
      </c>
    </row>
    <row r="1979" spans="4:31" x14ac:dyDescent="0.2">
      <c r="D1979" s="26">
        <v>1</v>
      </c>
      <c r="F1979" s="28">
        <v>2</v>
      </c>
      <c r="N1979" s="8">
        <f t="shared" si="374"/>
        <v>0</v>
      </c>
      <c r="AA1979" s="6">
        <f>SUM(N$10:N1979)</f>
        <v>599</v>
      </c>
      <c r="AB1979" s="6">
        <f t="shared" si="377"/>
        <v>1</v>
      </c>
      <c r="AC1979" s="6">
        <f>SUM(AB$10:AB1979)</f>
        <v>1371</v>
      </c>
      <c r="AD1979" s="12">
        <f t="shared" si="375"/>
        <v>0.98844884488448848</v>
      </c>
      <c r="AE1979" s="12">
        <f t="shared" si="376"/>
        <v>0.9835007173601148</v>
      </c>
    </row>
    <row r="1980" spans="4:31" x14ac:dyDescent="0.2">
      <c r="D1980" s="26">
        <v>2</v>
      </c>
      <c r="F1980" s="27">
        <v>1</v>
      </c>
      <c r="N1980" s="8">
        <f t="shared" si="374"/>
        <v>1</v>
      </c>
      <c r="AA1980" s="6">
        <f>SUM(N$10:N1980)</f>
        <v>600</v>
      </c>
      <c r="AB1980" s="6">
        <f t="shared" si="377"/>
        <v>0</v>
      </c>
      <c r="AC1980" s="6">
        <f>SUM(AB$10:AB1980)</f>
        <v>1371</v>
      </c>
      <c r="AD1980" s="12">
        <f t="shared" si="375"/>
        <v>0.99009900990099009</v>
      </c>
      <c r="AE1980" s="12">
        <f t="shared" si="376"/>
        <v>0.9835007173601148</v>
      </c>
    </row>
    <row r="1981" spans="4:31" x14ac:dyDescent="0.2">
      <c r="D1981" s="26">
        <v>1</v>
      </c>
      <c r="F1981" s="28">
        <v>1</v>
      </c>
      <c r="N1981" s="8">
        <f t="shared" si="374"/>
        <v>1</v>
      </c>
      <c r="AA1981" s="6">
        <f>SUM(N$10:N1981)</f>
        <v>601</v>
      </c>
      <c r="AB1981" s="6">
        <f t="shared" si="377"/>
        <v>0</v>
      </c>
      <c r="AC1981" s="6">
        <f>SUM(AB$10:AB1981)</f>
        <v>1371</v>
      </c>
      <c r="AD1981" s="12">
        <f t="shared" si="375"/>
        <v>0.9917491749174917</v>
      </c>
      <c r="AE1981" s="12">
        <f t="shared" si="376"/>
        <v>0.9835007173601148</v>
      </c>
    </row>
    <row r="1982" spans="4:31" x14ac:dyDescent="0.2">
      <c r="D1982" s="26">
        <v>3</v>
      </c>
      <c r="F1982" s="27">
        <v>4</v>
      </c>
      <c r="N1982" s="8">
        <f t="shared" si="374"/>
        <v>0</v>
      </c>
      <c r="AA1982" s="6">
        <f>SUM(N$10:N1982)</f>
        <v>601</v>
      </c>
      <c r="AB1982" s="6">
        <f t="shared" si="377"/>
        <v>1</v>
      </c>
      <c r="AC1982" s="6">
        <f>SUM(AB$10:AB1982)</f>
        <v>1372</v>
      </c>
      <c r="AD1982" s="12">
        <f t="shared" si="375"/>
        <v>0.9917491749174917</v>
      </c>
      <c r="AE1982" s="12">
        <f t="shared" si="376"/>
        <v>0.98421807747489243</v>
      </c>
    </row>
    <row r="1983" spans="4:31" x14ac:dyDescent="0.2">
      <c r="D1983" s="26">
        <v>4</v>
      </c>
      <c r="F1983" s="28">
        <v>2</v>
      </c>
      <c r="N1983" s="8">
        <f t="shared" si="374"/>
        <v>0</v>
      </c>
      <c r="AA1983" s="6">
        <f>SUM(N$10:N1983)</f>
        <v>601</v>
      </c>
      <c r="AB1983" s="6">
        <f t="shared" si="377"/>
        <v>1</v>
      </c>
      <c r="AC1983" s="6">
        <f>SUM(AB$10:AB1983)</f>
        <v>1373</v>
      </c>
      <c r="AD1983" s="12">
        <f t="shared" si="375"/>
        <v>0.9917491749174917</v>
      </c>
      <c r="AE1983" s="12">
        <f t="shared" si="376"/>
        <v>0.98493543758967006</v>
      </c>
    </row>
    <row r="1984" spans="4:31" x14ac:dyDescent="0.2">
      <c r="D1984" s="26">
        <v>2</v>
      </c>
      <c r="F1984" s="27">
        <v>2</v>
      </c>
      <c r="N1984" s="8">
        <f t="shared" si="374"/>
        <v>0</v>
      </c>
      <c r="AA1984" s="6">
        <f>SUM(N$10:N1984)</f>
        <v>601</v>
      </c>
      <c r="AB1984" s="6">
        <f t="shared" si="377"/>
        <v>1</v>
      </c>
      <c r="AC1984" s="6">
        <f>SUM(AB$10:AB1984)</f>
        <v>1374</v>
      </c>
      <c r="AD1984" s="12">
        <f t="shared" si="375"/>
        <v>0.9917491749174917</v>
      </c>
      <c r="AE1984" s="12">
        <f t="shared" si="376"/>
        <v>0.98565279770444758</v>
      </c>
    </row>
    <row r="1985" spans="4:31" x14ac:dyDescent="0.2">
      <c r="D1985" s="26">
        <v>2</v>
      </c>
      <c r="F1985" s="28">
        <v>3</v>
      </c>
      <c r="N1985" s="8">
        <f t="shared" si="374"/>
        <v>0</v>
      </c>
      <c r="AA1985" s="6">
        <f>SUM(N$10:N1985)</f>
        <v>601</v>
      </c>
      <c r="AB1985" s="6">
        <f t="shared" si="377"/>
        <v>1</v>
      </c>
      <c r="AC1985" s="6">
        <f>SUM(AB$10:AB1985)</f>
        <v>1375</v>
      </c>
      <c r="AD1985" s="12">
        <f t="shared" si="375"/>
        <v>0.9917491749174917</v>
      </c>
      <c r="AE1985" s="12">
        <f t="shared" si="376"/>
        <v>0.98637015781922521</v>
      </c>
    </row>
    <row r="1986" spans="4:31" x14ac:dyDescent="0.2">
      <c r="D1986" s="26">
        <v>1</v>
      </c>
      <c r="F1986" s="27">
        <v>2</v>
      </c>
      <c r="N1986" s="8">
        <f t="shared" si="374"/>
        <v>0</v>
      </c>
      <c r="AA1986" s="6">
        <f>SUM(N$10:N1986)</f>
        <v>601</v>
      </c>
      <c r="AB1986" s="6">
        <f t="shared" si="377"/>
        <v>1</v>
      </c>
      <c r="AC1986" s="6">
        <f>SUM(AB$10:AB1986)</f>
        <v>1376</v>
      </c>
      <c r="AD1986" s="12">
        <f t="shared" si="375"/>
        <v>0.9917491749174917</v>
      </c>
      <c r="AE1986" s="12">
        <f t="shared" si="376"/>
        <v>0.98708751793400284</v>
      </c>
    </row>
    <row r="1987" spans="4:31" x14ac:dyDescent="0.2">
      <c r="D1987" s="26">
        <v>1</v>
      </c>
      <c r="F1987" s="28">
        <v>1</v>
      </c>
      <c r="N1987" s="8">
        <f t="shared" si="374"/>
        <v>1</v>
      </c>
      <c r="AA1987" s="6">
        <f>SUM(N$10:N1987)</f>
        <v>602</v>
      </c>
      <c r="AB1987" s="6">
        <f t="shared" si="377"/>
        <v>0</v>
      </c>
      <c r="AC1987" s="6">
        <f>SUM(AB$10:AB1987)</f>
        <v>1376</v>
      </c>
      <c r="AD1987" s="12">
        <f t="shared" si="375"/>
        <v>0.99339933993399343</v>
      </c>
      <c r="AE1987" s="12">
        <f t="shared" si="376"/>
        <v>0.98708751793400284</v>
      </c>
    </row>
    <row r="1988" spans="4:31" x14ac:dyDescent="0.2">
      <c r="D1988" s="26">
        <v>1</v>
      </c>
      <c r="F1988" s="27">
        <v>1</v>
      </c>
      <c r="N1988" s="8">
        <f t="shared" si="374"/>
        <v>1</v>
      </c>
      <c r="AA1988" s="6">
        <f>SUM(N$10:N1988)</f>
        <v>603</v>
      </c>
      <c r="AB1988" s="6">
        <f t="shared" si="377"/>
        <v>0</v>
      </c>
      <c r="AC1988" s="6">
        <f>SUM(AB$10:AB1988)</f>
        <v>1376</v>
      </c>
      <c r="AD1988" s="12">
        <f t="shared" si="375"/>
        <v>0.99504950495049505</v>
      </c>
      <c r="AE1988" s="12">
        <f t="shared" si="376"/>
        <v>0.98708751793400284</v>
      </c>
    </row>
    <row r="1989" spans="4:31" x14ac:dyDescent="0.2">
      <c r="D1989" s="26">
        <v>2</v>
      </c>
      <c r="F1989" s="28">
        <v>2</v>
      </c>
      <c r="N1989" s="8">
        <f t="shared" si="374"/>
        <v>0</v>
      </c>
      <c r="AA1989" s="6">
        <f>SUM(N$10:N1989)</f>
        <v>603</v>
      </c>
      <c r="AB1989" s="6">
        <f t="shared" si="377"/>
        <v>1</v>
      </c>
      <c r="AC1989" s="6">
        <f>SUM(AB$10:AB1989)</f>
        <v>1377</v>
      </c>
      <c r="AD1989" s="12">
        <f t="shared" si="375"/>
        <v>0.99504950495049505</v>
      </c>
      <c r="AE1989" s="12">
        <f t="shared" si="376"/>
        <v>0.98780487804878048</v>
      </c>
    </row>
    <row r="1990" spans="4:31" x14ac:dyDescent="0.2">
      <c r="D1990" s="26">
        <v>2</v>
      </c>
      <c r="F1990" s="27">
        <v>3</v>
      </c>
      <c r="N1990" s="8">
        <f t="shared" si="374"/>
        <v>0</v>
      </c>
      <c r="AA1990" s="6">
        <f>SUM(N$10:N1990)</f>
        <v>603</v>
      </c>
      <c r="AB1990" s="6">
        <f t="shared" si="377"/>
        <v>1</v>
      </c>
      <c r="AC1990" s="6">
        <f>SUM(AB$10:AB1990)</f>
        <v>1378</v>
      </c>
      <c r="AD1990" s="12">
        <f t="shared" si="375"/>
        <v>0.99504950495049505</v>
      </c>
      <c r="AE1990" s="12">
        <f t="shared" si="376"/>
        <v>0.98852223816355811</v>
      </c>
    </row>
    <row r="1991" spans="4:31" x14ac:dyDescent="0.2">
      <c r="D1991" s="26">
        <v>2</v>
      </c>
      <c r="F1991" s="28">
        <v>2</v>
      </c>
      <c r="N1991" s="8">
        <f t="shared" si="374"/>
        <v>0</v>
      </c>
      <c r="AA1991" s="6">
        <f>SUM(N$10:N1991)</f>
        <v>603</v>
      </c>
      <c r="AB1991" s="6">
        <f t="shared" si="377"/>
        <v>1</v>
      </c>
      <c r="AC1991" s="6">
        <f>SUM(AB$10:AB1991)</f>
        <v>1379</v>
      </c>
      <c r="AD1991" s="12">
        <f t="shared" si="375"/>
        <v>0.99504950495049505</v>
      </c>
      <c r="AE1991" s="12">
        <f t="shared" si="376"/>
        <v>0.98923959827833574</v>
      </c>
    </row>
    <row r="1992" spans="4:31" x14ac:dyDescent="0.2">
      <c r="D1992" s="26">
        <v>2</v>
      </c>
      <c r="F1992" s="27">
        <v>2</v>
      </c>
      <c r="N1992" s="8">
        <f t="shared" si="374"/>
        <v>0</v>
      </c>
      <c r="AA1992" s="6">
        <f>SUM(N$10:N1992)</f>
        <v>603</v>
      </c>
      <c r="AB1992" s="6">
        <f t="shared" si="377"/>
        <v>1</v>
      </c>
      <c r="AC1992" s="6">
        <f>SUM(AB$10:AB1992)</f>
        <v>1380</v>
      </c>
      <c r="AD1992" s="12">
        <f t="shared" si="375"/>
        <v>0.99504950495049505</v>
      </c>
      <c r="AE1992" s="12">
        <f t="shared" si="376"/>
        <v>0.98995695839311337</v>
      </c>
    </row>
    <row r="1993" spans="4:31" x14ac:dyDescent="0.2">
      <c r="D1993" s="26">
        <v>2</v>
      </c>
      <c r="F1993" s="28">
        <v>2</v>
      </c>
      <c r="N1993" s="8">
        <f t="shared" si="374"/>
        <v>0</v>
      </c>
      <c r="AA1993" s="6">
        <f>SUM(N$10:N1993)</f>
        <v>603</v>
      </c>
      <c r="AB1993" s="6">
        <f t="shared" si="377"/>
        <v>1</v>
      </c>
      <c r="AC1993" s="6">
        <f>SUM(AB$10:AB1993)</f>
        <v>1381</v>
      </c>
      <c r="AD1993" s="12">
        <f t="shared" si="375"/>
        <v>0.99504950495049505</v>
      </c>
      <c r="AE1993" s="12">
        <f t="shared" si="376"/>
        <v>0.99067431850789101</v>
      </c>
    </row>
    <row r="1994" spans="4:31" x14ac:dyDescent="0.2">
      <c r="D1994" s="26">
        <v>1</v>
      </c>
      <c r="F1994" s="27">
        <v>3</v>
      </c>
      <c r="N1994" s="8">
        <f t="shared" si="374"/>
        <v>0</v>
      </c>
      <c r="AA1994" s="6">
        <f>SUM(N$10:N1994)</f>
        <v>603</v>
      </c>
      <c r="AB1994" s="6">
        <f t="shared" si="377"/>
        <v>1</v>
      </c>
      <c r="AC1994" s="6">
        <f>SUM(AB$10:AB1994)</f>
        <v>1382</v>
      </c>
      <c r="AD1994" s="12">
        <f t="shared" si="375"/>
        <v>0.99504950495049505</v>
      </c>
      <c r="AE1994" s="12">
        <f t="shared" si="376"/>
        <v>0.99139167862266853</v>
      </c>
    </row>
    <row r="1995" spans="4:31" x14ac:dyDescent="0.2">
      <c r="D1995" s="26">
        <v>2</v>
      </c>
      <c r="F1995" s="28">
        <v>2</v>
      </c>
      <c r="N1995" s="8">
        <f t="shared" ref="N1995:N2009" si="378">IF(F1995=$C$2,1,0)</f>
        <v>0</v>
      </c>
      <c r="AA1995" s="6">
        <f>SUM(N$10:N1995)</f>
        <v>603</v>
      </c>
      <c r="AB1995" s="6">
        <f t="shared" si="377"/>
        <v>1</v>
      </c>
      <c r="AC1995" s="6">
        <f>SUM(AB$10:AB1995)</f>
        <v>1383</v>
      </c>
      <c r="AD1995" s="12">
        <f t="shared" ref="AD1995:AD2009" si="379">AA1995/606</f>
        <v>0.99504950495049505</v>
      </c>
      <c r="AE1995" s="12">
        <f t="shared" ref="AE1995:AE2009" si="380">AC1995/1394</f>
        <v>0.99210903873744616</v>
      </c>
    </row>
    <row r="1996" spans="4:31" x14ac:dyDescent="0.2">
      <c r="D1996" s="26">
        <v>1</v>
      </c>
      <c r="F1996" s="27">
        <v>1</v>
      </c>
      <c r="N1996" s="8">
        <f t="shared" si="378"/>
        <v>1</v>
      </c>
      <c r="AA1996" s="6">
        <f>SUM(N$10:N1996)</f>
        <v>604</v>
      </c>
      <c r="AB1996" s="6">
        <f t="shared" si="377"/>
        <v>0</v>
      </c>
      <c r="AC1996" s="6">
        <f>SUM(AB$10:AB1996)</f>
        <v>1383</v>
      </c>
      <c r="AD1996" s="12">
        <f t="shared" si="379"/>
        <v>0.99669966996699666</v>
      </c>
      <c r="AE1996" s="12">
        <f t="shared" si="380"/>
        <v>0.99210903873744616</v>
      </c>
    </row>
    <row r="1997" spans="4:31" x14ac:dyDescent="0.2">
      <c r="D1997" s="26">
        <v>2</v>
      </c>
      <c r="F1997" s="28">
        <v>2</v>
      </c>
      <c r="N1997" s="8">
        <f t="shared" si="378"/>
        <v>0</v>
      </c>
      <c r="AA1997" s="6">
        <f>SUM(N$10:N1997)</f>
        <v>604</v>
      </c>
      <c r="AB1997" s="6">
        <f t="shared" si="377"/>
        <v>1</v>
      </c>
      <c r="AC1997" s="6">
        <f>SUM(AB$10:AB1997)</f>
        <v>1384</v>
      </c>
      <c r="AD1997" s="12">
        <f t="shared" si="379"/>
        <v>0.99669966996699666</v>
      </c>
      <c r="AE1997" s="12">
        <f t="shared" si="380"/>
        <v>0.99282639885222379</v>
      </c>
    </row>
    <row r="1998" spans="4:31" x14ac:dyDescent="0.2">
      <c r="D1998" s="26">
        <v>1</v>
      </c>
      <c r="F1998" s="27">
        <v>2</v>
      </c>
      <c r="N1998" s="8">
        <f t="shared" si="378"/>
        <v>0</v>
      </c>
      <c r="AA1998" s="6">
        <f>SUM(N$10:N1998)</f>
        <v>604</v>
      </c>
      <c r="AB1998" s="6">
        <f t="shared" si="377"/>
        <v>1</v>
      </c>
      <c r="AC1998" s="6">
        <f>SUM(AB$10:AB1998)</f>
        <v>1385</v>
      </c>
      <c r="AD1998" s="12">
        <f t="shared" si="379"/>
        <v>0.99669966996699666</v>
      </c>
      <c r="AE1998" s="12">
        <f t="shared" si="380"/>
        <v>0.99354375896700142</v>
      </c>
    </row>
    <row r="1999" spans="4:31" x14ac:dyDescent="0.2">
      <c r="D1999" s="26">
        <v>2</v>
      </c>
      <c r="F1999" s="28">
        <v>1</v>
      </c>
      <c r="N1999" s="8">
        <f t="shared" si="378"/>
        <v>1</v>
      </c>
      <c r="AA1999" s="6">
        <f>SUM(N$10:N1999)</f>
        <v>605</v>
      </c>
      <c r="AB1999" s="6">
        <f t="shared" si="377"/>
        <v>0</v>
      </c>
      <c r="AC1999" s="6">
        <f>SUM(AB$10:AB1999)</f>
        <v>1385</v>
      </c>
      <c r="AD1999" s="12">
        <f t="shared" si="379"/>
        <v>0.99834983498349839</v>
      </c>
      <c r="AE1999" s="12">
        <f t="shared" si="380"/>
        <v>0.99354375896700142</v>
      </c>
    </row>
    <row r="2000" spans="4:31" x14ac:dyDescent="0.2">
      <c r="D2000" s="26">
        <v>2</v>
      </c>
      <c r="F2000" s="27">
        <v>2</v>
      </c>
      <c r="N2000" s="8">
        <f t="shared" si="378"/>
        <v>0</v>
      </c>
      <c r="AA2000" s="6">
        <f>SUM(N$10:N2000)</f>
        <v>605</v>
      </c>
      <c r="AB2000" s="6">
        <f t="shared" si="377"/>
        <v>1</v>
      </c>
      <c r="AC2000" s="6">
        <f>SUM(AB$10:AB2000)</f>
        <v>1386</v>
      </c>
      <c r="AD2000" s="12">
        <f t="shared" si="379"/>
        <v>0.99834983498349839</v>
      </c>
      <c r="AE2000" s="12">
        <f t="shared" si="380"/>
        <v>0.99426111908177905</v>
      </c>
    </row>
    <row r="2001" spans="4:31" x14ac:dyDescent="0.2">
      <c r="D2001" s="26">
        <v>2</v>
      </c>
      <c r="F2001" s="28">
        <v>2</v>
      </c>
      <c r="N2001" s="8">
        <f t="shared" si="378"/>
        <v>0</v>
      </c>
      <c r="AA2001" s="6">
        <f>SUM(N$10:N2001)</f>
        <v>605</v>
      </c>
      <c r="AB2001" s="6">
        <f t="shared" si="377"/>
        <v>1</v>
      </c>
      <c r="AC2001" s="6">
        <f>SUM(AB$10:AB2001)</f>
        <v>1387</v>
      </c>
      <c r="AD2001" s="12">
        <f t="shared" si="379"/>
        <v>0.99834983498349839</v>
      </c>
      <c r="AE2001" s="12">
        <f t="shared" si="380"/>
        <v>0.99497847919655669</v>
      </c>
    </row>
    <row r="2002" spans="4:31" x14ac:dyDescent="0.2">
      <c r="D2002" s="26">
        <v>2</v>
      </c>
      <c r="F2002" s="27">
        <v>3</v>
      </c>
      <c r="N2002" s="8">
        <f t="shared" si="378"/>
        <v>0</v>
      </c>
      <c r="AA2002" s="6">
        <f>SUM(N$10:N2002)</f>
        <v>605</v>
      </c>
      <c r="AB2002" s="6">
        <f t="shared" si="377"/>
        <v>1</v>
      </c>
      <c r="AC2002" s="6">
        <f>SUM(AB$10:AB2002)</f>
        <v>1388</v>
      </c>
      <c r="AD2002" s="12">
        <f t="shared" si="379"/>
        <v>0.99834983498349839</v>
      </c>
      <c r="AE2002" s="12">
        <f t="shared" si="380"/>
        <v>0.99569583931133432</v>
      </c>
    </row>
    <row r="2003" spans="4:31" x14ac:dyDescent="0.2">
      <c r="D2003" s="26">
        <v>2</v>
      </c>
      <c r="F2003" s="28">
        <v>2</v>
      </c>
      <c r="N2003" s="8">
        <f t="shared" si="378"/>
        <v>0</v>
      </c>
      <c r="AA2003" s="6">
        <f>SUM(N$10:N2003)</f>
        <v>605</v>
      </c>
      <c r="AB2003" s="6">
        <f t="shared" si="377"/>
        <v>1</v>
      </c>
      <c r="AC2003" s="6">
        <f>SUM(AB$10:AB2003)</f>
        <v>1389</v>
      </c>
      <c r="AD2003" s="12">
        <f t="shared" si="379"/>
        <v>0.99834983498349839</v>
      </c>
      <c r="AE2003" s="12">
        <f t="shared" si="380"/>
        <v>0.99641319942611195</v>
      </c>
    </row>
    <row r="2004" spans="4:31" x14ac:dyDescent="0.2">
      <c r="D2004" s="26">
        <v>3</v>
      </c>
      <c r="F2004" s="27">
        <v>3</v>
      </c>
      <c r="N2004" s="8">
        <f t="shared" si="378"/>
        <v>0</v>
      </c>
      <c r="AA2004" s="6">
        <f>SUM(N$10:N2004)</f>
        <v>605</v>
      </c>
      <c r="AB2004" s="6">
        <f t="shared" ref="AB2004:AB2009" si="381">(N2004-1)*-1</f>
        <v>1</v>
      </c>
      <c r="AC2004" s="6">
        <f>SUM(AB$10:AB2004)</f>
        <v>1390</v>
      </c>
      <c r="AD2004" s="12">
        <f t="shared" si="379"/>
        <v>0.99834983498349839</v>
      </c>
      <c r="AE2004" s="12">
        <f t="shared" si="380"/>
        <v>0.99713055954088947</v>
      </c>
    </row>
    <row r="2005" spans="4:31" x14ac:dyDescent="0.2">
      <c r="D2005" s="26">
        <v>3</v>
      </c>
      <c r="F2005" s="28">
        <v>3</v>
      </c>
      <c r="N2005" s="8">
        <f t="shared" si="378"/>
        <v>0</v>
      </c>
      <c r="AA2005" s="6">
        <f>SUM(N$10:N2005)</f>
        <v>605</v>
      </c>
      <c r="AB2005" s="6">
        <f t="shared" si="381"/>
        <v>1</v>
      </c>
      <c r="AC2005" s="6">
        <f>SUM(AB$10:AB2005)</f>
        <v>1391</v>
      </c>
      <c r="AD2005" s="12">
        <f t="shared" si="379"/>
        <v>0.99834983498349839</v>
      </c>
      <c r="AE2005" s="12">
        <f t="shared" si="380"/>
        <v>0.9978479196556671</v>
      </c>
    </row>
    <row r="2006" spans="4:31" x14ac:dyDescent="0.2">
      <c r="D2006" s="26">
        <v>1</v>
      </c>
      <c r="F2006" s="27">
        <v>1</v>
      </c>
      <c r="N2006" s="8">
        <f t="shared" si="378"/>
        <v>1</v>
      </c>
      <c r="AA2006" s="6">
        <f>SUM(N$10:N2006)</f>
        <v>606</v>
      </c>
      <c r="AB2006" s="6">
        <f t="shared" si="381"/>
        <v>0</v>
      </c>
      <c r="AC2006" s="6">
        <f>SUM(AB$10:AB2006)</f>
        <v>1391</v>
      </c>
      <c r="AD2006" s="12">
        <f t="shared" si="379"/>
        <v>1</v>
      </c>
      <c r="AE2006" s="12">
        <f t="shared" si="380"/>
        <v>0.9978479196556671</v>
      </c>
    </row>
    <row r="2007" spans="4:31" x14ac:dyDescent="0.2">
      <c r="D2007" s="26">
        <v>3</v>
      </c>
      <c r="F2007" s="28">
        <v>3</v>
      </c>
      <c r="N2007" s="8">
        <f t="shared" si="378"/>
        <v>0</v>
      </c>
      <c r="AA2007" s="6">
        <f>SUM(N$10:N2007)</f>
        <v>606</v>
      </c>
      <c r="AB2007" s="6">
        <f t="shared" si="381"/>
        <v>1</v>
      </c>
      <c r="AC2007" s="6">
        <f>SUM(AB$10:AB2007)</f>
        <v>1392</v>
      </c>
      <c r="AD2007" s="12">
        <f t="shared" si="379"/>
        <v>1</v>
      </c>
      <c r="AE2007" s="12">
        <f t="shared" si="380"/>
        <v>0.99856527977044474</v>
      </c>
    </row>
    <row r="2008" spans="4:31" x14ac:dyDescent="0.2">
      <c r="D2008" s="26">
        <v>2</v>
      </c>
      <c r="F2008" s="27">
        <v>2</v>
      </c>
      <c r="N2008" s="8">
        <f t="shared" si="378"/>
        <v>0</v>
      </c>
      <c r="AA2008" s="6">
        <f>SUM(N$10:N2008)</f>
        <v>606</v>
      </c>
      <c r="AB2008" s="6">
        <f t="shared" si="381"/>
        <v>1</v>
      </c>
      <c r="AC2008" s="6">
        <f>SUM(AB$10:AB2008)</f>
        <v>1393</v>
      </c>
      <c r="AD2008" s="12">
        <f t="shared" si="379"/>
        <v>1</v>
      </c>
      <c r="AE2008" s="12">
        <f t="shared" si="380"/>
        <v>0.99928263988522237</v>
      </c>
    </row>
    <row r="2009" spans="4:31" x14ac:dyDescent="0.2">
      <c r="D2009" s="26">
        <v>3</v>
      </c>
      <c r="F2009" s="28">
        <v>2</v>
      </c>
      <c r="N2009" s="8">
        <f t="shared" si="378"/>
        <v>0</v>
      </c>
      <c r="AA2009" s="6">
        <f>SUM(N$10:N2009)</f>
        <v>606</v>
      </c>
      <c r="AB2009" s="6">
        <f t="shared" si="381"/>
        <v>1</v>
      </c>
      <c r="AC2009" s="6">
        <f>SUM(AB$10:AB2009)</f>
        <v>1394</v>
      </c>
      <c r="AD2009" s="12">
        <f t="shared" si="379"/>
        <v>1</v>
      </c>
      <c r="AE2009" s="12">
        <f t="shared" si="380"/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651"/>
  <sheetViews>
    <sheetView workbookViewId="0">
      <selection activeCell="B18" sqref="B18"/>
    </sheetView>
  </sheetViews>
  <sheetFormatPr baseColWidth="10" defaultRowHeight="12.75" x14ac:dyDescent="0.2"/>
  <cols>
    <col min="1" max="8" width="6.25" customWidth="1"/>
    <col min="10" max="12" width="3.875" customWidth="1"/>
    <col min="13" max="13" width="3.375" customWidth="1"/>
    <col min="14" max="14" width="3.25" customWidth="1"/>
    <col min="15" max="15" width="10.25" customWidth="1"/>
    <col min="16" max="16" width="3.25" customWidth="1"/>
    <col min="17" max="17" width="10.125" customWidth="1"/>
    <col min="19" max="26" width="4.25" customWidth="1"/>
    <col min="28" max="35" width="3.375" customWidth="1"/>
    <col min="37" max="44" width="3.375" customWidth="1"/>
    <col min="46" max="50" width="3.375" customWidth="1"/>
    <col min="51" max="51" width="9.625" customWidth="1"/>
    <col min="52" max="52" width="3.375" customWidth="1"/>
    <col min="53" max="53" width="11.875" customWidth="1"/>
    <col min="55" max="62" width="3.375" customWidth="1"/>
    <col min="64" max="71" width="3.375" customWidth="1"/>
  </cols>
  <sheetData>
    <row r="1" spans="1:7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>
        <v>5</v>
      </c>
      <c r="N1">
        <v>1</v>
      </c>
      <c r="W1">
        <v>2</v>
      </c>
      <c r="AF1">
        <v>3</v>
      </c>
      <c r="AO1">
        <v>4</v>
      </c>
      <c r="AX1">
        <v>5</v>
      </c>
      <c r="BG1">
        <v>6</v>
      </c>
      <c r="BP1">
        <v>7</v>
      </c>
    </row>
    <row r="2" spans="1:71" x14ac:dyDescent="0.2">
      <c r="A2" s="2">
        <f>IF(I2=$I$1,1,0)</f>
        <v>0</v>
      </c>
      <c r="B2" s="3">
        <v>1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2">
        <v>4</v>
      </c>
    </row>
    <row r="3" spans="1:71" x14ac:dyDescent="0.2">
      <c r="A3" s="2">
        <f t="shared" ref="A3:A66" si="0">IF(I3=$I$1,1,0)</f>
        <v>0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2">
        <v>7</v>
      </c>
      <c r="J3" s="4">
        <v>1</v>
      </c>
      <c r="K3" s="3">
        <v>1</v>
      </c>
      <c r="L3" s="3">
        <v>0</v>
      </c>
      <c r="N3" t="s">
        <v>8</v>
      </c>
      <c r="O3">
        <f>K4/(K4+L4)</f>
        <v>0.4</v>
      </c>
      <c r="P3" t="s">
        <v>9</v>
      </c>
      <c r="Q3">
        <f>K4/(K4+K5)</f>
        <v>0.12121212121212122</v>
      </c>
      <c r="S3" s="4">
        <v>1</v>
      </c>
      <c r="T3" s="3">
        <v>1</v>
      </c>
      <c r="U3" s="3">
        <v>0</v>
      </c>
      <c r="W3" t="s">
        <v>8</v>
      </c>
      <c r="X3">
        <f>T4/(T4+U4)</f>
        <v>0.1</v>
      </c>
      <c r="Y3" t="s">
        <v>9</v>
      </c>
      <c r="Z3">
        <f>T4/(T4+T5)</f>
        <v>7.6923076923076927E-2</v>
      </c>
      <c r="AB3" s="4">
        <v>1</v>
      </c>
      <c r="AC3" s="3">
        <v>1</v>
      </c>
      <c r="AD3" s="3">
        <v>0</v>
      </c>
      <c r="AF3" t="s">
        <v>8</v>
      </c>
      <c r="AG3">
        <f>AC4/(AC4+AD4)</f>
        <v>0.1</v>
      </c>
      <c r="AH3" t="s">
        <v>9</v>
      </c>
      <c r="AI3">
        <f>AC4/(AC4+AC5)</f>
        <v>0.16666666666666666</v>
      </c>
      <c r="AK3" s="4">
        <v>1</v>
      </c>
      <c r="AL3" s="3">
        <v>1</v>
      </c>
      <c r="AM3" s="3">
        <v>0</v>
      </c>
      <c r="AO3" t="s">
        <v>8</v>
      </c>
      <c r="AP3">
        <f>AL4/(AL4+AM4)</f>
        <v>0</v>
      </c>
      <c r="AQ3" t="s">
        <v>9</v>
      </c>
      <c r="AR3">
        <f>AL4/(AL4+AL5)</f>
        <v>0</v>
      </c>
      <c r="AT3" s="4">
        <v>1</v>
      </c>
      <c r="AU3" s="3">
        <v>1</v>
      </c>
      <c r="AV3" s="3">
        <v>0</v>
      </c>
      <c r="AX3" t="s">
        <v>8</v>
      </c>
      <c r="AY3">
        <f>AU4/(AU4+AV4)</f>
        <v>0</v>
      </c>
      <c r="AZ3" t="s">
        <v>9</v>
      </c>
      <c r="BA3">
        <f>AU4/(AU4+AU5)</f>
        <v>0</v>
      </c>
      <c r="BC3" s="4">
        <v>1</v>
      </c>
      <c r="BD3" s="3">
        <v>1</v>
      </c>
      <c r="BE3" s="3">
        <v>0</v>
      </c>
      <c r="BG3" t="s">
        <v>8</v>
      </c>
      <c r="BH3">
        <f>BD4/(BD4+BE4)</f>
        <v>0</v>
      </c>
      <c r="BI3" t="s">
        <v>9</v>
      </c>
      <c r="BJ3">
        <f>BD4/(BD4+BD5)</f>
        <v>0</v>
      </c>
      <c r="BL3" s="4">
        <v>1</v>
      </c>
      <c r="BM3" s="3">
        <v>1</v>
      </c>
      <c r="BN3" s="3">
        <v>0</v>
      </c>
      <c r="BP3" t="s">
        <v>8</v>
      </c>
      <c r="BQ3">
        <f>BM4/(BM4+BN4)</f>
        <v>0</v>
      </c>
      <c r="BR3" t="s">
        <v>9</v>
      </c>
      <c r="BS3">
        <f>BM4/(BM4+BM5)</f>
        <v>0</v>
      </c>
    </row>
    <row r="4" spans="1:71" x14ac:dyDescent="0.2">
      <c r="A4" s="2">
        <f t="shared" si="0"/>
        <v>0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2">
        <v>4</v>
      </c>
      <c r="J4" s="3">
        <v>1</v>
      </c>
      <c r="K4" s="5">
        <f>COUNTIFS($A$2:$A$66,$J4,$B$2:$B$66,K$3)</f>
        <v>4</v>
      </c>
      <c r="L4" s="5">
        <f>COUNTIFS($A$2:$A$66,$J4,$B$2:$B$66,L$3)</f>
        <v>6</v>
      </c>
      <c r="N4" t="s">
        <v>10</v>
      </c>
      <c r="O4">
        <f>K5/(K5+L5)</f>
        <v>0.52727272727272723</v>
      </c>
      <c r="P4" t="s">
        <v>11</v>
      </c>
      <c r="Q4">
        <f>K4/(K4+L4)</f>
        <v>0.4</v>
      </c>
      <c r="S4" s="3">
        <v>1</v>
      </c>
      <c r="T4" s="5">
        <f>COUNTIFS($A$2:$A$66,$S4,$C$2:$C$66,T$3)</f>
        <v>1</v>
      </c>
      <c r="U4" s="5">
        <f>COUNTIFS($A$2:$A$66,$S4,$C$2:$C$66,U$3)</f>
        <v>9</v>
      </c>
      <c r="W4" t="s">
        <v>10</v>
      </c>
      <c r="X4">
        <f>T5/(T5+U5)</f>
        <v>0.21818181818181817</v>
      </c>
      <c r="Y4" t="s">
        <v>11</v>
      </c>
      <c r="Z4">
        <f>T4/(T4+U4)</f>
        <v>0.1</v>
      </c>
      <c r="AB4" s="3">
        <v>1</v>
      </c>
      <c r="AC4" s="5">
        <f>COUNTIFS($A$2:$A$66,$S4,$D$2:$D$66,AC$3)</f>
        <v>1</v>
      </c>
      <c r="AD4" s="5">
        <f>COUNTIFS($A$2:$A$66,$S4,$D$2:$D$66,AD$3)</f>
        <v>9</v>
      </c>
      <c r="AF4" t="s">
        <v>10</v>
      </c>
      <c r="AG4">
        <f>AC5/(AC5+AD5)</f>
        <v>9.0909090909090912E-2</v>
      </c>
      <c r="AH4" t="s">
        <v>11</v>
      </c>
      <c r="AI4">
        <f>AC4/(AC4+AD4)</f>
        <v>0.1</v>
      </c>
      <c r="AK4" s="3">
        <v>1</v>
      </c>
      <c r="AL4" s="5">
        <f>COUNTIFS($A$2:$A$66,$S4,$E$2:$E$66,AL$3)</f>
        <v>0</v>
      </c>
      <c r="AM4" s="5">
        <f>COUNTIFS($A$2:$A$66,$S4,$E$2:$E$66,AM$3)</f>
        <v>10</v>
      </c>
      <c r="AO4" t="s">
        <v>10</v>
      </c>
      <c r="AP4">
        <f>AL5/(AL5+AM5)</f>
        <v>0.18181818181818182</v>
      </c>
      <c r="AQ4" t="s">
        <v>11</v>
      </c>
      <c r="AR4">
        <f>AL4/(AL4+AM4)</f>
        <v>0</v>
      </c>
      <c r="AT4" s="3">
        <v>1</v>
      </c>
      <c r="AU4" s="5">
        <f>COUNTIFS($A$2:$A$66,$S4,$F$2:$F$66,AU$3)</f>
        <v>0</v>
      </c>
      <c r="AV4" s="5">
        <f>COUNTIFS($A$2:$A$66,$S4,$F$2:$F$66,AV$3)</f>
        <v>10</v>
      </c>
      <c r="AX4" t="s">
        <v>10</v>
      </c>
      <c r="AY4">
        <f>AU5/(AU5+AV5)</f>
        <v>0.25454545454545452</v>
      </c>
      <c r="AZ4" t="s">
        <v>11</v>
      </c>
      <c r="BA4">
        <f>AU4/(AU4+AV4)</f>
        <v>0</v>
      </c>
      <c r="BC4" s="3">
        <v>1</v>
      </c>
      <c r="BD4" s="5">
        <f>COUNTIFS($A$2:$A$66,$S4,$G$2:$G$66,BD$3)</f>
        <v>0</v>
      </c>
      <c r="BE4" s="5">
        <f>COUNTIFS($A$2:$A$66,$S4,$G$2:$G$66,BE$3)</f>
        <v>10</v>
      </c>
      <c r="BG4" t="s">
        <v>10</v>
      </c>
      <c r="BH4">
        <f>BD5/(BD5+BE5)</f>
        <v>0.2</v>
      </c>
      <c r="BI4" t="s">
        <v>11</v>
      </c>
      <c r="BJ4">
        <f>BD4/(BD4+BE4)</f>
        <v>0</v>
      </c>
      <c r="BL4" s="3">
        <v>1</v>
      </c>
      <c r="BM4" s="5">
        <f>COUNTIFS($A$2:$A$66,$S4,$H$2:$H$66,BM$3)</f>
        <v>0</v>
      </c>
      <c r="BN4" s="5">
        <f>COUNTIFS($A$2:$A$66,$S4,$H$2:$H$66,BN$3)</f>
        <v>10</v>
      </c>
      <c r="BP4" t="s">
        <v>10</v>
      </c>
      <c r="BQ4">
        <f>BM5/(BM5+BN5)</f>
        <v>0.10909090909090909</v>
      </c>
      <c r="BR4" t="s">
        <v>11</v>
      </c>
      <c r="BS4">
        <f>BM4/(BM4+BN4)</f>
        <v>0</v>
      </c>
    </row>
    <row r="5" spans="1:71" x14ac:dyDescent="0.2">
      <c r="A5" s="2">
        <f t="shared" si="0"/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2">
        <v>7</v>
      </c>
      <c r="J5" s="3">
        <v>0</v>
      </c>
      <c r="K5" s="5">
        <f>COUNTIFS($A$2:$A$66,$J5,$B$2:$B$66,K$3)</f>
        <v>29</v>
      </c>
      <c r="L5" s="5">
        <f>COUNTIFS($A$2:$A$66,$J5,$B$2:$B$66,L$3)</f>
        <v>26</v>
      </c>
      <c r="N5" t="s">
        <v>12</v>
      </c>
      <c r="O5">
        <f>(2*Q3*Q4)/(Q3+Q4)</f>
        <v>0.186046511627907</v>
      </c>
      <c r="P5" t="s">
        <v>13</v>
      </c>
      <c r="Q5">
        <f>(K4+L5)/SUM(K4:L5)</f>
        <v>0.46153846153846156</v>
      </c>
      <c r="S5" s="3">
        <v>0</v>
      </c>
      <c r="T5" s="5">
        <f>COUNTIFS($A$2:$A$66,$S5,$C$2:$C$66,T$3)</f>
        <v>12</v>
      </c>
      <c r="U5" s="5">
        <f>COUNTIFS($A$2:$A$66,$S5,$C$2:$C$66,U$3)</f>
        <v>43</v>
      </c>
      <c r="W5" t="s">
        <v>12</v>
      </c>
      <c r="X5">
        <f>(2*Z3*Z4)/(Z3+Z4)</f>
        <v>8.6956521739130432E-2</v>
      </c>
      <c r="Y5" t="s">
        <v>13</v>
      </c>
      <c r="Z5">
        <f>(T4+U5)/SUM(T4:U5)</f>
        <v>0.67692307692307696</v>
      </c>
      <c r="AB5" s="3">
        <v>0</v>
      </c>
      <c r="AC5" s="5">
        <f>COUNTIFS($A$2:$A$66,$S5,$D$2:$D$66,AC$3)</f>
        <v>5</v>
      </c>
      <c r="AD5" s="5">
        <f>COUNTIFS($A$2:$A$66,$S5,$D$2:$D$66,AD$3)</f>
        <v>50</v>
      </c>
      <c r="AF5" t="s">
        <v>12</v>
      </c>
      <c r="AG5">
        <f>(2*AI3*AI4)/(AI3+AI4)</f>
        <v>0.125</v>
      </c>
      <c r="AH5" t="s">
        <v>13</v>
      </c>
      <c r="AI5">
        <f>(AC4+AD5)/SUM(AC4:AD5)</f>
        <v>0.7846153846153846</v>
      </c>
      <c r="AK5" s="3">
        <v>0</v>
      </c>
      <c r="AL5" s="5">
        <f>COUNTIFS($A$2:$A$66,$S5,$E$2:$E$66,AL$3)</f>
        <v>10</v>
      </c>
      <c r="AM5" s="5">
        <f>COUNTIFS($A$2:$A$66,$S5,$E$2:$E$66,AM$3)</f>
        <v>45</v>
      </c>
      <c r="AO5" t="s">
        <v>12</v>
      </c>
      <c r="AP5" t="e">
        <f>(2*AR3*AR4)/(AR3+AR4)</f>
        <v>#DIV/0!</v>
      </c>
      <c r="AQ5" t="s">
        <v>13</v>
      </c>
      <c r="AR5">
        <f>(AL4+AM5)/SUM(AL4:AM5)</f>
        <v>0.69230769230769229</v>
      </c>
      <c r="AT5" s="3">
        <v>0</v>
      </c>
      <c r="AU5" s="5">
        <f>COUNTIFS($A$2:$A$66,$S5,$F$2:$F$66,AU$3)</f>
        <v>14</v>
      </c>
      <c r="AV5" s="5">
        <f>COUNTIFS($A$2:$A$66,$S5,$F$2:$F$66,AV$3)</f>
        <v>41</v>
      </c>
      <c r="AX5" t="s">
        <v>12</v>
      </c>
      <c r="AY5" t="e">
        <f>(2*BA3*BA4)/(BA3+BA4)</f>
        <v>#DIV/0!</v>
      </c>
      <c r="AZ5" t="s">
        <v>13</v>
      </c>
      <c r="BA5">
        <f>(AU4+AV5)/SUM(AU4:AV5)</f>
        <v>0.63076923076923075</v>
      </c>
      <c r="BC5" s="3">
        <v>0</v>
      </c>
      <c r="BD5" s="5">
        <f>COUNTIFS($A$2:$A$66,$S5,$G$2:$G$66,BD$3)</f>
        <v>11</v>
      </c>
      <c r="BE5" s="5">
        <f>COUNTIFS($A$2:$A$66,$S5,$G$2:$G$66,BE$3)</f>
        <v>44</v>
      </c>
      <c r="BG5" t="s">
        <v>12</v>
      </c>
      <c r="BH5" t="e">
        <f>(2*BJ3*BJ4)/(BJ3+BJ4)</f>
        <v>#DIV/0!</v>
      </c>
      <c r="BI5" t="s">
        <v>13</v>
      </c>
      <c r="BJ5">
        <f>(BD4+BE5)/SUM(BD4:BE5)</f>
        <v>0.67692307692307696</v>
      </c>
      <c r="BL5" s="3">
        <v>0</v>
      </c>
      <c r="BM5" s="5">
        <f>COUNTIFS($A$2:$A$66,$S5,$H$2:$H$66,BM$3)</f>
        <v>6</v>
      </c>
      <c r="BN5" s="5">
        <f>COUNTIFS($A$2:$A$66,$S5,$H$2:$H$66,BN$3)</f>
        <v>49</v>
      </c>
      <c r="BP5" t="s">
        <v>12</v>
      </c>
      <c r="BQ5" t="e">
        <f>(2*BS3*BS4)/(BS3+BS4)</f>
        <v>#DIV/0!</v>
      </c>
      <c r="BR5" t="s">
        <v>13</v>
      </c>
      <c r="BS5">
        <f>(BM4+BN5)/SUM(BM4:BN5)</f>
        <v>0.75384615384615383</v>
      </c>
    </row>
    <row r="6" spans="1:71" x14ac:dyDescent="0.2">
      <c r="A6" s="2">
        <f t="shared" si="0"/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2">
        <v>7</v>
      </c>
    </row>
    <row r="7" spans="1:71" x14ac:dyDescent="0.2">
      <c r="A7" s="2">
        <f t="shared" si="0"/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2">
        <v>2</v>
      </c>
    </row>
    <row r="8" spans="1:71" x14ac:dyDescent="0.2">
      <c r="A8" s="2">
        <f t="shared" si="0"/>
        <v>0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2">
        <v>7</v>
      </c>
      <c r="J8" s="4">
        <v>2</v>
      </c>
      <c r="K8" s="3">
        <v>1</v>
      </c>
      <c r="L8" s="3">
        <v>0</v>
      </c>
      <c r="N8" t="s">
        <v>8</v>
      </c>
      <c r="O8">
        <f>K9/(K9+L9)</f>
        <v>0.375</v>
      </c>
      <c r="P8" t="s">
        <v>9</v>
      </c>
      <c r="Q8">
        <f>K9/(K9+K10)</f>
        <v>0.17647058823529413</v>
      </c>
      <c r="S8" s="4">
        <v>2</v>
      </c>
      <c r="T8" s="3">
        <v>1</v>
      </c>
      <c r="U8" s="3">
        <v>0</v>
      </c>
      <c r="W8" t="s">
        <v>8</v>
      </c>
      <c r="X8">
        <f>T9/(T9+U9)</f>
        <v>6.25E-2</v>
      </c>
      <c r="Y8" t="s">
        <v>9</v>
      </c>
      <c r="Z8">
        <f>T9/(T9+T10)</f>
        <v>0.2</v>
      </c>
      <c r="AB8" s="4">
        <v>2</v>
      </c>
      <c r="AC8" s="3">
        <v>1</v>
      </c>
      <c r="AD8" s="3">
        <v>0</v>
      </c>
      <c r="AF8" t="s">
        <v>8</v>
      </c>
      <c r="AG8">
        <f>AC9/(AC9+AD9)</f>
        <v>6.25E-2</v>
      </c>
      <c r="AH8" t="s">
        <v>9</v>
      </c>
      <c r="AI8">
        <f>AC9/(AC9+AC10)</f>
        <v>0.1111111111111111</v>
      </c>
      <c r="AK8" s="4">
        <v>2</v>
      </c>
      <c r="AL8" s="3">
        <v>1</v>
      </c>
      <c r="AM8" s="3">
        <v>0</v>
      </c>
      <c r="AO8" t="s">
        <v>8</v>
      </c>
      <c r="AP8">
        <f>AL9/(AL9+AM9)</f>
        <v>0</v>
      </c>
      <c r="AQ8" t="s">
        <v>9</v>
      </c>
      <c r="AR8">
        <f>AL9/(AL9+AL10)</f>
        <v>0</v>
      </c>
      <c r="AT8" s="4">
        <v>2</v>
      </c>
      <c r="AU8" s="3">
        <v>1</v>
      </c>
      <c r="AV8" s="3">
        <v>0</v>
      </c>
      <c r="AX8" t="s">
        <v>8</v>
      </c>
      <c r="AY8">
        <f>AU9/(AU9+AV9)</f>
        <v>0</v>
      </c>
      <c r="AZ8" t="s">
        <v>9</v>
      </c>
      <c r="BA8">
        <f>AU9/(AU9+AU10)</f>
        <v>0</v>
      </c>
      <c r="BC8" s="4">
        <v>2</v>
      </c>
      <c r="BD8" s="3">
        <v>1</v>
      </c>
      <c r="BE8" s="3">
        <v>0</v>
      </c>
      <c r="BG8" t="s">
        <v>8</v>
      </c>
      <c r="BH8">
        <f>BD9/(BD9+BE9)</f>
        <v>0</v>
      </c>
      <c r="BI8" t="s">
        <v>9</v>
      </c>
      <c r="BJ8">
        <f>BD9/(BD9+BD10)</f>
        <v>0</v>
      </c>
      <c r="BL8" s="4">
        <v>2</v>
      </c>
      <c r="BM8" s="3">
        <v>1</v>
      </c>
      <c r="BN8" s="3">
        <v>0</v>
      </c>
      <c r="BP8" t="s">
        <v>8</v>
      </c>
      <c r="BQ8">
        <f>BM9/(BM9+BN9)</f>
        <v>0</v>
      </c>
      <c r="BR8" t="s">
        <v>9</v>
      </c>
      <c r="BS8">
        <f>BM9/(BM9+BM10)</f>
        <v>0</v>
      </c>
    </row>
    <row r="9" spans="1:71" x14ac:dyDescent="0.2">
      <c r="A9" s="2">
        <f t="shared" si="0"/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v>5</v>
      </c>
      <c r="J9" s="3">
        <v>1</v>
      </c>
      <c r="K9" s="5">
        <f>COUNTIFS($A$67:$A$131,$J9,$B$67:$B$131,K$8)</f>
        <v>6</v>
      </c>
      <c r="L9" s="5">
        <f>COUNTIFS($A$67:$A$131,$J9,$B$67:$B$131,L$8)</f>
        <v>10</v>
      </c>
      <c r="N9" t="s">
        <v>10</v>
      </c>
      <c r="O9">
        <f>K10/(K10+L10)</f>
        <v>0.5714285714285714</v>
      </c>
      <c r="P9" t="s">
        <v>11</v>
      </c>
      <c r="Q9">
        <f>K9/(K9+L9)</f>
        <v>0.375</v>
      </c>
      <c r="S9" s="3">
        <v>1</v>
      </c>
      <c r="T9" s="5">
        <f>COUNTIFS($A$67:$A$131,$S9,$C$67:$C$131,T$8)</f>
        <v>1</v>
      </c>
      <c r="U9" s="5">
        <f>COUNTIFS($A$67:$A$131,$S9,$C$67:$C$131,U$8)</f>
        <v>15</v>
      </c>
      <c r="W9" t="s">
        <v>10</v>
      </c>
      <c r="X9">
        <f>T10/(T10+U10)</f>
        <v>8.1632653061224483E-2</v>
      </c>
      <c r="Y9" t="s">
        <v>11</v>
      </c>
      <c r="Z9">
        <f>T9/(T9+U9)</f>
        <v>6.25E-2</v>
      </c>
      <c r="AB9" s="3">
        <v>1</v>
      </c>
      <c r="AC9" s="5">
        <f>COUNTIFS($A$67:$A$131,$S9,$D$67:$D$131,AC$8)</f>
        <v>1</v>
      </c>
      <c r="AD9" s="5">
        <f>COUNTIFS($A$67:$A$131,$S9,$D$67:$D$131,AD$8)</f>
        <v>15</v>
      </c>
      <c r="AF9" t="s">
        <v>10</v>
      </c>
      <c r="AG9">
        <f>AC10/(AC10+AD10)</f>
        <v>0.16326530612244897</v>
      </c>
      <c r="AH9" t="s">
        <v>11</v>
      </c>
      <c r="AI9">
        <f>AC9/(AC9+AD9)</f>
        <v>6.25E-2</v>
      </c>
      <c r="AK9" s="3">
        <v>1</v>
      </c>
      <c r="AL9" s="5">
        <f>COUNTIFS($A$67:$A$131,$S9,$E$67:$E$131,AL$8)</f>
        <v>0</v>
      </c>
      <c r="AM9" s="5">
        <f>COUNTIFS($A$67:$A$131,$S9,$E$67:$E$131,AM$8)</f>
        <v>16</v>
      </c>
      <c r="AO9" t="s">
        <v>10</v>
      </c>
      <c r="AP9">
        <f>AL10/(AL10+AM10)</f>
        <v>4.0816326530612242E-2</v>
      </c>
      <c r="AQ9" t="s">
        <v>11</v>
      </c>
      <c r="AR9">
        <f>AL9/(AL9+AM9)</f>
        <v>0</v>
      </c>
      <c r="AT9" s="3">
        <v>1</v>
      </c>
      <c r="AU9" s="5">
        <f>COUNTIFS($A$67:$A$131,$S9,$F$67:$F$131,AU$8)</f>
        <v>0</v>
      </c>
      <c r="AV9" s="5">
        <f>COUNTIFS($A$67:$A$131,$S9,$F$67:$F$131,AV$8)</f>
        <v>16</v>
      </c>
      <c r="AX9" t="s">
        <v>10</v>
      </c>
      <c r="AY9">
        <f>AU10/(AU10+AV10)</f>
        <v>0.12244897959183673</v>
      </c>
      <c r="AZ9" t="s">
        <v>11</v>
      </c>
      <c r="BA9">
        <f>AU9/(AU9+AV9)</f>
        <v>0</v>
      </c>
      <c r="BC9" s="3">
        <v>1</v>
      </c>
      <c r="BD9" s="5">
        <f>COUNTIFS($A$67:$A$131,$S9,$G$67:$G$131,BD$8)</f>
        <v>0</v>
      </c>
      <c r="BE9" s="5">
        <f>COUNTIFS($A$67:$A$131,$S9,$G$67:$G$131,BE$8)</f>
        <v>16</v>
      </c>
      <c r="BG9" t="s">
        <v>10</v>
      </c>
      <c r="BH9">
        <f>BD10/(BD10+BE10)</f>
        <v>6.1224489795918366E-2</v>
      </c>
      <c r="BI9" t="s">
        <v>11</v>
      </c>
      <c r="BJ9">
        <f>BD9/(BD9+BE9)</f>
        <v>0</v>
      </c>
      <c r="BL9" s="3">
        <v>1</v>
      </c>
      <c r="BM9" s="5">
        <f>COUNTIFS($A$67:$A$131,$S9,$H$67:$H$131,BM$8)</f>
        <v>0</v>
      </c>
      <c r="BN9" s="5">
        <f>COUNTIFS($A$67:$A$131,$S9,$H$67:$H$131,BN$8)</f>
        <v>16</v>
      </c>
      <c r="BP9" t="s">
        <v>10</v>
      </c>
      <c r="BQ9">
        <f>BM10/(BM10+BN10)</f>
        <v>0.14285714285714285</v>
      </c>
      <c r="BR9" t="s">
        <v>11</v>
      </c>
      <c r="BS9">
        <f>BM9/(BM9+BN9)</f>
        <v>0</v>
      </c>
    </row>
    <row r="10" spans="1:71" x14ac:dyDescent="0.2">
      <c r="A10" s="2">
        <f t="shared" si="0"/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2">
        <v>5</v>
      </c>
      <c r="J10" s="3">
        <v>0</v>
      </c>
      <c r="K10" s="5">
        <f>COUNTIFS($A$67:$A$131,$J10,$B$67:$B$131,K$8)</f>
        <v>28</v>
      </c>
      <c r="L10" s="5">
        <f>COUNTIFS($A$67:$A$131,$J10,$B$67:$B$131,L$8)</f>
        <v>21</v>
      </c>
      <c r="N10" t="s">
        <v>12</v>
      </c>
      <c r="O10">
        <f>(2*Q8*Q9)/(Q8+Q9)</f>
        <v>0.24</v>
      </c>
      <c r="P10" t="s">
        <v>13</v>
      </c>
      <c r="Q10">
        <f>(K9+L10)/SUM(K9:L10)</f>
        <v>0.41538461538461541</v>
      </c>
      <c r="S10" s="3">
        <v>0</v>
      </c>
      <c r="T10" s="5">
        <f>COUNTIFS($A$67:$A$131,$S10,$C$67:$C$131,T$8)</f>
        <v>4</v>
      </c>
      <c r="U10" s="5">
        <f>COUNTIFS($A$67:$A$131,$S10,$C$67:$C$131,U$8)</f>
        <v>45</v>
      </c>
      <c r="W10" t="s">
        <v>12</v>
      </c>
      <c r="X10">
        <f>(2*Z8*Z9)/(Z8+Z9)</f>
        <v>9.5238095238095233E-2</v>
      </c>
      <c r="Y10" t="s">
        <v>13</v>
      </c>
      <c r="Z10">
        <f>(T9+U10)/SUM(T9:U10)</f>
        <v>0.70769230769230773</v>
      </c>
      <c r="AB10" s="3">
        <v>0</v>
      </c>
      <c r="AC10" s="5">
        <f>COUNTIFS($A$67:$A$131,$S10,$D$67:$D$131,AC$8)</f>
        <v>8</v>
      </c>
      <c r="AD10" s="5">
        <f>COUNTIFS($A$67:$A$131,$S10,$D$67:$D$131,AD$8)</f>
        <v>41</v>
      </c>
      <c r="AF10" t="s">
        <v>12</v>
      </c>
      <c r="AG10">
        <f>(2*AI8*AI9)/(AI8+AI9)</f>
        <v>0.08</v>
      </c>
      <c r="AH10" t="s">
        <v>13</v>
      </c>
      <c r="AI10">
        <f>(AC9+AD10)/SUM(AC9:AD10)</f>
        <v>0.64615384615384619</v>
      </c>
      <c r="AK10" s="3">
        <v>0</v>
      </c>
      <c r="AL10" s="5">
        <f>COUNTIFS($A$67:$A$131,$S10,$E$67:$E$131,AL$8)</f>
        <v>2</v>
      </c>
      <c r="AM10" s="5">
        <f>COUNTIFS($A$67:$A$131,$S10,$E$67:$E$131,AM$8)</f>
        <v>47</v>
      </c>
      <c r="AO10" t="s">
        <v>12</v>
      </c>
      <c r="AP10" t="e">
        <f>(2*AR8*AR9)/(AR8+AR9)</f>
        <v>#DIV/0!</v>
      </c>
      <c r="AQ10" t="s">
        <v>13</v>
      </c>
      <c r="AR10">
        <f>(AL9+AM10)/SUM(AL9:AM10)</f>
        <v>0.72307692307692306</v>
      </c>
      <c r="AT10" s="3">
        <v>0</v>
      </c>
      <c r="AU10" s="5">
        <f>COUNTIFS($A$67:$A$131,$S10,$F$67:$F$131,AU$8)</f>
        <v>6</v>
      </c>
      <c r="AV10" s="5">
        <f>COUNTIFS($A$67:$A$131,$S10,$F$67:$F$131,AV$8)</f>
        <v>43</v>
      </c>
      <c r="AX10" t="s">
        <v>12</v>
      </c>
      <c r="AY10" t="e">
        <f>(2*BA8*BA9)/(BA8+BA9)</f>
        <v>#DIV/0!</v>
      </c>
      <c r="AZ10" t="s">
        <v>13</v>
      </c>
      <c r="BA10">
        <f>(AU9+AV10)/SUM(AU9:AV10)</f>
        <v>0.66153846153846152</v>
      </c>
      <c r="BC10" s="3">
        <v>0</v>
      </c>
      <c r="BD10" s="5">
        <f>COUNTIFS($A$67:$A$131,$S10,$G$67:$G$131,BD$8)</f>
        <v>3</v>
      </c>
      <c r="BE10" s="5">
        <f>COUNTIFS($A$67:$A$131,$S10,$G$67:$G$131,BE$8)</f>
        <v>46</v>
      </c>
      <c r="BG10" t="s">
        <v>12</v>
      </c>
      <c r="BH10" t="e">
        <f>(2*BJ8*BJ9)/(BJ8+BJ9)</f>
        <v>#DIV/0!</v>
      </c>
      <c r="BI10" t="s">
        <v>13</v>
      </c>
      <c r="BJ10">
        <f>(BD9+BE10)/SUM(BD9:BE10)</f>
        <v>0.70769230769230773</v>
      </c>
      <c r="BL10" s="3">
        <v>0</v>
      </c>
      <c r="BM10" s="5">
        <f>COUNTIFS($A$67:$A$131,$S10,$H$67:$H$131,BM$8)</f>
        <v>7</v>
      </c>
      <c r="BN10" s="5">
        <f>COUNTIFS($A$67:$A$131,$S10,$H$67:$H$131,BN$8)</f>
        <v>42</v>
      </c>
      <c r="BP10" t="s">
        <v>12</v>
      </c>
      <c r="BQ10" t="e">
        <f>(2*BS8*BS9)/(BS8+BS9)</f>
        <v>#DIV/0!</v>
      </c>
      <c r="BR10" t="s">
        <v>13</v>
      </c>
      <c r="BS10">
        <f>(BM9+BN10)/SUM(BM9:BN10)</f>
        <v>0.64615384615384619</v>
      </c>
    </row>
    <row r="11" spans="1:71" x14ac:dyDescent="0.2">
      <c r="A11" s="2">
        <f t="shared" si="0"/>
        <v>0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2">
        <v>1</v>
      </c>
    </row>
    <row r="12" spans="1:71" x14ac:dyDescent="0.2">
      <c r="A12" s="2">
        <f t="shared" si="0"/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5</v>
      </c>
    </row>
    <row r="13" spans="1:71" x14ac:dyDescent="0.2">
      <c r="A13" s="2">
        <f t="shared" si="0"/>
        <v>0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4</v>
      </c>
      <c r="J13" s="4">
        <v>3</v>
      </c>
      <c r="K13" s="3">
        <v>1</v>
      </c>
      <c r="L13" s="3">
        <v>0</v>
      </c>
      <c r="N13" t="s">
        <v>8</v>
      </c>
      <c r="O13">
        <f>K14/(K14+L14)</f>
        <v>0.52631578947368418</v>
      </c>
      <c r="P13" t="s">
        <v>9</v>
      </c>
      <c r="Q13">
        <f>K14/(K14+K15)</f>
        <v>0.3125</v>
      </c>
      <c r="S13" s="4">
        <v>3</v>
      </c>
      <c r="T13" s="3">
        <v>1</v>
      </c>
      <c r="U13" s="3">
        <v>0</v>
      </c>
      <c r="W13" t="s">
        <v>8</v>
      </c>
      <c r="X13">
        <f>T14/(T14+U14)</f>
        <v>5.2631578947368418E-2</v>
      </c>
      <c r="Y13" t="s">
        <v>9</v>
      </c>
      <c r="Z13">
        <f>T14/(T14+T15)</f>
        <v>0.2</v>
      </c>
      <c r="AB13" s="4">
        <v>3</v>
      </c>
      <c r="AC13" s="3">
        <v>1</v>
      </c>
      <c r="AD13" s="3">
        <v>0</v>
      </c>
      <c r="AF13" t="s">
        <v>8</v>
      </c>
      <c r="AG13">
        <f>AC14/(AC14+AD14)</f>
        <v>0.10526315789473684</v>
      </c>
      <c r="AH13" t="s">
        <v>9</v>
      </c>
      <c r="AI13">
        <f>AC14/(AC14+AC15)</f>
        <v>0.25</v>
      </c>
      <c r="AK13" s="4">
        <v>3</v>
      </c>
      <c r="AL13" s="3">
        <v>1</v>
      </c>
      <c r="AM13" s="3">
        <v>0</v>
      </c>
      <c r="AO13" t="s">
        <v>8</v>
      </c>
      <c r="AP13">
        <f>AL14/(AL14+AM14)</f>
        <v>0</v>
      </c>
      <c r="AQ13" t="s">
        <v>9</v>
      </c>
      <c r="AR13">
        <f>AL14/(AL14+AL15)</f>
        <v>0</v>
      </c>
      <c r="AT13" s="4">
        <v>3</v>
      </c>
      <c r="AU13" s="3">
        <v>1</v>
      </c>
      <c r="AV13" s="3">
        <v>0</v>
      </c>
      <c r="AX13" t="s">
        <v>8</v>
      </c>
      <c r="AY13">
        <f>AU14/(AU14+AV14)</f>
        <v>0</v>
      </c>
      <c r="AZ13" t="s">
        <v>9</v>
      </c>
      <c r="BA13">
        <f>AU14/(AU14+AU15)</f>
        <v>0</v>
      </c>
      <c r="BC13" s="4">
        <v>3</v>
      </c>
      <c r="BD13" s="3">
        <v>1</v>
      </c>
      <c r="BE13" s="3">
        <v>0</v>
      </c>
      <c r="BG13" t="s">
        <v>8</v>
      </c>
      <c r="BH13">
        <f>BD14/(BD14+BE14)</f>
        <v>0</v>
      </c>
      <c r="BI13" t="s">
        <v>9</v>
      </c>
      <c r="BJ13">
        <f>BD14/(BD14+BD15)</f>
        <v>0</v>
      </c>
      <c r="BL13" s="4">
        <v>3</v>
      </c>
      <c r="BM13" s="3">
        <v>1</v>
      </c>
      <c r="BN13" s="3">
        <v>0</v>
      </c>
      <c r="BP13" t="s">
        <v>8</v>
      </c>
      <c r="BQ13">
        <f>BM14/(BM14+BN14)</f>
        <v>5.2631578947368418E-2</v>
      </c>
      <c r="BR13" t="s">
        <v>9</v>
      </c>
      <c r="BS13">
        <f>BM14/(BM14+BM15)</f>
        <v>0.5</v>
      </c>
    </row>
    <row r="14" spans="1:71" x14ac:dyDescent="0.2">
      <c r="A14" s="2">
        <f t="shared" si="0"/>
        <v>0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2">
        <v>1</v>
      </c>
      <c r="J14" s="3">
        <v>1</v>
      </c>
      <c r="K14" s="5">
        <f>COUNTIFS($A$132:$A$196,$J14,$B$132:$B$196,K$13)</f>
        <v>10</v>
      </c>
      <c r="L14" s="5">
        <f>COUNTIFS($A$132:$A$196,$J14,$B$132:$B$196,L$13)</f>
        <v>9</v>
      </c>
      <c r="N14" t="s">
        <v>10</v>
      </c>
      <c r="O14">
        <f>K15/(K15+L15)</f>
        <v>0.47826086956521741</v>
      </c>
      <c r="P14" t="s">
        <v>11</v>
      </c>
      <c r="Q14">
        <f>K14/(K14+L14)</f>
        <v>0.52631578947368418</v>
      </c>
      <c r="S14" s="3">
        <v>1</v>
      </c>
      <c r="T14" s="5">
        <f>COUNTIFS($A$132:$A$196,$S14,$C$132:$C$196,T$13)</f>
        <v>1</v>
      </c>
      <c r="U14" s="5">
        <f>COUNTIFS($A$132:$A$196,$S14,$C$132:$C$196,U$13)</f>
        <v>18</v>
      </c>
      <c r="W14" t="s">
        <v>10</v>
      </c>
      <c r="X14">
        <f>T15/(T15+U15)</f>
        <v>8.6956521739130432E-2</v>
      </c>
      <c r="Y14" t="s">
        <v>11</v>
      </c>
      <c r="Z14">
        <f>T14/(T14+U14)</f>
        <v>5.2631578947368418E-2</v>
      </c>
      <c r="AB14" s="3">
        <v>1</v>
      </c>
      <c r="AC14" s="5">
        <f>COUNTIFS($A$132:$A$196,$S14,$D$132:$D$196,AC$13)</f>
        <v>2</v>
      </c>
      <c r="AD14" s="5">
        <f>COUNTIFS($A$132:$A$196,$S14,$D$132:$D$196,AD$13)</f>
        <v>17</v>
      </c>
      <c r="AF14" t="s">
        <v>10</v>
      </c>
      <c r="AG14">
        <f>AC15/(AC15+AD15)</f>
        <v>0.13043478260869565</v>
      </c>
      <c r="AH14" t="s">
        <v>11</v>
      </c>
      <c r="AI14">
        <f>AC14/(AC14+AD14)</f>
        <v>0.10526315789473684</v>
      </c>
      <c r="AK14" s="3">
        <v>1</v>
      </c>
      <c r="AL14" s="5">
        <f>COUNTIFS($A$132:$A$196,$S14,$E$132:$E$196,AL$13)</f>
        <v>0</v>
      </c>
      <c r="AM14" s="5">
        <f>COUNTIFS($A$132:$A$196,$S14,$E$132:$E$196,AM$13)</f>
        <v>19</v>
      </c>
      <c r="AO14" t="s">
        <v>10</v>
      </c>
      <c r="AP14">
        <f>AL15/(AL15+AM15)</f>
        <v>6.5217391304347824E-2</v>
      </c>
      <c r="AQ14" t="s">
        <v>11</v>
      </c>
      <c r="AR14">
        <f>AL14/(AL14+AM14)</f>
        <v>0</v>
      </c>
      <c r="AT14" s="3">
        <v>1</v>
      </c>
      <c r="AU14" s="5">
        <f>COUNTIFS($A$132:$A$196,$S14,$F$132:$F$196,AU$13)</f>
        <v>0</v>
      </c>
      <c r="AV14" s="5">
        <f>COUNTIFS($A$132:$A$196,$S14,$F$132:$F$196,AV$13)</f>
        <v>19</v>
      </c>
      <c r="AX14" t="s">
        <v>10</v>
      </c>
      <c r="AY14">
        <f>AU15/(AU15+AV15)</f>
        <v>0.15217391304347827</v>
      </c>
      <c r="AZ14" t="s">
        <v>11</v>
      </c>
      <c r="BA14">
        <f>AU14/(AU14+AV14)</f>
        <v>0</v>
      </c>
      <c r="BC14" s="3">
        <v>1</v>
      </c>
      <c r="BD14" s="5">
        <f>COUNTIFS($A$132:$A$196,$S14,$G$132:$G$196,BD$13)</f>
        <v>0</v>
      </c>
      <c r="BE14" s="5">
        <f>COUNTIFS($A$132:$A$196,$S14,$G$132:$G$196,BE$13)</f>
        <v>19</v>
      </c>
      <c r="BG14" t="s">
        <v>10</v>
      </c>
      <c r="BH14">
        <f>BD15/(BD15+BE15)</f>
        <v>0.15217391304347827</v>
      </c>
      <c r="BI14" t="s">
        <v>11</v>
      </c>
      <c r="BJ14">
        <f>BD14/(BD14+BE14)</f>
        <v>0</v>
      </c>
      <c r="BL14" s="3">
        <v>1</v>
      </c>
      <c r="BM14" s="5">
        <f>COUNTIFS($A$132:$A$196,$S14,$H$132:$H$196,BM$13)</f>
        <v>1</v>
      </c>
      <c r="BN14" s="5">
        <f>COUNTIFS($A$132:$A$196,$S14,$H$132:$H$196,BN$13)</f>
        <v>18</v>
      </c>
      <c r="BP14" t="s">
        <v>10</v>
      </c>
      <c r="BQ14">
        <f>BM15/(BM15+BN15)</f>
        <v>2.1739130434782608E-2</v>
      </c>
      <c r="BR14" t="s">
        <v>11</v>
      </c>
      <c r="BS14">
        <f>BM14/(BM14+BN14)</f>
        <v>5.2631578947368418E-2</v>
      </c>
    </row>
    <row r="15" spans="1:71" x14ac:dyDescent="0.2">
      <c r="A15" s="2">
        <f t="shared" si="0"/>
        <v>0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2">
        <v>4</v>
      </c>
      <c r="J15" s="3">
        <v>0</v>
      </c>
      <c r="K15" s="5">
        <f>COUNTIFS($A$132:$A$196,$J15,$B$132:$B$196,K$13)</f>
        <v>22</v>
      </c>
      <c r="L15" s="5">
        <f>COUNTIFS($A$132:$A$196,$J15,$B$132:$B$196,L$13)</f>
        <v>24</v>
      </c>
      <c r="N15" t="s">
        <v>12</v>
      </c>
      <c r="O15">
        <f>(2*Q13*Q14)/(Q13+Q14)</f>
        <v>0.39215686274509803</v>
      </c>
      <c r="P15" t="s">
        <v>13</v>
      </c>
      <c r="Q15">
        <f>(K14+L15)/SUM(K14:L15)</f>
        <v>0.52307692307692311</v>
      </c>
      <c r="S15" s="3">
        <v>0</v>
      </c>
      <c r="T15" s="5">
        <f>COUNTIFS($A$132:$A$196,$S15,$C$132:$C$196,T$13)</f>
        <v>4</v>
      </c>
      <c r="U15" s="5">
        <f>COUNTIFS($A$132:$A$196,$S15,$C$132:$C$196,U$13)</f>
        <v>42</v>
      </c>
      <c r="W15" t="s">
        <v>12</v>
      </c>
      <c r="X15">
        <f>(2*Z13*Z14)/(Z13+Z14)</f>
        <v>8.3333333333333329E-2</v>
      </c>
      <c r="Y15" t="s">
        <v>13</v>
      </c>
      <c r="Z15">
        <f>(T14+U15)/SUM(T14:U15)</f>
        <v>0.66153846153846152</v>
      </c>
      <c r="AB15" s="3">
        <v>0</v>
      </c>
      <c r="AC15" s="5">
        <f>COUNTIFS($A$132:$A$196,$S15,$D$132:$D$196,AC$13)</f>
        <v>6</v>
      </c>
      <c r="AD15" s="5">
        <f>COUNTIFS($A$132:$A$196,$S15,$D$132:$D$196,AD$13)</f>
        <v>40</v>
      </c>
      <c r="AF15" t="s">
        <v>12</v>
      </c>
      <c r="AG15">
        <f>(2*AI13*AI14)/(AI13+AI14)</f>
        <v>0.14814814814814814</v>
      </c>
      <c r="AH15" t="s">
        <v>13</v>
      </c>
      <c r="AI15">
        <f>(AC14+AD15)/SUM(AC14:AD15)</f>
        <v>0.64615384615384619</v>
      </c>
      <c r="AK15" s="3">
        <v>0</v>
      </c>
      <c r="AL15" s="5">
        <f>COUNTIFS($A$132:$A$196,$S15,$E$132:$E$196,AL$13)</f>
        <v>3</v>
      </c>
      <c r="AM15" s="5">
        <f>COUNTIFS($A$132:$A$196,$S15,$E$132:$E$196,AM$13)</f>
        <v>43</v>
      </c>
      <c r="AO15" t="s">
        <v>12</v>
      </c>
      <c r="AP15" t="e">
        <f>(2*AR13*AR14)/(AR13+AR14)</f>
        <v>#DIV/0!</v>
      </c>
      <c r="AQ15" t="s">
        <v>13</v>
      </c>
      <c r="AR15">
        <f>(AL14+AM15)/SUM(AL14:AM15)</f>
        <v>0.66153846153846152</v>
      </c>
      <c r="AT15" s="3">
        <v>0</v>
      </c>
      <c r="AU15" s="5">
        <f>COUNTIFS($A$132:$A$196,$S15,$F$132:$F$196,AU$13)</f>
        <v>7</v>
      </c>
      <c r="AV15" s="5">
        <f>COUNTIFS($A$132:$A$196,$S15,$F$132:$F$196,AV$13)</f>
        <v>39</v>
      </c>
      <c r="AX15" t="s">
        <v>12</v>
      </c>
      <c r="AY15" t="e">
        <f>(2*BA13*BA14)/(BA13+BA14)</f>
        <v>#DIV/0!</v>
      </c>
      <c r="AZ15" t="s">
        <v>13</v>
      </c>
      <c r="BA15">
        <f>(AU14+AV15)/SUM(AU14:AV15)</f>
        <v>0.6</v>
      </c>
      <c r="BC15" s="3">
        <v>0</v>
      </c>
      <c r="BD15" s="5">
        <f>COUNTIFS($A$132:$A$196,$S15,$G$132:$G$196,BD$13)</f>
        <v>7</v>
      </c>
      <c r="BE15" s="5">
        <f>COUNTIFS($A$132:$A$196,$S15,$G$132:$G$196,BE$13)</f>
        <v>39</v>
      </c>
      <c r="BG15" t="s">
        <v>12</v>
      </c>
      <c r="BH15" t="e">
        <f>(2*BJ13*BJ14)/(BJ13+BJ14)</f>
        <v>#DIV/0!</v>
      </c>
      <c r="BI15" t="s">
        <v>13</v>
      </c>
      <c r="BJ15">
        <f>(BD14+BE15)/SUM(BD14:BE15)</f>
        <v>0.6</v>
      </c>
      <c r="BL15" s="3">
        <v>0</v>
      </c>
      <c r="BM15" s="5">
        <f>COUNTIFS($A$132:$A$196,$S15,$H$132:$H$196,BM$13)</f>
        <v>1</v>
      </c>
      <c r="BN15" s="5">
        <f>COUNTIFS($A$132:$A$196,$S15,$H$132:$H$196,BN$13)</f>
        <v>45</v>
      </c>
      <c r="BP15" t="s">
        <v>12</v>
      </c>
      <c r="BQ15">
        <f>(2*BS13*BS14)/(BS13+BS14)</f>
        <v>9.5238095238095247E-2</v>
      </c>
      <c r="BR15" t="s">
        <v>13</v>
      </c>
      <c r="BS15">
        <f>(BM14+BN15)/SUM(BM14:BN15)</f>
        <v>0.70769230769230773</v>
      </c>
    </row>
    <row r="16" spans="1:71" x14ac:dyDescent="0.2">
      <c r="A16" s="2">
        <f t="shared" si="0"/>
        <v>1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2">
        <v>5</v>
      </c>
    </row>
    <row r="17" spans="1:71" x14ac:dyDescent="0.2">
      <c r="A17" s="2">
        <f t="shared" si="0"/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2">
        <v>1</v>
      </c>
    </row>
    <row r="18" spans="1:71" x14ac:dyDescent="0.2">
      <c r="A18" s="2">
        <f t="shared" si="0"/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2">
        <v>7</v>
      </c>
      <c r="J18" s="4">
        <v>4</v>
      </c>
      <c r="K18" s="3">
        <v>1</v>
      </c>
      <c r="L18" s="3">
        <v>0</v>
      </c>
      <c r="N18" t="s">
        <v>8</v>
      </c>
      <c r="O18">
        <f>K19/(K19+L19)</f>
        <v>0.51851851851851849</v>
      </c>
      <c r="P18" t="s">
        <v>9</v>
      </c>
      <c r="Q18">
        <f>K19/(K19+K20)</f>
        <v>0.5</v>
      </c>
      <c r="S18" s="4">
        <v>4</v>
      </c>
      <c r="T18" s="3">
        <v>1</v>
      </c>
      <c r="U18" s="3">
        <v>0</v>
      </c>
      <c r="W18" t="s">
        <v>8</v>
      </c>
      <c r="X18">
        <f>T19/(T19+U19)</f>
        <v>0.18518518518518517</v>
      </c>
      <c r="Y18" t="s">
        <v>9</v>
      </c>
      <c r="Z18">
        <f>T19/(T19+T20)</f>
        <v>0.41666666666666669</v>
      </c>
      <c r="AB18" s="4">
        <v>4</v>
      </c>
      <c r="AC18" s="3">
        <v>1</v>
      </c>
      <c r="AD18" s="3">
        <v>0</v>
      </c>
      <c r="AF18" t="s">
        <v>8</v>
      </c>
      <c r="AG18">
        <f>AC19/(AC19+AD19)</f>
        <v>0.18518518518518517</v>
      </c>
      <c r="AH18" t="s">
        <v>9</v>
      </c>
      <c r="AI18">
        <f>AC19/(AC19+AC20)</f>
        <v>0.38461538461538464</v>
      </c>
      <c r="AK18" s="4">
        <v>4</v>
      </c>
      <c r="AL18" s="3">
        <v>1</v>
      </c>
      <c r="AM18" s="3">
        <v>0</v>
      </c>
      <c r="AO18" t="s">
        <v>8</v>
      </c>
      <c r="AP18">
        <f>AL19/(AL19+AM19)</f>
        <v>0</v>
      </c>
      <c r="AQ18" t="s">
        <v>9</v>
      </c>
      <c r="AR18">
        <f>AL19/(AL19+AL20)</f>
        <v>0</v>
      </c>
      <c r="AT18" s="4">
        <v>4</v>
      </c>
      <c r="AU18" s="3">
        <v>1</v>
      </c>
      <c r="AV18" s="3">
        <v>0</v>
      </c>
      <c r="AX18" t="s">
        <v>8</v>
      </c>
      <c r="AY18">
        <f>AU19/(AU19+AV19)</f>
        <v>0</v>
      </c>
      <c r="AZ18" t="s">
        <v>9</v>
      </c>
      <c r="BA18">
        <f>AU19/(AU19+AU20)</f>
        <v>0</v>
      </c>
      <c r="BC18" s="4">
        <v>4</v>
      </c>
      <c r="BD18" s="3">
        <v>1</v>
      </c>
      <c r="BE18" s="3">
        <v>0</v>
      </c>
      <c r="BG18" t="s">
        <v>8</v>
      </c>
      <c r="BH18">
        <f>BD19/(BD19+BE19)</f>
        <v>0</v>
      </c>
      <c r="BI18" t="s">
        <v>9</v>
      </c>
      <c r="BJ18">
        <f>BD19/(BD19+BD20)</f>
        <v>0</v>
      </c>
      <c r="BL18" s="4">
        <v>4</v>
      </c>
      <c r="BM18" s="3">
        <v>1</v>
      </c>
      <c r="BN18" s="3">
        <v>0</v>
      </c>
      <c r="BP18" t="s">
        <v>8</v>
      </c>
      <c r="BQ18">
        <f>BM19/(BM19+BN19)</f>
        <v>0</v>
      </c>
      <c r="BR18" t="s">
        <v>9</v>
      </c>
      <c r="BS18">
        <f>BM19/(BM19+BM20)</f>
        <v>0</v>
      </c>
    </row>
    <row r="19" spans="1:71" x14ac:dyDescent="0.2">
      <c r="A19" s="2">
        <f t="shared" si="0"/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2">
        <v>2</v>
      </c>
      <c r="J19" s="3">
        <v>1</v>
      </c>
      <c r="K19" s="5">
        <f>COUNTIFS($A$197:$A$261,$J19,$B$197:$B$261,K$18)</f>
        <v>14</v>
      </c>
      <c r="L19" s="5">
        <f>COUNTIFS($A$197:$A$261,$J19,$B$197:$B$261,L$18)</f>
        <v>13</v>
      </c>
      <c r="N19" t="s">
        <v>10</v>
      </c>
      <c r="O19">
        <f>K20/(K20+L20)</f>
        <v>0.36842105263157893</v>
      </c>
      <c r="P19" t="s">
        <v>11</v>
      </c>
      <c r="Q19">
        <f>K19/(K19+L19)</f>
        <v>0.51851851851851849</v>
      </c>
      <c r="S19" s="3">
        <v>1</v>
      </c>
      <c r="T19" s="5">
        <f>COUNTIFS($A$197:$A$261,$J19,$C$197:$C$261,T$18)</f>
        <v>5</v>
      </c>
      <c r="U19" s="5">
        <f>COUNTIFS($A$197:$A$261,$J19,$C$197:$C$261,U$18)</f>
        <v>22</v>
      </c>
      <c r="W19" t="s">
        <v>10</v>
      </c>
      <c r="X19">
        <f>T20/(T20+U20)</f>
        <v>0.18421052631578946</v>
      </c>
      <c r="Y19" t="s">
        <v>11</v>
      </c>
      <c r="Z19">
        <f>T19/(T19+U19)</f>
        <v>0.18518518518518517</v>
      </c>
      <c r="AB19" s="3">
        <v>1</v>
      </c>
      <c r="AC19" s="5">
        <f>COUNTIFS($A$197:$A$261,$J19,$D$197:$D$261,AC$18)</f>
        <v>5</v>
      </c>
      <c r="AD19" s="5">
        <f>COUNTIFS($A$197:$A$261,$J19,$D$197:$D$261,AD$18)</f>
        <v>22</v>
      </c>
      <c r="AF19" t="s">
        <v>10</v>
      </c>
      <c r="AG19">
        <f>AC20/(AC20+AD20)</f>
        <v>0.21052631578947367</v>
      </c>
      <c r="AH19" t="s">
        <v>11</v>
      </c>
      <c r="AI19">
        <f>AC19/(AC19+AD19)</f>
        <v>0.18518518518518517</v>
      </c>
      <c r="AK19" s="3">
        <v>1</v>
      </c>
      <c r="AL19" s="5">
        <f>COUNTIFS($A$197:$A$261,$J19,$E$197:$E$261,AL$18)</f>
        <v>0</v>
      </c>
      <c r="AM19" s="5">
        <f>COUNTIFS($A$197:$A$261,$J19,$E$197:$E$261,AM$18)</f>
        <v>27</v>
      </c>
      <c r="AO19" t="s">
        <v>10</v>
      </c>
      <c r="AP19">
        <f>AL20/(AL20+AM20)</f>
        <v>0.15789473684210525</v>
      </c>
      <c r="AQ19" t="s">
        <v>11</v>
      </c>
      <c r="AR19">
        <f>AL19/(AL19+AM19)</f>
        <v>0</v>
      </c>
      <c r="AT19" s="3">
        <v>1</v>
      </c>
      <c r="AU19" s="5">
        <f>COUNTIFS($A$197:$A$261,$J19,$F$197:$F$261,AU$18)</f>
        <v>0</v>
      </c>
      <c r="AV19" s="5">
        <f>COUNTIFS($A$197:$A$261,$J19,$F$197:$F$261,AV$18)</f>
        <v>27</v>
      </c>
      <c r="AX19" t="s">
        <v>10</v>
      </c>
      <c r="AY19">
        <f>AU20/(AU20+AV20)</f>
        <v>5.2631578947368418E-2</v>
      </c>
      <c r="AZ19" t="s">
        <v>11</v>
      </c>
      <c r="BA19">
        <f>AU19/(AU19+AV19)</f>
        <v>0</v>
      </c>
      <c r="BC19" s="3">
        <v>1</v>
      </c>
      <c r="BD19" s="5">
        <f>COUNTIFS($A$197:$A$261,$J19,$G$197:$G$261,BD$18)</f>
        <v>0</v>
      </c>
      <c r="BE19" s="5">
        <f>COUNTIFS($A$197:$A$261,$J19,$G$197:$G$261,BE$18)</f>
        <v>27</v>
      </c>
      <c r="BG19" t="s">
        <v>10</v>
      </c>
      <c r="BH19">
        <f>BD20/(BD20+BE20)</f>
        <v>0.13157894736842105</v>
      </c>
      <c r="BI19" t="s">
        <v>11</v>
      </c>
      <c r="BJ19">
        <f>BD19/(BD19+BE19)</f>
        <v>0</v>
      </c>
      <c r="BL19" s="3">
        <v>1</v>
      </c>
      <c r="BM19" s="5">
        <f>COUNTIFS($A$197:$A$261,$J19,$H$197:$H$261,BM$18)</f>
        <v>0</v>
      </c>
      <c r="BN19" s="5">
        <f>COUNTIFS($A$197:$A$261,$J19,$H$197:$H$261,BN$18)</f>
        <v>27</v>
      </c>
      <c r="BP19" t="s">
        <v>10</v>
      </c>
      <c r="BQ19">
        <f>BM20/(BM20+BN20)</f>
        <v>7.8947368421052627E-2</v>
      </c>
      <c r="BR19" t="s">
        <v>11</v>
      </c>
      <c r="BS19">
        <f>BM19/(BM19+BN19)</f>
        <v>0</v>
      </c>
    </row>
    <row r="20" spans="1:71" x14ac:dyDescent="0.2">
      <c r="A20" s="2">
        <f t="shared" si="0"/>
        <v>0</v>
      </c>
      <c r="B20" s="3">
        <v>1</v>
      </c>
      <c r="C20" s="3">
        <v>1</v>
      </c>
      <c r="D20" s="3">
        <v>0</v>
      </c>
      <c r="E20" s="3">
        <v>1</v>
      </c>
      <c r="F20" s="3">
        <v>1</v>
      </c>
      <c r="G20" s="3">
        <v>1</v>
      </c>
      <c r="H20" s="3">
        <v>0</v>
      </c>
      <c r="I20" s="2">
        <v>6</v>
      </c>
      <c r="J20" s="3">
        <v>0</v>
      </c>
      <c r="K20" s="5">
        <f>COUNTIFS($A$197:$A$261,$J20,$B$197:$B$261,K$18)</f>
        <v>14</v>
      </c>
      <c r="L20" s="5">
        <f>COUNTIFS($A$197:$A$261,$J20,$B$197:$B$261,L$18)</f>
        <v>24</v>
      </c>
      <c r="N20" t="s">
        <v>12</v>
      </c>
      <c r="O20">
        <f>(2*Q18*Q19)/(Q18+Q19)</f>
        <v>0.50909090909090904</v>
      </c>
      <c r="P20" t="s">
        <v>13</v>
      </c>
      <c r="Q20">
        <f>(K19+L20)/SUM(K19:L20)</f>
        <v>0.58461538461538465</v>
      </c>
      <c r="S20" s="3">
        <v>0</v>
      </c>
      <c r="T20" s="5">
        <f>COUNTIFS($A$197:$A$261,$J20,$C$197:$C$261,T$18)</f>
        <v>7</v>
      </c>
      <c r="U20" s="5">
        <f>COUNTIFS($A$197:$A$261,$J20,$C$197:$C$261,U$18)</f>
        <v>31</v>
      </c>
      <c r="W20" t="s">
        <v>12</v>
      </c>
      <c r="X20">
        <f>(2*Z18*Z19)/(Z18+Z19)</f>
        <v>0.25641025641025639</v>
      </c>
      <c r="Y20" t="s">
        <v>13</v>
      </c>
      <c r="Z20">
        <f>(T19+U20)/SUM(T19:U20)</f>
        <v>0.55384615384615388</v>
      </c>
      <c r="AB20" s="3">
        <v>0</v>
      </c>
      <c r="AC20" s="5">
        <f>COUNTIFS($A$197:$A$261,$J20,$D$197:$D$261,AC$18)</f>
        <v>8</v>
      </c>
      <c r="AD20" s="5">
        <f>COUNTIFS($A$197:$A$261,$J20,$D$197:$D$261,AD$18)</f>
        <v>30</v>
      </c>
      <c r="AF20" t="s">
        <v>12</v>
      </c>
      <c r="AG20">
        <f>(2*AI18*AI19)/(AI18+AI19)</f>
        <v>0.25</v>
      </c>
      <c r="AH20" t="s">
        <v>13</v>
      </c>
      <c r="AI20">
        <f>(AC19+AD20)/SUM(AC19:AD20)</f>
        <v>0.53846153846153844</v>
      </c>
      <c r="AK20" s="3">
        <v>0</v>
      </c>
      <c r="AL20" s="5">
        <f>COUNTIFS($A$197:$A$261,$J20,$E$197:$E$261,AL$18)</f>
        <v>6</v>
      </c>
      <c r="AM20" s="5">
        <f>COUNTIFS($A$197:$A$261,$J20,$E$197:$E$261,AM$18)</f>
        <v>32</v>
      </c>
      <c r="AO20" t="s">
        <v>12</v>
      </c>
      <c r="AP20" t="e">
        <f>(2*AR18*AR19)/(AR18+AR19)</f>
        <v>#DIV/0!</v>
      </c>
      <c r="AQ20" t="s">
        <v>13</v>
      </c>
      <c r="AR20">
        <f>(AL19+AM20)/SUM(AL19:AM20)</f>
        <v>0.49230769230769234</v>
      </c>
      <c r="AT20" s="3">
        <v>0</v>
      </c>
      <c r="AU20" s="5">
        <f>COUNTIFS($A$197:$A$261,$J20,$F$197:$F$261,AU$18)</f>
        <v>2</v>
      </c>
      <c r="AV20" s="5">
        <f>COUNTIFS($A$197:$A$261,$J20,$F$197:$F$261,AV$18)</f>
        <v>36</v>
      </c>
      <c r="AX20" t="s">
        <v>12</v>
      </c>
      <c r="AY20" t="e">
        <f>(2*BA18*BA19)/(BA18+BA19)</f>
        <v>#DIV/0!</v>
      </c>
      <c r="AZ20" t="s">
        <v>13</v>
      </c>
      <c r="BA20">
        <f>(AU19+AV20)/SUM(AU19:AV20)</f>
        <v>0.55384615384615388</v>
      </c>
      <c r="BC20" s="3">
        <v>0</v>
      </c>
      <c r="BD20" s="5">
        <f>COUNTIFS($A$197:$A$261,$J20,$G$197:$G$261,BD$18)</f>
        <v>5</v>
      </c>
      <c r="BE20" s="5">
        <f>COUNTIFS($A$197:$A$261,$J20,$G$197:$G$261,BE$18)</f>
        <v>33</v>
      </c>
      <c r="BG20" t="s">
        <v>12</v>
      </c>
      <c r="BH20" t="e">
        <f>(2*BJ18*BJ19)/(BJ18+BJ19)</f>
        <v>#DIV/0!</v>
      </c>
      <c r="BI20" t="s">
        <v>13</v>
      </c>
      <c r="BJ20">
        <f>(BD19+BE20)/SUM(BD19:BE20)</f>
        <v>0.50769230769230766</v>
      </c>
      <c r="BL20" s="3">
        <v>0</v>
      </c>
      <c r="BM20" s="5">
        <f>COUNTIFS($A$197:$A$261,$J20,$H$197:$H$261,BM$18)</f>
        <v>3</v>
      </c>
      <c r="BN20" s="5">
        <f>COUNTIFS($A$197:$A$261,$J20,$H$197:$H$261,BN$18)</f>
        <v>35</v>
      </c>
      <c r="BP20" t="s">
        <v>12</v>
      </c>
      <c r="BQ20" t="e">
        <f>(2*BS18*BS19)/(BS18+BS19)</f>
        <v>#DIV/0!</v>
      </c>
      <c r="BR20" t="s">
        <v>13</v>
      </c>
      <c r="BS20">
        <f>(BM19+BN20)/SUM(BM19:BN20)</f>
        <v>0.53846153846153844</v>
      </c>
    </row>
    <row r="21" spans="1:71" x14ac:dyDescent="0.2">
      <c r="A21" s="2">
        <f t="shared" si="0"/>
        <v>0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2">
        <v>7</v>
      </c>
    </row>
    <row r="22" spans="1:71" x14ac:dyDescent="0.2">
      <c r="A22" s="2">
        <f t="shared" si="0"/>
        <v>0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">
        <v>1</v>
      </c>
      <c r="J22" s="4">
        <v>5</v>
      </c>
      <c r="K22" s="3">
        <v>1</v>
      </c>
      <c r="L22" s="3">
        <v>0</v>
      </c>
      <c r="N22" t="s">
        <v>8</v>
      </c>
      <c r="O22">
        <f>K23/(K23+L23)</f>
        <v>0.42857142857142855</v>
      </c>
      <c r="P22" t="s">
        <v>9</v>
      </c>
      <c r="Q22">
        <f>K23/(K23+K24)</f>
        <v>0.35294117647058826</v>
      </c>
      <c r="S22" s="4">
        <v>5</v>
      </c>
      <c r="T22" s="3">
        <v>1</v>
      </c>
      <c r="U22" s="3">
        <v>0</v>
      </c>
      <c r="W22" t="s">
        <v>8</v>
      </c>
      <c r="X22">
        <f>T23/(T23+U23)</f>
        <v>0.14285714285714285</v>
      </c>
      <c r="Y22" t="s">
        <v>9</v>
      </c>
      <c r="Z22">
        <f>T23/(T23+T24)</f>
        <v>0.33333333333333331</v>
      </c>
      <c r="AB22" s="4">
        <v>5</v>
      </c>
      <c r="AC22" s="3">
        <v>1</v>
      </c>
      <c r="AD22" s="3">
        <v>0</v>
      </c>
      <c r="AF22" t="s">
        <v>8</v>
      </c>
      <c r="AG22">
        <f>AC23/(AC23+AD23)</f>
        <v>0.10714285714285714</v>
      </c>
      <c r="AH22" t="s">
        <v>9</v>
      </c>
      <c r="AI22">
        <f>AC23/(AC23+AC24)</f>
        <v>0.6</v>
      </c>
      <c r="AK22" s="4">
        <v>5</v>
      </c>
      <c r="AL22" s="3">
        <v>1</v>
      </c>
      <c r="AM22" s="3">
        <v>0</v>
      </c>
      <c r="AO22" t="s">
        <v>8</v>
      </c>
      <c r="AP22">
        <f>AL23/(AL23+AM23)</f>
        <v>0</v>
      </c>
      <c r="AQ22" t="s">
        <v>9</v>
      </c>
      <c r="AR22">
        <f>AL23/(AL23+AL24)</f>
        <v>0</v>
      </c>
      <c r="AT22" s="4">
        <v>5</v>
      </c>
      <c r="AU22" s="3">
        <v>1</v>
      </c>
      <c r="AV22" s="3">
        <v>0</v>
      </c>
      <c r="AX22" t="s">
        <v>8</v>
      </c>
      <c r="AY22">
        <f>AU23/(AU23+AV23)</f>
        <v>3.5714285714285712E-2</v>
      </c>
      <c r="AZ22" t="s">
        <v>9</v>
      </c>
      <c r="BA22">
        <f>AU23/(AU23+AU24)</f>
        <v>0.16666666666666666</v>
      </c>
      <c r="BC22" s="4">
        <v>5</v>
      </c>
      <c r="BD22" s="3">
        <v>1</v>
      </c>
      <c r="BE22" s="3">
        <v>0</v>
      </c>
      <c r="BG22" t="s">
        <v>8</v>
      </c>
      <c r="BH22">
        <f>BD23/(BD23+BE23)</f>
        <v>0</v>
      </c>
      <c r="BI22" t="s">
        <v>9</v>
      </c>
      <c r="BJ22">
        <f>BD23/(BD23+BD24)</f>
        <v>0</v>
      </c>
      <c r="BL22" s="4">
        <v>5</v>
      </c>
      <c r="BM22" s="3">
        <v>1</v>
      </c>
      <c r="BN22" s="3">
        <v>0</v>
      </c>
      <c r="BP22" t="s">
        <v>8</v>
      </c>
      <c r="BQ22">
        <f>BM23/(BM23+BN23)</f>
        <v>0</v>
      </c>
      <c r="BR22" t="s">
        <v>9</v>
      </c>
      <c r="BS22">
        <f>BM23/(BM23+BM24)</f>
        <v>0</v>
      </c>
    </row>
    <row r="23" spans="1:71" x14ac:dyDescent="0.2">
      <c r="A23" s="2">
        <f t="shared" si="0"/>
        <v>1</v>
      </c>
      <c r="B23" s="3">
        <v>1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2">
        <v>5</v>
      </c>
      <c r="J23" s="3">
        <v>1</v>
      </c>
      <c r="K23" s="5">
        <f>COUNTIFS($A$262:$A$326,$J23,$B$262:$B$326,K$22)</f>
        <v>12</v>
      </c>
      <c r="L23" s="5">
        <f>COUNTIFS($A$262:$A$326,$J23,$B$262:$B$326,L$22)</f>
        <v>16</v>
      </c>
      <c r="N23" t="s">
        <v>10</v>
      </c>
      <c r="O23">
        <f>K24/(K24+L24)</f>
        <v>0.59459459459459463</v>
      </c>
      <c r="P23" t="s">
        <v>11</v>
      </c>
      <c r="Q23">
        <f>K23/(K23+L23)</f>
        <v>0.42857142857142855</v>
      </c>
      <c r="S23" s="3">
        <v>1</v>
      </c>
      <c r="T23" s="5">
        <f>COUNTIFS($A$262:$A$326,$J23,$C$262:$C$326,T$22)</f>
        <v>4</v>
      </c>
      <c r="U23" s="5">
        <f>COUNTIFS($A$262:$A$326,$J23,$C$262:$C$326,U$22)</f>
        <v>24</v>
      </c>
      <c r="W23" t="s">
        <v>10</v>
      </c>
      <c r="X23">
        <f>T24/(T24+U24)</f>
        <v>0.21621621621621623</v>
      </c>
      <c r="Y23" t="s">
        <v>11</v>
      </c>
      <c r="Z23">
        <f>T23/(T23+U23)</f>
        <v>0.14285714285714285</v>
      </c>
      <c r="AB23" s="3">
        <v>1</v>
      </c>
      <c r="AC23" s="5">
        <f>COUNTIFS($A$262:$A$326,$J23,$D$262:$D$326,AC$22)</f>
        <v>3</v>
      </c>
      <c r="AD23" s="5">
        <f>COUNTIFS($A$262:$A$326,$J23,$D$262:$D$326,AD$22)</f>
        <v>25</v>
      </c>
      <c r="AF23" t="s">
        <v>10</v>
      </c>
      <c r="AG23">
        <f>AC24/(AC24+AD24)</f>
        <v>5.4054054054054057E-2</v>
      </c>
      <c r="AH23" t="s">
        <v>11</v>
      </c>
      <c r="AI23">
        <f>AC23/(AC23+AD23)</f>
        <v>0.10714285714285714</v>
      </c>
      <c r="AK23" s="3">
        <v>1</v>
      </c>
      <c r="AL23" s="5">
        <f>COUNTIFS($A$262:$A$326,$J23,$E$262:$E$326,AL$22)</f>
        <v>0</v>
      </c>
      <c r="AM23" s="5">
        <f>COUNTIFS($A$262:$A$326,$J23,$E$262:$E$326,AM$22)</f>
        <v>28</v>
      </c>
      <c r="AO23" t="s">
        <v>10</v>
      </c>
      <c r="AP23">
        <f>AL24/(AL24+AM24)</f>
        <v>0.21621621621621623</v>
      </c>
      <c r="AQ23" t="s">
        <v>11</v>
      </c>
      <c r="AR23">
        <f>AL23/(AL23+AM23)</f>
        <v>0</v>
      </c>
      <c r="AT23" s="3">
        <v>1</v>
      </c>
      <c r="AU23" s="5">
        <f>COUNTIFS($A$262:$A$326,$J23,$F$262:$F$326,AU$22)</f>
        <v>1</v>
      </c>
      <c r="AV23" s="5">
        <f>COUNTIFS($A$262:$A$326,$J23,$F$262:$F$326,AV$22)</f>
        <v>27</v>
      </c>
      <c r="AX23" t="s">
        <v>10</v>
      </c>
      <c r="AY23">
        <f>AU24/(AU24+AV24)</f>
        <v>0.13513513513513514</v>
      </c>
      <c r="AZ23" t="s">
        <v>11</v>
      </c>
      <c r="BA23">
        <f>AU23/(AU23+AV23)</f>
        <v>3.5714285714285712E-2</v>
      </c>
      <c r="BC23" s="3">
        <v>1</v>
      </c>
      <c r="BD23" s="5">
        <f>COUNTIFS($A$262:$A$326,$J23,$G$262:$G$326,BD$22)</f>
        <v>0</v>
      </c>
      <c r="BE23" s="5">
        <f>COUNTIFS($A$262:$A$326,$J23,$G$262:$G$326,BE$22)</f>
        <v>28</v>
      </c>
      <c r="BG23" t="s">
        <v>10</v>
      </c>
      <c r="BH23">
        <f>BD24/(BD24+BE24)</f>
        <v>0.21621621621621623</v>
      </c>
      <c r="BI23" t="s">
        <v>11</v>
      </c>
      <c r="BJ23">
        <f>BD23/(BD23+BE23)</f>
        <v>0</v>
      </c>
      <c r="BL23" s="3">
        <v>1</v>
      </c>
      <c r="BM23" s="5">
        <f>COUNTIFS($A$262:$A$326,$J23,$H$262:$H$326,BM$22)</f>
        <v>0</v>
      </c>
      <c r="BN23" s="5">
        <f>COUNTIFS($A$262:$A$326,$J23,$H$262:$H$326,BN$22)</f>
        <v>28</v>
      </c>
      <c r="BP23" t="s">
        <v>10</v>
      </c>
      <c r="BQ23">
        <f>BM24/(BM24+BN24)</f>
        <v>0.10810810810810811</v>
      </c>
      <c r="BR23" t="s">
        <v>11</v>
      </c>
      <c r="BS23">
        <f>BM23/(BM23+BN23)</f>
        <v>0</v>
      </c>
    </row>
    <row r="24" spans="1:71" x14ac:dyDescent="0.2">
      <c r="A24" s="2">
        <f t="shared" si="0"/>
        <v>0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">
        <v>2</v>
      </c>
      <c r="J24" s="3">
        <v>0</v>
      </c>
      <c r="K24" s="5">
        <f>COUNTIFS($A$262:$A$326,$J24,$B$262:$B$326,K$22)</f>
        <v>22</v>
      </c>
      <c r="L24" s="5">
        <f>COUNTIFS($A$262:$A$326,$J24,$B$262:$B$326,L$22)</f>
        <v>15</v>
      </c>
      <c r="N24" t="s">
        <v>12</v>
      </c>
      <c r="O24">
        <f>(2*Q22*Q23)/(Q22+Q23)</f>
        <v>0.38709677419354838</v>
      </c>
      <c r="P24" t="s">
        <v>13</v>
      </c>
      <c r="Q24">
        <f>(K23+L24)/SUM(K23:L24)</f>
        <v>0.41538461538461541</v>
      </c>
      <c r="S24" s="3">
        <v>0</v>
      </c>
      <c r="T24" s="5">
        <f>COUNTIFS($A$262:$A$326,$J24,$C$262:$C$326,T$22)</f>
        <v>8</v>
      </c>
      <c r="U24" s="5">
        <f>COUNTIFS($A$262:$A$326,$J24,$C$262:$C$326,U$22)</f>
        <v>29</v>
      </c>
      <c r="W24" t="s">
        <v>12</v>
      </c>
      <c r="X24">
        <f>(2*Z22*Z23)/(Z22+Z23)</f>
        <v>0.2</v>
      </c>
      <c r="Y24" t="s">
        <v>13</v>
      </c>
      <c r="Z24">
        <f>(T23+U24)/SUM(T23:U24)</f>
        <v>0.50769230769230766</v>
      </c>
      <c r="AB24" s="3">
        <v>0</v>
      </c>
      <c r="AC24" s="5">
        <f>COUNTIFS($A$262:$A$326,$J24,$D$262:$D$326,AC$22)</f>
        <v>2</v>
      </c>
      <c r="AD24" s="5">
        <f>COUNTIFS($A$262:$A$326,$J24,$D$262:$D$326,AD$22)</f>
        <v>35</v>
      </c>
      <c r="AF24" t="s">
        <v>12</v>
      </c>
      <c r="AG24">
        <f>(2*AI22*AI23)/(AI22+AI23)</f>
        <v>0.18181818181818182</v>
      </c>
      <c r="AH24" t="s">
        <v>13</v>
      </c>
      <c r="AI24">
        <f>(AC23+AD24)/SUM(AC23:AD24)</f>
        <v>0.58461538461538465</v>
      </c>
      <c r="AK24" s="3">
        <v>0</v>
      </c>
      <c r="AL24" s="5">
        <f>COUNTIFS($A$262:$A$326,$J24,$E$262:$E$326,AL$22)</f>
        <v>8</v>
      </c>
      <c r="AM24" s="5">
        <f>COUNTIFS($A$262:$A$326,$J24,$E$262:$E$326,AM$22)</f>
        <v>29</v>
      </c>
      <c r="AO24" t="s">
        <v>12</v>
      </c>
      <c r="AP24" t="e">
        <f>(2*AR22*AR23)/(AR22+AR23)</f>
        <v>#DIV/0!</v>
      </c>
      <c r="AQ24" t="s">
        <v>13</v>
      </c>
      <c r="AR24">
        <f>(AL23+AM24)/SUM(AL23:AM24)</f>
        <v>0.44615384615384618</v>
      </c>
      <c r="AT24" s="3">
        <v>0</v>
      </c>
      <c r="AU24" s="5">
        <f>COUNTIFS($A$262:$A$326,$J24,$F$262:$F$326,AU$22)</f>
        <v>5</v>
      </c>
      <c r="AV24" s="5">
        <f>COUNTIFS($A$262:$A$326,$J24,$F$262:$F$326,AV$22)</f>
        <v>32</v>
      </c>
      <c r="AX24" t="s">
        <v>12</v>
      </c>
      <c r="AY24">
        <f>(2*BA22*BA23)/(BA22+BA23)</f>
        <v>5.8823529411764705E-2</v>
      </c>
      <c r="AZ24" t="s">
        <v>13</v>
      </c>
      <c r="BA24">
        <f>(AU23+AV24)/SUM(AU23:AV24)</f>
        <v>0.50769230769230766</v>
      </c>
      <c r="BC24" s="3">
        <v>0</v>
      </c>
      <c r="BD24" s="5">
        <f>COUNTIFS($A$262:$A$326,$J24,$G$262:$G$326,BD$22)</f>
        <v>8</v>
      </c>
      <c r="BE24" s="5">
        <f>COUNTIFS($A$262:$A$326,$J24,$G$262:$G$326,BE$22)</f>
        <v>29</v>
      </c>
      <c r="BG24" t="s">
        <v>12</v>
      </c>
      <c r="BH24" t="e">
        <f>(2*BJ22*BJ23)/(BJ22+BJ23)</f>
        <v>#DIV/0!</v>
      </c>
      <c r="BI24" t="s">
        <v>13</v>
      </c>
      <c r="BJ24">
        <f>(BD23+BE24)/SUM(BD23:BE24)</f>
        <v>0.44615384615384618</v>
      </c>
      <c r="BL24" s="3">
        <v>0</v>
      </c>
      <c r="BM24" s="5">
        <f>COUNTIFS($A$262:$A$326,$J24,$H$262:$H$326,BM$22)</f>
        <v>4</v>
      </c>
      <c r="BN24" s="5">
        <f>COUNTIFS($A$262:$A$326,$J24,$H$262:$H$326,BN$22)</f>
        <v>33</v>
      </c>
      <c r="BP24" t="s">
        <v>12</v>
      </c>
      <c r="BQ24" t="e">
        <f>(2*BS22*BS23)/(BS22+BS23)</f>
        <v>#DIV/0!</v>
      </c>
      <c r="BR24" t="s">
        <v>13</v>
      </c>
      <c r="BS24">
        <f>(BM23+BN24)/SUM(BM23:BN24)</f>
        <v>0.50769230769230766</v>
      </c>
    </row>
    <row r="25" spans="1:71" x14ac:dyDescent="0.2">
      <c r="A25" s="2">
        <f t="shared" si="0"/>
        <v>0</v>
      </c>
      <c r="B25" s="3">
        <v>1</v>
      </c>
      <c r="C25" s="3">
        <v>1</v>
      </c>
      <c r="D25" s="3">
        <v>0</v>
      </c>
      <c r="E25" s="3">
        <v>1</v>
      </c>
      <c r="F25" s="3">
        <v>1</v>
      </c>
      <c r="G25" s="3">
        <v>1</v>
      </c>
      <c r="H25" s="3">
        <v>0</v>
      </c>
      <c r="I25" s="2">
        <v>6</v>
      </c>
    </row>
    <row r="26" spans="1:71" x14ac:dyDescent="0.2">
      <c r="A26" s="2">
        <f t="shared" si="0"/>
        <v>0</v>
      </c>
      <c r="B26" s="3">
        <v>1</v>
      </c>
      <c r="C26" s="3">
        <v>0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2">
        <v>1</v>
      </c>
    </row>
    <row r="27" spans="1:71" x14ac:dyDescent="0.2">
      <c r="A27" s="2">
        <f t="shared" si="0"/>
        <v>0</v>
      </c>
      <c r="B27" s="3">
        <v>1</v>
      </c>
      <c r="C27" s="3">
        <v>0</v>
      </c>
      <c r="D27" s="3">
        <v>0</v>
      </c>
      <c r="E27" s="3">
        <v>1</v>
      </c>
      <c r="F27" s="3">
        <v>0</v>
      </c>
      <c r="G27" s="3">
        <v>1</v>
      </c>
      <c r="H27" s="3">
        <v>0</v>
      </c>
      <c r="I27" s="2">
        <v>6</v>
      </c>
      <c r="J27" s="4">
        <v>6</v>
      </c>
      <c r="K27" s="3">
        <v>1</v>
      </c>
      <c r="L27" s="3">
        <v>0</v>
      </c>
      <c r="N27" t="s">
        <v>8</v>
      </c>
      <c r="O27">
        <f>K28/(K28+L28)</f>
        <v>0.47826086956521741</v>
      </c>
      <c r="P27" t="s">
        <v>9</v>
      </c>
      <c r="Q27">
        <f>K28/(K28+K29)</f>
        <v>0.35483870967741937</v>
      </c>
      <c r="S27" s="4">
        <v>6</v>
      </c>
      <c r="T27" s="3">
        <v>1</v>
      </c>
      <c r="U27" s="3">
        <v>0</v>
      </c>
      <c r="W27" t="s">
        <v>8</v>
      </c>
      <c r="X27">
        <f>T28/(T28+U28)</f>
        <v>8.6956521739130432E-2</v>
      </c>
      <c r="Y27" t="s">
        <v>9</v>
      </c>
      <c r="Z27">
        <f>T28/(T28+T29)</f>
        <v>0.2857142857142857</v>
      </c>
      <c r="AB27" s="4">
        <v>6</v>
      </c>
      <c r="AC27" s="3">
        <v>1</v>
      </c>
      <c r="AD27" s="3">
        <v>0</v>
      </c>
      <c r="AF27" t="s">
        <v>8</v>
      </c>
      <c r="AG27">
        <f>AC28/(AC28+AD28)</f>
        <v>8.6956521739130432E-2</v>
      </c>
      <c r="AH27" t="s">
        <v>9</v>
      </c>
      <c r="AI27">
        <f>AC28/(AC28+AC29)</f>
        <v>0.4</v>
      </c>
      <c r="AK27" s="4">
        <v>6</v>
      </c>
      <c r="AL27" s="3">
        <v>1</v>
      </c>
      <c r="AM27" s="3">
        <v>0</v>
      </c>
      <c r="AO27" t="s">
        <v>8</v>
      </c>
      <c r="AP27">
        <f>AL28/(AL28+AM28)</f>
        <v>0</v>
      </c>
      <c r="AQ27" t="s">
        <v>9</v>
      </c>
      <c r="AR27">
        <f>AL28/(AL28+AL29)</f>
        <v>0</v>
      </c>
      <c r="AT27" s="4">
        <v>6</v>
      </c>
      <c r="AU27" s="3">
        <v>1</v>
      </c>
      <c r="AV27" s="3">
        <v>0</v>
      </c>
      <c r="AX27" t="s">
        <v>8</v>
      </c>
      <c r="AY27">
        <f>AU28/(AU28+AV28)</f>
        <v>0</v>
      </c>
      <c r="AZ27" t="s">
        <v>9</v>
      </c>
      <c r="BA27">
        <f>AU28/(AU28+AU29)</f>
        <v>0</v>
      </c>
      <c r="BC27" s="4">
        <v>6</v>
      </c>
      <c r="BD27" s="3">
        <v>1</v>
      </c>
      <c r="BE27" s="3">
        <v>0</v>
      </c>
      <c r="BG27" t="s">
        <v>8</v>
      </c>
      <c r="BH27">
        <f>BD28/(BD28+BE28)</f>
        <v>4.3478260869565216E-2</v>
      </c>
      <c r="BI27" t="s">
        <v>9</v>
      </c>
      <c r="BJ27">
        <f>BD28/(BD28+BD29)</f>
        <v>0.5</v>
      </c>
      <c r="BL27" s="4">
        <v>6</v>
      </c>
      <c r="BM27" s="3">
        <v>1</v>
      </c>
      <c r="BN27" s="3">
        <v>0</v>
      </c>
      <c r="BP27" t="s">
        <v>8</v>
      </c>
      <c r="BQ27">
        <f>BM28/(BM28+BN28)</f>
        <v>0</v>
      </c>
      <c r="BR27" t="s">
        <v>9</v>
      </c>
      <c r="BS27">
        <f>BM28/(BM28+BM29)</f>
        <v>0</v>
      </c>
    </row>
    <row r="28" spans="1:71" x14ac:dyDescent="0.2">
      <c r="A28" s="2">
        <f t="shared" si="0"/>
        <v>0</v>
      </c>
      <c r="B28" s="3">
        <v>1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2">
        <v>3</v>
      </c>
      <c r="J28" s="3">
        <v>1</v>
      </c>
      <c r="K28" s="5">
        <f>COUNTIFS($A$327:$A$391,$J28,$B$327:$B$391,K$27)</f>
        <v>11</v>
      </c>
      <c r="L28" s="5">
        <f>COUNTIFS($A$327:$A$391,$J28,$B$327:$B$391,L$27)</f>
        <v>12</v>
      </c>
      <c r="N28" t="s">
        <v>10</v>
      </c>
      <c r="O28">
        <f>K29/(K29+L29)</f>
        <v>0.47619047619047616</v>
      </c>
      <c r="P28" t="s">
        <v>11</v>
      </c>
      <c r="Q28">
        <f>K28/(K28+L28)</f>
        <v>0.47826086956521741</v>
      </c>
      <c r="S28" s="3">
        <v>1</v>
      </c>
      <c r="T28" s="5">
        <f>COUNTIFS($A$327:$A$391,$J28,$C$327:$C$391,T$27)</f>
        <v>2</v>
      </c>
      <c r="U28" s="5">
        <f>COUNTIFS($A$327:$A$391,$J28,$C$327:$C$391,U$27)</f>
        <v>21</v>
      </c>
      <c r="W28" t="s">
        <v>10</v>
      </c>
      <c r="X28">
        <f>T29/(T29+U29)</f>
        <v>0.11904761904761904</v>
      </c>
      <c r="Y28" t="s">
        <v>11</v>
      </c>
      <c r="Z28">
        <f>T28/(T28+U28)</f>
        <v>8.6956521739130432E-2</v>
      </c>
      <c r="AB28" s="3">
        <v>1</v>
      </c>
      <c r="AC28" s="5">
        <f>COUNTIFS($A$327:$A$391,$J28,$D$327:$D$391,AC$27)</f>
        <v>2</v>
      </c>
      <c r="AD28" s="5">
        <f>COUNTIFS($A$327:$A$391,$J28,$D$327:$D$391,AD$27)</f>
        <v>21</v>
      </c>
      <c r="AF28" t="s">
        <v>10</v>
      </c>
      <c r="AG28">
        <f>AC29/(AC29+AD29)</f>
        <v>7.1428571428571425E-2</v>
      </c>
      <c r="AH28" t="s">
        <v>11</v>
      </c>
      <c r="AI28">
        <f>AC28/(AC28+AD28)</f>
        <v>8.6956521739130432E-2</v>
      </c>
      <c r="AK28" s="3">
        <v>1</v>
      </c>
      <c r="AL28" s="5">
        <f>COUNTIFS($A$327:$A$391,$J28,$E$327:$E$391,AL$27)</f>
        <v>0</v>
      </c>
      <c r="AM28" s="5">
        <f>COUNTIFS($A$327:$A$391,$J28,$E$327:$E$391,AM$27)</f>
        <v>23</v>
      </c>
      <c r="AO28" t="s">
        <v>10</v>
      </c>
      <c r="AP28">
        <f>AL29/(AL29+AM29)</f>
        <v>2.3809523809523808E-2</v>
      </c>
      <c r="AQ28" t="s">
        <v>11</v>
      </c>
      <c r="AR28">
        <f>AL28/(AL28+AM28)</f>
        <v>0</v>
      </c>
      <c r="AT28" s="3">
        <v>1</v>
      </c>
      <c r="AU28" s="5">
        <f>COUNTIFS($A$327:$A$391,$J28,$F$327:$F$391,AU$27)</f>
        <v>0</v>
      </c>
      <c r="AV28" s="5">
        <f>COUNTIFS($A$327:$A$391,$J28,$F$327:$F$391,AV$27)</f>
        <v>23</v>
      </c>
      <c r="AX28" t="s">
        <v>10</v>
      </c>
      <c r="AY28">
        <f>AU29/(AU29+AV29)</f>
        <v>2.3809523809523808E-2</v>
      </c>
      <c r="AZ28" t="s">
        <v>11</v>
      </c>
      <c r="BA28">
        <f>AU28/(AU28+AV28)</f>
        <v>0</v>
      </c>
      <c r="BC28" s="3">
        <v>1</v>
      </c>
      <c r="BD28" s="5">
        <f>COUNTIFS($A$327:$A$391,$J28,$G$327:$G$391,BD$27)</f>
        <v>1</v>
      </c>
      <c r="BE28" s="5">
        <f>COUNTIFS($A$327:$A$391,$J28,$G$327:$G$391,BE$27)</f>
        <v>22</v>
      </c>
      <c r="BG28" t="s">
        <v>10</v>
      </c>
      <c r="BH28">
        <f>BD29/(BD29+BE29)</f>
        <v>2.3809523809523808E-2</v>
      </c>
      <c r="BI28" t="s">
        <v>11</v>
      </c>
      <c r="BJ28">
        <f>BD28/(BD28+BE28)</f>
        <v>4.3478260869565216E-2</v>
      </c>
      <c r="BL28" s="3">
        <v>1</v>
      </c>
      <c r="BM28" s="5">
        <f>COUNTIFS($A$327:$A$391,$J28,$H$327:$H$391,BM$27)</f>
        <v>0</v>
      </c>
      <c r="BN28" s="5">
        <f>COUNTIFS($A$327:$A$391,$J28,$H$327:$H$391,BN$27)</f>
        <v>23</v>
      </c>
      <c r="BP28" t="s">
        <v>10</v>
      </c>
      <c r="BQ28">
        <f>BM29/(BM29+BN29)</f>
        <v>0.11904761904761904</v>
      </c>
      <c r="BR28" t="s">
        <v>11</v>
      </c>
      <c r="BS28">
        <f>BM28/(BM28+BN28)</f>
        <v>0</v>
      </c>
    </row>
    <row r="29" spans="1:71" x14ac:dyDescent="0.2">
      <c r="A29" s="2">
        <f t="shared" si="0"/>
        <v>0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">
        <v>7</v>
      </c>
      <c r="J29" s="3">
        <v>0</v>
      </c>
      <c r="K29" s="5">
        <f>COUNTIFS($A$327:$A$391,$J29,$B$327:$B$391,K$27)</f>
        <v>20</v>
      </c>
      <c r="L29" s="5">
        <f>COUNTIFS($A$327:$A$391,$J29,$B$327:$B$391,L$27)</f>
        <v>22</v>
      </c>
      <c r="N29" t="s">
        <v>12</v>
      </c>
      <c r="O29">
        <f>(2*Q27*Q28)/(Q27+Q28)</f>
        <v>0.40740740740740744</v>
      </c>
      <c r="P29" t="s">
        <v>13</v>
      </c>
      <c r="Q29">
        <f>(K28+L29)/SUM(K28:L29)</f>
        <v>0.50769230769230766</v>
      </c>
      <c r="S29" s="3">
        <v>0</v>
      </c>
      <c r="T29" s="5">
        <f>COUNTIFS($A$327:$A$391,$J29,$C$327:$C$391,T$27)</f>
        <v>5</v>
      </c>
      <c r="U29" s="5">
        <f>COUNTIFS($A$327:$A$391,$J29,$C$327:$C$391,U$27)</f>
        <v>37</v>
      </c>
      <c r="W29" t="s">
        <v>12</v>
      </c>
      <c r="X29">
        <f>(2*Z27*Z28)/(Z27+Z28)</f>
        <v>0.13333333333333333</v>
      </c>
      <c r="Y29" t="s">
        <v>13</v>
      </c>
      <c r="Z29">
        <f>(T28+U29)/SUM(T28:U29)</f>
        <v>0.6</v>
      </c>
      <c r="AB29" s="3">
        <v>0</v>
      </c>
      <c r="AC29" s="5">
        <f>COUNTIFS($A$327:$A$391,$J29,$D$327:$D$391,AC$27)</f>
        <v>3</v>
      </c>
      <c r="AD29" s="5">
        <f>COUNTIFS($A$327:$A$391,$J29,$D$327:$D$391,AD$27)</f>
        <v>39</v>
      </c>
      <c r="AF29" t="s">
        <v>12</v>
      </c>
      <c r="AG29">
        <f>(2*AI27*AI28)/(AI27+AI28)</f>
        <v>0.14285714285714285</v>
      </c>
      <c r="AH29" t="s">
        <v>13</v>
      </c>
      <c r="AI29">
        <f>(AC28+AD29)/SUM(AC28:AD29)</f>
        <v>0.63076923076923075</v>
      </c>
      <c r="AK29" s="3">
        <v>0</v>
      </c>
      <c r="AL29" s="5">
        <f>COUNTIFS($A$327:$A$391,$J29,$E$327:$E$391,AL$27)</f>
        <v>1</v>
      </c>
      <c r="AM29" s="5">
        <f>COUNTIFS($A$327:$A$391,$J29,$E$327:$E$391,AM$27)</f>
        <v>41</v>
      </c>
      <c r="AO29" t="s">
        <v>12</v>
      </c>
      <c r="AP29" t="e">
        <f>(2*AR27*AR28)/(AR27+AR28)</f>
        <v>#DIV/0!</v>
      </c>
      <c r="AQ29" t="s">
        <v>13</v>
      </c>
      <c r="AR29">
        <f>(AL28+AM29)/SUM(AL28:AM29)</f>
        <v>0.63076923076923075</v>
      </c>
      <c r="AT29" s="3">
        <v>0</v>
      </c>
      <c r="AU29" s="5">
        <f>COUNTIFS($A$327:$A$391,$J29,$F$327:$F$391,AU$27)</f>
        <v>1</v>
      </c>
      <c r="AV29" s="5">
        <f>COUNTIFS($A$327:$A$391,$J29,$F$327:$F$391,AV$27)</f>
        <v>41</v>
      </c>
      <c r="AX29" t="s">
        <v>12</v>
      </c>
      <c r="AY29" t="e">
        <f>(2*BA27*BA28)/(BA27+BA28)</f>
        <v>#DIV/0!</v>
      </c>
      <c r="AZ29" t="s">
        <v>13</v>
      </c>
      <c r="BA29">
        <f>(AU28+AV29)/SUM(AU28:AV29)</f>
        <v>0.63076923076923075</v>
      </c>
      <c r="BC29" s="3">
        <v>0</v>
      </c>
      <c r="BD29" s="5">
        <f>COUNTIFS($A$327:$A$391,$J29,$G$327:$G$391,BD$27)</f>
        <v>1</v>
      </c>
      <c r="BE29" s="5">
        <f>COUNTIFS($A$327:$A$391,$J29,$G$327:$G$391,BE$27)</f>
        <v>41</v>
      </c>
      <c r="BG29" t="s">
        <v>12</v>
      </c>
      <c r="BH29">
        <f>(2*BJ27*BJ28)/(BJ27+BJ28)</f>
        <v>0.08</v>
      </c>
      <c r="BI29" t="s">
        <v>13</v>
      </c>
      <c r="BJ29">
        <f>(BD28+BE29)/SUM(BD28:BE29)</f>
        <v>0.64615384615384619</v>
      </c>
      <c r="BL29" s="3">
        <v>0</v>
      </c>
      <c r="BM29" s="5">
        <f>COUNTIFS($A$327:$A$391,$J29,$H$327:$H$391,BM$27)</f>
        <v>5</v>
      </c>
      <c r="BN29" s="5">
        <f>COUNTIFS($A$327:$A$391,$J29,$H$327:$H$391,BN$27)</f>
        <v>37</v>
      </c>
      <c r="BP29" t="s">
        <v>12</v>
      </c>
      <c r="BQ29" t="e">
        <f>(2*BS27*BS28)/(BS27+BS28)</f>
        <v>#DIV/0!</v>
      </c>
      <c r="BR29" t="s">
        <v>13</v>
      </c>
      <c r="BS29">
        <f>(BM28+BN29)/SUM(BM28:BN29)</f>
        <v>0.56923076923076921</v>
      </c>
    </row>
    <row r="30" spans="1:71" x14ac:dyDescent="0.2">
      <c r="A30" s="2">
        <f t="shared" si="0"/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">
        <v>4</v>
      </c>
    </row>
    <row r="31" spans="1:71" x14ac:dyDescent="0.2">
      <c r="A31" s="2">
        <f t="shared" si="0"/>
        <v>0</v>
      </c>
      <c r="B31" s="3">
        <v>1</v>
      </c>
      <c r="C31" s="3">
        <v>0</v>
      </c>
      <c r="D31" s="3">
        <v>0</v>
      </c>
      <c r="E31" s="3">
        <v>0</v>
      </c>
      <c r="F31" s="3">
        <v>1</v>
      </c>
      <c r="G31" s="3">
        <v>1</v>
      </c>
      <c r="H31" s="3">
        <v>0</v>
      </c>
      <c r="I31" s="2">
        <v>7</v>
      </c>
    </row>
    <row r="32" spans="1:71" x14ac:dyDescent="0.2">
      <c r="A32" s="2">
        <f t="shared" si="0"/>
        <v>0</v>
      </c>
      <c r="B32" s="3"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2">
        <v>1</v>
      </c>
      <c r="J32" s="4">
        <v>7</v>
      </c>
      <c r="K32" s="3">
        <v>1</v>
      </c>
      <c r="L32" s="3">
        <v>0</v>
      </c>
      <c r="N32" t="s">
        <v>8</v>
      </c>
      <c r="O32">
        <f>K33/(K33+L33)</f>
        <v>0.5161290322580645</v>
      </c>
      <c r="P32" t="s">
        <v>9</v>
      </c>
      <c r="Q32">
        <f>K33/(K33+K34)</f>
        <v>0.53333333333333333</v>
      </c>
      <c r="S32" s="4">
        <v>7</v>
      </c>
      <c r="T32" s="3">
        <v>1</v>
      </c>
      <c r="U32" s="3">
        <v>0</v>
      </c>
      <c r="W32" t="s">
        <v>8</v>
      </c>
      <c r="X32">
        <f>T33/(T33+U33)</f>
        <v>9.6774193548387094E-2</v>
      </c>
      <c r="Y32" t="s">
        <v>9</v>
      </c>
      <c r="Z32">
        <f>T33/(T33+T34)</f>
        <v>0.5</v>
      </c>
      <c r="AB32" s="4">
        <v>7</v>
      </c>
      <c r="AC32" s="3">
        <v>1</v>
      </c>
      <c r="AD32" s="3">
        <v>0</v>
      </c>
      <c r="AF32" t="s">
        <v>8</v>
      </c>
      <c r="AG32">
        <f>AC33/(AC33+AD33)</f>
        <v>9.6774193548387094E-2</v>
      </c>
      <c r="AH32" t="s">
        <v>9</v>
      </c>
      <c r="AI32">
        <f>AC33/(AC33+AC34)</f>
        <v>0.33333333333333331</v>
      </c>
      <c r="AK32" s="4">
        <v>7</v>
      </c>
      <c r="AL32" s="3">
        <v>1</v>
      </c>
      <c r="AM32" s="3">
        <v>0</v>
      </c>
      <c r="AO32" t="s">
        <v>8</v>
      </c>
      <c r="AP32">
        <f>AL33/(AL33+AM33)</f>
        <v>0</v>
      </c>
      <c r="AQ32" t="s">
        <v>9</v>
      </c>
      <c r="AR32">
        <f>AL33/(AL33+AL34)</f>
        <v>0</v>
      </c>
      <c r="AT32" s="4">
        <v>7</v>
      </c>
      <c r="AU32" s="3">
        <v>1</v>
      </c>
      <c r="AV32" s="3">
        <v>0</v>
      </c>
      <c r="AX32" t="s">
        <v>8</v>
      </c>
      <c r="AY32">
        <f>AU33/(AU33+AV33)</f>
        <v>3.2258064516129031E-2</v>
      </c>
      <c r="AZ32" t="s">
        <v>9</v>
      </c>
      <c r="BA32">
        <f>AU33/(AU33+AU34)</f>
        <v>0.2</v>
      </c>
      <c r="BC32" s="4">
        <v>7</v>
      </c>
      <c r="BD32" s="3">
        <v>1</v>
      </c>
      <c r="BE32" s="3">
        <v>0</v>
      </c>
      <c r="BG32" t="s">
        <v>8</v>
      </c>
      <c r="BH32">
        <f>BD33/(BD33+BE33)</f>
        <v>0</v>
      </c>
      <c r="BI32" t="s">
        <v>9</v>
      </c>
      <c r="BJ32">
        <f>BD33/(BD33+BD34)</f>
        <v>0</v>
      </c>
      <c r="BL32" s="4">
        <v>7</v>
      </c>
      <c r="BM32" s="3">
        <v>1</v>
      </c>
      <c r="BN32" s="3">
        <v>0</v>
      </c>
      <c r="BP32" t="s">
        <v>8</v>
      </c>
      <c r="BQ32">
        <f>BM33/(BM33+BN33)</f>
        <v>0</v>
      </c>
      <c r="BR32" t="s">
        <v>9</v>
      </c>
      <c r="BS32">
        <f>BM33/(BM33+BM34)</f>
        <v>0</v>
      </c>
    </row>
    <row r="33" spans="1:71" x14ac:dyDescent="0.2">
      <c r="A33" s="2">
        <f t="shared" si="0"/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">
        <v>1</v>
      </c>
      <c r="J33" s="3">
        <v>1</v>
      </c>
      <c r="K33" s="5">
        <f>COUNTIFS($A$392:$A$456,$J33,$B$392:$B$456,K$32)</f>
        <v>16</v>
      </c>
      <c r="L33" s="5">
        <f>COUNTIFS($A$392:$A$456,$J33,$B$392:$B$456,L$32)</f>
        <v>15</v>
      </c>
      <c r="N33" t="s">
        <v>10</v>
      </c>
      <c r="O33">
        <f>K34/(K34+L34)</f>
        <v>0.41176470588235292</v>
      </c>
      <c r="P33" t="s">
        <v>11</v>
      </c>
      <c r="Q33">
        <f>K33/(K33+L33)</f>
        <v>0.5161290322580645</v>
      </c>
      <c r="S33" s="3">
        <v>1</v>
      </c>
      <c r="T33" s="5">
        <f>COUNTIFS($A$392:$A$456,$J33,$C$392:$C$456,T$32)</f>
        <v>3</v>
      </c>
      <c r="U33" s="5">
        <f>COUNTIFS($A$392:$A$456,$J33,$C$392:$C$456,U$32)</f>
        <v>28</v>
      </c>
      <c r="W33" t="s">
        <v>10</v>
      </c>
      <c r="X33">
        <f>T34/(T34+U34)</f>
        <v>8.8235294117647065E-2</v>
      </c>
      <c r="Y33" t="s">
        <v>11</v>
      </c>
      <c r="Z33">
        <f>T33/(T33+U33)</f>
        <v>9.6774193548387094E-2</v>
      </c>
      <c r="AB33" s="3">
        <v>1</v>
      </c>
      <c r="AC33" s="5">
        <f>COUNTIFS($A$392:$A$456,$J33,$D$392:$D$456,AC$32)</f>
        <v>3</v>
      </c>
      <c r="AD33" s="5">
        <f>COUNTIFS($A$392:$A$456,$J33,$D$392:$D$456,AD$32)</f>
        <v>28</v>
      </c>
      <c r="AF33" t="s">
        <v>10</v>
      </c>
      <c r="AG33">
        <f>AC34/(AC34+AD34)</f>
        <v>0.17647058823529413</v>
      </c>
      <c r="AH33" t="s">
        <v>11</v>
      </c>
      <c r="AI33">
        <f>AC33/(AC33+AD33)</f>
        <v>9.6774193548387094E-2</v>
      </c>
      <c r="AK33" s="3">
        <v>1</v>
      </c>
      <c r="AL33" s="5">
        <f>COUNTIFS($A$392:$A$456,$J33,$E$392:$E$456,AL$32)</f>
        <v>0</v>
      </c>
      <c r="AM33" s="5">
        <f>COUNTIFS($A$392:$A$456,$J33,$E$392:$E$456,AM$32)</f>
        <v>31</v>
      </c>
      <c r="AO33" t="s">
        <v>10</v>
      </c>
      <c r="AP33">
        <f>AL34/(AL34+AM34)</f>
        <v>0.14705882352941177</v>
      </c>
      <c r="AQ33" t="s">
        <v>11</v>
      </c>
      <c r="AR33">
        <f>AL33/(AL33+AM33)</f>
        <v>0</v>
      </c>
      <c r="AT33" s="3">
        <v>1</v>
      </c>
      <c r="AU33" s="5">
        <f>COUNTIFS($A$392:$A$456,$J33,$F$392:$F$456,AU$32)</f>
        <v>1</v>
      </c>
      <c r="AV33" s="5">
        <f>COUNTIFS($A$392:$A$456,$J33,$F$392:$F$456,AV$32)</f>
        <v>30</v>
      </c>
      <c r="AX33" t="s">
        <v>10</v>
      </c>
      <c r="AY33">
        <f>AU34/(AU34+AV34)</f>
        <v>0.11764705882352941</v>
      </c>
      <c r="AZ33" t="s">
        <v>11</v>
      </c>
      <c r="BA33">
        <f>AU33/(AU33+AV33)</f>
        <v>3.2258064516129031E-2</v>
      </c>
      <c r="BC33" s="3">
        <v>1</v>
      </c>
      <c r="BD33" s="5">
        <f>COUNTIFS($A$392:$A$456,$J33,$G$392:$G$456,BD$32)</f>
        <v>0</v>
      </c>
      <c r="BE33" s="5">
        <f>COUNTIFS($A$392:$A$456,$J33,$G$392:$G$456,BE$32)</f>
        <v>31</v>
      </c>
      <c r="BG33" t="s">
        <v>10</v>
      </c>
      <c r="BH33">
        <f>BD34/(BD34+BE34)</f>
        <v>0.17647058823529413</v>
      </c>
      <c r="BI33" t="s">
        <v>11</v>
      </c>
      <c r="BJ33">
        <f>BD33/(BD33+BE33)</f>
        <v>0</v>
      </c>
      <c r="BL33" s="3">
        <v>1</v>
      </c>
      <c r="BM33" s="5">
        <f>COUNTIFS($A$392:$A$456,$J33,$H$392:$H$456,BM$32)</f>
        <v>0</v>
      </c>
      <c r="BN33" s="5">
        <f>COUNTIFS($A$392:$A$456,$J33,$H$392:$H$456,BN$32)</f>
        <v>31</v>
      </c>
      <c r="BP33" t="s">
        <v>10</v>
      </c>
      <c r="BQ33">
        <f>BM34/(BM34+BN34)</f>
        <v>0.11764705882352941</v>
      </c>
      <c r="BR33" t="s">
        <v>11</v>
      </c>
      <c r="BS33">
        <f>BM33/(BM33+BN33)</f>
        <v>0</v>
      </c>
    </row>
    <row r="34" spans="1:71" x14ac:dyDescent="0.2">
      <c r="A34" s="2">
        <f t="shared" si="0"/>
        <v>0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">
        <v>2</v>
      </c>
      <c r="J34" s="3">
        <v>0</v>
      </c>
      <c r="K34" s="5">
        <f>COUNTIFS($A$392:$A$456,$J34,$B$392:$B$456,K$32)</f>
        <v>14</v>
      </c>
      <c r="L34" s="5">
        <f>COUNTIFS($A$392:$A$456,$J34,$B$392:$B$456,L$32)</f>
        <v>20</v>
      </c>
      <c r="N34" t="s">
        <v>12</v>
      </c>
      <c r="O34">
        <f>(2*Q32*Q33)/(Q32+Q33)</f>
        <v>0.52459016393442626</v>
      </c>
      <c r="P34" t="s">
        <v>13</v>
      </c>
      <c r="Q34">
        <f>(K33+L34)/SUM(K33:L34)</f>
        <v>0.55384615384615388</v>
      </c>
      <c r="S34" s="3">
        <v>0</v>
      </c>
      <c r="T34" s="5">
        <f>COUNTIFS($A$392:$A$456,$J34,$C$392:$C$456,T$32)</f>
        <v>3</v>
      </c>
      <c r="U34" s="5">
        <f>COUNTIFS($A$392:$A$456,$J34,$C$392:$C$456,U$32)</f>
        <v>31</v>
      </c>
      <c r="W34" t="s">
        <v>12</v>
      </c>
      <c r="X34">
        <f>(2*Z32*Z33)/(Z32+Z33)</f>
        <v>0.16216216216216214</v>
      </c>
      <c r="Y34" t="s">
        <v>13</v>
      </c>
      <c r="Z34">
        <f>(T33+U34)/SUM(T33:U34)</f>
        <v>0.52307692307692311</v>
      </c>
      <c r="AB34" s="3">
        <v>0</v>
      </c>
      <c r="AC34" s="5">
        <f>COUNTIFS($A$392:$A$456,$J34,$D$392:$D$456,AC$32)</f>
        <v>6</v>
      </c>
      <c r="AD34" s="5">
        <f>COUNTIFS($A$392:$A$456,$J34,$D$392:$D$456,AD$32)</f>
        <v>28</v>
      </c>
      <c r="AF34" t="s">
        <v>12</v>
      </c>
      <c r="AG34">
        <f>(2*AI32*AI33)/(AI32+AI33)</f>
        <v>0.15000000000000002</v>
      </c>
      <c r="AH34" t="s">
        <v>13</v>
      </c>
      <c r="AI34">
        <f>(AC33+AD34)/SUM(AC33:AD34)</f>
        <v>0.47692307692307695</v>
      </c>
      <c r="AK34" s="3">
        <v>0</v>
      </c>
      <c r="AL34" s="5">
        <f>COUNTIFS($A$392:$A$456,$J34,$E$392:$E$456,AL$32)</f>
        <v>5</v>
      </c>
      <c r="AM34" s="5">
        <f>COUNTIFS($A$392:$A$456,$J34,$E$392:$E$456,AM$32)</f>
        <v>29</v>
      </c>
      <c r="AO34" t="s">
        <v>12</v>
      </c>
      <c r="AP34" t="e">
        <f>(2*AR32*AR33)/(AR32+AR33)</f>
        <v>#DIV/0!</v>
      </c>
      <c r="AQ34" t="s">
        <v>13</v>
      </c>
      <c r="AR34">
        <f>(AL33+AM34)/SUM(AL33:AM34)</f>
        <v>0.44615384615384618</v>
      </c>
      <c r="AT34" s="3">
        <v>0</v>
      </c>
      <c r="AU34" s="5">
        <f>COUNTIFS($A$392:$A$456,$J34,$F$392:$F$456,AU$32)</f>
        <v>4</v>
      </c>
      <c r="AV34" s="5">
        <f>COUNTIFS($A$392:$A$456,$J34,$F$392:$F$456,AV$32)</f>
        <v>30</v>
      </c>
      <c r="AX34" t="s">
        <v>12</v>
      </c>
      <c r="AY34">
        <f>(2*BA32*BA33)/(BA32+BA33)</f>
        <v>5.5555555555555552E-2</v>
      </c>
      <c r="AZ34" t="s">
        <v>13</v>
      </c>
      <c r="BA34">
        <f>(AU33+AV34)/SUM(AU33:AV34)</f>
        <v>0.47692307692307695</v>
      </c>
      <c r="BC34" s="3">
        <v>0</v>
      </c>
      <c r="BD34" s="5">
        <f>COUNTIFS($A$392:$A$456,$J34,$G$392:$G$456,BD$32)</f>
        <v>6</v>
      </c>
      <c r="BE34" s="5">
        <f>COUNTIFS($A$392:$A$456,$J34,$G$392:$G$456,BE$32)</f>
        <v>28</v>
      </c>
      <c r="BG34" t="s">
        <v>12</v>
      </c>
      <c r="BH34" t="e">
        <f>(2*BJ32*BJ33)/(BJ32+BJ33)</f>
        <v>#DIV/0!</v>
      </c>
      <c r="BI34" t="s">
        <v>13</v>
      </c>
      <c r="BJ34">
        <f>(BD33+BE34)/SUM(BD33:BE34)</f>
        <v>0.43076923076923079</v>
      </c>
      <c r="BL34" s="3">
        <v>0</v>
      </c>
      <c r="BM34" s="5">
        <f>COUNTIFS($A$392:$A$456,$J34,$H$392:$H$456,BM$32)</f>
        <v>4</v>
      </c>
      <c r="BN34" s="5">
        <f>COUNTIFS($A$392:$A$456,$J34,$H$392:$H$456,BN$32)</f>
        <v>30</v>
      </c>
      <c r="BP34" t="s">
        <v>12</v>
      </c>
      <c r="BQ34" t="e">
        <f>(2*BS32*BS33)/(BS32+BS33)</f>
        <v>#DIV/0!</v>
      </c>
      <c r="BR34" t="s">
        <v>13</v>
      </c>
      <c r="BS34">
        <f>(BM33+BN34)/SUM(BM33:BN34)</f>
        <v>0.46153846153846156</v>
      </c>
    </row>
    <row r="35" spans="1:71" x14ac:dyDescent="0.2">
      <c r="A35" s="2">
        <f t="shared" si="0"/>
        <v>0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">
        <v>4</v>
      </c>
    </row>
    <row r="36" spans="1:71" x14ac:dyDescent="0.2">
      <c r="A36" s="2">
        <f t="shared" si="0"/>
        <v>0</v>
      </c>
      <c r="B36" s="3">
        <v>0</v>
      </c>
      <c r="C36" s="3">
        <v>0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2">
        <v>6</v>
      </c>
    </row>
    <row r="37" spans="1:71" x14ac:dyDescent="0.2">
      <c r="A37" s="2">
        <f t="shared" si="0"/>
        <v>1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">
        <v>5</v>
      </c>
      <c r="J37" s="4">
        <v>8</v>
      </c>
      <c r="K37" s="3">
        <v>1</v>
      </c>
      <c r="L37" s="3">
        <v>0</v>
      </c>
      <c r="N37" t="s">
        <v>8</v>
      </c>
      <c r="O37">
        <f>K38/(K38+L38)</f>
        <v>0.51724137931034486</v>
      </c>
      <c r="P37" t="s">
        <v>9</v>
      </c>
      <c r="Q37">
        <f>K38/(K38+K39)</f>
        <v>0.4838709677419355</v>
      </c>
      <c r="S37" s="4">
        <v>8</v>
      </c>
      <c r="T37" s="3">
        <v>1</v>
      </c>
      <c r="U37" s="3">
        <v>0</v>
      </c>
      <c r="W37" t="s">
        <v>8</v>
      </c>
      <c r="X37">
        <f>T38/(T38+U38)</f>
        <v>6.8965517241379309E-2</v>
      </c>
      <c r="Y37" t="s">
        <v>9</v>
      </c>
      <c r="Z37">
        <f>T38/(T38+T39)</f>
        <v>0.5</v>
      </c>
      <c r="AB37" s="4">
        <v>8</v>
      </c>
      <c r="AC37" s="3">
        <v>1</v>
      </c>
      <c r="AD37" s="3">
        <v>0</v>
      </c>
      <c r="AF37" t="s">
        <v>8</v>
      </c>
      <c r="AG37">
        <f>AC38/(AC38+AD38)</f>
        <v>0</v>
      </c>
      <c r="AH37" t="s">
        <v>9</v>
      </c>
      <c r="AI37">
        <f>AC38/(AC38+AC39)</f>
        <v>0</v>
      </c>
      <c r="AK37" s="4">
        <v>8</v>
      </c>
      <c r="AL37" s="3">
        <v>1</v>
      </c>
      <c r="AM37" s="3">
        <v>0</v>
      </c>
      <c r="AO37" t="s">
        <v>8</v>
      </c>
      <c r="AP37">
        <f>AL38/(AL38+AM38)</f>
        <v>0</v>
      </c>
      <c r="AQ37" t="s">
        <v>9</v>
      </c>
      <c r="AR37">
        <f>AL38/(AL38+AL39)</f>
        <v>0</v>
      </c>
      <c r="AT37" s="4">
        <v>8</v>
      </c>
      <c r="AU37" s="3">
        <v>1</v>
      </c>
      <c r="AV37" s="3">
        <v>0</v>
      </c>
      <c r="AX37" t="s">
        <v>8</v>
      </c>
      <c r="AY37">
        <f>AU38/(AU38+AV38)</f>
        <v>0</v>
      </c>
      <c r="AZ37" t="s">
        <v>9</v>
      </c>
      <c r="BA37">
        <f>AU38/(AU38+AU39)</f>
        <v>0</v>
      </c>
      <c r="BC37" s="4">
        <v>8</v>
      </c>
      <c r="BD37" s="3">
        <v>1</v>
      </c>
      <c r="BE37" s="3">
        <v>0</v>
      </c>
      <c r="BG37" t="s">
        <v>8</v>
      </c>
      <c r="BH37">
        <f>BD38/(BD38+BE38)</f>
        <v>3.4482758620689655E-2</v>
      </c>
      <c r="BI37" t="s">
        <v>9</v>
      </c>
      <c r="BJ37">
        <f>BD38/(BD38+BD39)</f>
        <v>0.16666666666666666</v>
      </c>
      <c r="BL37" s="4">
        <v>8</v>
      </c>
      <c r="BM37" s="3">
        <v>1</v>
      </c>
      <c r="BN37" s="3">
        <v>0</v>
      </c>
      <c r="BP37" t="s">
        <v>8</v>
      </c>
      <c r="BQ37">
        <f>BM38/(BM38+BN38)</f>
        <v>0</v>
      </c>
      <c r="BR37" t="s">
        <v>9</v>
      </c>
      <c r="BS37">
        <f>BM38/(BM38+BM39)</f>
        <v>0</v>
      </c>
    </row>
    <row r="38" spans="1:71" x14ac:dyDescent="0.2">
      <c r="A38" s="2">
        <f t="shared" si="0"/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">
        <v>2</v>
      </c>
      <c r="J38" s="3">
        <v>1</v>
      </c>
      <c r="K38" s="5">
        <f>COUNTIFS($A$457:$A$521,$J38,$B$457:$B$521,K$37)</f>
        <v>15</v>
      </c>
      <c r="L38" s="5">
        <f>COUNTIFS($A$457:$A$521,$J38,$B$457:$B$521,L$37)</f>
        <v>14</v>
      </c>
      <c r="N38" t="s">
        <v>10</v>
      </c>
      <c r="O38">
        <f>K39/(K39+L39)</f>
        <v>0.44444444444444442</v>
      </c>
      <c r="P38" t="s">
        <v>11</v>
      </c>
      <c r="Q38">
        <f>K38/(K38+L38)</f>
        <v>0.51724137931034486</v>
      </c>
      <c r="S38" s="3">
        <v>1</v>
      </c>
      <c r="T38" s="5">
        <f>COUNTIFS($A$457:$A$521,$J38,$C$457:$C$521,T$37)</f>
        <v>2</v>
      </c>
      <c r="U38" s="5">
        <f>COUNTIFS($A$457:$A$521,$J38,$C$457:$C$521,U$37)</f>
        <v>27</v>
      </c>
      <c r="W38" t="s">
        <v>10</v>
      </c>
      <c r="X38">
        <f>T39/(T39+U39)</f>
        <v>5.5555555555555552E-2</v>
      </c>
      <c r="Y38" t="s">
        <v>11</v>
      </c>
      <c r="Z38">
        <f>T38/(T38+U38)</f>
        <v>6.8965517241379309E-2</v>
      </c>
      <c r="AB38" s="3">
        <v>1</v>
      </c>
      <c r="AC38" s="5">
        <f>COUNTIFS($A$457:$A$521,$J38,$D$457:$D$521,AC$37)</f>
        <v>0</v>
      </c>
      <c r="AD38" s="5">
        <f>COUNTIFS($A$457:$A$521,$J38,$D$457:$D$521,AD$37)</f>
        <v>29</v>
      </c>
      <c r="AF38" t="s">
        <v>10</v>
      </c>
      <c r="AG38">
        <f>AC39/(AC39+AD39)</f>
        <v>0.30555555555555558</v>
      </c>
      <c r="AH38" t="s">
        <v>11</v>
      </c>
      <c r="AI38">
        <f>AC38/(AC38+AD38)</f>
        <v>0</v>
      </c>
      <c r="AK38" s="3">
        <v>1</v>
      </c>
      <c r="AL38" s="5">
        <f>COUNTIFS($A$457:$A$521,$J38,$E$457:$E$521,AL$37)</f>
        <v>0</v>
      </c>
      <c r="AM38" s="5">
        <f>COUNTIFS($A$457:$A$521,$J38,$E$457:$E$521,AM$37)</f>
        <v>29</v>
      </c>
      <c r="AO38" t="s">
        <v>10</v>
      </c>
      <c r="AP38">
        <f>AL39/(AL39+AM39)</f>
        <v>8.3333333333333329E-2</v>
      </c>
      <c r="AQ38" t="s">
        <v>11</v>
      </c>
      <c r="AR38">
        <f>AL38/(AL38+AM38)</f>
        <v>0</v>
      </c>
      <c r="AT38" s="3">
        <v>1</v>
      </c>
      <c r="AU38" s="5">
        <f>COUNTIFS($A$457:$A$521,$J38,$F$457:$F$521,AU$37)</f>
        <v>0</v>
      </c>
      <c r="AV38" s="5">
        <f>COUNTIFS($A$457:$A$521,$J38,$F$457:$F$521,AV$37)</f>
        <v>29</v>
      </c>
      <c r="AX38" t="s">
        <v>10</v>
      </c>
      <c r="AY38">
        <f>AU39/(AU39+AV39)</f>
        <v>5.5555555555555552E-2</v>
      </c>
      <c r="AZ38" t="s">
        <v>11</v>
      </c>
      <c r="BA38">
        <f>AU38/(AU38+AV38)</f>
        <v>0</v>
      </c>
      <c r="BC38" s="3">
        <v>1</v>
      </c>
      <c r="BD38" s="5">
        <f>COUNTIFS($A$457:$A$521,$J38,$G$457:$G$521,BD$37)</f>
        <v>1</v>
      </c>
      <c r="BE38" s="5">
        <f>COUNTIFS($A$457:$A$521,$J38,$G$457:$G$521,BE$37)</f>
        <v>28</v>
      </c>
      <c r="BG38" t="s">
        <v>10</v>
      </c>
      <c r="BH38">
        <f>BD39/(BD39+BE39)</f>
        <v>0.1388888888888889</v>
      </c>
      <c r="BI38" t="s">
        <v>11</v>
      </c>
      <c r="BJ38">
        <f>BD38/(BD38+BE38)</f>
        <v>3.4482758620689655E-2</v>
      </c>
      <c r="BL38" s="3">
        <v>1</v>
      </c>
      <c r="BM38" s="5">
        <f>COUNTIFS($A$457:$A$521,$J38,$H$457:$H$521,BM$37)</f>
        <v>0</v>
      </c>
      <c r="BN38" s="5">
        <f>COUNTIFS($A$457:$A$521,$J38,$H$457:$H$521,BN$37)</f>
        <v>29</v>
      </c>
      <c r="BP38" t="s">
        <v>10</v>
      </c>
      <c r="BQ38">
        <f>BM39/(BM39+BN39)</f>
        <v>2.7777777777777776E-2</v>
      </c>
      <c r="BR38" t="s">
        <v>11</v>
      </c>
      <c r="BS38">
        <f>BM38/(BM38+BN38)</f>
        <v>0</v>
      </c>
    </row>
    <row r="39" spans="1:71" x14ac:dyDescent="0.2">
      <c r="A39" s="2">
        <f t="shared" si="0"/>
        <v>0</v>
      </c>
      <c r="B39" s="3">
        <v>1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2">
        <v>1</v>
      </c>
      <c r="J39" s="3">
        <v>0</v>
      </c>
      <c r="K39" s="5">
        <f>COUNTIFS($A$457:$A$521,$J39,$B$457:$B$521,K$37)</f>
        <v>16</v>
      </c>
      <c r="L39" s="5">
        <f>COUNTIFS($A$457:$A$521,$J39,$B$457:$B$521,L$37)</f>
        <v>20</v>
      </c>
      <c r="N39" t="s">
        <v>12</v>
      </c>
      <c r="O39">
        <f>(2*Q37*Q38)/(Q37+Q38)</f>
        <v>0.50000000000000011</v>
      </c>
      <c r="P39" t="s">
        <v>13</v>
      </c>
      <c r="Q39">
        <f>(K38+L39)/SUM(K38:L39)</f>
        <v>0.53846153846153844</v>
      </c>
      <c r="S39" s="3">
        <v>0</v>
      </c>
      <c r="T39" s="5">
        <f>COUNTIFS($A$457:$A$521,$J39,$C$457:$C$521,T$37)</f>
        <v>2</v>
      </c>
      <c r="U39" s="5">
        <f>COUNTIFS($A$457:$A$521,$J39,$C$457:$C$521,U$37)</f>
        <v>34</v>
      </c>
      <c r="W39" t="s">
        <v>12</v>
      </c>
      <c r="X39">
        <f>(2*Z37*Z38)/(Z37+Z38)</f>
        <v>0.1212121212121212</v>
      </c>
      <c r="Y39" t="s">
        <v>13</v>
      </c>
      <c r="Z39">
        <f>(T38+U39)/SUM(T38:U39)</f>
        <v>0.55384615384615388</v>
      </c>
      <c r="AB39" s="3">
        <v>0</v>
      </c>
      <c r="AC39" s="5">
        <f>COUNTIFS($A$457:$A$521,$J39,$D$457:$D$521,AC$37)</f>
        <v>11</v>
      </c>
      <c r="AD39" s="5">
        <f>COUNTIFS($A$457:$A$521,$J39,$D$457:$D$521,AD$37)</f>
        <v>25</v>
      </c>
      <c r="AF39" t="s">
        <v>12</v>
      </c>
      <c r="AG39" t="e">
        <f>(2*AI37*AI38)/(AI37+AI38)</f>
        <v>#DIV/0!</v>
      </c>
      <c r="AH39" t="s">
        <v>13</v>
      </c>
      <c r="AI39">
        <f>(AC38+AD39)/SUM(AC38:AD39)</f>
        <v>0.38461538461538464</v>
      </c>
      <c r="AK39" s="3">
        <v>0</v>
      </c>
      <c r="AL39" s="5">
        <f>COUNTIFS($A$457:$A$521,$J39,$E$457:$E$521,AL$37)</f>
        <v>3</v>
      </c>
      <c r="AM39" s="5">
        <f>COUNTIFS($A$457:$A$521,$J39,$E$457:$E$521,AM$37)</f>
        <v>33</v>
      </c>
      <c r="AO39" t="s">
        <v>12</v>
      </c>
      <c r="AP39" t="e">
        <f>(2*AR37*AR38)/(AR37+AR38)</f>
        <v>#DIV/0!</v>
      </c>
      <c r="AQ39" t="s">
        <v>13</v>
      </c>
      <c r="AR39">
        <f>(AL38+AM39)/SUM(AL38:AM39)</f>
        <v>0.50769230769230766</v>
      </c>
      <c r="AT39" s="3">
        <v>0</v>
      </c>
      <c r="AU39" s="5">
        <f>COUNTIFS($A$457:$A$521,$J39,$F$457:$F$521,AU$37)</f>
        <v>2</v>
      </c>
      <c r="AV39" s="5">
        <f>COUNTIFS($A$457:$A$521,$J39,$F$457:$F$521,AV$37)</f>
        <v>34</v>
      </c>
      <c r="AX39" t="s">
        <v>12</v>
      </c>
      <c r="AY39" t="e">
        <f>(2*BA37*BA38)/(BA37+BA38)</f>
        <v>#DIV/0!</v>
      </c>
      <c r="AZ39" t="s">
        <v>13</v>
      </c>
      <c r="BA39">
        <f>(AU38+AV39)/SUM(AU38:AV39)</f>
        <v>0.52307692307692311</v>
      </c>
      <c r="BC39" s="3">
        <v>0</v>
      </c>
      <c r="BD39" s="5">
        <f>COUNTIFS($A$457:$A$521,$J39,$G$457:$G$521,BD$37)</f>
        <v>5</v>
      </c>
      <c r="BE39" s="5">
        <f>COUNTIFS($A$457:$A$521,$J39,$G$457:$G$521,BE$37)</f>
        <v>31</v>
      </c>
      <c r="BG39" t="s">
        <v>12</v>
      </c>
      <c r="BH39">
        <f>(2*BJ37*BJ38)/(BJ37+BJ38)</f>
        <v>5.7142857142857148E-2</v>
      </c>
      <c r="BI39" t="s">
        <v>13</v>
      </c>
      <c r="BJ39">
        <f>(BD38+BE39)/SUM(BD38:BE39)</f>
        <v>0.49230769230769234</v>
      </c>
      <c r="BL39" s="3">
        <v>0</v>
      </c>
      <c r="BM39" s="5">
        <f>COUNTIFS($A$457:$A$521,$J39,$H$457:$H$521,BM$37)</f>
        <v>1</v>
      </c>
      <c r="BN39" s="5">
        <f>COUNTIFS($A$457:$A$521,$J39,$H$457:$H$521,BN$37)</f>
        <v>35</v>
      </c>
      <c r="BP39" t="s">
        <v>12</v>
      </c>
      <c r="BQ39" t="e">
        <f>(2*BS37*BS38)/(BS37+BS38)</f>
        <v>#DIV/0!</v>
      </c>
      <c r="BR39" t="s">
        <v>13</v>
      </c>
      <c r="BS39">
        <f>(BM38+BN39)/SUM(BM38:BN39)</f>
        <v>0.53846153846153844</v>
      </c>
    </row>
    <row r="40" spans="1:71" x14ac:dyDescent="0.2">
      <c r="A40" s="2">
        <f t="shared" si="0"/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2">
        <v>7</v>
      </c>
    </row>
    <row r="41" spans="1:71" x14ac:dyDescent="0.2">
      <c r="A41" s="2">
        <f t="shared" si="0"/>
        <v>0</v>
      </c>
      <c r="B41" s="3">
        <v>0</v>
      </c>
      <c r="C41" s="3">
        <v>0</v>
      </c>
      <c r="D41" s="3">
        <v>0</v>
      </c>
      <c r="E41" s="3">
        <v>1</v>
      </c>
      <c r="F41" s="3">
        <v>1</v>
      </c>
      <c r="G41" s="3">
        <v>1</v>
      </c>
      <c r="H41" s="3">
        <v>1</v>
      </c>
      <c r="I41" s="2">
        <v>6</v>
      </c>
    </row>
    <row r="42" spans="1:71" x14ac:dyDescent="0.2">
      <c r="A42" s="2">
        <f t="shared" si="0"/>
        <v>0</v>
      </c>
      <c r="B42" s="3">
        <v>1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2">
        <v>7</v>
      </c>
      <c r="J42" s="4">
        <v>9</v>
      </c>
      <c r="K42" s="3">
        <v>1</v>
      </c>
      <c r="L42" s="3">
        <v>0</v>
      </c>
      <c r="N42" t="s">
        <v>8</v>
      </c>
      <c r="O42">
        <f>K43/(K43+L43)</f>
        <v>0.42857142857142855</v>
      </c>
      <c r="P42" t="s">
        <v>9</v>
      </c>
      <c r="Q42">
        <f>K43/(K43+K44)</f>
        <v>0.5357142857142857</v>
      </c>
      <c r="S42" s="4">
        <v>9</v>
      </c>
      <c r="T42" s="3">
        <v>1</v>
      </c>
      <c r="U42" s="3">
        <v>0</v>
      </c>
      <c r="W42" t="s">
        <v>8</v>
      </c>
      <c r="X42">
        <f>T43/(T43+U43)</f>
        <v>0.14285714285714285</v>
      </c>
      <c r="Y42" t="s">
        <v>9</v>
      </c>
      <c r="Z42">
        <f>T43/(T43+T44)</f>
        <v>0.83333333333333337</v>
      </c>
      <c r="AB42" s="4">
        <v>9</v>
      </c>
      <c r="AC42" s="3">
        <v>1</v>
      </c>
      <c r="AD42" s="3">
        <v>0</v>
      </c>
      <c r="AF42" t="s">
        <v>8</v>
      </c>
      <c r="AG42">
        <f>AC43/(AC43+AD43)</f>
        <v>5.7142857142857141E-2</v>
      </c>
      <c r="AH42" t="s">
        <v>9</v>
      </c>
      <c r="AI42">
        <f>AC43/(AC43+AC44)</f>
        <v>0.2857142857142857</v>
      </c>
      <c r="AK42" s="4">
        <v>9</v>
      </c>
      <c r="AL42" s="3">
        <v>1</v>
      </c>
      <c r="AM42" s="3">
        <v>0</v>
      </c>
      <c r="AO42" t="s">
        <v>8</v>
      </c>
      <c r="AP42">
        <f>AL43/(AL43+AM43)</f>
        <v>0</v>
      </c>
      <c r="AQ42" t="s">
        <v>9</v>
      </c>
      <c r="AR42">
        <f>AL43/(AL43+AL44)</f>
        <v>0</v>
      </c>
      <c r="AT42" s="4">
        <v>9</v>
      </c>
      <c r="AU42" s="3">
        <v>1</v>
      </c>
      <c r="AV42" s="3">
        <v>0</v>
      </c>
      <c r="AX42" t="s">
        <v>8</v>
      </c>
      <c r="AY42">
        <f>AU43/(AU43+AV43)</f>
        <v>2.8571428571428571E-2</v>
      </c>
      <c r="AZ42" t="s">
        <v>9</v>
      </c>
      <c r="BA42">
        <f>AU43/(AU43+AU44)</f>
        <v>1</v>
      </c>
      <c r="BC42" s="4">
        <v>9</v>
      </c>
      <c r="BD42" s="3">
        <v>1</v>
      </c>
      <c r="BE42" s="3">
        <v>0</v>
      </c>
      <c r="BG42" t="s">
        <v>8</v>
      </c>
      <c r="BH42">
        <f>BD43/(BD43+BE43)</f>
        <v>0</v>
      </c>
      <c r="BI42" t="s">
        <v>9</v>
      </c>
      <c r="BJ42">
        <f>BD43/(BD43+BD44)</f>
        <v>0</v>
      </c>
      <c r="BL42" s="4">
        <v>9</v>
      </c>
      <c r="BM42" s="3">
        <v>1</v>
      </c>
      <c r="BN42" s="3">
        <v>0</v>
      </c>
      <c r="BP42" t="s">
        <v>8</v>
      </c>
      <c r="BQ42">
        <f>BM43/(BM43+BN43)</f>
        <v>0</v>
      </c>
      <c r="BR42" t="s">
        <v>9</v>
      </c>
      <c r="BS42">
        <f>BM43/(BM43+BM44)</f>
        <v>0</v>
      </c>
    </row>
    <row r="43" spans="1:71" x14ac:dyDescent="0.2">
      <c r="A43" s="2">
        <f t="shared" si="0"/>
        <v>0</v>
      </c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1</v>
      </c>
      <c r="H43" s="3">
        <v>0</v>
      </c>
      <c r="I43" s="2">
        <v>6</v>
      </c>
      <c r="J43" s="3">
        <v>1</v>
      </c>
      <c r="K43" s="5">
        <f>COUNTIFS($A$522:$A$586,$J43,$B$522:$B$586,K$42)</f>
        <v>15</v>
      </c>
      <c r="L43" s="5">
        <f>COUNTIFS($A$522:$A$586,$J43,$B$522:$B$586,L$42)</f>
        <v>20</v>
      </c>
      <c r="N43" t="s">
        <v>10</v>
      </c>
      <c r="O43">
        <f>K44/(K44+L44)</f>
        <v>0.43333333333333335</v>
      </c>
      <c r="P43" t="s">
        <v>11</v>
      </c>
      <c r="Q43">
        <f>K43/(K43+L43)</f>
        <v>0.42857142857142855</v>
      </c>
      <c r="S43" s="3">
        <v>1</v>
      </c>
      <c r="T43" s="5">
        <f>COUNTIFS($A$522:$A$586,$J43,$C$522:$C$586,T$42)</f>
        <v>5</v>
      </c>
      <c r="U43" s="5">
        <f>COUNTIFS($A$522:$A$586,$J43,$C$522:$C$586,U$42)</f>
        <v>30</v>
      </c>
      <c r="W43" t="s">
        <v>10</v>
      </c>
      <c r="X43">
        <f>T44/(T44+U44)</f>
        <v>3.3333333333333333E-2</v>
      </c>
      <c r="Y43" t="s">
        <v>11</v>
      </c>
      <c r="Z43">
        <f>T43/(T43+U43)</f>
        <v>0.14285714285714285</v>
      </c>
      <c r="AB43" s="3">
        <v>1</v>
      </c>
      <c r="AC43" s="5">
        <f>COUNTIFS($A$522:$A$586,$J43,$D$522:$D$586,AC$42)</f>
        <v>2</v>
      </c>
      <c r="AD43" s="5">
        <f>COUNTIFS($A$522:$A$586,$J43,$D$522:$D$586,AD$42)</f>
        <v>33</v>
      </c>
      <c r="AF43" t="s">
        <v>10</v>
      </c>
      <c r="AG43">
        <f>AC44/(AC44+AD44)</f>
        <v>0.16666666666666666</v>
      </c>
      <c r="AH43" t="s">
        <v>11</v>
      </c>
      <c r="AI43">
        <f>AC43/(AC43+AD43)</f>
        <v>5.7142857142857141E-2</v>
      </c>
      <c r="AK43" s="3">
        <v>1</v>
      </c>
      <c r="AL43" s="5">
        <f>COUNTIFS($A$522:$A$586,$J43,$E$522:$E$586,AL$42)</f>
        <v>0</v>
      </c>
      <c r="AM43" s="5">
        <f>COUNTIFS($A$522:$A$586,$J43,$E$522:$E$586,AM$42)</f>
        <v>35</v>
      </c>
      <c r="AO43" t="s">
        <v>10</v>
      </c>
      <c r="AP43">
        <f>AL44/(AL44+AM44)</f>
        <v>3.3333333333333333E-2</v>
      </c>
      <c r="AQ43" t="s">
        <v>11</v>
      </c>
      <c r="AR43">
        <f>AL43/(AL43+AM43)</f>
        <v>0</v>
      </c>
      <c r="AT43" s="3">
        <v>1</v>
      </c>
      <c r="AU43" s="5">
        <f>COUNTIFS($A$522:$A$586,$J43,$F$522:$F$586,AU$42)</f>
        <v>1</v>
      </c>
      <c r="AV43" s="5">
        <f>COUNTIFS($A$522:$A$586,$J43,$F$522:$F$586,AV$42)</f>
        <v>34</v>
      </c>
      <c r="AX43" t="s">
        <v>10</v>
      </c>
      <c r="AY43">
        <f>AU44/(AU44+AV44)</f>
        <v>0</v>
      </c>
      <c r="AZ43" t="s">
        <v>11</v>
      </c>
      <c r="BA43">
        <f>AU43/(AU43+AV43)</f>
        <v>2.8571428571428571E-2</v>
      </c>
      <c r="BC43" s="3">
        <v>1</v>
      </c>
      <c r="BD43" s="5">
        <f>COUNTIFS($A$522:$A$586,$J43,$G$522:$G$586,BD$42)</f>
        <v>0</v>
      </c>
      <c r="BE43" s="5">
        <f>COUNTIFS($A$522:$A$586,$J43,$G$522:$G$586,BE$42)</f>
        <v>35</v>
      </c>
      <c r="BG43" t="s">
        <v>10</v>
      </c>
      <c r="BH43">
        <f>BD44/(BD44+BE44)</f>
        <v>3.3333333333333333E-2</v>
      </c>
      <c r="BI43" t="s">
        <v>11</v>
      </c>
      <c r="BJ43">
        <f>BD43/(BD43+BE43)</f>
        <v>0</v>
      </c>
      <c r="BL43" s="3">
        <v>1</v>
      </c>
      <c r="BM43" s="5">
        <f>COUNTIFS($A$522:$A$586,$J43,$H$522:$H$586,BM$42)</f>
        <v>0</v>
      </c>
      <c r="BN43" s="5">
        <f>COUNTIFS($A$522:$A$586,$J43,$H$522:$H$586,BN$42)</f>
        <v>35</v>
      </c>
      <c r="BP43" t="s">
        <v>10</v>
      </c>
      <c r="BQ43">
        <f>BM44/(BM44+BN44)</f>
        <v>0.1</v>
      </c>
      <c r="BR43" t="s">
        <v>11</v>
      </c>
      <c r="BS43">
        <f>BM43/(BM43+BN43)</f>
        <v>0</v>
      </c>
    </row>
    <row r="44" spans="1:71" x14ac:dyDescent="0.2">
      <c r="A44" s="2">
        <f t="shared" si="0"/>
        <v>0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2">
        <v>3</v>
      </c>
      <c r="J44" s="3">
        <v>0</v>
      </c>
      <c r="K44" s="5">
        <f>COUNTIFS($A$522:$A$586,$J44,$B$522:$B$586,K$42)</f>
        <v>13</v>
      </c>
      <c r="L44" s="5">
        <f>COUNTIFS($A$522:$A$586,$J44,$B$522:$B$586,L$42)</f>
        <v>17</v>
      </c>
      <c r="N44" t="s">
        <v>12</v>
      </c>
      <c r="O44">
        <f>(2*Q42*Q43)/(Q42+Q43)</f>
        <v>0.47619047619047616</v>
      </c>
      <c r="P44" t="s">
        <v>13</v>
      </c>
      <c r="Q44">
        <f>(K43+L44)/SUM(K43:L44)</f>
        <v>0.49230769230769234</v>
      </c>
      <c r="S44" s="3">
        <v>0</v>
      </c>
      <c r="T44" s="5">
        <f>COUNTIFS($A$522:$A$586,$J44,$C$522:$C$586,T$42)</f>
        <v>1</v>
      </c>
      <c r="U44" s="5">
        <f>COUNTIFS($A$522:$A$586,$J44,$C$522:$C$586,U$42)</f>
        <v>29</v>
      </c>
      <c r="W44" t="s">
        <v>12</v>
      </c>
      <c r="X44">
        <f>(2*Z42*Z43)/(Z42+Z43)</f>
        <v>0.24390243902439021</v>
      </c>
      <c r="Y44" t="s">
        <v>13</v>
      </c>
      <c r="Z44">
        <f>(T43+U44)/SUM(T43:U44)</f>
        <v>0.52307692307692311</v>
      </c>
      <c r="AB44" s="3">
        <v>0</v>
      </c>
      <c r="AC44" s="5">
        <f>COUNTIFS($A$522:$A$586,$J44,$D$522:$D$586,AC$42)</f>
        <v>5</v>
      </c>
      <c r="AD44" s="5">
        <f>COUNTIFS($A$522:$A$586,$J44,$D$522:$D$586,AD$42)</f>
        <v>25</v>
      </c>
      <c r="AF44" t="s">
        <v>12</v>
      </c>
      <c r="AG44">
        <f>(2*AI42*AI43)/(AI42+AI43)</f>
        <v>9.5238095238095219E-2</v>
      </c>
      <c r="AH44" t="s">
        <v>13</v>
      </c>
      <c r="AI44">
        <f>(AC43+AD44)/SUM(AC43:AD44)</f>
        <v>0.41538461538461541</v>
      </c>
      <c r="AK44" s="3">
        <v>0</v>
      </c>
      <c r="AL44" s="5">
        <f>COUNTIFS($A$522:$A$586,$J44,$E$522:$E$586,AL$42)</f>
        <v>1</v>
      </c>
      <c r="AM44" s="5">
        <f>COUNTIFS($A$522:$A$586,$J44,$E$522:$E$586,AM$42)</f>
        <v>29</v>
      </c>
      <c r="AO44" t="s">
        <v>12</v>
      </c>
      <c r="AP44" t="e">
        <f>(2*AR42*AR43)/(AR42+AR43)</f>
        <v>#DIV/0!</v>
      </c>
      <c r="AQ44" t="s">
        <v>13</v>
      </c>
      <c r="AR44">
        <f>(AL43+AM44)/SUM(AL43:AM44)</f>
        <v>0.44615384615384618</v>
      </c>
      <c r="AT44" s="3">
        <v>0</v>
      </c>
      <c r="AU44" s="5">
        <f>COUNTIFS($A$522:$A$586,$J44,$F$522:$F$586,AU$42)</f>
        <v>0</v>
      </c>
      <c r="AV44" s="5">
        <f>COUNTIFS($A$522:$A$586,$J44,$F$522:$F$586,AV$42)</f>
        <v>30</v>
      </c>
      <c r="AX44" t="s">
        <v>12</v>
      </c>
      <c r="AY44">
        <f>(2*BA42*BA43)/(BA42+BA43)</f>
        <v>5.5555555555555559E-2</v>
      </c>
      <c r="AZ44" t="s">
        <v>13</v>
      </c>
      <c r="BA44">
        <f>(AU43+AV44)/SUM(AU43:AV44)</f>
        <v>0.47692307692307695</v>
      </c>
      <c r="BC44" s="3">
        <v>0</v>
      </c>
      <c r="BD44" s="5">
        <f>COUNTIFS($A$522:$A$586,$J44,$G$522:$G$586,BD$42)</f>
        <v>1</v>
      </c>
      <c r="BE44" s="5">
        <f>COUNTIFS($A$522:$A$586,$J44,$G$522:$G$586,BE$42)</f>
        <v>29</v>
      </c>
      <c r="BG44" t="s">
        <v>12</v>
      </c>
      <c r="BH44" t="e">
        <f>(2*BJ42*BJ43)/(BJ42+BJ43)</f>
        <v>#DIV/0!</v>
      </c>
      <c r="BI44" t="s">
        <v>13</v>
      </c>
      <c r="BJ44">
        <f>(BD43+BE44)/SUM(BD43:BE44)</f>
        <v>0.44615384615384618</v>
      </c>
      <c r="BL44" s="3">
        <v>0</v>
      </c>
      <c r="BM44" s="5">
        <f>COUNTIFS($A$522:$A$586,$J44,$H$522:$H$586,BM$42)</f>
        <v>3</v>
      </c>
      <c r="BN44" s="5">
        <f>COUNTIFS($A$522:$A$586,$J44,$H$522:$H$586,BN$42)</f>
        <v>27</v>
      </c>
      <c r="BP44" t="s">
        <v>12</v>
      </c>
      <c r="BQ44" t="e">
        <f>(2*BS42*BS43)/(BS42+BS43)</f>
        <v>#DIV/0!</v>
      </c>
      <c r="BR44" t="s">
        <v>13</v>
      </c>
      <c r="BS44">
        <f>(BM43+BN44)/SUM(BM43:BN44)</f>
        <v>0.41538461538461541</v>
      </c>
    </row>
    <row r="45" spans="1:71" x14ac:dyDescent="0.2">
      <c r="A45" s="2">
        <f t="shared" si="0"/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2">
        <v>7</v>
      </c>
    </row>
    <row r="46" spans="1:71" x14ac:dyDescent="0.2">
      <c r="A46" s="2">
        <f t="shared" si="0"/>
        <v>0</v>
      </c>
      <c r="B46" s="3">
        <v>1</v>
      </c>
      <c r="C46" s="3">
        <v>0</v>
      </c>
      <c r="D46" s="3">
        <v>0</v>
      </c>
      <c r="E46" s="3">
        <v>1</v>
      </c>
      <c r="F46" s="3">
        <v>1</v>
      </c>
      <c r="G46" s="3">
        <v>1</v>
      </c>
      <c r="H46" s="3">
        <v>0</v>
      </c>
      <c r="I46" s="2">
        <v>6</v>
      </c>
    </row>
    <row r="47" spans="1:71" x14ac:dyDescent="0.2">
      <c r="A47" s="2">
        <f t="shared" si="0"/>
        <v>0</v>
      </c>
      <c r="B47" s="3">
        <v>1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2">
        <v>2</v>
      </c>
      <c r="J47" s="4">
        <v>10</v>
      </c>
      <c r="K47" s="3">
        <v>1</v>
      </c>
      <c r="L47" s="3">
        <v>0</v>
      </c>
      <c r="N47" t="s">
        <v>8</v>
      </c>
      <c r="O47">
        <f>K48/(K48+L48)</f>
        <v>0.47826086956521741</v>
      </c>
      <c r="P47" t="s">
        <v>9</v>
      </c>
      <c r="Q47">
        <f>K48/(K48+K49)</f>
        <v>0.39285714285714285</v>
      </c>
      <c r="S47" s="4">
        <v>10</v>
      </c>
      <c r="T47" s="3">
        <v>1</v>
      </c>
      <c r="U47" s="3">
        <v>0</v>
      </c>
      <c r="W47" t="s">
        <v>8</v>
      </c>
      <c r="X47">
        <f>T48/(T48+U48)</f>
        <v>4.3478260869565216E-2</v>
      </c>
      <c r="Y47" t="s">
        <v>9</v>
      </c>
      <c r="Z47">
        <f>T48/(T48+T49)</f>
        <v>0.2</v>
      </c>
      <c r="AB47" s="4">
        <v>10</v>
      </c>
      <c r="AC47" s="3">
        <v>1</v>
      </c>
      <c r="AD47" s="3">
        <v>0</v>
      </c>
      <c r="AF47" t="s">
        <v>8</v>
      </c>
      <c r="AG47">
        <f>AC48/(AC48+AD48)</f>
        <v>4.3478260869565216E-2</v>
      </c>
      <c r="AH47" t="s">
        <v>9</v>
      </c>
      <c r="AI47">
        <f>AC48/(AC48+AC49)</f>
        <v>0.125</v>
      </c>
      <c r="AK47" s="4">
        <v>10</v>
      </c>
      <c r="AL47" s="3">
        <v>1</v>
      </c>
      <c r="AM47" s="3">
        <v>0</v>
      </c>
      <c r="AO47" t="s">
        <v>8</v>
      </c>
      <c r="AP47">
        <f>AL48/(AL48+AM48)</f>
        <v>0</v>
      </c>
      <c r="AQ47" t="s">
        <v>9</v>
      </c>
      <c r="AR47">
        <f>AL48/(AL48+AL49)</f>
        <v>0</v>
      </c>
      <c r="AT47" s="4">
        <v>10</v>
      </c>
      <c r="AU47" s="3">
        <v>1</v>
      </c>
      <c r="AV47" s="3">
        <v>0</v>
      </c>
      <c r="AX47" t="s">
        <v>8</v>
      </c>
      <c r="AY47">
        <f>AU48/(AU48+AV48)</f>
        <v>0</v>
      </c>
      <c r="AZ47" t="s">
        <v>9</v>
      </c>
      <c r="BA47">
        <f>AU48/(AU48+AU49)</f>
        <v>0</v>
      </c>
      <c r="BC47" s="4">
        <v>10</v>
      </c>
      <c r="BD47" s="3">
        <v>1</v>
      </c>
      <c r="BE47" s="3">
        <v>0</v>
      </c>
      <c r="BG47" t="s">
        <v>8</v>
      </c>
      <c r="BH47">
        <f>BD48/(BD48+BE48)</f>
        <v>0</v>
      </c>
      <c r="BI47" t="s">
        <v>9</v>
      </c>
      <c r="BJ47">
        <f>BD48/(BD48+BD49)</f>
        <v>0</v>
      </c>
      <c r="BL47" s="4">
        <v>10</v>
      </c>
      <c r="BM47" s="3">
        <v>1</v>
      </c>
      <c r="BN47" s="3">
        <v>0</v>
      </c>
      <c r="BP47" t="s">
        <v>8</v>
      </c>
      <c r="BQ47">
        <f>BM48/(BM48+BN48)</f>
        <v>4.3478260869565216E-2</v>
      </c>
      <c r="BR47" t="s">
        <v>9</v>
      </c>
      <c r="BS47">
        <f>BM48/(BM48+BM49)</f>
        <v>0.25</v>
      </c>
    </row>
    <row r="48" spans="1:71" x14ac:dyDescent="0.2">
      <c r="A48" s="2">
        <f t="shared" si="0"/>
        <v>0</v>
      </c>
      <c r="B48" s="3">
        <v>0</v>
      </c>
      <c r="C48" s="3">
        <v>1</v>
      </c>
      <c r="D48" s="3">
        <v>0</v>
      </c>
      <c r="E48" s="3">
        <v>1</v>
      </c>
      <c r="F48" s="3">
        <v>1</v>
      </c>
      <c r="G48" s="3">
        <v>1</v>
      </c>
      <c r="H48" s="3">
        <v>0</v>
      </c>
      <c r="I48" s="2">
        <v>6</v>
      </c>
      <c r="J48" s="3">
        <v>1</v>
      </c>
      <c r="K48" s="5">
        <f>COUNTIFS($A$587:$A$647,$J48,$B$587:$B$647,K$47)</f>
        <v>11</v>
      </c>
      <c r="L48" s="5">
        <f>COUNTIFS($A$587:$A$647,$J48,$B$587:$B$647,L$47)</f>
        <v>12</v>
      </c>
      <c r="N48" t="s">
        <v>10</v>
      </c>
      <c r="O48">
        <f>K49/(K49+L49)</f>
        <v>0.44736842105263158</v>
      </c>
      <c r="P48" t="s">
        <v>11</v>
      </c>
      <c r="Q48">
        <f>K48/(K48+L48)</f>
        <v>0.47826086956521741</v>
      </c>
      <c r="S48" s="3">
        <v>1</v>
      </c>
      <c r="T48" s="5">
        <f>COUNTIFS($A$587:$A$647,$J48,$C$587:$C$647,T$47)</f>
        <v>1</v>
      </c>
      <c r="U48" s="5">
        <f>COUNTIFS($A$587:$A$647,$J48,$C$587:$C$647,U$47)</f>
        <v>22</v>
      </c>
      <c r="W48" t="s">
        <v>10</v>
      </c>
      <c r="X48">
        <f>T49/(T49+U49)</f>
        <v>0.10526315789473684</v>
      </c>
      <c r="Y48" t="s">
        <v>11</v>
      </c>
      <c r="Z48">
        <f>T48/(T48+U48)</f>
        <v>4.3478260869565216E-2</v>
      </c>
      <c r="AB48" s="3">
        <v>1</v>
      </c>
      <c r="AC48" s="5">
        <f>COUNTIFS($A$587:$A$647,$J48,$D$587:$D$647,AC$47)</f>
        <v>1</v>
      </c>
      <c r="AD48" s="5">
        <f>COUNTIFS($A$587:$A$647,$J48,$D$587:$D$647,AD$47)</f>
        <v>22</v>
      </c>
      <c r="AF48" t="s">
        <v>10</v>
      </c>
      <c r="AG48">
        <f>AC49/(AC49+AD49)</f>
        <v>0.18421052631578946</v>
      </c>
      <c r="AH48" t="s">
        <v>11</v>
      </c>
      <c r="AI48">
        <f>AC48/(AC48+AD48)</f>
        <v>4.3478260869565216E-2</v>
      </c>
      <c r="AK48" s="3">
        <v>1</v>
      </c>
      <c r="AL48" s="5">
        <f>COUNTIFS($A$587:$A$647,$J48,$E$587:$E$647,AL$47)</f>
        <v>0</v>
      </c>
      <c r="AM48" s="5">
        <f>COUNTIFS($A$587:$A$647,$J48,$E$587:$E$647,AM$47)</f>
        <v>23</v>
      </c>
      <c r="AO48" t="s">
        <v>10</v>
      </c>
      <c r="AP48">
        <f>AL49/(AL49+AM49)</f>
        <v>7.8947368421052627E-2</v>
      </c>
      <c r="AQ48" t="s">
        <v>11</v>
      </c>
      <c r="AR48">
        <f>AL48/(AL48+AM48)</f>
        <v>0</v>
      </c>
      <c r="AT48" s="3">
        <v>1</v>
      </c>
      <c r="AU48" s="5">
        <f>COUNTIFS($A$587:$A$647,$J48,$F$587:$F$647,AU$47)</f>
        <v>0</v>
      </c>
      <c r="AV48" s="5">
        <f>COUNTIFS($A$587:$A$647,$J48,$F$587:$F$647,AV$47)</f>
        <v>23</v>
      </c>
      <c r="AX48" t="s">
        <v>10</v>
      </c>
      <c r="AY48">
        <f>AU49/(AU49+AV49)</f>
        <v>0.18421052631578946</v>
      </c>
      <c r="AZ48" t="s">
        <v>11</v>
      </c>
      <c r="BA48">
        <f>AU48/(AU48+AV48)</f>
        <v>0</v>
      </c>
      <c r="BC48" s="3">
        <v>1</v>
      </c>
      <c r="BD48" s="5">
        <f>COUNTIFS($A$587:$A$647,$J48,$G$587:$G$647,BD$47)</f>
        <v>0</v>
      </c>
      <c r="BE48" s="5">
        <f>COUNTIFS($A$587:$A$647,$J48,$G$587:$G$647,BE$47)</f>
        <v>23</v>
      </c>
      <c r="BG48" t="s">
        <v>10</v>
      </c>
      <c r="BH48">
        <f>BD49/(BD49+BE49)</f>
        <v>7.8947368421052627E-2</v>
      </c>
      <c r="BI48" t="s">
        <v>11</v>
      </c>
      <c r="BJ48">
        <f>BD48/(BD48+BE48)</f>
        <v>0</v>
      </c>
      <c r="BL48" s="3">
        <v>1</v>
      </c>
      <c r="BM48" s="5">
        <f>COUNTIFS($A$587:$A$647,$J48,$H$587:$H$647,BM$47)</f>
        <v>1</v>
      </c>
      <c r="BN48" s="5">
        <f>COUNTIFS($A$587:$A$647,$J48,$H$587:$H$647,BN$47)</f>
        <v>22</v>
      </c>
      <c r="BP48" t="s">
        <v>10</v>
      </c>
      <c r="BQ48">
        <f>BM49/(BM49+BN49)</f>
        <v>7.8947368421052627E-2</v>
      </c>
      <c r="BR48" t="s">
        <v>11</v>
      </c>
      <c r="BS48">
        <f>BM48/(BM48+BN48)</f>
        <v>4.3478260869565216E-2</v>
      </c>
    </row>
    <row r="49" spans="1:71" x14ac:dyDescent="0.2">
      <c r="A49" s="2">
        <f t="shared" si="0"/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2">
        <v>7</v>
      </c>
      <c r="J49" s="3">
        <v>0</v>
      </c>
      <c r="K49" s="5">
        <f>COUNTIFS($A$587:$A$647,$J49,$B$587:$B$647,K$47)</f>
        <v>17</v>
      </c>
      <c r="L49" s="5">
        <f>COUNTIFS($A$587:$A$647,$J49,$B$587:$B$647,L$47)</f>
        <v>21</v>
      </c>
      <c r="N49" t="s">
        <v>12</v>
      </c>
      <c r="O49">
        <f>(2*Q47*Q48)/(Q47+Q48)</f>
        <v>0.43137254901960781</v>
      </c>
      <c r="P49" t="s">
        <v>13</v>
      </c>
      <c r="Q49">
        <f>(K48+L49)/SUM(K48:L49)</f>
        <v>0.52459016393442626</v>
      </c>
      <c r="S49" s="3">
        <v>0</v>
      </c>
      <c r="T49" s="5">
        <f>COUNTIFS($A$587:$A$647,$J49,$C$587:$C$647,T$47)</f>
        <v>4</v>
      </c>
      <c r="U49" s="5">
        <f>COUNTIFS($A$587:$A$647,$J49,$C$587:$C$647,U$47)</f>
        <v>34</v>
      </c>
      <c r="W49" t="s">
        <v>12</v>
      </c>
      <c r="X49">
        <f>(2*Z47*Z48)/(Z47+Z48)</f>
        <v>7.1428571428571425E-2</v>
      </c>
      <c r="Y49" t="s">
        <v>13</v>
      </c>
      <c r="Z49">
        <f>(T48+U49)/SUM(T48:U49)</f>
        <v>0.57377049180327866</v>
      </c>
      <c r="AB49" s="3">
        <v>0</v>
      </c>
      <c r="AC49" s="5">
        <f>COUNTIFS($A$587:$A$647,$J49,$D$587:$D$647,AC$47)</f>
        <v>7</v>
      </c>
      <c r="AD49" s="5">
        <f>COUNTIFS($A$587:$A$647,$J49,$D$587:$D$647,AD$47)</f>
        <v>31</v>
      </c>
      <c r="AF49" t="s">
        <v>12</v>
      </c>
      <c r="AG49">
        <f>(2*AI47*AI48)/(AI47+AI48)</f>
        <v>6.4516129032258063E-2</v>
      </c>
      <c r="AH49" t="s">
        <v>13</v>
      </c>
      <c r="AI49">
        <f>(AC48+AD49)/SUM(AC48:AD49)</f>
        <v>0.52459016393442626</v>
      </c>
      <c r="AK49" s="3">
        <v>0</v>
      </c>
      <c r="AL49" s="5">
        <f>COUNTIFS($A$587:$A$647,$J49,$E$587:$E$647,AL$47)</f>
        <v>3</v>
      </c>
      <c r="AM49" s="5">
        <f>COUNTIFS($A$587:$A$647,$J49,$E$587:$E$647,AM$47)</f>
        <v>35</v>
      </c>
      <c r="AO49" t="s">
        <v>12</v>
      </c>
      <c r="AP49" t="e">
        <f>(2*AR47*AR48)/(AR47+AR48)</f>
        <v>#DIV/0!</v>
      </c>
      <c r="AQ49" t="s">
        <v>13</v>
      </c>
      <c r="AR49">
        <f>(AL48+AM49)/SUM(AL48:AM49)</f>
        <v>0.57377049180327866</v>
      </c>
      <c r="AT49" s="3">
        <v>0</v>
      </c>
      <c r="AU49" s="5">
        <f>COUNTIFS($A$587:$A$647,$J49,$F$587:$F$647,AU$47)</f>
        <v>7</v>
      </c>
      <c r="AV49" s="5">
        <f>COUNTIFS($A$587:$A$647,$J49,$F$587:$F$647,AV$47)</f>
        <v>31</v>
      </c>
      <c r="AX49" t="s">
        <v>12</v>
      </c>
      <c r="AY49" t="e">
        <f>(2*BA47*BA48)/(BA47+BA48)</f>
        <v>#DIV/0!</v>
      </c>
      <c r="AZ49" t="s">
        <v>13</v>
      </c>
      <c r="BA49">
        <f>(AU48+AV49)/SUM(AU48:AV49)</f>
        <v>0.50819672131147542</v>
      </c>
      <c r="BC49" s="3">
        <v>0</v>
      </c>
      <c r="BD49" s="5">
        <f>COUNTIFS($A$587:$A$647,$J49,$G$587:$G$647,BD$47)</f>
        <v>3</v>
      </c>
      <c r="BE49" s="5">
        <f>COUNTIFS($A$587:$A$647,$J49,$G$587:$G$647,BE$47)</f>
        <v>35</v>
      </c>
      <c r="BG49" t="s">
        <v>12</v>
      </c>
      <c r="BH49" t="e">
        <f>(2*BJ47*BJ48)/(BJ47+BJ48)</f>
        <v>#DIV/0!</v>
      </c>
      <c r="BI49" t="s">
        <v>13</v>
      </c>
      <c r="BJ49">
        <f>(BD48+BE49)/SUM(BD48:BE49)</f>
        <v>0.57377049180327866</v>
      </c>
      <c r="BL49" s="3">
        <v>0</v>
      </c>
      <c r="BM49" s="5">
        <f>COUNTIFS($A$587:$A$647,$J49,$H$587:$H$647,BM$47)</f>
        <v>3</v>
      </c>
      <c r="BN49" s="5">
        <f>COUNTIFS($A$587:$A$647,$J49,$H$587:$H$647,BN$47)</f>
        <v>35</v>
      </c>
      <c r="BP49" t="s">
        <v>12</v>
      </c>
      <c r="BQ49">
        <f>(2*BS47*BS48)/(BS47+BS48)</f>
        <v>7.4074074074074084E-2</v>
      </c>
      <c r="BR49" t="s">
        <v>13</v>
      </c>
      <c r="BS49">
        <f>(BM48+BN49)/SUM(BM48:BN49)</f>
        <v>0.5901639344262295</v>
      </c>
    </row>
    <row r="50" spans="1:71" x14ac:dyDescent="0.2">
      <c r="A50" s="2">
        <f t="shared" si="0"/>
        <v>0</v>
      </c>
      <c r="B50" s="3">
        <v>0</v>
      </c>
      <c r="C50" s="3">
        <v>1</v>
      </c>
      <c r="D50" s="3">
        <v>0</v>
      </c>
      <c r="E50" s="3">
        <v>1</v>
      </c>
      <c r="F50" s="3">
        <v>1</v>
      </c>
      <c r="G50" s="3">
        <v>1</v>
      </c>
      <c r="H50" s="3">
        <v>1</v>
      </c>
      <c r="I50" s="2">
        <v>6</v>
      </c>
    </row>
    <row r="51" spans="1:71" x14ac:dyDescent="0.2">
      <c r="A51" s="2">
        <f t="shared" si="0"/>
        <v>0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2">
        <v>7</v>
      </c>
    </row>
    <row r="52" spans="1:71" x14ac:dyDescent="0.2">
      <c r="A52" s="2">
        <f t="shared" si="0"/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2">
        <v>4</v>
      </c>
    </row>
    <row r="53" spans="1:71" x14ac:dyDescent="0.2">
      <c r="A53" s="2">
        <f t="shared" si="0"/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2">
        <v>4</v>
      </c>
    </row>
    <row r="54" spans="1:71" x14ac:dyDescent="0.2">
      <c r="A54" s="2">
        <f t="shared" si="0"/>
        <v>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2">
        <v>5</v>
      </c>
    </row>
    <row r="55" spans="1:71" x14ac:dyDescent="0.2">
      <c r="A55" s="2">
        <f t="shared" si="0"/>
        <v>0</v>
      </c>
      <c r="B55" s="3">
        <v>1</v>
      </c>
      <c r="C55" s="3">
        <v>1</v>
      </c>
      <c r="D55" s="3">
        <v>0</v>
      </c>
      <c r="E55" s="3">
        <v>1</v>
      </c>
      <c r="F55" s="3">
        <v>1</v>
      </c>
      <c r="G55" s="3">
        <v>1</v>
      </c>
      <c r="H55" s="3">
        <v>1</v>
      </c>
      <c r="I55" s="2">
        <v>6</v>
      </c>
    </row>
    <row r="56" spans="1:71" x14ac:dyDescent="0.2">
      <c r="A56" s="2">
        <f t="shared" si="0"/>
        <v>1</v>
      </c>
      <c r="B56" s="3">
        <v>0</v>
      </c>
      <c r="C56" s="3">
        <v>1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2">
        <v>5</v>
      </c>
    </row>
    <row r="57" spans="1:71" x14ac:dyDescent="0.2">
      <c r="A57" s="2">
        <f t="shared" si="0"/>
        <v>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2">
        <v>5</v>
      </c>
    </row>
    <row r="58" spans="1:71" x14ac:dyDescent="0.2">
      <c r="A58" s="2">
        <f t="shared" si="0"/>
        <v>1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2">
        <v>5</v>
      </c>
    </row>
    <row r="59" spans="1:71" x14ac:dyDescent="0.2">
      <c r="A59" s="2">
        <f t="shared" si="0"/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2">
        <v>4</v>
      </c>
    </row>
    <row r="60" spans="1:71" x14ac:dyDescent="0.2">
      <c r="A60" s="2">
        <f t="shared" si="0"/>
        <v>0</v>
      </c>
      <c r="B60" s="3">
        <v>1</v>
      </c>
      <c r="C60" s="3">
        <v>1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2">
        <v>1</v>
      </c>
    </row>
    <row r="61" spans="1:71" x14ac:dyDescent="0.2">
      <c r="A61" s="2">
        <f t="shared" si="0"/>
        <v>0</v>
      </c>
      <c r="B61" s="3">
        <v>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2">
        <v>1</v>
      </c>
    </row>
    <row r="62" spans="1:71" x14ac:dyDescent="0.2">
      <c r="A62" s="2">
        <f t="shared" si="0"/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2">
        <v>7</v>
      </c>
    </row>
    <row r="63" spans="1:71" x14ac:dyDescent="0.2">
      <c r="A63" s="2">
        <f t="shared" si="0"/>
        <v>0</v>
      </c>
      <c r="B63" s="3">
        <v>0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2">
        <v>4</v>
      </c>
    </row>
    <row r="64" spans="1:71" x14ac:dyDescent="0.2">
      <c r="A64" s="2">
        <f t="shared" si="0"/>
        <v>0</v>
      </c>
      <c r="B64" s="3">
        <v>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2">
        <v>2</v>
      </c>
    </row>
    <row r="65" spans="1:9" x14ac:dyDescent="0.2">
      <c r="A65" s="2">
        <f t="shared" si="0"/>
        <v>0</v>
      </c>
      <c r="B65" s="3">
        <v>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2">
        <v>3</v>
      </c>
    </row>
    <row r="66" spans="1:9" x14ac:dyDescent="0.2">
      <c r="A66" s="2">
        <f t="shared" si="0"/>
        <v>0</v>
      </c>
      <c r="B66" s="3">
        <v>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2">
        <v>2</v>
      </c>
    </row>
    <row r="67" spans="1:9" x14ac:dyDescent="0.2">
      <c r="A67" s="2">
        <f t="shared" ref="A67:A130" si="1">IF(I67=$I$1,1,0)</f>
        <v>0</v>
      </c>
      <c r="B67" s="3">
        <v>1</v>
      </c>
      <c r="C67" s="3">
        <v>0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2">
        <v>2</v>
      </c>
    </row>
    <row r="68" spans="1:9" x14ac:dyDescent="0.2">
      <c r="A68" s="2">
        <f t="shared" si="1"/>
        <v>0</v>
      </c>
      <c r="B68" s="3">
        <v>1</v>
      </c>
      <c r="C68" s="3">
        <v>0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2">
        <v>7</v>
      </c>
    </row>
    <row r="69" spans="1:9" x14ac:dyDescent="0.2">
      <c r="A69" s="2">
        <f t="shared" si="1"/>
        <v>0</v>
      </c>
      <c r="B69" s="3">
        <v>1</v>
      </c>
      <c r="C69" s="3">
        <v>0</v>
      </c>
      <c r="D69" s="3">
        <v>0</v>
      </c>
      <c r="E69" s="3">
        <v>0</v>
      </c>
      <c r="F69" s="3">
        <v>0</v>
      </c>
      <c r="G69" s="3">
        <v>1</v>
      </c>
      <c r="H69" s="3">
        <v>1</v>
      </c>
      <c r="I69" s="2">
        <v>4</v>
      </c>
    </row>
    <row r="70" spans="1:9" x14ac:dyDescent="0.2">
      <c r="A70" s="2">
        <f t="shared" si="1"/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2">
        <v>7</v>
      </c>
    </row>
    <row r="71" spans="1:9" x14ac:dyDescent="0.2">
      <c r="A71" s="2">
        <f t="shared" si="1"/>
        <v>0</v>
      </c>
      <c r="B71" s="3">
        <v>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2">
        <v>2</v>
      </c>
    </row>
    <row r="72" spans="1:9" x14ac:dyDescent="0.2">
      <c r="A72" s="2">
        <f t="shared" si="1"/>
        <v>0</v>
      </c>
      <c r="B72" s="3">
        <v>1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0</v>
      </c>
      <c r="I72" s="2">
        <v>4</v>
      </c>
    </row>
    <row r="73" spans="1:9" x14ac:dyDescent="0.2">
      <c r="A73" s="2">
        <f t="shared" si="1"/>
        <v>0</v>
      </c>
      <c r="B73" s="3">
        <v>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2">
        <v>4</v>
      </c>
    </row>
    <row r="74" spans="1:9" x14ac:dyDescent="0.2">
      <c r="A74" s="2">
        <f t="shared" si="1"/>
        <v>0</v>
      </c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2">
        <v>2</v>
      </c>
    </row>
    <row r="75" spans="1:9" x14ac:dyDescent="0.2">
      <c r="A75" s="2">
        <f t="shared" si="1"/>
        <v>0</v>
      </c>
      <c r="B75" s="3">
        <v>1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1</v>
      </c>
      <c r="I75" s="2">
        <v>6</v>
      </c>
    </row>
    <row r="76" spans="1:9" x14ac:dyDescent="0.2">
      <c r="A76" s="2">
        <f t="shared" si="1"/>
        <v>0</v>
      </c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2">
        <v>2</v>
      </c>
    </row>
    <row r="77" spans="1:9" x14ac:dyDescent="0.2">
      <c r="A77" s="2">
        <f t="shared" si="1"/>
        <v>0</v>
      </c>
      <c r="B77" s="3">
        <v>0</v>
      </c>
      <c r="C77" s="3">
        <v>0</v>
      </c>
      <c r="D77" s="3">
        <v>0</v>
      </c>
      <c r="E77" s="3">
        <v>0</v>
      </c>
      <c r="F77" s="3">
        <v>1</v>
      </c>
      <c r="G77" s="3">
        <v>1</v>
      </c>
      <c r="H77" s="3">
        <v>1</v>
      </c>
      <c r="I77" s="2">
        <v>3</v>
      </c>
    </row>
    <row r="78" spans="1:9" x14ac:dyDescent="0.2">
      <c r="A78" s="2">
        <f t="shared" si="1"/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2">
        <v>5</v>
      </c>
    </row>
    <row r="79" spans="1:9" x14ac:dyDescent="0.2">
      <c r="A79" s="2">
        <f t="shared" si="1"/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2">
        <v>7</v>
      </c>
    </row>
    <row r="80" spans="1:9" x14ac:dyDescent="0.2">
      <c r="A80" s="2">
        <f t="shared" si="1"/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2">
        <v>2</v>
      </c>
    </row>
    <row r="81" spans="1:9" x14ac:dyDescent="0.2">
      <c r="A81" s="2">
        <f t="shared" si="1"/>
        <v>0</v>
      </c>
      <c r="B81" s="3"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2">
        <v>4</v>
      </c>
    </row>
    <row r="82" spans="1:9" x14ac:dyDescent="0.2">
      <c r="A82" s="2">
        <f t="shared" si="1"/>
        <v>0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2">
        <v>7</v>
      </c>
    </row>
    <row r="83" spans="1:9" x14ac:dyDescent="0.2">
      <c r="A83" s="2">
        <f t="shared" si="1"/>
        <v>0</v>
      </c>
      <c r="B83" s="3">
        <v>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2">
        <v>7</v>
      </c>
    </row>
    <row r="84" spans="1:9" x14ac:dyDescent="0.2">
      <c r="A84" s="2">
        <f t="shared" si="1"/>
        <v>1</v>
      </c>
      <c r="B84" s="3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2">
        <v>5</v>
      </c>
    </row>
    <row r="85" spans="1:9" x14ac:dyDescent="0.2">
      <c r="A85" s="2">
        <f t="shared" si="1"/>
        <v>0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2">
        <v>7</v>
      </c>
    </row>
    <row r="86" spans="1:9" x14ac:dyDescent="0.2">
      <c r="A86" s="2">
        <f t="shared" si="1"/>
        <v>0</v>
      </c>
      <c r="B86" s="3">
        <v>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2">
        <v>4</v>
      </c>
    </row>
    <row r="87" spans="1:9" x14ac:dyDescent="0.2">
      <c r="A87" s="2">
        <f t="shared" si="1"/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2">
        <v>2</v>
      </c>
    </row>
    <row r="88" spans="1:9" x14ac:dyDescent="0.2">
      <c r="A88" s="2">
        <f t="shared" si="1"/>
        <v>0</v>
      </c>
      <c r="B88" s="3">
        <v>1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2">
        <v>2</v>
      </c>
    </row>
    <row r="89" spans="1:9" x14ac:dyDescent="0.2">
      <c r="A89" s="2">
        <f t="shared" si="1"/>
        <v>0</v>
      </c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2">
        <v>7</v>
      </c>
    </row>
    <row r="90" spans="1:9" x14ac:dyDescent="0.2">
      <c r="A90" s="2">
        <f t="shared" si="1"/>
        <v>1</v>
      </c>
      <c r="B90" s="3">
        <v>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2">
        <v>5</v>
      </c>
    </row>
    <row r="91" spans="1:9" x14ac:dyDescent="0.2">
      <c r="A91" s="2">
        <f t="shared" si="1"/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2">
        <v>2</v>
      </c>
    </row>
    <row r="92" spans="1:9" x14ac:dyDescent="0.2">
      <c r="A92" s="2">
        <f t="shared" si="1"/>
        <v>0</v>
      </c>
      <c r="B92" s="3">
        <v>1</v>
      </c>
      <c r="C92" s="3">
        <v>0</v>
      </c>
      <c r="D92" s="3">
        <v>1</v>
      </c>
      <c r="E92" s="3">
        <v>0</v>
      </c>
      <c r="F92" s="3">
        <v>0</v>
      </c>
      <c r="G92" s="3">
        <v>0</v>
      </c>
      <c r="H92" s="3">
        <v>0</v>
      </c>
      <c r="I92" s="2">
        <v>1</v>
      </c>
    </row>
    <row r="93" spans="1:9" x14ac:dyDescent="0.2">
      <c r="A93" s="2">
        <f t="shared" si="1"/>
        <v>0</v>
      </c>
      <c r="B93" s="3">
        <v>1</v>
      </c>
      <c r="C93" s="3">
        <v>0</v>
      </c>
      <c r="D93" s="3">
        <v>0</v>
      </c>
      <c r="E93" s="3">
        <v>1</v>
      </c>
      <c r="F93" s="3">
        <v>1</v>
      </c>
      <c r="G93" s="3">
        <v>1</v>
      </c>
      <c r="H93" s="3">
        <v>1</v>
      </c>
      <c r="I93" s="2">
        <v>6</v>
      </c>
    </row>
    <row r="94" spans="1:9" x14ac:dyDescent="0.2">
      <c r="A94" s="2">
        <f t="shared" si="1"/>
        <v>0</v>
      </c>
      <c r="B94" s="3">
        <v>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2">
        <v>7</v>
      </c>
    </row>
    <row r="95" spans="1:9" x14ac:dyDescent="0.2">
      <c r="A95" s="2">
        <f t="shared" si="1"/>
        <v>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2">
        <v>5</v>
      </c>
    </row>
    <row r="96" spans="1:9" x14ac:dyDescent="0.2">
      <c r="A96" s="2">
        <f t="shared" si="1"/>
        <v>0</v>
      </c>
      <c r="B96" s="3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2">
        <v>2</v>
      </c>
    </row>
    <row r="97" spans="1:9" x14ac:dyDescent="0.2">
      <c r="A97" s="2">
        <f t="shared" si="1"/>
        <v>0</v>
      </c>
      <c r="B97" s="3">
        <v>1</v>
      </c>
      <c r="C97" s="3">
        <v>0</v>
      </c>
      <c r="D97" s="3">
        <v>0</v>
      </c>
      <c r="E97" s="3">
        <v>0</v>
      </c>
      <c r="F97" s="3">
        <v>1</v>
      </c>
      <c r="G97" s="3">
        <v>0</v>
      </c>
      <c r="H97" s="3">
        <v>0</v>
      </c>
      <c r="I97" s="2">
        <v>2</v>
      </c>
    </row>
    <row r="98" spans="1:9" x14ac:dyDescent="0.2">
      <c r="A98" s="2">
        <f t="shared" si="1"/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2">
        <v>4</v>
      </c>
    </row>
    <row r="99" spans="1:9" x14ac:dyDescent="0.2">
      <c r="A99" s="2">
        <f t="shared" si="1"/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2">
        <v>7</v>
      </c>
    </row>
    <row r="100" spans="1:9" x14ac:dyDescent="0.2">
      <c r="A100" s="2">
        <f t="shared" si="1"/>
        <v>0</v>
      </c>
      <c r="B100" s="3">
        <v>1</v>
      </c>
      <c r="C100" s="3">
        <v>0</v>
      </c>
      <c r="D100" s="3">
        <v>1</v>
      </c>
      <c r="E100" s="3">
        <v>0</v>
      </c>
      <c r="F100" s="3">
        <v>0</v>
      </c>
      <c r="G100" s="3">
        <v>0</v>
      </c>
      <c r="H100" s="3">
        <v>0</v>
      </c>
      <c r="I100" s="2">
        <v>7</v>
      </c>
    </row>
    <row r="101" spans="1:9" x14ac:dyDescent="0.2">
      <c r="A101" s="2">
        <f t="shared" si="1"/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1</v>
      </c>
      <c r="I101" s="2">
        <v>1</v>
      </c>
    </row>
    <row r="102" spans="1:9" x14ac:dyDescent="0.2">
      <c r="A102" s="2">
        <f t="shared" si="1"/>
        <v>0</v>
      </c>
      <c r="B102" s="3">
        <v>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2">
        <v>4</v>
      </c>
    </row>
    <row r="103" spans="1:9" x14ac:dyDescent="0.2">
      <c r="A103" s="2">
        <f t="shared" si="1"/>
        <v>1</v>
      </c>
      <c r="B103" s="3">
        <v>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2">
        <v>5</v>
      </c>
    </row>
    <row r="104" spans="1:9" x14ac:dyDescent="0.2">
      <c r="A104" s="2">
        <f t="shared" si="1"/>
        <v>1</v>
      </c>
      <c r="B104" s="3">
        <v>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2">
        <v>5</v>
      </c>
    </row>
    <row r="105" spans="1:9" x14ac:dyDescent="0.2">
      <c r="A105" s="2">
        <f t="shared" si="1"/>
        <v>1</v>
      </c>
      <c r="B105" s="3">
        <v>0</v>
      </c>
      <c r="C105" s="3">
        <v>1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2">
        <v>5</v>
      </c>
    </row>
    <row r="106" spans="1:9" x14ac:dyDescent="0.2">
      <c r="A106" s="2">
        <f t="shared" si="1"/>
        <v>1</v>
      </c>
      <c r="B106" s="3">
        <v>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2">
        <v>5</v>
      </c>
    </row>
    <row r="107" spans="1:9" x14ac:dyDescent="0.2">
      <c r="A107" s="2">
        <f t="shared" si="1"/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2">
        <v>7</v>
      </c>
    </row>
    <row r="108" spans="1:9" x14ac:dyDescent="0.2">
      <c r="A108" s="2">
        <f t="shared" si="1"/>
        <v>1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2">
        <v>5</v>
      </c>
    </row>
    <row r="109" spans="1:9" x14ac:dyDescent="0.2">
      <c r="A109" s="2">
        <f t="shared" si="1"/>
        <v>0</v>
      </c>
      <c r="B109" s="3">
        <v>1</v>
      </c>
      <c r="C109" s="3">
        <v>0</v>
      </c>
      <c r="D109" s="3">
        <v>0</v>
      </c>
      <c r="E109" s="3">
        <v>0</v>
      </c>
      <c r="F109" s="3">
        <v>1</v>
      </c>
      <c r="G109" s="3">
        <v>0</v>
      </c>
      <c r="H109" s="3">
        <v>0</v>
      </c>
      <c r="I109" s="2">
        <v>4</v>
      </c>
    </row>
    <row r="110" spans="1:9" x14ac:dyDescent="0.2">
      <c r="A110" s="2">
        <f t="shared" si="1"/>
        <v>0</v>
      </c>
      <c r="B110" s="3">
        <v>0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  <c r="H110" s="3">
        <v>1</v>
      </c>
      <c r="I110" s="2">
        <v>4</v>
      </c>
    </row>
    <row r="111" spans="1:9" x14ac:dyDescent="0.2">
      <c r="A111" s="2">
        <f t="shared" si="1"/>
        <v>1</v>
      </c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2">
        <v>5</v>
      </c>
    </row>
    <row r="112" spans="1:9" x14ac:dyDescent="0.2">
      <c r="A112" s="2">
        <f t="shared" si="1"/>
        <v>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2">
        <v>2</v>
      </c>
    </row>
    <row r="113" spans="1:9" x14ac:dyDescent="0.2">
      <c r="A113" s="2">
        <f t="shared" si="1"/>
        <v>0</v>
      </c>
      <c r="B113" s="3">
        <v>1</v>
      </c>
      <c r="C113" s="3">
        <v>0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2">
        <v>4</v>
      </c>
    </row>
    <row r="114" spans="1:9" x14ac:dyDescent="0.2">
      <c r="A114" s="2">
        <f t="shared" si="1"/>
        <v>0</v>
      </c>
      <c r="B114" s="3">
        <v>0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2">
        <v>7</v>
      </c>
    </row>
    <row r="115" spans="1:9" x14ac:dyDescent="0.2">
      <c r="A115" s="2">
        <f t="shared" si="1"/>
        <v>0</v>
      </c>
      <c r="B115" s="3">
        <v>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2">
        <v>2</v>
      </c>
    </row>
    <row r="116" spans="1:9" x14ac:dyDescent="0.2">
      <c r="A116" s="2">
        <f t="shared" si="1"/>
        <v>1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2">
        <v>5</v>
      </c>
    </row>
    <row r="117" spans="1:9" x14ac:dyDescent="0.2">
      <c r="A117" s="2">
        <f t="shared" si="1"/>
        <v>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2">
        <v>4</v>
      </c>
    </row>
    <row r="118" spans="1:9" x14ac:dyDescent="0.2">
      <c r="A118" s="2">
        <f t="shared" si="1"/>
        <v>1</v>
      </c>
      <c r="B118" s="3">
        <v>0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  <c r="H118" s="3">
        <v>0</v>
      </c>
      <c r="I118" s="2">
        <v>5</v>
      </c>
    </row>
    <row r="119" spans="1:9" x14ac:dyDescent="0.2">
      <c r="A119" s="2">
        <f t="shared" si="1"/>
        <v>0</v>
      </c>
      <c r="B119" s="3">
        <v>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2">
        <v>7</v>
      </c>
    </row>
    <row r="120" spans="1:9" x14ac:dyDescent="0.2">
      <c r="A120" s="2">
        <f t="shared" si="1"/>
        <v>0</v>
      </c>
      <c r="B120" s="3">
        <v>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2">
        <v>3</v>
      </c>
    </row>
    <row r="121" spans="1:9" x14ac:dyDescent="0.2">
      <c r="A121" s="2">
        <f t="shared" si="1"/>
        <v>0</v>
      </c>
      <c r="B121" s="3"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2">
        <v>2</v>
      </c>
    </row>
    <row r="122" spans="1:9" x14ac:dyDescent="0.2">
      <c r="A122" s="2">
        <f t="shared" si="1"/>
        <v>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2">
        <v>5</v>
      </c>
    </row>
    <row r="123" spans="1:9" x14ac:dyDescent="0.2">
      <c r="A123" s="2">
        <f t="shared" si="1"/>
        <v>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2">
        <v>7</v>
      </c>
    </row>
    <row r="124" spans="1:9" x14ac:dyDescent="0.2">
      <c r="A124" s="2">
        <f t="shared" si="1"/>
        <v>0</v>
      </c>
      <c r="B124" s="3">
        <v>0</v>
      </c>
      <c r="C124" s="3">
        <v>1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2">
        <v>4</v>
      </c>
    </row>
    <row r="125" spans="1:9" x14ac:dyDescent="0.2">
      <c r="A125" s="2">
        <f t="shared" si="1"/>
        <v>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2">
        <v>5</v>
      </c>
    </row>
    <row r="126" spans="1:9" x14ac:dyDescent="0.2">
      <c r="A126" s="2">
        <f t="shared" si="1"/>
        <v>0</v>
      </c>
      <c r="B126" s="3">
        <v>0</v>
      </c>
      <c r="C126" s="3">
        <v>0</v>
      </c>
      <c r="D126" s="3">
        <v>0</v>
      </c>
      <c r="E126" s="3">
        <v>0</v>
      </c>
      <c r="F126" s="3">
        <v>1</v>
      </c>
      <c r="G126" s="3">
        <v>0</v>
      </c>
      <c r="H126" s="3">
        <v>1</v>
      </c>
      <c r="I126" s="2">
        <v>7</v>
      </c>
    </row>
    <row r="127" spans="1:9" x14ac:dyDescent="0.2">
      <c r="A127" s="2">
        <f t="shared" si="1"/>
        <v>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2">
        <v>7</v>
      </c>
    </row>
    <row r="128" spans="1:9" x14ac:dyDescent="0.2">
      <c r="A128" s="2">
        <f t="shared" si="1"/>
        <v>1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2">
        <v>5</v>
      </c>
    </row>
    <row r="129" spans="1:9" x14ac:dyDescent="0.2">
      <c r="A129" s="2">
        <f t="shared" si="1"/>
        <v>0</v>
      </c>
      <c r="B129" s="3">
        <v>1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2">
        <v>7</v>
      </c>
    </row>
    <row r="130" spans="1:9" x14ac:dyDescent="0.2">
      <c r="A130" s="2">
        <f t="shared" si="1"/>
        <v>0</v>
      </c>
      <c r="B130" s="3">
        <v>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2">
        <v>4</v>
      </c>
    </row>
    <row r="131" spans="1:9" x14ac:dyDescent="0.2">
      <c r="A131" s="2">
        <f t="shared" ref="A131:A194" si="2">IF(I131=$I$1,1,0)</f>
        <v>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2">
        <v>5</v>
      </c>
    </row>
    <row r="132" spans="1:9" x14ac:dyDescent="0.2">
      <c r="A132" s="2">
        <f t="shared" si="2"/>
        <v>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2">
        <v>4</v>
      </c>
    </row>
    <row r="133" spans="1:9" x14ac:dyDescent="0.2">
      <c r="A133" s="2">
        <f t="shared" si="2"/>
        <v>0</v>
      </c>
      <c r="B133" s="3">
        <v>1</v>
      </c>
      <c r="C133" s="3">
        <v>1</v>
      </c>
      <c r="D133" s="3">
        <v>0</v>
      </c>
      <c r="E133" s="3">
        <v>1</v>
      </c>
      <c r="F133" s="3">
        <v>1</v>
      </c>
      <c r="G133" s="3">
        <v>1</v>
      </c>
      <c r="H133" s="3">
        <v>0</v>
      </c>
      <c r="I133" s="2">
        <v>6</v>
      </c>
    </row>
    <row r="134" spans="1:9" x14ac:dyDescent="0.2">
      <c r="A134" s="2">
        <f t="shared" si="2"/>
        <v>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2">
        <v>4</v>
      </c>
    </row>
    <row r="135" spans="1:9" x14ac:dyDescent="0.2">
      <c r="A135" s="2">
        <f t="shared" si="2"/>
        <v>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2">
        <v>5</v>
      </c>
    </row>
    <row r="136" spans="1:9" x14ac:dyDescent="0.2">
      <c r="A136" s="2">
        <f t="shared" si="2"/>
        <v>1</v>
      </c>
      <c r="B136" s="3">
        <v>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2">
        <v>5</v>
      </c>
    </row>
    <row r="137" spans="1:9" x14ac:dyDescent="0.2">
      <c r="A137" s="2">
        <f t="shared" si="2"/>
        <v>0</v>
      </c>
      <c r="B137" s="3">
        <v>1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2">
        <v>4</v>
      </c>
    </row>
    <row r="138" spans="1:9" x14ac:dyDescent="0.2">
      <c r="A138" s="2">
        <f t="shared" si="2"/>
        <v>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2">
        <v>7</v>
      </c>
    </row>
    <row r="139" spans="1:9" x14ac:dyDescent="0.2">
      <c r="A139" s="2">
        <f t="shared" si="2"/>
        <v>0</v>
      </c>
      <c r="B139" s="3">
        <v>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2">
        <v>7</v>
      </c>
    </row>
    <row r="140" spans="1:9" x14ac:dyDescent="0.2">
      <c r="A140" s="2">
        <f t="shared" si="2"/>
        <v>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2">
        <v>2</v>
      </c>
    </row>
    <row r="141" spans="1:9" x14ac:dyDescent="0.2">
      <c r="A141" s="2">
        <f t="shared" si="2"/>
        <v>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2">
        <v>4</v>
      </c>
    </row>
    <row r="142" spans="1:9" x14ac:dyDescent="0.2">
      <c r="A142" s="2">
        <f t="shared" si="2"/>
        <v>0</v>
      </c>
      <c r="B142" s="3">
        <v>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1</v>
      </c>
      <c r="I142" s="2">
        <v>7</v>
      </c>
    </row>
    <row r="143" spans="1:9" x14ac:dyDescent="0.2">
      <c r="A143" s="2">
        <f t="shared" si="2"/>
        <v>1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2">
        <v>5</v>
      </c>
    </row>
    <row r="144" spans="1:9" x14ac:dyDescent="0.2">
      <c r="A144" s="2">
        <f t="shared" si="2"/>
        <v>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2">
        <v>4</v>
      </c>
    </row>
    <row r="145" spans="1:9" x14ac:dyDescent="0.2">
      <c r="A145" s="2">
        <f t="shared" si="2"/>
        <v>0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2">
        <v>4</v>
      </c>
    </row>
    <row r="146" spans="1:9" x14ac:dyDescent="0.2">
      <c r="A146" s="2">
        <f t="shared" si="2"/>
        <v>0</v>
      </c>
      <c r="B146" s="3">
        <v>1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2">
        <v>4</v>
      </c>
    </row>
    <row r="147" spans="1:9" x14ac:dyDescent="0.2">
      <c r="A147" s="2">
        <f t="shared" si="2"/>
        <v>0</v>
      </c>
      <c r="B147" s="3">
        <v>0</v>
      </c>
      <c r="C147" s="3">
        <v>1</v>
      </c>
      <c r="D147" s="3">
        <v>0</v>
      </c>
      <c r="E147" s="3">
        <v>0</v>
      </c>
      <c r="F147" s="3">
        <v>1</v>
      </c>
      <c r="G147" s="3">
        <v>0</v>
      </c>
      <c r="H147" s="3">
        <v>0</v>
      </c>
      <c r="I147" s="2">
        <v>7</v>
      </c>
    </row>
    <row r="148" spans="1:9" x14ac:dyDescent="0.2">
      <c r="A148" s="2">
        <f t="shared" si="2"/>
        <v>0</v>
      </c>
      <c r="B148" s="3">
        <v>1</v>
      </c>
      <c r="C148" s="3">
        <v>0</v>
      </c>
      <c r="D148" s="3">
        <v>0</v>
      </c>
      <c r="E148" s="3">
        <v>0</v>
      </c>
      <c r="F148" s="3">
        <v>1</v>
      </c>
      <c r="G148" s="3">
        <v>0</v>
      </c>
      <c r="H148" s="3">
        <v>0</v>
      </c>
      <c r="I148" s="2">
        <v>4</v>
      </c>
    </row>
    <row r="149" spans="1:9" x14ac:dyDescent="0.2">
      <c r="A149" s="2">
        <f t="shared" si="2"/>
        <v>1</v>
      </c>
      <c r="B149" s="3">
        <v>1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2">
        <v>5</v>
      </c>
    </row>
    <row r="150" spans="1:9" x14ac:dyDescent="0.2">
      <c r="A150" s="2">
        <f t="shared" si="2"/>
        <v>0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2">
        <v>4</v>
      </c>
    </row>
    <row r="151" spans="1:9" x14ac:dyDescent="0.2">
      <c r="A151" s="2">
        <f t="shared" si="2"/>
        <v>1</v>
      </c>
      <c r="B151" s="3">
        <v>1</v>
      </c>
      <c r="C151" s="3">
        <v>0</v>
      </c>
      <c r="D151" s="3">
        <v>1</v>
      </c>
      <c r="E151" s="3">
        <v>0</v>
      </c>
      <c r="F151" s="3">
        <v>0</v>
      </c>
      <c r="G151" s="3">
        <v>0</v>
      </c>
      <c r="H151" s="3">
        <v>0</v>
      </c>
      <c r="I151" s="2">
        <v>5</v>
      </c>
    </row>
    <row r="152" spans="1:9" x14ac:dyDescent="0.2">
      <c r="A152" s="2">
        <f t="shared" si="2"/>
        <v>0</v>
      </c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0</v>
      </c>
      <c r="H152" s="3">
        <v>0</v>
      </c>
      <c r="I152" s="2">
        <v>4</v>
      </c>
    </row>
    <row r="153" spans="1:9" x14ac:dyDescent="0.2">
      <c r="A153" s="2">
        <f t="shared" si="2"/>
        <v>0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2">
        <v>4</v>
      </c>
    </row>
    <row r="154" spans="1:9" x14ac:dyDescent="0.2">
      <c r="A154" s="2">
        <f t="shared" si="2"/>
        <v>0</v>
      </c>
      <c r="B154" s="3">
        <v>0</v>
      </c>
      <c r="C154" s="3">
        <v>1</v>
      </c>
      <c r="D154" s="3">
        <v>0</v>
      </c>
      <c r="E154" s="3">
        <v>1</v>
      </c>
      <c r="F154" s="3">
        <v>1</v>
      </c>
      <c r="G154" s="3">
        <v>1</v>
      </c>
      <c r="H154" s="3">
        <v>0</v>
      </c>
      <c r="I154" s="2">
        <v>6</v>
      </c>
    </row>
    <row r="155" spans="1:9" x14ac:dyDescent="0.2">
      <c r="A155" s="2">
        <f t="shared" si="2"/>
        <v>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2">
        <v>5</v>
      </c>
    </row>
    <row r="156" spans="1:9" x14ac:dyDescent="0.2">
      <c r="A156" s="2">
        <f t="shared" si="2"/>
        <v>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2">
        <v>5</v>
      </c>
    </row>
    <row r="157" spans="1:9" x14ac:dyDescent="0.2">
      <c r="A157" s="2">
        <f t="shared" si="2"/>
        <v>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2">
        <v>2</v>
      </c>
    </row>
    <row r="158" spans="1:9" x14ac:dyDescent="0.2">
      <c r="A158" s="2">
        <f t="shared" si="2"/>
        <v>0</v>
      </c>
      <c r="B158" s="3">
        <v>1</v>
      </c>
      <c r="C158" s="3">
        <v>0</v>
      </c>
      <c r="D158" s="3">
        <v>0</v>
      </c>
      <c r="E158" s="3">
        <v>1</v>
      </c>
      <c r="F158" s="3">
        <v>1</v>
      </c>
      <c r="G158" s="3">
        <v>1</v>
      </c>
      <c r="H158" s="3">
        <v>0</v>
      </c>
      <c r="I158" s="2">
        <v>6</v>
      </c>
    </row>
    <row r="159" spans="1:9" x14ac:dyDescent="0.2">
      <c r="A159" s="2">
        <f t="shared" si="2"/>
        <v>0</v>
      </c>
      <c r="B159" s="3">
        <v>1</v>
      </c>
      <c r="C159" s="3">
        <v>1</v>
      </c>
      <c r="D159" s="3">
        <v>1</v>
      </c>
      <c r="E159" s="3">
        <v>0</v>
      </c>
      <c r="F159" s="3">
        <v>0</v>
      </c>
      <c r="G159" s="3">
        <v>0</v>
      </c>
      <c r="H159" s="3">
        <v>0</v>
      </c>
      <c r="I159" s="2">
        <v>7</v>
      </c>
    </row>
    <row r="160" spans="1:9" x14ac:dyDescent="0.2">
      <c r="A160" s="2">
        <f t="shared" si="2"/>
        <v>0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2">
        <v>2</v>
      </c>
    </row>
    <row r="161" spans="1:9" x14ac:dyDescent="0.2">
      <c r="A161" s="2">
        <f t="shared" si="2"/>
        <v>0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2">
        <v>7</v>
      </c>
    </row>
    <row r="162" spans="1:9" x14ac:dyDescent="0.2">
      <c r="A162" s="2">
        <f t="shared" si="2"/>
        <v>0</v>
      </c>
      <c r="B162" s="3">
        <v>0</v>
      </c>
      <c r="C162" s="3">
        <v>0</v>
      </c>
      <c r="D162" s="3">
        <v>0</v>
      </c>
      <c r="E162" s="3">
        <v>0</v>
      </c>
      <c r="F162" s="3">
        <v>1</v>
      </c>
      <c r="G162" s="3">
        <v>0</v>
      </c>
      <c r="H162" s="3">
        <v>0</v>
      </c>
      <c r="I162" s="2">
        <v>4</v>
      </c>
    </row>
    <row r="163" spans="1:9" x14ac:dyDescent="0.2">
      <c r="A163" s="2">
        <f t="shared" si="2"/>
        <v>0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2">
        <v>7</v>
      </c>
    </row>
    <row r="164" spans="1:9" x14ac:dyDescent="0.2">
      <c r="A164" s="2">
        <f t="shared" si="2"/>
        <v>1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2">
        <v>5</v>
      </c>
    </row>
    <row r="165" spans="1:9" x14ac:dyDescent="0.2">
      <c r="A165" s="2">
        <f t="shared" si="2"/>
        <v>0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2">
        <v>4</v>
      </c>
    </row>
    <row r="166" spans="1:9" x14ac:dyDescent="0.2">
      <c r="A166" s="2">
        <f t="shared" si="2"/>
        <v>0</v>
      </c>
      <c r="B166" s="3">
        <v>1</v>
      </c>
      <c r="C166" s="3">
        <v>0</v>
      </c>
      <c r="D166" s="3">
        <v>1</v>
      </c>
      <c r="E166" s="3">
        <v>0</v>
      </c>
      <c r="F166" s="3">
        <v>0</v>
      </c>
      <c r="G166" s="3">
        <v>0</v>
      </c>
      <c r="H166" s="3">
        <v>0</v>
      </c>
      <c r="I166" s="2">
        <v>4</v>
      </c>
    </row>
    <row r="167" spans="1:9" x14ac:dyDescent="0.2">
      <c r="A167" s="2">
        <f t="shared" si="2"/>
        <v>0</v>
      </c>
      <c r="B167" s="3">
        <v>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2">
        <v>2</v>
      </c>
    </row>
    <row r="168" spans="1:9" x14ac:dyDescent="0.2">
      <c r="A168" s="2">
        <f t="shared" si="2"/>
        <v>1</v>
      </c>
      <c r="B168" s="3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1</v>
      </c>
      <c r="I168" s="2">
        <v>5</v>
      </c>
    </row>
    <row r="169" spans="1:9" x14ac:dyDescent="0.2">
      <c r="A169" s="2">
        <f t="shared" si="2"/>
        <v>1</v>
      </c>
      <c r="B169" s="3">
        <v>1</v>
      </c>
      <c r="C169" s="3">
        <v>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2">
        <v>5</v>
      </c>
    </row>
    <row r="170" spans="1:9" x14ac:dyDescent="0.2">
      <c r="A170" s="2">
        <f t="shared" si="2"/>
        <v>0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2">
        <v>1</v>
      </c>
    </row>
    <row r="171" spans="1:9" x14ac:dyDescent="0.2">
      <c r="A171" s="2">
        <f t="shared" si="2"/>
        <v>0</v>
      </c>
      <c r="B171" s="3">
        <v>1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2">
        <v>3</v>
      </c>
    </row>
    <row r="172" spans="1:9" x14ac:dyDescent="0.2">
      <c r="A172" s="2">
        <f t="shared" si="2"/>
        <v>0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2">
        <v>4</v>
      </c>
    </row>
    <row r="173" spans="1:9" x14ac:dyDescent="0.2">
      <c r="A173" s="2">
        <f t="shared" si="2"/>
        <v>0</v>
      </c>
      <c r="B173" s="3">
        <v>1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2">
        <v>4</v>
      </c>
    </row>
    <row r="174" spans="1:9" x14ac:dyDescent="0.2">
      <c r="A174" s="2">
        <f t="shared" si="2"/>
        <v>0</v>
      </c>
      <c r="B174" s="3">
        <v>1</v>
      </c>
      <c r="C174" s="3">
        <v>0</v>
      </c>
      <c r="D174" s="3">
        <v>1</v>
      </c>
      <c r="E174" s="3">
        <v>0</v>
      </c>
      <c r="F174" s="3">
        <v>0</v>
      </c>
      <c r="G174" s="3">
        <v>0</v>
      </c>
      <c r="H174" s="3">
        <v>0</v>
      </c>
      <c r="I174" s="2">
        <v>2</v>
      </c>
    </row>
    <row r="175" spans="1:9" x14ac:dyDescent="0.2">
      <c r="A175" s="2">
        <f t="shared" si="2"/>
        <v>1</v>
      </c>
      <c r="B175" s="3">
        <v>1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2">
        <v>5</v>
      </c>
    </row>
    <row r="176" spans="1:9" x14ac:dyDescent="0.2">
      <c r="A176" s="2">
        <f t="shared" si="2"/>
        <v>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2">
        <v>7</v>
      </c>
    </row>
    <row r="177" spans="1:9" x14ac:dyDescent="0.2">
      <c r="A177" s="2">
        <f t="shared" si="2"/>
        <v>0</v>
      </c>
      <c r="B177" s="3">
        <v>0</v>
      </c>
      <c r="C177" s="3">
        <v>0</v>
      </c>
      <c r="D177" s="3">
        <v>1</v>
      </c>
      <c r="E177" s="3">
        <v>0</v>
      </c>
      <c r="F177" s="3">
        <v>0</v>
      </c>
      <c r="G177" s="3">
        <v>0</v>
      </c>
      <c r="H177" s="3">
        <v>0</v>
      </c>
      <c r="I177" s="2">
        <v>4</v>
      </c>
    </row>
    <row r="178" spans="1:9" x14ac:dyDescent="0.2">
      <c r="A178" s="2">
        <f t="shared" si="2"/>
        <v>0</v>
      </c>
      <c r="B178" s="3">
        <v>1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2">
        <v>7</v>
      </c>
    </row>
    <row r="179" spans="1:9" x14ac:dyDescent="0.2">
      <c r="A179" s="2">
        <f t="shared" si="2"/>
        <v>0</v>
      </c>
      <c r="B179" s="3">
        <v>1</v>
      </c>
      <c r="C179" s="3">
        <v>0</v>
      </c>
      <c r="D179" s="3">
        <v>0</v>
      </c>
      <c r="E179" s="3">
        <v>0</v>
      </c>
      <c r="F179" s="3">
        <v>1</v>
      </c>
      <c r="G179" s="3">
        <v>1</v>
      </c>
      <c r="H179" s="3">
        <v>0</v>
      </c>
      <c r="I179" s="2">
        <v>3</v>
      </c>
    </row>
    <row r="180" spans="1:9" x14ac:dyDescent="0.2">
      <c r="A180" s="2">
        <f t="shared" si="2"/>
        <v>0</v>
      </c>
      <c r="B180" s="3">
        <v>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2">
        <v>1</v>
      </c>
    </row>
    <row r="181" spans="1:9" x14ac:dyDescent="0.2">
      <c r="A181" s="2">
        <f t="shared" si="2"/>
        <v>1</v>
      </c>
      <c r="B181" s="3">
        <v>1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2">
        <v>5</v>
      </c>
    </row>
    <row r="182" spans="1:9" x14ac:dyDescent="0.2">
      <c r="A182" s="2">
        <f t="shared" si="2"/>
        <v>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2">
        <v>5</v>
      </c>
    </row>
    <row r="183" spans="1:9" x14ac:dyDescent="0.2">
      <c r="A183" s="2">
        <f t="shared" si="2"/>
        <v>0</v>
      </c>
      <c r="B183" s="3">
        <v>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2">
        <v>4</v>
      </c>
    </row>
    <row r="184" spans="1:9" x14ac:dyDescent="0.2">
      <c r="A184" s="2">
        <f t="shared" si="2"/>
        <v>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1</v>
      </c>
      <c r="H184" s="3">
        <v>0</v>
      </c>
      <c r="I184" s="2">
        <v>4</v>
      </c>
    </row>
    <row r="185" spans="1:9" x14ac:dyDescent="0.2">
      <c r="A185" s="2">
        <f t="shared" si="2"/>
        <v>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2">
        <v>5</v>
      </c>
    </row>
    <row r="186" spans="1:9" x14ac:dyDescent="0.2">
      <c r="A186" s="2">
        <f t="shared" si="2"/>
        <v>0</v>
      </c>
      <c r="B186" s="3">
        <v>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2">
        <v>4</v>
      </c>
    </row>
    <row r="187" spans="1:9" x14ac:dyDescent="0.2">
      <c r="A187" s="2">
        <f t="shared" si="2"/>
        <v>1</v>
      </c>
      <c r="B187" s="3">
        <v>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2">
        <v>5</v>
      </c>
    </row>
    <row r="188" spans="1:9" x14ac:dyDescent="0.2">
      <c r="A188" s="2">
        <f t="shared" si="2"/>
        <v>0</v>
      </c>
      <c r="B188" s="3">
        <v>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2">
        <v>2</v>
      </c>
    </row>
    <row r="189" spans="1:9" x14ac:dyDescent="0.2">
      <c r="A189" s="2">
        <f t="shared" si="2"/>
        <v>1</v>
      </c>
      <c r="B189" s="3">
        <v>0</v>
      </c>
      <c r="C189" s="3">
        <v>0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  <c r="I189" s="2">
        <v>5</v>
      </c>
    </row>
    <row r="190" spans="1:9" x14ac:dyDescent="0.2">
      <c r="A190" s="2">
        <f t="shared" si="2"/>
        <v>0</v>
      </c>
      <c r="B190" s="3">
        <v>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2">
        <v>4</v>
      </c>
    </row>
    <row r="191" spans="1:9" x14ac:dyDescent="0.2">
      <c r="A191" s="2">
        <f t="shared" si="2"/>
        <v>1</v>
      </c>
      <c r="B191" s="3">
        <v>1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2">
        <v>5</v>
      </c>
    </row>
    <row r="192" spans="1:9" x14ac:dyDescent="0.2">
      <c r="A192" s="2">
        <f t="shared" si="2"/>
        <v>0</v>
      </c>
      <c r="B192" s="3">
        <v>1</v>
      </c>
      <c r="C192" s="3">
        <v>0</v>
      </c>
      <c r="D192" s="3">
        <v>1</v>
      </c>
      <c r="E192" s="3">
        <v>0</v>
      </c>
      <c r="F192" s="3">
        <v>0</v>
      </c>
      <c r="G192" s="3">
        <v>0</v>
      </c>
      <c r="H192" s="3">
        <v>0</v>
      </c>
      <c r="I192" s="2">
        <v>7</v>
      </c>
    </row>
    <row r="193" spans="1:9" x14ac:dyDescent="0.2">
      <c r="A193" s="2">
        <f t="shared" si="2"/>
        <v>1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2">
        <v>5</v>
      </c>
    </row>
    <row r="194" spans="1:9" x14ac:dyDescent="0.2">
      <c r="A194" s="2">
        <f t="shared" si="2"/>
        <v>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2">
        <v>2</v>
      </c>
    </row>
    <row r="195" spans="1:9" x14ac:dyDescent="0.2">
      <c r="A195" s="2">
        <f t="shared" ref="A195:A258" si="3">IF(I195=$I$1,1,0)</f>
        <v>0</v>
      </c>
      <c r="B195" s="3">
        <v>1</v>
      </c>
      <c r="C195" s="3">
        <v>0</v>
      </c>
      <c r="D195" s="3">
        <v>0</v>
      </c>
      <c r="E195" s="3">
        <v>0</v>
      </c>
      <c r="F195" s="3">
        <v>0</v>
      </c>
      <c r="G195" s="3">
        <v>1</v>
      </c>
      <c r="H195" s="3">
        <v>0</v>
      </c>
      <c r="I195" s="2">
        <v>4</v>
      </c>
    </row>
    <row r="196" spans="1:9" x14ac:dyDescent="0.2">
      <c r="A196" s="2">
        <f t="shared" si="3"/>
        <v>1</v>
      </c>
      <c r="B196" s="3">
        <v>1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2">
        <v>5</v>
      </c>
    </row>
    <row r="197" spans="1:9" x14ac:dyDescent="0.2">
      <c r="A197" s="2">
        <f t="shared" si="3"/>
        <v>1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  <c r="G197" s="3">
        <v>0</v>
      </c>
      <c r="H197" s="3">
        <v>0</v>
      </c>
      <c r="I197" s="2">
        <v>5</v>
      </c>
    </row>
    <row r="198" spans="1:9" x14ac:dyDescent="0.2">
      <c r="A198" s="2">
        <f t="shared" si="3"/>
        <v>1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2">
        <v>5</v>
      </c>
    </row>
    <row r="199" spans="1:9" x14ac:dyDescent="0.2">
      <c r="A199" s="2">
        <f t="shared" si="3"/>
        <v>1</v>
      </c>
      <c r="B199" s="3">
        <v>1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2">
        <v>5</v>
      </c>
    </row>
    <row r="200" spans="1:9" x14ac:dyDescent="0.2">
      <c r="A200" s="2">
        <f t="shared" si="3"/>
        <v>0</v>
      </c>
      <c r="B200" s="3">
        <v>0</v>
      </c>
      <c r="C200" s="3">
        <v>0</v>
      </c>
      <c r="D200" s="3">
        <v>1</v>
      </c>
      <c r="E200" s="3">
        <v>1</v>
      </c>
      <c r="F200" s="3">
        <v>1</v>
      </c>
      <c r="G200" s="3">
        <v>0</v>
      </c>
      <c r="H200" s="3">
        <v>0</v>
      </c>
      <c r="I200" s="2">
        <v>3</v>
      </c>
    </row>
    <row r="201" spans="1:9" x14ac:dyDescent="0.2">
      <c r="A201" s="2">
        <f t="shared" si="3"/>
        <v>0</v>
      </c>
      <c r="B201" s="3">
        <v>1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2">
        <v>2</v>
      </c>
    </row>
    <row r="202" spans="1:9" x14ac:dyDescent="0.2">
      <c r="A202" s="2">
        <f t="shared" si="3"/>
        <v>1</v>
      </c>
      <c r="B202" s="3">
        <v>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2">
        <v>5</v>
      </c>
    </row>
    <row r="203" spans="1:9" x14ac:dyDescent="0.2">
      <c r="A203" s="2">
        <f t="shared" si="3"/>
        <v>0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2">
        <v>4</v>
      </c>
    </row>
    <row r="204" spans="1:9" x14ac:dyDescent="0.2">
      <c r="A204" s="2">
        <f t="shared" si="3"/>
        <v>1</v>
      </c>
      <c r="B204" s="3">
        <v>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2">
        <v>5</v>
      </c>
    </row>
    <row r="205" spans="1:9" x14ac:dyDescent="0.2">
      <c r="A205" s="2">
        <f t="shared" si="3"/>
        <v>0</v>
      </c>
      <c r="B205" s="3">
        <v>0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  <c r="H205" s="3">
        <v>0</v>
      </c>
      <c r="I205" s="2">
        <v>2</v>
      </c>
    </row>
    <row r="206" spans="1:9" x14ac:dyDescent="0.2">
      <c r="A206" s="2">
        <f t="shared" si="3"/>
        <v>1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2">
        <v>5</v>
      </c>
    </row>
    <row r="207" spans="1:9" x14ac:dyDescent="0.2">
      <c r="A207" s="2">
        <f t="shared" si="3"/>
        <v>1</v>
      </c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2">
        <v>5</v>
      </c>
    </row>
    <row r="208" spans="1:9" x14ac:dyDescent="0.2">
      <c r="A208" s="2">
        <f t="shared" si="3"/>
        <v>0</v>
      </c>
      <c r="B208" s="3">
        <v>1</v>
      </c>
      <c r="C208" s="3">
        <v>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2">
        <v>1</v>
      </c>
    </row>
    <row r="209" spans="1:9" x14ac:dyDescent="0.2">
      <c r="A209" s="2">
        <f t="shared" si="3"/>
        <v>1</v>
      </c>
      <c r="B209" s="3">
        <v>1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2">
        <v>5</v>
      </c>
    </row>
    <row r="210" spans="1:9" x14ac:dyDescent="0.2">
      <c r="A210" s="2">
        <f t="shared" si="3"/>
        <v>0</v>
      </c>
      <c r="B210" s="3">
        <v>0</v>
      </c>
      <c r="C210" s="3">
        <v>0</v>
      </c>
      <c r="D210" s="3">
        <v>1</v>
      </c>
      <c r="E210" s="3">
        <v>0</v>
      </c>
      <c r="F210" s="3">
        <v>0</v>
      </c>
      <c r="G210" s="3">
        <v>0</v>
      </c>
      <c r="H210" s="3">
        <v>0</v>
      </c>
      <c r="I210" s="2">
        <v>2</v>
      </c>
    </row>
    <row r="211" spans="1:9" x14ac:dyDescent="0.2">
      <c r="A211" s="2">
        <f t="shared" si="3"/>
        <v>0</v>
      </c>
      <c r="B211" s="3">
        <v>0</v>
      </c>
      <c r="C211" s="3">
        <v>1</v>
      </c>
      <c r="D211" s="3">
        <v>1</v>
      </c>
      <c r="E211" s="3">
        <v>0</v>
      </c>
      <c r="F211" s="3">
        <v>0</v>
      </c>
      <c r="G211" s="3">
        <v>0</v>
      </c>
      <c r="H211" s="3">
        <v>0</v>
      </c>
      <c r="I211" s="2">
        <v>2</v>
      </c>
    </row>
    <row r="212" spans="1:9" x14ac:dyDescent="0.2">
      <c r="A212" s="2">
        <f t="shared" si="3"/>
        <v>1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2">
        <v>5</v>
      </c>
    </row>
    <row r="213" spans="1:9" x14ac:dyDescent="0.2">
      <c r="A213" s="2">
        <f t="shared" si="3"/>
        <v>0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2">
        <v>4</v>
      </c>
    </row>
    <row r="214" spans="1:9" x14ac:dyDescent="0.2">
      <c r="A214" s="2">
        <f t="shared" si="3"/>
        <v>0</v>
      </c>
      <c r="B214" s="3">
        <v>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2">
        <v>2</v>
      </c>
    </row>
    <row r="215" spans="1:9" x14ac:dyDescent="0.2">
      <c r="A215" s="2">
        <f t="shared" si="3"/>
        <v>1</v>
      </c>
      <c r="B215" s="3">
        <v>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2">
        <v>5</v>
      </c>
    </row>
    <row r="216" spans="1:9" x14ac:dyDescent="0.2">
      <c r="A216" s="2">
        <f t="shared" si="3"/>
        <v>0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2">
        <v>2</v>
      </c>
    </row>
    <row r="217" spans="1:9" x14ac:dyDescent="0.2">
      <c r="A217" s="2">
        <f t="shared" si="3"/>
        <v>1</v>
      </c>
      <c r="B217" s="3">
        <v>0</v>
      </c>
      <c r="C217" s="3">
        <v>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2">
        <v>5</v>
      </c>
    </row>
    <row r="218" spans="1:9" x14ac:dyDescent="0.2">
      <c r="A218" s="2">
        <f t="shared" si="3"/>
        <v>0</v>
      </c>
      <c r="B218" s="3">
        <v>1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2">
        <v>7</v>
      </c>
    </row>
    <row r="219" spans="1:9" x14ac:dyDescent="0.2">
      <c r="A219" s="2">
        <f t="shared" si="3"/>
        <v>0</v>
      </c>
      <c r="B219" s="3">
        <v>0</v>
      </c>
      <c r="C219" s="3">
        <v>0</v>
      </c>
      <c r="D219" s="3">
        <v>1</v>
      </c>
      <c r="E219" s="3">
        <v>1</v>
      </c>
      <c r="F219" s="3">
        <v>0</v>
      </c>
      <c r="G219" s="3">
        <v>0</v>
      </c>
      <c r="H219" s="3">
        <v>1</v>
      </c>
      <c r="I219" s="2">
        <v>6</v>
      </c>
    </row>
    <row r="220" spans="1:9" x14ac:dyDescent="0.2">
      <c r="A220" s="2">
        <f t="shared" si="3"/>
        <v>1</v>
      </c>
      <c r="B220" s="3">
        <v>1</v>
      </c>
      <c r="C220" s="3">
        <v>1</v>
      </c>
      <c r="D220" s="3">
        <v>1</v>
      </c>
      <c r="E220" s="3">
        <v>0</v>
      </c>
      <c r="F220" s="3">
        <v>0</v>
      </c>
      <c r="G220" s="3">
        <v>0</v>
      </c>
      <c r="H220" s="3">
        <v>0</v>
      </c>
      <c r="I220" s="2">
        <v>5</v>
      </c>
    </row>
    <row r="221" spans="1:9" x14ac:dyDescent="0.2">
      <c r="A221" s="2">
        <f t="shared" si="3"/>
        <v>1</v>
      </c>
      <c r="B221" s="3">
        <v>1</v>
      </c>
      <c r="C221" s="3">
        <v>1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2">
        <v>5</v>
      </c>
    </row>
    <row r="222" spans="1:9" x14ac:dyDescent="0.2">
      <c r="A222" s="2">
        <f t="shared" si="3"/>
        <v>0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2">
        <v>7</v>
      </c>
    </row>
    <row r="223" spans="1:9" x14ac:dyDescent="0.2">
      <c r="A223" s="2">
        <f t="shared" si="3"/>
        <v>0</v>
      </c>
      <c r="B223" s="3">
        <v>1</v>
      </c>
      <c r="C223" s="3">
        <v>0</v>
      </c>
      <c r="D223" s="3">
        <v>0</v>
      </c>
      <c r="E223" s="3">
        <v>0</v>
      </c>
      <c r="F223" s="3">
        <v>0</v>
      </c>
      <c r="G223" s="3">
        <v>1</v>
      </c>
      <c r="H223" s="3">
        <v>0</v>
      </c>
      <c r="I223" s="2">
        <v>2</v>
      </c>
    </row>
    <row r="224" spans="1:9" x14ac:dyDescent="0.2">
      <c r="A224" s="2">
        <f t="shared" si="3"/>
        <v>1</v>
      </c>
      <c r="B224" s="3">
        <v>0</v>
      </c>
      <c r="C224" s="3">
        <v>0</v>
      </c>
      <c r="D224" s="3">
        <v>1</v>
      </c>
      <c r="E224" s="3">
        <v>0</v>
      </c>
      <c r="F224" s="3">
        <v>0</v>
      </c>
      <c r="G224" s="3">
        <v>0</v>
      </c>
      <c r="H224" s="3">
        <v>0</v>
      </c>
      <c r="I224" s="2">
        <v>5</v>
      </c>
    </row>
    <row r="225" spans="1:9" x14ac:dyDescent="0.2">
      <c r="A225" s="2">
        <f t="shared" si="3"/>
        <v>0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2">
        <v>4</v>
      </c>
    </row>
    <row r="226" spans="1:9" x14ac:dyDescent="0.2">
      <c r="A226" s="2">
        <f t="shared" si="3"/>
        <v>0</v>
      </c>
      <c r="B226" s="3">
        <v>1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2">
        <v>7</v>
      </c>
    </row>
    <row r="227" spans="1:9" x14ac:dyDescent="0.2">
      <c r="A227" s="2">
        <f t="shared" si="3"/>
        <v>1</v>
      </c>
      <c r="B227" s="3">
        <v>0</v>
      </c>
      <c r="C227" s="3">
        <v>1</v>
      </c>
      <c r="D227" s="3">
        <v>1</v>
      </c>
      <c r="E227" s="3">
        <v>0</v>
      </c>
      <c r="F227" s="3">
        <v>0</v>
      </c>
      <c r="G227" s="3">
        <v>0</v>
      </c>
      <c r="H227" s="3">
        <v>0</v>
      </c>
      <c r="I227" s="2">
        <v>5</v>
      </c>
    </row>
    <row r="228" spans="1:9" x14ac:dyDescent="0.2">
      <c r="A228" s="2">
        <f t="shared" si="3"/>
        <v>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2">
        <v>4</v>
      </c>
    </row>
    <row r="229" spans="1:9" x14ac:dyDescent="0.2">
      <c r="A229" s="2">
        <f t="shared" si="3"/>
        <v>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2">
        <v>2</v>
      </c>
    </row>
    <row r="230" spans="1:9" x14ac:dyDescent="0.2">
      <c r="A230" s="2">
        <f t="shared" si="3"/>
        <v>0</v>
      </c>
      <c r="B230" s="3">
        <v>0</v>
      </c>
      <c r="C230" s="3">
        <v>0</v>
      </c>
      <c r="D230" s="3">
        <v>0</v>
      </c>
      <c r="E230" s="3">
        <v>1</v>
      </c>
      <c r="F230" s="3">
        <v>0</v>
      </c>
      <c r="G230" s="3">
        <v>1</v>
      </c>
      <c r="H230" s="3">
        <v>0</v>
      </c>
      <c r="I230" s="2">
        <v>4</v>
      </c>
    </row>
    <row r="231" spans="1:9" x14ac:dyDescent="0.2">
      <c r="A231" s="2">
        <f t="shared" si="3"/>
        <v>1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2">
        <v>5</v>
      </c>
    </row>
    <row r="232" spans="1:9" x14ac:dyDescent="0.2">
      <c r="A232" s="2">
        <f t="shared" si="3"/>
        <v>0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2">
        <v>4</v>
      </c>
    </row>
    <row r="233" spans="1:9" x14ac:dyDescent="0.2">
      <c r="A233" s="2">
        <f t="shared" si="3"/>
        <v>1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2">
        <v>5</v>
      </c>
    </row>
    <row r="234" spans="1:9" x14ac:dyDescent="0.2">
      <c r="A234" s="2">
        <f t="shared" si="3"/>
        <v>0</v>
      </c>
      <c r="B234" s="3">
        <v>0</v>
      </c>
      <c r="C234" s="3">
        <v>1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2">
        <v>2</v>
      </c>
    </row>
    <row r="235" spans="1:9" x14ac:dyDescent="0.2">
      <c r="A235" s="2">
        <f t="shared" si="3"/>
        <v>0</v>
      </c>
      <c r="B235" s="3">
        <v>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2">
        <v>1</v>
      </c>
    </row>
    <row r="236" spans="1:9" x14ac:dyDescent="0.2">
      <c r="A236" s="2">
        <f t="shared" si="3"/>
        <v>0</v>
      </c>
      <c r="B236" s="3">
        <v>1</v>
      </c>
      <c r="C236" s="3">
        <v>1</v>
      </c>
      <c r="D236" s="3">
        <v>0</v>
      </c>
      <c r="E236" s="3">
        <v>1</v>
      </c>
      <c r="F236" s="3">
        <v>1</v>
      </c>
      <c r="G236" s="3">
        <v>0</v>
      </c>
      <c r="H236" s="3">
        <v>0</v>
      </c>
      <c r="I236" s="2">
        <v>6</v>
      </c>
    </row>
    <row r="237" spans="1:9" x14ac:dyDescent="0.2">
      <c r="A237" s="2">
        <f t="shared" si="3"/>
        <v>0</v>
      </c>
      <c r="B237" s="3">
        <v>1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2">
        <v>4</v>
      </c>
    </row>
    <row r="238" spans="1:9" x14ac:dyDescent="0.2">
      <c r="A238" s="2">
        <f t="shared" si="3"/>
        <v>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2">
        <v>4</v>
      </c>
    </row>
    <row r="239" spans="1:9" x14ac:dyDescent="0.2">
      <c r="A239" s="2">
        <f t="shared" si="3"/>
        <v>1</v>
      </c>
      <c r="B239" s="3">
        <v>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2">
        <v>5</v>
      </c>
    </row>
    <row r="240" spans="1:9" x14ac:dyDescent="0.2">
      <c r="A240" s="2">
        <f t="shared" si="3"/>
        <v>0</v>
      </c>
      <c r="B240" s="3">
        <v>0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2">
        <v>7</v>
      </c>
    </row>
    <row r="241" spans="1:9" x14ac:dyDescent="0.2">
      <c r="A241" s="2">
        <f t="shared" si="3"/>
        <v>1</v>
      </c>
      <c r="B241" s="3">
        <v>0</v>
      </c>
      <c r="C241" s="3">
        <v>0</v>
      </c>
      <c r="D241" s="3">
        <v>1</v>
      </c>
      <c r="E241" s="3">
        <v>0</v>
      </c>
      <c r="F241" s="3">
        <v>0</v>
      </c>
      <c r="G241" s="3">
        <v>0</v>
      </c>
      <c r="H241" s="3">
        <v>0</v>
      </c>
      <c r="I241" s="2">
        <v>5</v>
      </c>
    </row>
    <row r="242" spans="1:9" x14ac:dyDescent="0.2">
      <c r="A242" s="2">
        <f t="shared" si="3"/>
        <v>1</v>
      </c>
      <c r="B242" s="3">
        <v>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2">
        <v>5</v>
      </c>
    </row>
    <row r="243" spans="1:9" x14ac:dyDescent="0.2">
      <c r="A243" s="2">
        <f t="shared" si="3"/>
        <v>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2">
        <v>2</v>
      </c>
    </row>
    <row r="244" spans="1:9" x14ac:dyDescent="0.2">
      <c r="A244" s="2">
        <f t="shared" si="3"/>
        <v>0</v>
      </c>
      <c r="B244" s="3">
        <v>1</v>
      </c>
      <c r="C244" s="3">
        <v>0</v>
      </c>
      <c r="D244" s="3">
        <v>1</v>
      </c>
      <c r="E244" s="3">
        <v>0</v>
      </c>
      <c r="F244" s="3">
        <v>0</v>
      </c>
      <c r="G244" s="3">
        <v>1</v>
      </c>
      <c r="H244" s="3">
        <v>0</v>
      </c>
      <c r="I244" s="2">
        <v>3</v>
      </c>
    </row>
    <row r="245" spans="1:9" x14ac:dyDescent="0.2">
      <c r="A245" s="2">
        <f t="shared" si="3"/>
        <v>0</v>
      </c>
      <c r="B245" s="3">
        <v>0</v>
      </c>
      <c r="C245" s="3">
        <v>0</v>
      </c>
      <c r="D245" s="3">
        <v>0</v>
      </c>
      <c r="E245" s="3">
        <v>1</v>
      </c>
      <c r="F245" s="3">
        <v>0</v>
      </c>
      <c r="G245" s="3">
        <v>1</v>
      </c>
      <c r="H245" s="3">
        <v>1</v>
      </c>
      <c r="I245" s="2">
        <v>6</v>
      </c>
    </row>
    <row r="246" spans="1:9" x14ac:dyDescent="0.2">
      <c r="A246" s="2">
        <f t="shared" si="3"/>
        <v>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2">
        <v>7</v>
      </c>
    </row>
    <row r="247" spans="1:9" x14ac:dyDescent="0.2">
      <c r="A247" s="2">
        <f t="shared" si="3"/>
        <v>0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2">
        <v>4</v>
      </c>
    </row>
    <row r="248" spans="1:9" x14ac:dyDescent="0.2">
      <c r="A248" s="2">
        <f t="shared" si="3"/>
        <v>1</v>
      </c>
      <c r="B248" s="3">
        <v>1</v>
      </c>
      <c r="C248" s="3">
        <v>1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2">
        <v>5</v>
      </c>
    </row>
    <row r="249" spans="1:9" x14ac:dyDescent="0.2">
      <c r="A249" s="2">
        <f t="shared" si="3"/>
        <v>1</v>
      </c>
      <c r="B249" s="3">
        <v>1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2">
        <v>5</v>
      </c>
    </row>
    <row r="250" spans="1:9" x14ac:dyDescent="0.2">
      <c r="A250" s="2">
        <f t="shared" si="3"/>
        <v>0</v>
      </c>
      <c r="B250" s="3">
        <v>1</v>
      </c>
      <c r="C250" s="3">
        <v>1</v>
      </c>
      <c r="D250" s="3">
        <v>1</v>
      </c>
      <c r="E250" s="3">
        <v>1</v>
      </c>
      <c r="F250" s="3">
        <v>0</v>
      </c>
      <c r="G250" s="3">
        <v>1</v>
      </c>
      <c r="H250" s="3">
        <v>1</v>
      </c>
      <c r="I250" s="2">
        <v>6</v>
      </c>
    </row>
    <row r="251" spans="1:9" x14ac:dyDescent="0.2">
      <c r="A251" s="2">
        <f t="shared" si="3"/>
        <v>0</v>
      </c>
      <c r="B251" s="3">
        <v>1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2">
        <v>7</v>
      </c>
    </row>
    <row r="252" spans="1:9" x14ac:dyDescent="0.2">
      <c r="A252" s="2">
        <f t="shared" si="3"/>
        <v>0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2">
        <v>2</v>
      </c>
    </row>
    <row r="253" spans="1:9" x14ac:dyDescent="0.2">
      <c r="A253" s="2">
        <f t="shared" si="3"/>
        <v>1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2">
        <v>5</v>
      </c>
    </row>
    <row r="254" spans="1:9" x14ac:dyDescent="0.2">
      <c r="A254" s="2">
        <f t="shared" si="3"/>
        <v>1</v>
      </c>
      <c r="B254" s="3">
        <v>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2">
        <v>5</v>
      </c>
    </row>
    <row r="255" spans="1:9" x14ac:dyDescent="0.2">
      <c r="A255" s="2">
        <f t="shared" si="3"/>
        <v>0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2">
        <v>4</v>
      </c>
    </row>
    <row r="256" spans="1:9" x14ac:dyDescent="0.2">
      <c r="A256" s="2">
        <f t="shared" si="3"/>
        <v>1</v>
      </c>
      <c r="B256" s="3">
        <v>1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2">
        <v>5</v>
      </c>
    </row>
    <row r="257" spans="1:9" x14ac:dyDescent="0.2">
      <c r="A257" s="2">
        <f t="shared" si="3"/>
        <v>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2">
        <v>2</v>
      </c>
    </row>
    <row r="258" spans="1:9" x14ac:dyDescent="0.2">
      <c r="A258" s="2">
        <f t="shared" si="3"/>
        <v>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2">
        <v>5</v>
      </c>
    </row>
    <row r="259" spans="1:9" x14ac:dyDescent="0.2">
      <c r="A259" s="2">
        <f t="shared" ref="A259:A322" si="4">IF(I259=$I$1,1,0)</f>
        <v>0</v>
      </c>
      <c r="B259" s="3">
        <v>1</v>
      </c>
      <c r="C259" s="3">
        <v>0</v>
      </c>
      <c r="D259" s="3">
        <v>1</v>
      </c>
      <c r="E259" s="3">
        <v>0</v>
      </c>
      <c r="F259" s="3">
        <v>0</v>
      </c>
      <c r="G259" s="3">
        <v>0</v>
      </c>
      <c r="H259" s="3">
        <v>0</v>
      </c>
      <c r="I259" s="2">
        <v>2</v>
      </c>
    </row>
    <row r="260" spans="1:9" x14ac:dyDescent="0.2">
      <c r="A260" s="2">
        <f t="shared" si="4"/>
        <v>0</v>
      </c>
      <c r="B260" s="3">
        <v>1</v>
      </c>
      <c r="C260" s="3">
        <v>1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2">
        <v>4</v>
      </c>
    </row>
    <row r="261" spans="1:9" x14ac:dyDescent="0.2">
      <c r="A261" s="2">
        <f t="shared" si="4"/>
        <v>1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2">
        <v>5</v>
      </c>
    </row>
    <row r="262" spans="1:9" x14ac:dyDescent="0.2">
      <c r="A262" s="2">
        <f t="shared" si="4"/>
        <v>0</v>
      </c>
      <c r="B262" s="3">
        <v>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2">
        <v>2</v>
      </c>
    </row>
    <row r="263" spans="1:9" x14ac:dyDescent="0.2">
      <c r="A263" s="2">
        <f t="shared" si="4"/>
        <v>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2">
        <v>5</v>
      </c>
    </row>
    <row r="264" spans="1:9" x14ac:dyDescent="0.2">
      <c r="A264" s="2">
        <f t="shared" si="4"/>
        <v>0</v>
      </c>
      <c r="B264" s="3">
        <v>1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2">
        <v>2</v>
      </c>
    </row>
    <row r="265" spans="1:9" x14ac:dyDescent="0.2">
      <c r="A265" s="2">
        <f t="shared" si="4"/>
        <v>0</v>
      </c>
      <c r="B265" s="3">
        <v>1</v>
      </c>
      <c r="C265" s="3">
        <v>1</v>
      </c>
      <c r="D265" s="3">
        <v>0</v>
      </c>
      <c r="E265" s="3">
        <v>1</v>
      </c>
      <c r="F265" s="3">
        <v>1</v>
      </c>
      <c r="G265" s="3">
        <v>1</v>
      </c>
      <c r="H265" s="3">
        <v>0</v>
      </c>
      <c r="I265" s="2">
        <v>6</v>
      </c>
    </row>
    <row r="266" spans="1:9" x14ac:dyDescent="0.2">
      <c r="A266" s="2">
        <f t="shared" si="4"/>
        <v>0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2">
        <v>7</v>
      </c>
    </row>
    <row r="267" spans="1:9" x14ac:dyDescent="0.2">
      <c r="A267" s="2">
        <f t="shared" si="4"/>
        <v>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2">
        <v>5</v>
      </c>
    </row>
    <row r="268" spans="1:9" x14ac:dyDescent="0.2">
      <c r="A268" s="2">
        <f t="shared" si="4"/>
        <v>1</v>
      </c>
      <c r="B268" s="3">
        <v>1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2">
        <v>5</v>
      </c>
    </row>
    <row r="269" spans="1:9" x14ac:dyDescent="0.2">
      <c r="A269" s="2">
        <f t="shared" si="4"/>
        <v>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2">
        <v>7</v>
      </c>
    </row>
    <row r="270" spans="1:9" x14ac:dyDescent="0.2">
      <c r="A270" s="2">
        <f t="shared" si="4"/>
        <v>0</v>
      </c>
      <c r="B270" s="3">
        <v>0</v>
      </c>
      <c r="C270" s="3">
        <v>0</v>
      </c>
      <c r="D270" s="3">
        <v>0</v>
      </c>
      <c r="E270" s="3">
        <v>1</v>
      </c>
      <c r="F270" s="3">
        <v>1</v>
      </c>
      <c r="G270" s="3">
        <v>1</v>
      </c>
      <c r="H270" s="3">
        <v>0</v>
      </c>
      <c r="I270" s="2">
        <v>6</v>
      </c>
    </row>
    <row r="271" spans="1:9" x14ac:dyDescent="0.2">
      <c r="A271" s="2">
        <f t="shared" si="4"/>
        <v>1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2">
        <v>5</v>
      </c>
    </row>
    <row r="272" spans="1:9" x14ac:dyDescent="0.2">
      <c r="A272" s="2">
        <f t="shared" si="4"/>
        <v>1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2">
        <v>5</v>
      </c>
    </row>
    <row r="273" spans="1:9" x14ac:dyDescent="0.2">
      <c r="A273" s="2">
        <f t="shared" si="4"/>
        <v>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2">
        <v>5</v>
      </c>
    </row>
    <row r="274" spans="1:9" x14ac:dyDescent="0.2">
      <c r="A274" s="2">
        <f t="shared" si="4"/>
        <v>1</v>
      </c>
      <c r="B274" s="3">
        <v>1</v>
      </c>
      <c r="C274" s="3">
        <v>0</v>
      </c>
      <c r="D274" s="3">
        <v>1</v>
      </c>
      <c r="E274" s="3">
        <v>0</v>
      </c>
      <c r="F274" s="3">
        <v>0</v>
      </c>
      <c r="G274" s="3">
        <v>0</v>
      </c>
      <c r="H274" s="3">
        <v>0</v>
      </c>
      <c r="I274" s="2">
        <v>5</v>
      </c>
    </row>
    <row r="275" spans="1:9" x14ac:dyDescent="0.2">
      <c r="A275" s="2">
        <f t="shared" si="4"/>
        <v>0</v>
      </c>
      <c r="B275" s="3">
        <v>1</v>
      </c>
      <c r="C275" s="3">
        <v>0</v>
      </c>
      <c r="D275" s="3">
        <v>1</v>
      </c>
      <c r="E275" s="3">
        <v>1</v>
      </c>
      <c r="F275" s="3">
        <v>0</v>
      </c>
      <c r="G275" s="3">
        <v>0</v>
      </c>
      <c r="H275" s="3">
        <v>1</v>
      </c>
      <c r="I275" s="2">
        <v>6</v>
      </c>
    </row>
    <row r="276" spans="1:9" x14ac:dyDescent="0.2">
      <c r="A276" s="2">
        <f t="shared" si="4"/>
        <v>0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2">
        <v>4</v>
      </c>
    </row>
    <row r="277" spans="1:9" x14ac:dyDescent="0.2">
      <c r="A277" s="2">
        <f t="shared" si="4"/>
        <v>1</v>
      </c>
      <c r="B277" s="3">
        <v>1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2">
        <v>5</v>
      </c>
    </row>
    <row r="278" spans="1:9" x14ac:dyDescent="0.2">
      <c r="A278" s="2">
        <f t="shared" si="4"/>
        <v>0</v>
      </c>
      <c r="B278" s="3">
        <v>1</v>
      </c>
      <c r="C278" s="3">
        <v>0</v>
      </c>
      <c r="D278" s="3">
        <v>0</v>
      </c>
      <c r="E278" s="3">
        <v>1</v>
      </c>
      <c r="F278" s="3">
        <v>0</v>
      </c>
      <c r="G278" s="3">
        <v>0</v>
      </c>
      <c r="H278" s="3">
        <v>1</v>
      </c>
      <c r="I278" s="2">
        <v>6</v>
      </c>
    </row>
    <row r="279" spans="1:9" x14ac:dyDescent="0.2">
      <c r="A279" s="2">
        <f t="shared" si="4"/>
        <v>1</v>
      </c>
      <c r="B279" s="3">
        <v>1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2">
        <v>5</v>
      </c>
    </row>
    <row r="280" spans="1:9" x14ac:dyDescent="0.2">
      <c r="A280" s="2">
        <f t="shared" si="4"/>
        <v>0</v>
      </c>
      <c r="B280" s="3">
        <v>1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2">
        <v>7</v>
      </c>
    </row>
    <row r="281" spans="1:9" x14ac:dyDescent="0.2">
      <c r="A281" s="2">
        <f t="shared" si="4"/>
        <v>1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2">
        <v>5</v>
      </c>
    </row>
    <row r="282" spans="1:9" x14ac:dyDescent="0.2">
      <c r="A282" s="2">
        <f t="shared" si="4"/>
        <v>1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2">
        <v>5</v>
      </c>
    </row>
    <row r="283" spans="1:9" x14ac:dyDescent="0.2">
      <c r="A283" s="2">
        <f t="shared" si="4"/>
        <v>1</v>
      </c>
      <c r="B283" s="3">
        <v>1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2">
        <v>5</v>
      </c>
    </row>
    <row r="284" spans="1:9" x14ac:dyDescent="0.2">
      <c r="A284" s="2">
        <f t="shared" si="4"/>
        <v>0</v>
      </c>
      <c r="B284" s="3">
        <v>1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2">
        <v>4</v>
      </c>
    </row>
    <row r="285" spans="1:9" x14ac:dyDescent="0.2">
      <c r="A285" s="2">
        <f t="shared" si="4"/>
        <v>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2">
        <v>5</v>
      </c>
    </row>
    <row r="286" spans="1:9" x14ac:dyDescent="0.2">
      <c r="A286" s="2">
        <f t="shared" si="4"/>
        <v>1</v>
      </c>
      <c r="B286" s="3">
        <v>0</v>
      </c>
      <c r="C286" s="3">
        <v>0</v>
      </c>
      <c r="D286" s="3">
        <v>1</v>
      </c>
      <c r="E286" s="3">
        <v>0</v>
      </c>
      <c r="F286" s="3">
        <v>0</v>
      </c>
      <c r="G286" s="3">
        <v>0</v>
      </c>
      <c r="H286" s="3">
        <v>0</v>
      </c>
      <c r="I286" s="2">
        <v>5</v>
      </c>
    </row>
    <row r="287" spans="1:9" x14ac:dyDescent="0.2">
      <c r="A287" s="2">
        <f t="shared" si="4"/>
        <v>1</v>
      </c>
      <c r="B287" s="3">
        <v>1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2">
        <v>5</v>
      </c>
    </row>
    <row r="288" spans="1:9" x14ac:dyDescent="0.2">
      <c r="A288" s="2">
        <f t="shared" si="4"/>
        <v>0</v>
      </c>
      <c r="B288" s="3">
        <v>1</v>
      </c>
      <c r="C288" s="3">
        <v>1</v>
      </c>
      <c r="D288" s="3">
        <v>0</v>
      </c>
      <c r="E288" s="3">
        <v>0</v>
      </c>
      <c r="F288" s="3">
        <v>0</v>
      </c>
      <c r="G288" s="3">
        <v>0</v>
      </c>
      <c r="H288" s="3">
        <v>1</v>
      </c>
      <c r="I288" s="2">
        <v>4</v>
      </c>
    </row>
    <row r="289" spans="1:9" x14ac:dyDescent="0.2">
      <c r="A289" s="2">
        <f t="shared" si="4"/>
        <v>1</v>
      </c>
      <c r="B289" s="3">
        <v>1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2">
        <v>5</v>
      </c>
    </row>
    <row r="290" spans="1:9" x14ac:dyDescent="0.2">
      <c r="A290" s="2">
        <f t="shared" si="4"/>
        <v>0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1</v>
      </c>
      <c r="H290" s="3">
        <v>0</v>
      </c>
      <c r="I290" s="2">
        <v>2</v>
      </c>
    </row>
    <row r="291" spans="1:9" x14ac:dyDescent="0.2">
      <c r="A291" s="2">
        <f t="shared" si="4"/>
        <v>1</v>
      </c>
      <c r="B291" s="3">
        <v>1</v>
      </c>
      <c r="C291" s="3">
        <v>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2">
        <v>5</v>
      </c>
    </row>
    <row r="292" spans="1:9" x14ac:dyDescent="0.2">
      <c r="A292" s="2">
        <f t="shared" si="4"/>
        <v>1</v>
      </c>
      <c r="B292" s="3">
        <v>1</v>
      </c>
      <c r="C292" s="3">
        <v>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2">
        <v>5</v>
      </c>
    </row>
    <row r="293" spans="1:9" x14ac:dyDescent="0.2">
      <c r="A293" s="2">
        <f t="shared" si="4"/>
        <v>0</v>
      </c>
      <c r="B293" s="3">
        <v>1</v>
      </c>
      <c r="C293" s="3">
        <v>1</v>
      </c>
      <c r="D293" s="3">
        <v>0</v>
      </c>
      <c r="E293" s="3">
        <v>0</v>
      </c>
      <c r="F293" s="3">
        <v>0</v>
      </c>
      <c r="G293" s="3">
        <v>0</v>
      </c>
      <c r="H293" s="3">
        <v>1</v>
      </c>
      <c r="I293" s="2">
        <v>7</v>
      </c>
    </row>
    <row r="294" spans="1:9" x14ac:dyDescent="0.2">
      <c r="A294" s="2">
        <f t="shared" si="4"/>
        <v>1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2">
        <v>5</v>
      </c>
    </row>
    <row r="295" spans="1:9" x14ac:dyDescent="0.2">
      <c r="A295" s="2">
        <f t="shared" si="4"/>
        <v>0</v>
      </c>
      <c r="B295" s="3">
        <v>1</v>
      </c>
      <c r="C295" s="3">
        <v>0</v>
      </c>
      <c r="D295" s="3">
        <v>0</v>
      </c>
      <c r="E295" s="3">
        <v>1</v>
      </c>
      <c r="F295" s="3">
        <v>0</v>
      </c>
      <c r="G295" s="3">
        <v>1</v>
      </c>
      <c r="H295" s="3">
        <v>0</v>
      </c>
      <c r="I295" s="2">
        <v>6</v>
      </c>
    </row>
    <row r="296" spans="1:9" x14ac:dyDescent="0.2">
      <c r="A296" s="2">
        <f t="shared" si="4"/>
        <v>0</v>
      </c>
      <c r="B296" s="3">
        <v>1</v>
      </c>
      <c r="C296" s="3">
        <v>0</v>
      </c>
      <c r="D296" s="3">
        <v>0</v>
      </c>
      <c r="E296" s="3">
        <v>0</v>
      </c>
      <c r="F296" s="3">
        <v>0</v>
      </c>
      <c r="G296" s="3">
        <v>1</v>
      </c>
      <c r="H296" s="3">
        <v>0</v>
      </c>
      <c r="I296" s="2">
        <v>7</v>
      </c>
    </row>
    <row r="297" spans="1:9" x14ac:dyDescent="0.2">
      <c r="A297" s="2">
        <f t="shared" si="4"/>
        <v>0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2">
        <v>2</v>
      </c>
    </row>
    <row r="298" spans="1:9" x14ac:dyDescent="0.2">
      <c r="A298" s="2">
        <f t="shared" si="4"/>
        <v>0</v>
      </c>
      <c r="B298" s="3">
        <v>1</v>
      </c>
      <c r="C298" s="3">
        <v>1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2">
        <v>7</v>
      </c>
    </row>
    <row r="299" spans="1:9" x14ac:dyDescent="0.2">
      <c r="A299" s="2">
        <f t="shared" si="4"/>
        <v>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2">
        <v>2</v>
      </c>
    </row>
    <row r="300" spans="1:9" x14ac:dyDescent="0.2">
      <c r="A300" s="2">
        <f t="shared" si="4"/>
        <v>0</v>
      </c>
      <c r="B300" s="3">
        <v>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2">
        <v>2</v>
      </c>
    </row>
    <row r="301" spans="1:9" x14ac:dyDescent="0.2">
      <c r="A301" s="2">
        <f t="shared" si="4"/>
        <v>0</v>
      </c>
      <c r="B301" s="3">
        <v>1</v>
      </c>
      <c r="C301" s="3">
        <v>0</v>
      </c>
      <c r="D301" s="3">
        <v>0</v>
      </c>
      <c r="E301" s="3">
        <v>0</v>
      </c>
      <c r="F301" s="3">
        <v>1</v>
      </c>
      <c r="G301" s="3">
        <v>0</v>
      </c>
      <c r="H301" s="3">
        <v>0</v>
      </c>
      <c r="I301" s="2">
        <v>2</v>
      </c>
    </row>
    <row r="302" spans="1:9" x14ac:dyDescent="0.2">
      <c r="A302" s="2">
        <f t="shared" si="4"/>
        <v>1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2">
        <v>5</v>
      </c>
    </row>
    <row r="303" spans="1:9" x14ac:dyDescent="0.2">
      <c r="A303" s="2">
        <f t="shared" si="4"/>
        <v>1</v>
      </c>
      <c r="B303" s="3">
        <v>0</v>
      </c>
      <c r="C303" s="3">
        <v>0</v>
      </c>
      <c r="D303" s="3">
        <v>0</v>
      </c>
      <c r="E303" s="3">
        <v>0</v>
      </c>
      <c r="F303" s="3">
        <v>1</v>
      </c>
      <c r="G303" s="3">
        <v>0</v>
      </c>
      <c r="H303" s="3">
        <v>0</v>
      </c>
      <c r="I303" s="2">
        <v>5</v>
      </c>
    </row>
    <row r="304" spans="1:9" x14ac:dyDescent="0.2">
      <c r="A304" s="2">
        <f t="shared" si="4"/>
        <v>1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2">
        <v>5</v>
      </c>
    </row>
    <row r="305" spans="1:9" x14ac:dyDescent="0.2">
      <c r="A305" s="2">
        <f t="shared" si="4"/>
        <v>0</v>
      </c>
      <c r="B305" s="3">
        <v>1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2">
        <v>2</v>
      </c>
    </row>
    <row r="306" spans="1:9" x14ac:dyDescent="0.2">
      <c r="A306" s="2">
        <f t="shared" si="4"/>
        <v>0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2">
        <v>2</v>
      </c>
    </row>
    <row r="307" spans="1:9" x14ac:dyDescent="0.2">
      <c r="A307" s="2">
        <f t="shared" si="4"/>
        <v>1</v>
      </c>
      <c r="B307" s="3">
        <v>0</v>
      </c>
      <c r="C307" s="3">
        <v>1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2">
        <v>5</v>
      </c>
    </row>
    <row r="308" spans="1:9" x14ac:dyDescent="0.2">
      <c r="A308" s="2">
        <f t="shared" si="4"/>
        <v>0</v>
      </c>
      <c r="B308" s="3">
        <v>0</v>
      </c>
      <c r="C308" s="3">
        <v>1</v>
      </c>
      <c r="D308" s="3">
        <v>0</v>
      </c>
      <c r="E308" s="3">
        <v>1</v>
      </c>
      <c r="F308" s="3">
        <v>1</v>
      </c>
      <c r="G308" s="3">
        <v>1</v>
      </c>
      <c r="H308" s="3">
        <v>0</v>
      </c>
      <c r="I308" s="2">
        <v>6</v>
      </c>
    </row>
    <row r="309" spans="1:9" x14ac:dyDescent="0.2">
      <c r="A309" s="2">
        <f t="shared" si="4"/>
        <v>0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  <c r="I309" s="2">
        <v>2</v>
      </c>
    </row>
    <row r="310" spans="1:9" x14ac:dyDescent="0.2">
      <c r="A310" s="2">
        <f t="shared" si="4"/>
        <v>0</v>
      </c>
      <c r="B310" s="3">
        <v>0</v>
      </c>
      <c r="C310" s="3">
        <v>1</v>
      </c>
      <c r="D310" s="3">
        <v>0</v>
      </c>
      <c r="E310" s="3">
        <v>1</v>
      </c>
      <c r="F310" s="3">
        <v>0</v>
      </c>
      <c r="G310" s="3">
        <v>1</v>
      </c>
      <c r="H310" s="3">
        <v>0</v>
      </c>
      <c r="I310" s="2">
        <v>6</v>
      </c>
    </row>
    <row r="311" spans="1:9" x14ac:dyDescent="0.2">
      <c r="A311" s="2">
        <f t="shared" si="4"/>
        <v>1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2">
        <v>5</v>
      </c>
    </row>
    <row r="312" spans="1:9" x14ac:dyDescent="0.2">
      <c r="A312" s="2">
        <f t="shared" si="4"/>
        <v>1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2">
        <v>5</v>
      </c>
    </row>
    <row r="313" spans="1:9" x14ac:dyDescent="0.2">
      <c r="A313" s="2">
        <f t="shared" si="4"/>
        <v>1</v>
      </c>
      <c r="B313" s="3">
        <v>1</v>
      </c>
      <c r="C313" s="3">
        <v>1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2">
        <v>5</v>
      </c>
    </row>
    <row r="314" spans="1:9" x14ac:dyDescent="0.2">
      <c r="A314" s="2">
        <f t="shared" si="4"/>
        <v>0</v>
      </c>
      <c r="B314" s="3">
        <v>1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2">
        <v>7</v>
      </c>
    </row>
    <row r="315" spans="1:9" x14ac:dyDescent="0.2">
      <c r="A315" s="2">
        <f t="shared" si="4"/>
        <v>0</v>
      </c>
      <c r="B315" s="3">
        <v>0</v>
      </c>
      <c r="C315" s="3">
        <v>1</v>
      </c>
      <c r="D315" s="3">
        <v>0</v>
      </c>
      <c r="E315" s="3">
        <v>1</v>
      </c>
      <c r="F315" s="3">
        <v>1</v>
      </c>
      <c r="G315" s="3">
        <v>1</v>
      </c>
      <c r="H315" s="3">
        <v>0</v>
      </c>
      <c r="I315" s="2">
        <v>6</v>
      </c>
    </row>
    <row r="316" spans="1:9" x14ac:dyDescent="0.2">
      <c r="A316" s="2">
        <f t="shared" si="4"/>
        <v>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2">
        <v>2</v>
      </c>
    </row>
    <row r="317" spans="1:9" x14ac:dyDescent="0.2">
      <c r="A317" s="2">
        <f t="shared" si="4"/>
        <v>0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2">
        <v>2</v>
      </c>
    </row>
    <row r="318" spans="1:9" x14ac:dyDescent="0.2">
      <c r="A318" s="2">
        <f t="shared" si="4"/>
        <v>0</v>
      </c>
      <c r="B318" s="3">
        <v>1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2">
        <v>2</v>
      </c>
    </row>
    <row r="319" spans="1:9" x14ac:dyDescent="0.2">
      <c r="A319" s="2">
        <f t="shared" si="4"/>
        <v>0</v>
      </c>
      <c r="B319" s="3">
        <v>1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2">
        <v>2</v>
      </c>
    </row>
    <row r="320" spans="1:9" x14ac:dyDescent="0.2">
      <c r="A320" s="2">
        <f t="shared" si="4"/>
        <v>1</v>
      </c>
      <c r="B320" s="3">
        <v>1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2">
        <v>5</v>
      </c>
    </row>
    <row r="321" spans="1:9" x14ac:dyDescent="0.2">
      <c r="A321" s="2">
        <f t="shared" si="4"/>
        <v>0</v>
      </c>
      <c r="B321" s="3">
        <v>1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2">
        <v>2</v>
      </c>
    </row>
    <row r="322" spans="1:9" x14ac:dyDescent="0.2">
      <c r="A322" s="2">
        <f t="shared" si="4"/>
        <v>0</v>
      </c>
      <c r="B322" s="3">
        <v>1</v>
      </c>
      <c r="C322" s="3">
        <v>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2">
        <v>2</v>
      </c>
    </row>
    <row r="323" spans="1:9" x14ac:dyDescent="0.2">
      <c r="A323" s="2">
        <f t="shared" ref="A323:A386" si="5">IF(I323=$I$1,1,0)</f>
        <v>0</v>
      </c>
      <c r="B323" s="3">
        <v>1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2">
        <v>2</v>
      </c>
    </row>
    <row r="324" spans="1:9" x14ac:dyDescent="0.2">
      <c r="A324" s="2">
        <f t="shared" si="5"/>
        <v>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2">
        <v>4</v>
      </c>
    </row>
    <row r="325" spans="1:9" x14ac:dyDescent="0.2">
      <c r="A325" s="2">
        <f t="shared" si="5"/>
        <v>1</v>
      </c>
      <c r="B325" s="3">
        <v>1</v>
      </c>
      <c r="C325" s="3">
        <v>0</v>
      </c>
      <c r="D325" s="3">
        <v>1</v>
      </c>
      <c r="E325" s="3">
        <v>0</v>
      </c>
      <c r="F325" s="3">
        <v>0</v>
      </c>
      <c r="G325" s="3">
        <v>0</v>
      </c>
      <c r="H325" s="3">
        <v>0</v>
      </c>
      <c r="I325" s="2">
        <v>5</v>
      </c>
    </row>
    <row r="326" spans="1:9" x14ac:dyDescent="0.2">
      <c r="A326" s="2">
        <f t="shared" si="5"/>
        <v>0</v>
      </c>
      <c r="B326" s="3">
        <v>1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2">
        <v>2</v>
      </c>
    </row>
    <row r="327" spans="1:9" x14ac:dyDescent="0.2">
      <c r="A327" s="2">
        <f t="shared" si="5"/>
        <v>0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2">
        <v>2</v>
      </c>
    </row>
    <row r="328" spans="1:9" x14ac:dyDescent="0.2">
      <c r="A328" s="2">
        <f t="shared" si="5"/>
        <v>1</v>
      </c>
      <c r="B328" s="3">
        <v>1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2">
        <v>5</v>
      </c>
    </row>
    <row r="329" spans="1:9" x14ac:dyDescent="0.2">
      <c r="A329" s="2">
        <f t="shared" si="5"/>
        <v>0</v>
      </c>
      <c r="B329" s="3">
        <v>1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2">
        <v>3</v>
      </c>
    </row>
    <row r="330" spans="1:9" x14ac:dyDescent="0.2">
      <c r="A330" s="2">
        <f t="shared" si="5"/>
        <v>0</v>
      </c>
      <c r="B330" s="3">
        <v>1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2">
        <v>4</v>
      </c>
    </row>
    <row r="331" spans="1:9" x14ac:dyDescent="0.2">
      <c r="A331" s="2">
        <f t="shared" si="5"/>
        <v>0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2">
        <v>2</v>
      </c>
    </row>
    <row r="332" spans="1:9" x14ac:dyDescent="0.2">
      <c r="A332" s="2">
        <f t="shared" si="5"/>
        <v>0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2">
        <v>4</v>
      </c>
    </row>
    <row r="333" spans="1:9" x14ac:dyDescent="0.2">
      <c r="A333" s="2">
        <f t="shared" si="5"/>
        <v>1</v>
      </c>
      <c r="B333" s="3">
        <v>1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2">
        <v>5</v>
      </c>
    </row>
    <row r="334" spans="1:9" x14ac:dyDescent="0.2">
      <c r="A334" s="2">
        <f t="shared" si="5"/>
        <v>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2">
        <v>2</v>
      </c>
    </row>
    <row r="335" spans="1:9" x14ac:dyDescent="0.2">
      <c r="A335" s="2">
        <f t="shared" si="5"/>
        <v>1</v>
      </c>
      <c r="B335" s="3">
        <v>1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2">
        <v>5</v>
      </c>
    </row>
    <row r="336" spans="1:9" x14ac:dyDescent="0.2">
      <c r="A336" s="2">
        <f t="shared" si="5"/>
        <v>0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2">
        <v>2</v>
      </c>
    </row>
    <row r="337" spans="1:9" x14ac:dyDescent="0.2">
      <c r="A337" s="2">
        <f t="shared" si="5"/>
        <v>0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2">
        <v>3</v>
      </c>
    </row>
    <row r="338" spans="1:9" x14ac:dyDescent="0.2">
      <c r="A338" s="2">
        <f t="shared" si="5"/>
        <v>1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2">
        <v>5</v>
      </c>
    </row>
    <row r="339" spans="1:9" x14ac:dyDescent="0.2">
      <c r="A339" s="2">
        <f t="shared" si="5"/>
        <v>0</v>
      </c>
      <c r="B339" s="3">
        <v>0</v>
      </c>
      <c r="C339" s="3">
        <v>1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2">
        <v>2</v>
      </c>
    </row>
    <row r="340" spans="1:9" x14ac:dyDescent="0.2">
      <c r="A340" s="2">
        <f t="shared" si="5"/>
        <v>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2">
        <v>5</v>
      </c>
    </row>
    <row r="341" spans="1:9" x14ac:dyDescent="0.2">
      <c r="A341" s="2">
        <f t="shared" si="5"/>
        <v>0</v>
      </c>
      <c r="B341" s="3">
        <v>1</v>
      </c>
      <c r="C341" s="3">
        <v>0</v>
      </c>
      <c r="D341" s="3">
        <v>0</v>
      </c>
      <c r="E341" s="3">
        <v>0</v>
      </c>
      <c r="F341" s="3">
        <v>1</v>
      </c>
      <c r="G341" s="3">
        <v>0</v>
      </c>
      <c r="H341" s="3">
        <v>0</v>
      </c>
      <c r="I341" s="2">
        <v>3</v>
      </c>
    </row>
    <row r="342" spans="1:9" x14ac:dyDescent="0.2">
      <c r="A342" s="2">
        <f t="shared" si="5"/>
        <v>0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2">
        <v>7</v>
      </c>
    </row>
    <row r="343" spans="1:9" x14ac:dyDescent="0.2">
      <c r="A343" s="2">
        <f t="shared" si="5"/>
        <v>0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2">
        <v>4</v>
      </c>
    </row>
    <row r="344" spans="1:9" x14ac:dyDescent="0.2">
      <c r="A344" s="2">
        <f t="shared" si="5"/>
        <v>0</v>
      </c>
      <c r="B344" s="3">
        <v>1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2">
        <v>4</v>
      </c>
    </row>
    <row r="345" spans="1:9" x14ac:dyDescent="0.2">
      <c r="A345" s="2">
        <f t="shared" si="5"/>
        <v>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2">
        <v>5</v>
      </c>
    </row>
    <row r="346" spans="1:9" x14ac:dyDescent="0.2">
      <c r="A346" s="2">
        <f t="shared" si="5"/>
        <v>0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2">
        <v>4</v>
      </c>
    </row>
    <row r="347" spans="1:9" x14ac:dyDescent="0.2">
      <c r="A347" s="2">
        <f t="shared" si="5"/>
        <v>0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2">
        <v>1</v>
      </c>
    </row>
    <row r="348" spans="1:9" x14ac:dyDescent="0.2">
      <c r="A348" s="2">
        <f t="shared" si="5"/>
        <v>0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2">
        <v>2</v>
      </c>
    </row>
    <row r="349" spans="1:9" x14ac:dyDescent="0.2">
      <c r="A349" s="2">
        <f t="shared" si="5"/>
        <v>0</v>
      </c>
      <c r="B349" s="3">
        <v>1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2">
        <v>2</v>
      </c>
    </row>
    <row r="350" spans="1:9" x14ac:dyDescent="0.2">
      <c r="A350" s="2">
        <f t="shared" si="5"/>
        <v>1</v>
      </c>
      <c r="B350" s="3">
        <v>1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2">
        <v>5</v>
      </c>
    </row>
    <row r="351" spans="1:9" x14ac:dyDescent="0.2">
      <c r="A351" s="2">
        <f t="shared" si="5"/>
        <v>0</v>
      </c>
      <c r="B351" s="3">
        <v>1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2">
        <v>3</v>
      </c>
    </row>
    <row r="352" spans="1:9" x14ac:dyDescent="0.2">
      <c r="A352" s="2">
        <f t="shared" si="5"/>
        <v>1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2">
        <v>5</v>
      </c>
    </row>
    <row r="353" spans="1:9" x14ac:dyDescent="0.2">
      <c r="A353" s="2">
        <f t="shared" si="5"/>
        <v>0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2">
        <v>4</v>
      </c>
    </row>
    <row r="354" spans="1:9" x14ac:dyDescent="0.2">
      <c r="A354" s="2">
        <f t="shared" si="5"/>
        <v>0</v>
      </c>
      <c r="B354" s="3">
        <v>1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2">
        <v>7</v>
      </c>
    </row>
    <row r="355" spans="1:9" x14ac:dyDescent="0.2">
      <c r="A355" s="2">
        <f t="shared" si="5"/>
        <v>0</v>
      </c>
      <c r="B355" s="3">
        <v>1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2">
        <v>2</v>
      </c>
    </row>
    <row r="356" spans="1:9" x14ac:dyDescent="0.2">
      <c r="A356" s="2">
        <f t="shared" si="5"/>
        <v>0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1</v>
      </c>
      <c r="I356" s="2">
        <v>2</v>
      </c>
    </row>
    <row r="357" spans="1:9" x14ac:dyDescent="0.2">
      <c r="A357" s="2">
        <f t="shared" si="5"/>
        <v>1</v>
      </c>
      <c r="B357" s="3">
        <v>1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2">
        <v>5</v>
      </c>
    </row>
    <row r="358" spans="1:9" x14ac:dyDescent="0.2">
      <c r="A358" s="2">
        <f t="shared" si="5"/>
        <v>1</v>
      </c>
      <c r="B358" s="3">
        <v>1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2">
        <v>5</v>
      </c>
    </row>
    <row r="359" spans="1:9" x14ac:dyDescent="0.2">
      <c r="A359" s="2">
        <f t="shared" si="5"/>
        <v>1</v>
      </c>
      <c r="B359" s="3">
        <v>1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2">
        <v>5</v>
      </c>
    </row>
    <row r="360" spans="1:9" x14ac:dyDescent="0.2">
      <c r="A360" s="2">
        <f t="shared" si="5"/>
        <v>0</v>
      </c>
      <c r="B360" s="3">
        <v>1</v>
      </c>
      <c r="C360" s="3">
        <v>0</v>
      </c>
      <c r="D360" s="3">
        <v>0</v>
      </c>
      <c r="E360" s="3">
        <v>0</v>
      </c>
      <c r="F360" s="3">
        <v>0</v>
      </c>
      <c r="G360" s="3">
        <v>1</v>
      </c>
      <c r="H360" s="3">
        <v>1</v>
      </c>
      <c r="I360" s="2">
        <v>3</v>
      </c>
    </row>
    <row r="361" spans="1:9" x14ac:dyDescent="0.2">
      <c r="A361" s="2">
        <f t="shared" si="5"/>
        <v>1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2">
        <v>5</v>
      </c>
    </row>
    <row r="362" spans="1:9" x14ac:dyDescent="0.2">
      <c r="A362" s="2">
        <f t="shared" si="5"/>
        <v>1</v>
      </c>
      <c r="B362" s="3">
        <v>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2">
        <v>5</v>
      </c>
    </row>
    <row r="363" spans="1:9" x14ac:dyDescent="0.2">
      <c r="A363" s="2">
        <f t="shared" si="5"/>
        <v>1</v>
      </c>
      <c r="B363" s="3">
        <v>0</v>
      </c>
      <c r="C363" s="3">
        <v>1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2">
        <v>5</v>
      </c>
    </row>
    <row r="364" spans="1:9" x14ac:dyDescent="0.2">
      <c r="A364" s="2">
        <f t="shared" si="5"/>
        <v>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1</v>
      </c>
      <c r="I364" s="2">
        <v>2</v>
      </c>
    </row>
    <row r="365" spans="1:9" x14ac:dyDescent="0.2">
      <c r="A365" s="2">
        <f t="shared" si="5"/>
        <v>0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2">
        <v>2</v>
      </c>
    </row>
    <row r="366" spans="1:9" x14ac:dyDescent="0.2">
      <c r="A366" s="2">
        <f t="shared" si="5"/>
        <v>0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2">
        <v>7</v>
      </c>
    </row>
    <row r="367" spans="1:9" x14ac:dyDescent="0.2">
      <c r="A367" s="2">
        <f t="shared" si="5"/>
        <v>1</v>
      </c>
      <c r="B367" s="3">
        <v>1</v>
      </c>
      <c r="C367" s="3">
        <v>0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  <c r="I367" s="2">
        <v>5</v>
      </c>
    </row>
    <row r="368" spans="1:9" x14ac:dyDescent="0.2">
      <c r="A368" s="2">
        <f t="shared" si="5"/>
        <v>0</v>
      </c>
      <c r="B368" s="3">
        <v>1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2">
        <v>2</v>
      </c>
    </row>
    <row r="369" spans="1:9" x14ac:dyDescent="0.2">
      <c r="A369" s="2">
        <f t="shared" si="5"/>
        <v>1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2">
        <v>5</v>
      </c>
    </row>
    <row r="370" spans="1:9" x14ac:dyDescent="0.2">
      <c r="A370" s="2">
        <f t="shared" si="5"/>
        <v>1</v>
      </c>
      <c r="B370" s="3">
        <v>1</v>
      </c>
      <c r="C370" s="3">
        <v>1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  <c r="I370" s="2">
        <v>5</v>
      </c>
    </row>
    <row r="371" spans="1:9" x14ac:dyDescent="0.2">
      <c r="A371" s="2">
        <f t="shared" si="5"/>
        <v>0</v>
      </c>
      <c r="B371" s="3">
        <v>1</v>
      </c>
      <c r="C371" s="3">
        <v>0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  <c r="I371" s="2">
        <v>2</v>
      </c>
    </row>
    <row r="372" spans="1:9" x14ac:dyDescent="0.2">
      <c r="A372" s="2">
        <f t="shared" si="5"/>
        <v>0</v>
      </c>
      <c r="B372" s="3">
        <v>1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2">
        <v>2</v>
      </c>
    </row>
    <row r="373" spans="1:9" x14ac:dyDescent="0.2">
      <c r="A373" s="2">
        <f t="shared" si="5"/>
        <v>1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2">
        <v>5</v>
      </c>
    </row>
    <row r="374" spans="1:9" x14ac:dyDescent="0.2">
      <c r="A374" s="2">
        <f t="shared" si="5"/>
        <v>0</v>
      </c>
      <c r="B374" s="3">
        <v>1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2">
        <v>3</v>
      </c>
    </row>
    <row r="375" spans="1:9" x14ac:dyDescent="0.2">
      <c r="A375" s="2">
        <f t="shared" si="5"/>
        <v>0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2">
        <v>3</v>
      </c>
    </row>
    <row r="376" spans="1:9" x14ac:dyDescent="0.2">
      <c r="A376" s="2">
        <f t="shared" si="5"/>
        <v>0</v>
      </c>
      <c r="B376" s="3">
        <v>1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2">
        <v>2</v>
      </c>
    </row>
    <row r="377" spans="1:9" x14ac:dyDescent="0.2">
      <c r="A377" s="2">
        <f t="shared" si="5"/>
        <v>0</v>
      </c>
      <c r="B377" s="3">
        <v>0</v>
      </c>
      <c r="C377" s="3">
        <v>1</v>
      </c>
      <c r="D377" s="3">
        <v>0</v>
      </c>
      <c r="E377" s="3">
        <v>0</v>
      </c>
      <c r="F377" s="3">
        <v>0</v>
      </c>
      <c r="G377" s="3">
        <v>0</v>
      </c>
      <c r="H377" s="3">
        <v>1</v>
      </c>
      <c r="I377" s="2">
        <v>2</v>
      </c>
    </row>
    <row r="378" spans="1:9" x14ac:dyDescent="0.2">
      <c r="A378" s="2">
        <f t="shared" si="5"/>
        <v>0</v>
      </c>
      <c r="B378" s="3">
        <v>1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2">
        <v>3</v>
      </c>
    </row>
    <row r="379" spans="1:9" x14ac:dyDescent="0.2">
      <c r="A379" s="2">
        <f t="shared" si="5"/>
        <v>0</v>
      </c>
      <c r="B379" s="3">
        <v>1</v>
      </c>
      <c r="C379" s="3">
        <v>0</v>
      </c>
      <c r="D379" s="3">
        <v>0</v>
      </c>
      <c r="E379" s="3">
        <v>1</v>
      </c>
      <c r="F379" s="3">
        <v>0</v>
      </c>
      <c r="G379" s="3">
        <v>0</v>
      </c>
      <c r="H379" s="3">
        <v>0</v>
      </c>
      <c r="I379" s="2">
        <v>2</v>
      </c>
    </row>
    <row r="380" spans="1:9" x14ac:dyDescent="0.2">
      <c r="A380" s="2">
        <f t="shared" si="5"/>
        <v>1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2">
        <v>5</v>
      </c>
    </row>
    <row r="381" spans="1:9" x14ac:dyDescent="0.2">
      <c r="A381" s="2">
        <f t="shared" si="5"/>
        <v>1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2">
        <v>5</v>
      </c>
    </row>
    <row r="382" spans="1:9" x14ac:dyDescent="0.2">
      <c r="A382" s="2">
        <f t="shared" si="5"/>
        <v>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2">
        <v>4</v>
      </c>
    </row>
    <row r="383" spans="1:9" x14ac:dyDescent="0.2">
      <c r="A383" s="2">
        <f t="shared" si="5"/>
        <v>1</v>
      </c>
      <c r="B383" s="3">
        <v>1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2">
        <v>5</v>
      </c>
    </row>
    <row r="384" spans="1:9" x14ac:dyDescent="0.2">
      <c r="A384" s="2">
        <f t="shared" si="5"/>
        <v>0</v>
      </c>
      <c r="B384" s="3">
        <v>1</v>
      </c>
      <c r="C384" s="3">
        <v>1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2">
        <v>7</v>
      </c>
    </row>
    <row r="385" spans="1:9" x14ac:dyDescent="0.2">
      <c r="A385" s="2">
        <f t="shared" si="5"/>
        <v>0</v>
      </c>
      <c r="B385" s="3">
        <v>0</v>
      </c>
      <c r="C385" s="3">
        <v>0</v>
      </c>
      <c r="D385" s="3">
        <v>1</v>
      </c>
      <c r="E385" s="3">
        <v>0</v>
      </c>
      <c r="F385" s="3">
        <v>0</v>
      </c>
      <c r="G385" s="3">
        <v>0</v>
      </c>
      <c r="H385" s="3">
        <v>0</v>
      </c>
      <c r="I385" s="2">
        <v>3</v>
      </c>
    </row>
    <row r="386" spans="1:9" x14ac:dyDescent="0.2">
      <c r="A386" s="2">
        <f t="shared" si="5"/>
        <v>0</v>
      </c>
      <c r="B386" s="3">
        <v>1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2">
        <v>7</v>
      </c>
    </row>
    <row r="387" spans="1:9" x14ac:dyDescent="0.2">
      <c r="A387" s="2">
        <f t="shared" ref="A387:A450" si="6">IF(I387=$I$1,1,0)</f>
        <v>1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1</v>
      </c>
      <c r="H387" s="3">
        <v>0</v>
      </c>
      <c r="I387" s="2">
        <v>5</v>
      </c>
    </row>
    <row r="388" spans="1:9" x14ac:dyDescent="0.2">
      <c r="A388" s="2">
        <f t="shared" si="6"/>
        <v>0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2">
        <v>4</v>
      </c>
    </row>
    <row r="389" spans="1:9" x14ac:dyDescent="0.2">
      <c r="A389" s="2">
        <f t="shared" si="6"/>
        <v>0</v>
      </c>
      <c r="B389" s="3">
        <v>1</v>
      </c>
      <c r="C389" s="3">
        <v>1</v>
      </c>
      <c r="D389" s="3">
        <v>0</v>
      </c>
      <c r="E389" s="3">
        <v>0</v>
      </c>
      <c r="F389" s="3">
        <v>0</v>
      </c>
      <c r="G389" s="3">
        <v>0</v>
      </c>
      <c r="H389" s="3">
        <v>1</v>
      </c>
      <c r="I389" s="2">
        <v>7</v>
      </c>
    </row>
    <row r="390" spans="1:9" x14ac:dyDescent="0.2">
      <c r="A390" s="2">
        <f t="shared" si="6"/>
        <v>0</v>
      </c>
      <c r="B390" s="3">
        <v>1</v>
      </c>
      <c r="C390" s="3">
        <v>1</v>
      </c>
      <c r="D390" s="3">
        <v>1</v>
      </c>
      <c r="E390" s="3">
        <v>0</v>
      </c>
      <c r="F390" s="3">
        <v>0</v>
      </c>
      <c r="G390" s="3">
        <v>0</v>
      </c>
      <c r="H390" s="3">
        <v>0</v>
      </c>
      <c r="I390" s="2">
        <v>4</v>
      </c>
    </row>
    <row r="391" spans="1:9" x14ac:dyDescent="0.2">
      <c r="A391" s="2">
        <f t="shared" si="6"/>
        <v>1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2">
        <v>5</v>
      </c>
    </row>
    <row r="392" spans="1:9" x14ac:dyDescent="0.2">
      <c r="A392" s="2">
        <f t="shared" si="6"/>
        <v>1</v>
      </c>
      <c r="B392" s="3">
        <v>1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2">
        <v>5</v>
      </c>
    </row>
    <row r="393" spans="1:9" x14ac:dyDescent="0.2">
      <c r="A393" s="2">
        <f t="shared" si="6"/>
        <v>1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2">
        <v>5</v>
      </c>
    </row>
    <row r="394" spans="1:9" x14ac:dyDescent="0.2">
      <c r="A394" s="2">
        <f t="shared" si="6"/>
        <v>0</v>
      </c>
      <c r="B394" s="3">
        <v>1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2">
        <v>4</v>
      </c>
    </row>
    <row r="395" spans="1:9" x14ac:dyDescent="0.2">
      <c r="A395" s="2">
        <f t="shared" si="6"/>
        <v>0</v>
      </c>
      <c r="B395" s="3">
        <v>1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2">
        <v>2</v>
      </c>
    </row>
    <row r="396" spans="1:9" x14ac:dyDescent="0.2">
      <c r="A396" s="2">
        <f t="shared" si="6"/>
        <v>0</v>
      </c>
      <c r="B396" s="3">
        <v>1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2">
        <v>6</v>
      </c>
    </row>
    <row r="397" spans="1:9" x14ac:dyDescent="0.2">
      <c r="A397" s="2">
        <f t="shared" si="6"/>
        <v>1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2">
        <v>5</v>
      </c>
    </row>
    <row r="398" spans="1:9" x14ac:dyDescent="0.2">
      <c r="A398" s="2">
        <f t="shared" si="6"/>
        <v>0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2">
        <v>7</v>
      </c>
    </row>
    <row r="399" spans="1:9" x14ac:dyDescent="0.2">
      <c r="A399" s="2">
        <f t="shared" si="6"/>
        <v>1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2">
        <v>5</v>
      </c>
    </row>
    <row r="400" spans="1:9" x14ac:dyDescent="0.2">
      <c r="A400" s="2">
        <f t="shared" si="6"/>
        <v>1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2">
        <v>5</v>
      </c>
    </row>
    <row r="401" spans="1:9" x14ac:dyDescent="0.2">
      <c r="A401" s="2">
        <f t="shared" si="6"/>
        <v>1</v>
      </c>
      <c r="B401" s="3">
        <v>0</v>
      </c>
      <c r="C401" s="3">
        <v>0</v>
      </c>
      <c r="D401" s="3">
        <v>1</v>
      </c>
      <c r="E401" s="3">
        <v>0</v>
      </c>
      <c r="F401" s="3">
        <v>0</v>
      </c>
      <c r="G401" s="3">
        <v>0</v>
      </c>
      <c r="H401" s="3">
        <v>0</v>
      </c>
      <c r="I401" s="2">
        <v>5</v>
      </c>
    </row>
    <row r="402" spans="1:9" x14ac:dyDescent="0.2">
      <c r="A402" s="2">
        <f t="shared" si="6"/>
        <v>0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2">
        <v>7</v>
      </c>
    </row>
    <row r="403" spans="1:9" x14ac:dyDescent="0.2">
      <c r="A403" s="2">
        <f t="shared" si="6"/>
        <v>1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2">
        <v>5</v>
      </c>
    </row>
    <row r="404" spans="1:9" x14ac:dyDescent="0.2">
      <c r="A404" s="2">
        <f t="shared" si="6"/>
        <v>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2">
        <v>2</v>
      </c>
    </row>
    <row r="405" spans="1:9" x14ac:dyDescent="0.2">
      <c r="A405" s="2">
        <f t="shared" si="6"/>
        <v>0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2">
        <v>2</v>
      </c>
    </row>
    <row r="406" spans="1:9" x14ac:dyDescent="0.2">
      <c r="A406" s="2">
        <f t="shared" si="6"/>
        <v>1</v>
      </c>
      <c r="B406" s="3">
        <v>1</v>
      </c>
      <c r="C406" s="3">
        <v>0</v>
      </c>
      <c r="D406" s="3">
        <v>1</v>
      </c>
      <c r="E406" s="3">
        <v>0</v>
      </c>
      <c r="F406" s="3">
        <v>0</v>
      </c>
      <c r="G406" s="3">
        <v>0</v>
      </c>
      <c r="H406" s="3">
        <v>0</v>
      </c>
      <c r="I406" s="2">
        <v>5</v>
      </c>
    </row>
    <row r="407" spans="1:9" x14ac:dyDescent="0.2">
      <c r="A407" s="2">
        <f t="shared" si="6"/>
        <v>1</v>
      </c>
      <c r="B407" s="3">
        <v>1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2">
        <v>5</v>
      </c>
    </row>
    <row r="408" spans="1:9" x14ac:dyDescent="0.2">
      <c r="A408" s="2">
        <f t="shared" si="6"/>
        <v>0</v>
      </c>
      <c r="B408" s="3">
        <v>1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2">
        <v>2</v>
      </c>
    </row>
    <row r="409" spans="1:9" x14ac:dyDescent="0.2">
      <c r="A409" s="2">
        <f t="shared" si="6"/>
        <v>1</v>
      </c>
      <c r="B409" s="3">
        <v>1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2">
        <v>5</v>
      </c>
    </row>
    <row r="410" spans="1:9" x14ac:dyDescent="0.2">
      <c r="A410" s="2">
        <f t="shared" si="6"/>
        <v>1</v>
      </c>
      <c r="B410" s="3">
        <v>0</v>
      </c>
      <c r="C410" s="3">
        <v>0</v>
      </c>
      <c r="D410" s="3">
        <v>1</v>
      </c>
      <c r="E410" s="3">
        <v>0</v>
      </c>
      <c r="F410" s="3">
        <v>0</v>
      </c>
      <c r="G410" s="3">
        <v>0</v>
      </c>
      <c r="H410" s="3">
        <v>0</v>
      </c>
      <c r="I410" s="2">
        <v>5</v>
      </c>
    </row>
    <row r="411" spans="1:9" x14ac:dyDescent="0.2">
      <c r="A411" s="2">
        <f t="shared" si="6"/>
        <v>0</v>
      </c>
      <c r="B411" s="3">
        <v>1</v>
      </c>
      <c r="C411" s="3">
        <v>0</v>
      </c>
      <c r="D411" s="3">
        <v>1</v>
      </c>
      <c r="E411" s="3">
        <v>0</v>
      </c>
      <c r="F411" s="3">
        <v>0</v>
      </c>
      <c r="G411" s="3">
        <v>1</v>
      </c>
      <c r="H411" s="3">
        <v>0</v>
      </c>
      <c r="I411" s="2">
        <v>2</v>
      </c>
    </row>
    <row r="412" spans="1:9" x14ac:dyDescent="0.2">
      <c r="A412" s="2">
        <f t="shared" si="6"/>
        <v>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2">
        <v>2</v>
      </c>
    </row>
    <row r="413" spans="1:9" x14ac:dyDescent="0.2">
      <c r="A413" s="2">
        <f t="shared" si="6"/>
        <v>0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2">
        <v>2</v>
      </c>
    </row>
    <row r="414" spans="1:9" x14ac:dyDescent="0.2">
      <c r="A414" s="2">
        <f t="shared" si="6"/>
        <v>1</v>
      </c>
      <c r="B414" s="3">
        <v>1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2">
        <v>5</v>
      </c>
    </row>
    <row r="415" spans="1:9" x14ac:dyDescent="0.2">
      <c r="A415" s="2">
        <f t="shared" si="6"/>
        <v>0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2">
        <v>7</v>
      </c>
    </row>
    <row r="416" spans="1:9" x14ac:dyDescent="0.2">
      <c r="A416" s="2">
        <f t="shared" si="6"/>
        <v>1</v>
      </c>
      <c r="B416" s="3">
        <v>1</v>
      </c>
      <c r="C416" s="3">
        <v>0</v>
      </c>
      <c r="D416" s="3">
        <v>0</v>
      </c>
      <c r="E416" s="3">
        <v>0</v>
      </c>
      <c r="F416" s="3">
        <v>1</v>
      </c>
      <c r="G416" s="3">
        <v>0</v>
      </c>
      <c r="H416" s="3">
        <v>0</v>
      </c>
      <c r="I416" s="2">
        <v>5</v>
      </c>
    </row>
    <row r="417" spans="1:9" x14ac:dyDescent="0.2">
      <c r="A417" s="2">
        <f t="shared" si="6"/>
        <v>0</v>
      </c>
      <c r="B417" s="3">
        <v>1</v>
      </c>
      <c r="C417" s="3">
        <v>1</v>
      </c>
      <c r="D417" s="3">
        <v>1</v>
      </c>
      <c r="E417" s="3">
        <v>0</v>
      </c>
      <c r="F417" s="3">
        <v>0</v>
      </c>
      <c r="G417" s="3">
        <v>0</v>
      </c>
      <c r="H417" s="3">
        <v>0</v>
      </c>
      <c r="I417" s="2">
        <v>7</v>
      </c>
    </row>
    <row r="418" spans="1:9" x14ac:dyDescent="0.2">
      <c r="A418" s="2">
        <f t="shared" si="6"/>
        <v>0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2">
        <v>4</v>
      </c>
    </row>
    <row r="419" spans="1:9" x14ac:dyDescent="0.2">
      <c r="A419" s="2">
        <f t="shared" si="6"/>
        <v>0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1</v>
      </c>
      <c r="I419" s="2">
        <v>2</v>
      </c>
    </row>
    <row r="420" spans="1:9" x14ac:dyDescent="0.2">
      <c r="A420" s="2">
        <f t="shared" si="6"/>
        <v>0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2">
        <v>2</v>
      </c>
    </row>
    <row r="421" spans="1:9" x14ac:dyDescent="0.2">
      <c r="A421" s="2">
        <f t="shared" si="6"/>
        <v>0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2">
        <v>2</v>
      </c>
    </row>
    <row r="422" spans="1:9" x14ac:dyDescent="0.2">
      <c r="A422" s="2">
        <f t="shared" si="6"/>
        <v>1</v>
      </c>
      <c r="B422" s="3">
        <v>1</v>
      </c>
      <c r="C422" s="3">
        <v>1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2">
        <v>5</v>
      </c>
    </row>
    <row r="423" spans="1:9" x14ac:dyDescent="0.2">
      <c r="A423" s="2">
        <f t="shared" si="6"/>
        <v>1</v>
      </c>
      <c r="B423" s="3">
        <v>1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2">
        <v>5</v>
      </c>
    </row>
    <row r="424" spans="1:9" x14ac:dyDescent="0.2">
      <c r="A424" s="2">
        <f t="shared" si="6"/>
        <v>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2">
        <v>3</v>
      </c>
    </row>
    <row r="425" spans="1:9" x14ac:dyDescent="0.2">
      <c r="A425" s="2">
        <f t="shared" si="6"/>
        <v>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2">
        <v>5</v>
      </c>
    </row>
    <row r="426" spans="1:9" x14ac:dyDescent="0.2">
      <c r="A426" s="2">
        <f t="shared" si="6"/>
        <v>1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2">
        <v>5</v>
      </c>
    </row>
    <row r="427" spans="1:9" x14ac:dyDescent="0.2">
      <c r="A427" s="2">
        <f t="shared" si="6"/>
        <v>1</v>
      </c>
      <c r="B427" s="3">
        <v>1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2">
        <v>5</v>
      </c>
    </row>
    <row r="428" spans="1:9" x14ac:dyDescent="0.2">
      <c r="A428" s="2">
        <f t="shared" si="6"/>
        <v>1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2">
        <v>5</v>
      </c>
    </row>
    <row r="429" spans="1:9" x14ac:dyDescent="0.2">
      <c r="A429" s="2">
        <f t="shared" si="6"/>
        <v>0</v>
      </c>
      <c r="B429" s="3">
        <v>1</v>
      </c>
      <c r="C429" s="3">
        <v>0</v>
      </c>
      <c r="D429" s="3">
        <v>1</v>
      </c>
      <c r="E429" s="3">
        <v>0</v>
      </c>
      <c r="F429" s="3">
        <v>0</v>
      </c>
      <c r="G429" s="3">
        <v>0</v>
      </c>
      <c r="H429" s="3">
        <v>0</v>
      </c>
      <c r="I429" s="2">
        <v>2</v>
      </c>
    </row>
    <row r="430" spans="1:9" x14ac:dyDescent="0.2">
      <c r="A430" s="2">
        <f t="shared" si="6"/>
        <v>1</v>
      </c>
      <c r="B430" s="3">
        <v>1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2">
        <v>5</v>
      </c>
    </row>
    <row r="431" spans="1:9" x14ac:dyDescent="0.2">
      <c r="A431" s="2">
        <f t="shared" si="6"/>
        <v>1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2">
        <v>5</v>
      </c>
    </row>
    <row r="432" spans="1:9" x14ac:dyDescent="0.2">
      <c r="A432" s="2">
        <f t="shared" si="6"/>
        <v>1</v>
      </c>
      <c r="B432" s="3">
        <v>0</v>
      </c>
      <c r="C432" s="3">
        <v>1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2">
        <v>5</v>
      </c>
    </row>
    <row r="433" spans="1:9" x14ac:dyDescent="0.2">
      <c r="A433" s="2">
        <f t="shared" si="6"/>
        <v>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2">
        <v>2</v>
      </c>
    </row>
    <row r="434" spans="1:9" x14ac:dyDescent="0.2">
      <c r="A434" s="2">
        <f t="shared" si="6"/>
        <v>1</v>
      </c>
      <c r="B434" s="3">
        <v>1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2">
        <v>5</v>
      </c>
    </row>
    <row r="435" spans="1:9" x14ac:dyDescent="0.2">
      <c r="A435" s="2">
        <f t="shared" si="6"/>
        <v>0</v>
      </c>
      <c r="B435" s="3">
        <v>1</v>
      </c>
      <c r="C435" s="3">
        <v>0</v>
      </c>
      <c r="D435" s="3">
        <v>0</v>
      </c>
      <c r="E435" s="3">
        <v>1</v>
      </c>
      <c r="F435" s="3">
        <v>1</v>
      </c>
      <c r="G435" s="3">
        <v>1</v>
      </c>
      <c r="H435" s="3">
        <v>1</v>
      </c>
      <c r="I435" s="2">
        <v>6</v>
      </c>
    </row>
    <row r="436" spans="1:9" x14ac:dyDescent="0.2">
      <c r="A436" s="2">
        <f t="shared" si="6"/>
        <v>1</v>
      </c>
      <c r="B436" s="3">
        <v>1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2">
        <v>5</v>
      </c>
    </row>
    <row r="437" spans="1:9" x14ac:dyDescent="0.2">
      <c r="A437" s="2">
        <f t="shared" si="6"/>
        <v>0</v>
      </c>
      <c r="B437" s="3">
        <v>1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2">
        <v>2</v>
      </c>
    </row>
    <row r="438" spans="1:9" x14ac:dyDescent="0.2">
      <c r="A438" s="2">
        <f t="shared" si="6"/>
        <v>1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2">
        <v>5</v>
      </c>
    </row>
    <row r="439" spans="1:9" x14ac:dyDescent="0.2">
      <c r="A439" s="2">
        <f t="shared" si="6"/>
        <v>0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2">
        <v>2</v>
      </c>
    </row>
    <row r="440" spans="1:9" x14ac:dyDescent="0.2">
      <c r="A440" s="2">
        <f t="shared" si="6"/>
        <v>0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2">
        <v>7</v>
      </c>
    </row>
    <row r="441" spans="1:9" x14ac:dyDescent="0.2">
      <c r="A441" s="2">
        <f t="shared" si="6"/>
        <v>0</v>
      </c>
      <c r="B441" s="3">
        <v>1</v>
      </c>
      <c r="C441" s="3">
        <v>0</v>
      </c>
      <c r="D441" s="3">
        <v>1</v>
      </c>
      <c r="E441" s="3">
        <v>1</v>
      </c>
      <c r="F441" s="3">
        <v>0</v>
      </c>
      <c r="G441" s="3">
        <v>1</v>
      </c>
      <c r="H441" s="3">
        <v>0</v>
      </c>
      <c r="I441" s="2">
        <v>6</v>
      </c>
    </row>
    <row r="442" spans="1:9" x14ac:dyDescent="0.2">
      <c r="A442" s="2">
        <f t="shared" si="6"/>
        <v>0</v>
      </c>
      <c r="B442" s="3">
        <v>0</v>
      </c>
      <c r="C442" s="3">
        <v>1</v>
      </c>
      <c r="D442" s="3">
        <v>1</v>
      </c>
      <c r="E442" s="3">
        <v>1</v>
      </c>
      <c r="F442" s="3">
        <v>1</v>
      </c>
      <c r="G442" s="3">
        <v>1</v>
      </c>
      <c r="H442" s="3">
        <v>0</v>
      </c>
      <c r="I442" s="2">
        <v>6</v>
      </c>
    </row>
    <row r="443" spans="1:9" x14ac:dyDescent="0.2">
      <c r="A443" s="2">
        <f t="shared" si="6"/>
        <v>0</v>
      </c>
      <c r="B443" s="3">
        <v>1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2">
        <v>2</v>
      </c>
    </row>
    <row r="444" spans="1:9" x14ac:dyDescent="0.2">
      <c r="A444" s="2">
        <f t="shared" si="6"/>
        <v>1</v>
      </c>
      <c r="B444" s="3">
        <v>1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2">
        <v>5</v>
      </c>
    </row>
    <row r="445" spans="1:9" x14ac:dyDescent="0.2">
      <c r="A445" s="2">
        <f t="shared" si="6"/>
        <v>0</v>
      </c>
      <c r="B445" s="3">
        <v>1</v>
      </c>
      <c r="C445" s="3">
        <v>0</v>
      </c>
      <c r="D445" s="3">
        <v>0</v>
      </c>
      <c r="E445" s="3">
        <v>0</v>
      </c>
      <c r="F445" s="3">
        <v>0</v>
      </c>
      <c r="G445" s="3">
        <v>1</v>
      </c>
      <c r="H445" s="3">
        <v>1</v>
      </c>
      <c r="I445" s="2">
        <v>3</v>
      </c>
    </row>
    <row r="446" spans="1:9" x14ac:dyDescent="0.2">
      <c r="A446" s="2">
        <f t="shared" si="6"/>
        <v>1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2">
        <v>5</v>
      </c>
    </row>
    <row r="447" spans="1:9" x14ac:dyDescent="0.2">
      <c r="A447" s="2">
        <f t="shared" si="6"/>
        <v>1</v>
      </c>
      <c r="B447" s="3">
        <v>1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2">
        <v>5</v>
      </c>
    </row>
    <row r="448" spans="1:9" x14ac:dyDescent="0.2">
      <c r="A448" s="2">
        <f t="shared" si="6"/>
        <v>0</v>
      </c>
      <c r="B448" s="3">
        <v>1</v>
      </c>
      <c r="C448" s="3">
        <v>0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2">
        <v>6</v>
      </c>
    </row>
    <row r="449" spans="1:9" x14ac:dyDescent="0.2">
      <c r="A449" s="2">
        <f t="shared" si="6"/>
        <v>0</v>
      </c>
      <c r="B449" s="3">
        <v>0</v>
      </c>
      <c r="C449" s="3">
        <v>0</v>
      </c>
      <c r="D449" s="3">
        <v>1</v>
      </c>
      <c r="E449" s="3">
        <v>0</v>
      </c>
      <c r="F449" s="3">
        <v>0</v>
      </c>
      <c r="G449" s="3">
        <v>0</v>
      </c>
      <c r="H449" s="3">
        <v>0</v>
      </c>
      <c r="I449" s="2">
        <v>2</v>
      </c>
    </row>
    <row r="450" spans="1:9" x14ac:dyDescent="0.2">
      <c r="A450" s="2">
        <f t="shared" si="6"/>
        <v>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2">
        <v>2</v>
      </c>
    </row>
    <row r="451" spans="1:9" x14ac:dyDescent="0.2">
      <c r="A451" s="2">
        <f t="shared" ref="A451:A514" si="7">IF(I451=$I$1,1,0)</f>
        <v>1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2">
        <v>5</v>
      </c>
    </row>
    <row r="452" spans="1:9" x14ac:dyDescent="0.2">
      <c r="A452" s="2">
        <f t="shared" si="7"/>
        <v>1</v>
      </c>
      <c r="B452" s="3">
        <v>1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2">
        <v>5</v>
      </c>
    </row>
    <row r="453" spans="1:9" x14ac:dyDescent="0.2">
      <c r="A453" s="2">
        <f t="shared" si="7"/>
        <v>0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2">
        <v>4</v>
      </c>
    </row>
    <row r="454" spans="1:9" x14ac:dyDescent="0.2">
      <c r="A454" s="2">
        <f t="shared" si="7"/>
        <v>0</v>
      </c>
      <c r="B454" s="3">
        <v>1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2">
        <v>4</v>
      </c>
    </row>
    <row r="455" spans="1:9" x14ac:dyDescent="0.2">
      <c r="A455" s="2">
        <f t="shared" si="7"/>
        <v>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2">
        <v>2</v>
      </c>
    </row>
    <row r="456" spans="1:9" x14ac:dyDescent="0.2">
      <c r="A456" s="2">
        <f t="shared" si="7"/>
        <v>1</v>
      </c>
      <c r="B456" s="3">
        <v>1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2">
        <v>5</v>
      </c>
    </row>
    <row r="457" spans="1:9" x14ac:dyDescent="0.2">
      <c r="A457" s="2">
        <f t="shared" si="7"/>
        <v>0</v>
      </c>
      <c r="B457" s="3">
        <v>1</v>
      </c>
      <c r="C457" s="3">
        <v>0</v>
      </c>
      <c r="D457" s="3">
        <v>1</v>
      </c>
      <c r="E457" s="3">
        <v>0</v>
      </c>
      <c r="F457" s="3">
        <v>0</v>
      </c>
      <c r="G457" s="3">
        <v>0</v>
      </c>
      <c r="H457" s="3">
        <v>0</v>
      </c>
      <c r="I457" s="2">
        <v>2</v>
      </c>
    </row>
    <row r="458" spans="1:9" x14ac:dyDescent="0.2">
      <c r="A458" s="2">
        <f t="shared" si="7"/>
        <v>1</v>
      </c>
      <c r="B458" s="3">
        <v>0</v>
      </c>
      <c r="C458" s="3">
        <v>1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2">
        <v>5</v>
      </c>
    </row>
    <row r="459" spans="1:9" x14ac:dyDescent="0.2">
      <c r="A459" s="2">
        <f t="shared" si="7"/>
        <v>0</v>
      </c>
      <c r="B459" s="3">
        <v>1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2">
        <v>2</v>
      </c>
    </row>
    <row r="460" spans="1:9" x14ac:dyDescent="0.2">
      <c r="A460" s="2">
        <f t="shared" si="7"/>
        <v>0</v>
      </c>
      <c r="B460" s="3">
        <v>1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2">
        <v>2</v>
      </c>
    </row>
    <row r="461" spans="1:9" x14ac:dyDescent="0.2">
      <c r="A461" s="2">
        <f t="shared" si="7"/>
        <v>0</v>
      </c>
      <c r="B461" s="3">
        <v>1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2">
        <v>4</v>
      </c>
    </row>
    <row r="462" spans="1:9" x14ac:dyDescent="0.2">
      <c r="A462" s="2">
        <f t="shared" si="7"/>
        <v>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2">
        <v>5</v>
      </c>
    </row>
    <row r="463" spans="1:9" x14ac:dyDescent="0.2">
      <c r="A463" s="2">
        <f t="shared" si="7"/>
        <v>0</v>
      </c>
      <c r="B463" s="3">
        <v>1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2">
        <v>4</v>
      </c>
    </row>
    <row r="464" spans="1:9" x14ac:dyDescent="0.2">
      <c r="A464" s="2">
        <f t="shared" si="7"/>
        <v>0</v>
      </c>
      <c r="B464" s="3">
        <v>0</v>
      </c>
      <c r="C464" s="3">
        <v>0</v>
      </c>
      <c r="D464" s="3">
        <v>1</v>
      </c>
      <c r="E464" s="3">
        <v>0</v>
      </c>
      <c r="F464" s="3">
        <v>0</v>
      </c>
      <c r="G464" s="3">
        <v>0</v>
      </c>
      <c r="H464" s="3">
        <v>0</v>
      </c>
      <c r="I464" s="2">
        <v>2</v>
      </c>
    </row>
    <row r="465" spans="1:9" x14ac:dyDescent="0.2">
      <c r="A465" s="2">
        <f t="shared" si="7"/>
        <v>0</v>
      </c>
      <c r="B465" s="3">
        <v>1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2">
        <v>2</v>
      </c>
    </row>
    <row r="466" spans="1:9" x14ac:dyDescent="0.2">
      <c r="A466" s="2">
        <f t="shared" si="7"/>
        <v>0</v>
      </c>
      <c r="B466" s="3">
        <v>1</v>
      </c>
      <c r="C466" s="3">
        <v>1</v>
      </c>
      <c r="D466" s="3">
        <v>0</v>
      </c>
      <c r="E466" s="3">
        <v>0</v>
      </c>
      <c r="F466" s="3">
        <v>0</v>
      </c>
      <c r="G466" s="3">
        <v>0</v>
      </c>
      <c r="H466" s="3">
        <v>1</v>
      </c>
      <c r="I466" s="2">
        <v>3</v>
      </c>
    </row>
    <row r="467" spans="1:9" x14ac:dyDescent="0.2">
      <c r="A467" s="2">
        <f t="shared" si="7"/>
        <v>1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2">
        <v>5</v>
      </c>
    </row>
    <row r="468" spans="1:9" x14ac:dyDescent="0.2">
      <c r="A468" s="2">
        <f t="shared" si="7"/>
        <v>1</v>
      </c>
      <c r="B468" s="3">
        <v>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2">
        <v>5</v>
      </c>
    </row>
    <row r="469" spans="1:9" x14ac:dyDescent="0.2">
      <c r="A469" s="2">
        <f t="shared" si="7"/>
        <v>0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2">
        <v>2</v>
      </c>
    </row>
    <row r="470" spans="1:9" x14ac:dyDescent="0.2">
      <c r="A470" s="2">
        <f t="shared" si="7"/>
        <v>0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2">
        <v>2</v>
      </c>
    </row>
    <row r="471" spans="1:9" x14ac:dyDescent="0.2">
      <c r="A471" s="2">
        <f t="shared" si="7"/>
        <v>1</v>
      </c>
      <c r="B471" s="3">
        <v>1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2">
        <v>5</v>
      </c>
    </row>
    <row r="472" spans="1:9" x14ac:dyDescent="0.2">
      <c r="A472" s="2">
        <f t="shared" si="7"/>
        <v>0</v>
      </c>
      <c r="B472" s="3">
        <v>0</v>
      </c>
      <c r="C472" s="3">
        <v>0</v>
      </c>
      <c r="D472" s="3">
        <v>1</v>
      </c>
      <c r="E472" s="3">
        <v>0</v>
      </c>
      <c r="F472" s="3">
        <v>0</v>
      </c>
      <c r="G472" s="3">
        <v>0</v>
      </c>
      <c r="H472" s="3">
        <v>0</v>
      </c>
      <c r="I472" s="2">
        <v>7</v>
      </c>
    </row>
    <row r="473" spans="1:9" x14ac:dyDescent="0.2">
      <c r="A473" s="2">
        <f t="shared" si="7"/>
        <v>1</v>
      </c>
      <c r="B473" s="3">
        <v>1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2">
        <v>5</v>
      </c>
    </row>
    <row r="474" spans="1:9" x14ac:dyDescent="0.2">
      <c r="A474" s="2">
        <f t="shared" si="7"/>
        <v>1</v>
      </c>
      <c r="B474" s="3">
        <v>1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2">
        <v>5</v>
      </c>
    </row>
    <row r="475" spans="1:9" x14ac:dyDescent="0.2">
      <c r="A475" s="2">
        <f t="shared" si="7"/>
        <v>0</v>
      </c>
      <c r="B475" s="3">
        <v>1</v>
      </c>
      <c r="C475" s="3">
        <v>0</v>
      </c>
      <c r="D475" s="3">
        <v>1</v>
      </c>
      <c r="E475" s="3">
        <v>1</v>
      </c>
      <c r="F475" s="3">
        <v>0</v>
      </c>
      <c r="G475" s="3">
        <v>1</v>
      </c>
      <c r="H475" s="3">
        <v>0</v>
      </c>
      <c r="I475" s="2">
        <v>6</v>
      </c>
    </row>
    <row r="476" spans="1:9" x14ac:dyDescent="0.2">
      <c r="A476" s="2">
        <f t="shared" si="7"/>
        <v>1</v>
      </c>
      <c r="B476" s="3">
        <v>1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2">
        <v>5</v>
      </c>
    </row>
    <row r="477" spans="1:9" x14ac:dyDescent="0.2">
      <c r="A477" s="2">
        <f t="shared" si="7"/>
        <v>1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2">
        <v>5</v>
      </c>
    </row>
    <row r="478" spans="1:9" x14ac:dyDescent="0.2">
      <c r="A478" s="2">
        <f t="shared" si="7"/>
        <v>1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2">
        <v>5</v>
      </c>
    </row>
    <row r="479" spans="1:9" x14ac:dyDescent="0.2">
      <c r="A479" s="2">
        <f t="shared" si="7"/>
        <v>0</v>
      </c>
      <c r="B479" s="3">
        <v>1</v>
      </c>
      <c r="C479" s="3">
        <v>0</v>
      </c>
      <c r="D479" s="3">
        <v>1</v>
      </c>
      <c r="E479" s="3">
        <v>0</v>
      </c>
      <c r="F479" s="3">
        <v>0</v>
      </c>
      <c r="G479" s="3">
        <v>0</v>
      </c>
      <c r="H479" s="3">
        <v>0</v>
      </c>
      <c r="I479" s="2">
        <v>2</v>
      </c>
    </row>
    <row r="480" spans="1:9" x14ac:dyDescent="0.2">
      <c r="A480" s="2">
        <f t="shared" si="7"/>
        <v>1</v>
      </c>
      <c r="B480" s="3">
        <v>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2">
        <v>5</v>
      </c>
    </row>
    <row r="481" spans="1:9" x14ac:dyDescent="0.2">
      <c r="A481" s="2">
        <f t="shared" si="7"/>
        <v>0</v>
      </c>
      <c r="B481" s="3">
        <v>1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2">
        <v>4</v>
      </c>
    </row>
    <row r="482" spans="1:9" x14ac:dyDescent="0.2">
      <c r="A482" s="2">
        <f t="shared" si="7"/>
        <v>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2">
        <v>5</v>
      </c>
    </row>
    <row r="483" spans="1:9" x14ac:dyDescent="0.2">
      <c r="A483" s="2">
        <f t="shared" si="7"/>
        <v>1</v>
      </c>
      <c r="B483" s="3">
        <v>1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2">
        <v>5</v>
      </c>
    </row>
    <row r="484" spans="1:9" x14ac:dyDescent="0.2">
      <c r="A484" s="2">
        <f t="shared" si="7"/>
        <v>0</v>
      </c>
      <c r="B484" s="3">
        <v>0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0</v>
      </c>
      <c r="I484" s="2">
        <v>6</v>
      </c>
    </row>
    <row r="485" spans="1:9" x14ac:dyDescent="0.2">
      <c r="A485" s="2">
        <f t="shared" si="7"/>
        <v>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1</v>
      </c>
      <c r="H485" s="3">
        <v>0</v>
      </c>
      <c r="I485" s="2">
        <v>5</v>
      </c>
    </row>
    <row r="486" spans="1:9" x14ac:dyDescent="0.2">
      <c r="A486" s="2">
        <f t="shared" si="7"/>
        <v>1</v>
      </c>
      <c r="B486" s="3">
        <v>1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2">
        <v>5</v>
      </c>
    </row>
    <row r="487" spans="1:9" x14ac:dyDescent="0.2">
      <c r="A487" s="2">
        <f t="shared" si="7"/>
        <v>1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2">
        <v>5</v>
      </c>
    </row>
    <row r="488" spans="1:9" x14ac:dyDescent="0.2">
      <c r="A488" s="2">
        <f t="shared" si="7"/>
        <v>0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2">
        <v>4</v>
      </c>
    </row>
    <row r="489" spans="1:9" x14ac:dyDescent="0.2">
      <c r="A489" s="2">
        <f t="shared" si="7"/>
        <v>1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2">
        <v>5</v>
      </c>
    </row>
    <row r="490" spans="1:9" x14ac:dyDescent="0.2">
      <c r="A490" s="2">
        <f t="shared" si="7"/>
        <v>0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2">
        <v>4</v>
      </c>
    </row>
    <row r="491" spans="1:9" x14ac:dyDescent="0.2">
      <c r="A491" s="2">
        <f t="shared" si="7"/>
        <v>0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2">
        <v>7</v>
      </c>
    </row>
    <row r="492" spans="1:9" x14ac:dyDescent="0.2">
      <c r="A492" s="2">
        <f t="shared" si="7"/>
        <v>0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2">
        <v>4</v>
      </c>
    </row>
    <row r="493" spans="1:9" x14ac:dyDescent="0.2">
      <c r="A493" s="2">
        <f t="shared" si="7"/>
        <v>0</v>
      </c>
      <c r="B493" s="3">
        <v>1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2">
        <v>4</v>
      </c>
    </row>
    <row r="494" spans="1:9" x14ac:dyDescent="0.2">
      <c r="A494" s="2">
        <f t="shared" si="7"/>
        <v>0</v>
      </c>
      <c r="B494" s="3">
        <v>1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2">
        <v>4</v>
      </c>
    </row>
    <row r="495" spans="1:9" x14ac:dyDescent="0.2">
      <c r="A495" s="2">
        <f t="shared" si="7"/>
        <v>0</v>
      </c>
      <c r="B495" s="3">
        <v>0</v>
      </c>
      <c r="C495" s="3">
        <v>0</v>
      </c>
      <c r="D495" s="3">
        <v>1</v>
      </c>
      <c r="E495" s="3">
        <v>0</v>
      </c>
      <c r="F495" s="3">
        <v>0</v>
      </c>
      <c r="G495" s="3">
        <v>0</v>
      </c>
      <c r="H495" s="3">
        <v>0</v>
      </c>
      <c r="I495" s="2">
        <v>7</v>
      </c>
    </row>
    <row r="496" spans="1:9" x14ac:dyDescent="0.2">
      <c r="A496" s="2">
        <f t="shared" si="7"/>
        <v>1</v>
      </c>
      <c r="B496" s="3">
        <v>1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2">
        <v>5</v>
      </c>
    </row>
    <row r="497" spans="1:9" x14ac:dyDescent="0.2">
      <c r="A497" s="2">
        <f t="shared" si="7"/>
        <v>1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2">
        <v>5</v>
      </c>
    </row>
    <row r="498" spans="1:9" x14ac:dyDescent="0.2">
      <c r="A498" s="2">
        <f t="shared" si="7"/>
        <v>1</v>
      </c>
      <c r="B498" s="3">
        <v>1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2">
        <v>5</v>
      </c>
    </row>
    <row r="499" spans="1:9" x14ac:dyDescent="0.2">
      <c r="A499" s="2">
        <f t="shared" si="7"/>
        <v>0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2">
        <v>2</v>
      </c>
    </row>
    <row r="500" spans="1:9" x14ac:dyDescent="0.2">
      <c r="A500" s="2">
        <f t="shared" si="7"/>
        <v>1</v>
      </c>
      <c r="B500" s="3">
        <v>0</v>
      </c>
      <c r="C500" s="3">
        <v>1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2">
        <v>5</v>
      </c>
    </row>
    <row r="501" spans="1:9" x14ac:dyDescent="0.2">
      <c r="A501" s="2">
        <f t="shared" si="7"/>
        <v>1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2">
        <v>5</v>
      </c>
    </row>
    <row r="502" spans="1:9" x14ac:dyDescent="0.2">
      <c r="A502" s="2">
        <f t="shared" si="7"/>
        <v>0</v>
      </c>
      <c r="B502" s="3">
        <v>1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2">
        <v>4</v>
      </c>
    </row>
    <row r="503" spans="1:9" x14ac:dyDescent="0.2">
      <c r="A503" s="2">
        <f t="shared" si="7"/>
        <v>1</v>
      </c>
      <c r="B503" s="3">
        <v>1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2">
        <v>5</v>
      </c>
    </row>
    <row r="504" spans="1:9" x14ac:dyDescent="0.2">
      <c r="A504" s="2">
        <f t="shared" si="7"/>
        <v>0</v>
      </c>
      <c r="B504" s="3">
        <v>0</v>
      </c>
      <c r="C504" s="3">
        <v>0</v>
      </c>
      <c r="D504" s="3">
        <v>1</v>
      </c>
      <c r="E504" s="3">
        <v>0</v>
      </c>
      <c r="F504" s="3">
        <v>0</v>
      </c>
      <c r="G504" s="3">
        <v>0</v>
      </c>
      <c r="H504" s="3">
        <v>0</v>
      </c>
      <c r="I504" s="2">
        <v>4</v>
      </c>
    </row>
    <row r="505" spans="1:9" x14ac:dyDescent="0.2">
      <c r="A505" s="2">
        <f t="shared" si="7"/>
        <v>0</v>
      </c>
      <c r="B505" s="3">
        <v>0</v>
      </c>
      <c r="C505" s="3">
        <v>1</v>
      </c>
      <c r="D505" s="3">
        <v>1</v>
      </c>
      <c r="E505" s="3">
        <v>0</v>
      </c>
      <c r="F505" s="3">
        <v>0</v>
      </c>
      <c r="G505" s="3">
        <v>0</v>
      </c>
      <c r="H505" s="3">
        <v>0</v>
      </c>
      <c r="I505" s="2">
        <v>4</v>
      </c>
    </row>
    <row r="506" spans="1:9" x14ac:dyDescent="0.2">
      <c r="A506" s="2">
        <f t="shared" si="7"/>
        <v>0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2">
        <v>4</v>
      </c>
    </row>
    <row r="507" spans="1:9" x14ac:dyDescent="0.2">
      <c r="A507" s="2">
        <f t="shared" si="7"/>
        <v>0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1</v>
      </c>
      <c r="H507" s="3">
        <v>0</v>
      </c>
      <c r="I507" s="2">
        <v>2</v>
      </c>
    </row>
    <row r="508" spans="1:9" x14ac:dyDescent="0.2">
      <c r="A508" s="2">
        <f t="shared" si="7"/>
        <v>0</v>
      </c>
      <c r="B508" s="3">
        <v>0</v>
      </c>
      <c r="C508" s="3">
        <v>0</v>
      </c>
      <c r="D508" s="3">
        <v>1</v>
      </c>
      <c r="E508" s="3">
        <v>1</v>
      </c>
      <c r="F508" s="3">
        <v>0</v>
      </c>
      <c r="G508" s="3">
        <v>1</v>
      </c>
      <c r="H508" s="3">
        <v>0</v>
      </c>
      <c r="I508" s="2">
        <v>6</v>
      </c>
    </row>
    <row r="509" spans="1:9" x14ac:dyDescent="0.2">
      <c r="A509" s="2">
        <f t="shared" si="7"/>
        <v>1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2">
        <v>5</v>
      </c>
    </row>
    <row r="510" spans="1:9" x14ac:dyDescent="0.2">
      <c r="A510" s="2">
        <f t="shared" si="7"/>
        <v>0</v>
      </c>
      <c r="B510" s="3">
        <v>0</v>
      </c>
      <c r="C510" s="3">
        <v>0</v>
      </c>
      <c r="D510" s="3">
        <v>1</v>
      </c>
      <c r="E510" s="3">
        <v>0</v>
      </c>
      <c r="F510" s="3">
        <v>0</v>
      </c>
      <c r="G510" s="3">
        <v>0</v>
      </c>
      <c r="H510" s="3">
        <v>0</v>
      </c>
      <c r="I510" s="2">
        <v>7</v>
      </c>
    </row>
    <row r="511" spans="1:9" x14ac:dyDescent="0.2">
      <c r="A511" s="2">
        <f t="shared" si="7"/>
        <v>0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2">
        <v>2</v>
      </c>
    </row>
    <row r="512" spans="1:9" x14ac:dyDescent="0.2">
      <c r="A512" s="2">
        <f t="shared" si="7"/>
        <v>1</v>
      </c>
      <c r="B512" s="3">
        <v>1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2">
        <v>5</v>
      </c>
    </row>
    <row r="513" spans="1:9" x14ac:dyDescent="0.2">
      <c r="A513" s="2">
        <f t="shared" si="7"/>
        <v>0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2">
        <v>7</v>
      </c>
    </row>
    <row r="514" spans="1:9" x14ac:dyDescent="0.2">
      <c r="A514" s="2">
        <f t="shared" si="7"/>
        <v>1</v>
      </c>
      <c r="B514" s="3">
        <v>1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2">
        <v>5</v>
      </c>
    </row>
    <row r="515" spans="1:9" x14ac:dyDescent="0.2">
      <c r="A515" s="2">
        <f t="shared" ref="A515:A578" si="8">IF(I515=$I$1,1,0)</f>
        <v>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2">
        <v>5</v>
      </c>
    </row>
    <row r="516" spans="1:9" x14ac:dyDescent="0.2">
      <c r="A516" s="2">
        <f t="shared" si="8"/>
        <v>0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2">
        <v>3</v>
      </c>
    </row>
    <row r="517" spans="1:9" x14ac:dyDescent="0.2">
      <c r="A517" s="2">
        <f t="shared" si="8"/>
        <v>1</v>
      </c>
      <c r="B517" s="3">
        <v>1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2">
        <v>5</v>
      </c>
    </row>
    <row r="518" spans="1:9" x14ac:dyDescent="0.2">
      <c r="A518" s="2">
        <f t="shared" si="8"/>
        <v>0</v>
      </c>
      <c r="B518" s="3">
        <v>1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2">
        <v>4</v>
      </c>
    </row>
    <row r="519" spans="1:9" x14ac:dyDescent="0.2">
      <c r="A519" s="2">
        <f t="shared" si="8"/>
        <v>0</v>
      </c>
      <c r="B519" s="3">
        <v>1</v>
      </c>
      <c r="C519" s="3">
        <v>0</v>
      </c>
      <c r="D519" s="3">
        <v>0</v>
      </c>
      <c r="E519" s="3">
        <v>0</v>
      </c>
      <c r="F519" s="3">
        <v>1</v>
      </c>
      <c r="G519" s="3">
        <v>1</v>
      </c>
      <c r="H519" s="3">
        <v>0</v>
      </c>
      <c r="I519" s="2">
        <v>7</v>
      </c>
    </row>
    <row r="520" spans="1:9" x14ac:dyDescent="0.2">
      <c r="A520" s="2">
        <f t="shared" si="8"/>
        <v>0</v>
      </c>
      <c r="B520" s="3">
        <v>1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2">
        <v>2</v>
      </c>
    </row>
    <row r="521" spans="1:9" x14ac:dyDescent="0.2">
      <c r="A521" s="2">
        <f t="shared" si="8"/>
        <v>1</v>
      </c>
      <c r="B521" s="3">
        <v>1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2">
        <v>5</v>
      </c>
    </row>
    <row r="522" spans="1:9" x14ac:dyDescent="0.2">
      <c r="A522" s="2">
        <f t="shared" si="8"/>
        <v>0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2">
        <v>7</v>
      </c>
    </row>
    <row r="523" spans="1:9" x14ac:dyDescent="0.2">
      <c r="A523" s="2">
        <f t="shared" si="8"/>
        <v>0</v>
      </c>
      <c r="B523" s="3">
        <v>1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2">
        <v>4</v>
      </c>
    </row>
    <row r="524" spans="1:9" x14ac:dyDescent="0.2">
      <c r="A524" s="2">
        <f t="shared" si="8"/>
        <v>1</v>
      </c>
      <c r="B524" s="3">
        <v>1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2">
        <v>5</v>
      </c>
    </row>
    <row r="525" spans="1:9" x14ac:dyDescent="0.2">
      <c r="A525" s="2">
        <f t="shared" si="8"/>
        <v>1</v>
      </c>
      <c r="B525" s="3">
        <v>1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2">
        <v>5</v>
      </c>
    </row>
    <row r="526" spans="1:9" x14ac:dyDescent="0.2">
      <c r="A526" s="2">
        <f t="shared" si="8"/>
        <v>0</v>
      </c>
      <c r="B526" s="3">
        <v>1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2">
        <v>4</v>
      </c>
    </row>
    <row r="527" spans="1:9" x14ac:dyDescent="0.2">
      <c r="A527" s="2">
        <f t="shared" si="8"/>
        <v>1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2">
        <v>5</v>
      </c>
    </row>
    <row r="528" spans="1:9" x14ac:dyDescent="0.2">
      <c r="A528" s="2">
        <f t="shared" si="8"/>
        <v>1</v>
      </c>
      <c r="B528" s="3">
        <v>1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2">
        <v>5</v>
      </c>
    </row>
    <row r="529" spans="1:9" x14ac:dyDescent="0.2">
      <c r="A529" s="2">
        <f t="shared" si="8"/>
        <v>1</v>
      </c>
      <c r="B529" s="3">
        <v>1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2">
        <v>5</v>
      </c>
    </row>
    <row r="530" spans="1:9" x14ac:dyDescent="0.2">
      <c r="A530" s="2">
        <f t="shared" si="8"/>
        <v>0</v>
      </c>
      <c r="B530" s="3">
        <v>1</v>
      </c>
      <c r="C530" s="3">
        <v>0</v>
      </c>
      <c r="D530" s="3">
        <v>1</v>
      </c>
      <c r="E530" s="3">
        <v>0</v>
      </c>
      <c r="F530" s="3">
        <v>0</v>
      </c>
      <c r="G530" s="3">
        <v>0</v>
      </c>
      <c r="H530" s="3">
        <v>1</v>
      </c>
      <c r="I530" s="2">
        <v>1</v>
      </c>
    </row>
    <row r="531" spans="1:9" x14ac:dyDescent="0.2">
      <c r="A531" s="2">
        <f t="shared" si="8"/>
        <v>1</v>
      </c>
      <c r="B531" s="3">
        <v>0</v>
      </c>
      <c r="C531" s="3">
        <v>1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2">
        <v>5</v>
      </c>
    </row>
    <row r="532" spans="1:9" x14ac:dyDescent="0.2">
      <c r="A532" s="2">
        <f t="shared" si="8"/>
        <v>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2">
        <v>5</v>
      </c>
    </row>
    <row r="533" spans="1:9" x14ac:dyDescent="0.2">
      <c r="A533" s="2">
        <f t="shared" si="8"/>
        <v>1</v>
      </c>
      <c r="B533" s="3">
        <v>1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2">
        <v>5</v>
      </c>
    </row>
    <row r="534" spans="1:9" x14ac:dyDescent="0.2">
      <c r="A534" s="2">
        <f t="shared" si="8"/>
        <v>1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2">
        <v>5</v>
      </c>
    </row>
    <row r="535" spans="1:9" x14ac:dyDescent="0.2">
      <c r="A535" s="2">
        <f t="shared" si="8"/>
        <v>0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2">
        <v>1</v>
      </c>
    </row>
    <row r="536" spans="1:9" x14ac:dyDescent="0.2">
      <c r="A536" s="2">
        <f t="shared" si="8"/>
        <v>0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2">
        <v>4</v>
      </c>
    </row>
    <row r="537" spans="1:9" x14ac:dyDescent="0.2">
      <c r="A537" s="2">
        <f t="shared" si="8"/>
        <v>1</v>
      </c>
      <c r="B537" s="3">
        <v>1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2">
        <v>5</v>
      </c>
    </row>
    <row r="538" spans="1:9" x14ac:dyDescent="0.2">
      <c r="A538" s="2">
        <f t="shared" si="8"/>
        <v>1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2">
        <v>5</v>
      </c>
    </row>
    <row r="539" spans="1:9" x14ac:dyDescent="0.2">
      <c r="A539" s="2">
        <f t="shared" si="8"/>
        <v>1</v>
      </c>
      <c r="B539" s="3">
        <v>1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2">
        <v>5</v>
      </c>
    </row>
    <row r="540" spans="1:9" x14ac:dyDescent="0.2">
      <c r="A540" s="2">
        <f t="shared" si="8"/>
        <v>0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2">
        <v>2</v>
      </c>
    </row>
    <row r="541" spans="1:9" x14ac:dyDescent="0.2">
      <c r="A541" s="2">
        <f t="shared" si="8"/>
        <v>0</v>
      </c>
      <c r="B541" s="3">
        <v>0</v>
      </c>
      <c r="C541" s="3">
        <v>0</v>
      </c>
      <c r="D541" s="3">
        <v>1</v>
      </c>
      <c r="E541" s="3">
        <v>0</v>
      </c>
      <c r="F541" s="3">
        <v>0</v>
      </c>
      <c r="G541" s="3">
        <v>0</v>
      </c>
      <c r="H541" s="3">
        <v>0</v>
      </c>
      <c r="I541" s="2">
        <v>2</v>
      </c>
    </row>
    <row r="542" spans="1:9" x14ac:dyDescent="0.2">
      <c r="A542" s="2">
        <f t="shared" si="8"/>
        <v>1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2">
        <v>5</v>
      </c>
    </row>
    <row r="543" spans="1:9" x14ac:dyDescent="0.2">
      <c r="A543" s="2">
        <f t="shared" si="8"/>
        <v>0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1</v>
      </c>
      <c r="I543" s="2">
        <v>3</v>
      </c>
    </row>
    <row r="544" spans="1:9" x14ac:dyDescent="0.2">
      <c r="A544" s="2">
        <f t="shared" si="8"/>
        <v>1</v>
      </c>
      <c r="B544" s="3">
        <v>1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2">
        <v>5</v>
      </c>
    </row>
    <row r="545" spans="1:9" x14ac:dyDescent="0.2">
      <c r="A545" s="2">
        <f t="shared" si="8"/>
        <v>0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2">
        <v>2</v>
      </c>
    </row>
    <row r="546" spans="1:9" x14ac:dyDescent="0.2">
      <c r="A546" s="2">
        <f t="shared" si="8"/>
        <v>1</v>
      </c>
      <c r="B546" s="3">
        <v>1</v>
      </c>
      <c r="C546" s="3">
        <v>1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2">
        <v>5</v>
      </c>
    </row>
    <row r="547" spans="1:9" x14ac:dyDescent="0.2">
      <c r="A547" s="2">
        <f t="shared" si="8"/>
        <v>1</v>
      </c>
      <c r="B547" s="3">
        <v>1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2">
        <v>5</v>
      </c>
    </row>
    <row r="548" spans="1:9" x14ac:dyDescent="0.2">
      <c r="A548" s="2">
        <f t="shared" si="8"/>
        <v>1</v>
      </c>
      <c r="B548" s="3">
        <v>0</v>
      </c>
      <c r="C548" s="3">
        <v>1</v>
      </c>
      <c r="D548" s="3">
        <v>1</v>
      </c>
      <c r="E548" s="3">
        <v>0</v>
      </c>
      <c r="F548" s="3">
        <v>0</v>
      </c>
      <c r="G548" s="3">
        <v>0</v>
      </c>
      <c r="H548" s="3">
        <v>0</v>
      </c>
      <c r="I548" s="2">
        <v>5</v>
      </c>
    </row>
    <row r="549" spans="1:9" x14ac:dyDescent="0.2">
      <c r="A549" s="2">
        <f t="shared" si="8"/>
        <v>0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2">
        <v>2</v>
      </c>
    </row>
    <row r="550" spans="1:9" x14ac:dyDescent="0.2">
      <c r="A550" s="2">
        <f t="shared" si="8"/>
        <v>0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2">
        <v>2</v>
      </c>
    </row>
    <row r="551" spans="1:9" x14ac:dyDescent="0.2">
      <c r="A551" s="2">
        <f t="shared" si="8"/>
        <v>1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2">
        <v>5</v>
      </c>
    </row>
    <row r="552" spans="1:9" x14ac:dyDescent="0.2">
      <c r="A552" s="2">
        <f t="shared" si="8"/>
        <v>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2">
        <v>5</v>
      </c>
    </row>
    <row r="553" spans="1:9" x14ac:dyDescent="0.2">
      <c r="A553" s="2">
        <f t="shared" si="8"/>
        <v>1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2">
        <v>5</v>
      </c>
    </row>
    <row r="554" spans="1:9" x14ac:dyDescent="0.2">
      <c r="A554" s="2">
        <f t="shared" si="8"/>
        <v>0</v>
      </c>
      <c r="B554" s="3">
        <v>1</v>
      </c>
      <c r="C554" s="3">
        <v>0</v>
      </c>
      <c r="D554" s="3">
        <v>0</v>
      </c>
      <c r="E554" s="3">
        <v>1</v>
      </c>
      <c r="F554" s="3">
        <v>0</v>
      </c>
      <c r="G554" s="3">
        <v>1</v>
      </c>
      <c r="H554" s="3">
        <v>0</v>
      </c>
      <c r="I554" s="2">
        <v>6</v>
      </c>
    </row>
    <row r="555" spans="1:9" x14ac:dyDescent="0.2">
      <c r="A555" s="2">
        <f t="shared" si="8"/>
        <v>1</v>
      </c>
      <c r="B555" s="3">
        <v>1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2">
        <v>5</v>
      </c>
    </row>
    <row r="556" spans="1:9" x14ac:dyDescent="0.2">
      <c r="A556" s="2">
        <f t="shared" si="8"/>
        <v>0</v>
      </c>
      <c r="B556" s="3">
        <v>0</v>
      </c>
      <c r="C556" s="3">
        <v>0</v>
      </c>
      <c r="D556" s="3">
        <v>1</v>
      </c>
      <c r="E556" s="3">
        <v>0</v>
      </c>
      <c r="F556" s="3">
        <v>0</v>
      </c>
      <c r="G556" s="3">
        <v>0</v>
      </c>
      <c r="H556" s="3">
        <v>0</v>
      </c>
      <c r="I556" s="2">
        <v>4</v>
      </c>
    </row>
    <row r="557" spans="1:9" x14ac:dyDescent="0.2">
      <c r="A557" s="2">
        <f t="shared" si="8"/>
        <v>1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2">
        <v>5</v>
      </c>
    </row>
    <row r="558" spans="1:9" x14ac:dyDescent="0.2">
      <c r="A558" s="2">
        <f t="shared" si="8"/>
        <v>0</v>
      </c>
      <c r="B558" s="3">
        <v>1</v>
      </c>
      <c r="C558" s="3">
        <v>1</v>
      </c>
      <c r="D558" s="3">
        <v>0</v>
      </c>
      <c r="E558" s="3">
        <v>0</v>
      </c>
      <c r="F558" s="3">
        <v>0</v>
      </c>
      <c r="G558" s="3">
        <v>0</v>
      </c>
      <c r="H558" s="3">
        <v>1</v>
      </c>
      <c r="I558" s="2">
        <v>4</v>
      </c>
    </row>
    <row r="559" spans="1:9" x14ac:dyDescent="0.2">
      <c r="A559" s="2">
        <f t="shared" si="8"/>
        <v>0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2">
        <v>2</v>
      </c>
    </row>
    <row r="560" spans="1:9" x14ac:dyDescent="0.2">
      <c r="A560" s="2">
        <f t="shared" si="8"/>
        <v>1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2">
        <v>5</v>
      </c>
    </row>
    <row r="561" spans="1:9" x14ac:dyDescent="0.2">
      <c r="A561" s="2">
        <f t="shared" si="8"/>
        <v>0</v>
      </c>
      <c r="B561" s="3">
        <v>1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2">
        <v>7</v>
      </c>
    </row>
    <row r="562" spans="1:9" x14ac:dyDescent="0.2">
      <c r="A562" s="2">
        <f t="shared" si="8"/>
        <v>0</v>
      </c>
      <c r="B562" s="3">
        <v>1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2">
        <v>4</v>
      </c>
    </row>
    <row r="563" spans="1:9" x14ac:dyDescent="0.2">
      <c r="A563" s="2">
        <f t="shared" si="8"/>
        <v>0</v>
      </c>
      <c r="B563" s="3">
        <v>1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2">
        <v>2</v>
      </c>
    </row>
    <row r="564" spans="1:9" x14ac:dyDescent="0.2">
      <c r="A564" s="2">
        <f t="shared" si="8"/>
        <v>1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2">
        <v>5</v>
      </c>
    </row>
    <row r="565" spans="1:9" x14ac:dyDescent="0.2">
      <c r="A565" s="2">
        <f t="shared" si="8"/>
        <v>0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2">
        <v>4</v>
      </c>
    </row>
    <row r="566" spans="1:9" x14ac:dyDescent="0.2">
      <c r="A566" s="2">
        <f t="shared" si="8"/>
        <v>1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2">
        <v>5</v>
      </c>
    </row>
    <row r="567" spans="1:9" x14ac:dyDescent="0.2">
      <c r="A567" s="2">
        <f t="shared" si="8"/>
        <v>1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2">
        <v>5</v>
      </c>
    </row>
    <row r="568" spans="1:9" x14ac:dyDescent="0.2">
      <c r="A568" s="2">
        <f t="shared" si="8"/>
        <v>1</v>
      </c>
      <c r="B568" s="3">
        <v>0</v>
      </c>
      <c r="C568" s="3">
        <v>1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2">
        <v>5</v>
      </c>
    </row>
    <row r="569" spans="1:9" x14ac:dyDescent="0.2">
      <c r="A569" s="2">
        <f t="shared" si="8"/>
        <v>0</v>
      </c>
      <c r="B569" s="3">
        <v>1</v>
      </c>
      <c r="C569" s="3">
        <v>0</v>
      </c>
      <c r="D569" s="3">
        <v>1</v>
      </c>
      <c r="E569" s="3">
        <v>0</v>
      </c>
      <c r="F569" s="3">
        <v>0</v>
      </c>
      <c r="G569" s="3">
        <v>0</v>
      </c>
      <c r="H569" s="3">
        <v>0</v>
      </c>
      <c r="I569" s="2">
        <v>4</v>
      </c>
    </row>
    <row r="570" spans="1:9" x14ac:dyDescent="0.2">
      <c r="A570" s="2">
        <f t="shared" si="8"/>
        <v>1</v>
      </c>
      <c r="B570" s="3">
        <v>1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2">
        <v>5</v>
      </c>
    </row>
    <row r="571" spans="1:9" x14ac:dyDescent="0.2">
      <c r="A571" s="2">
        <f t="shared" si="8"/>
        <v>1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2">
        <v>5</v>
      </c>
    </row>
    <row r="572" spans="1:9" x14ac:dyDescent="0.2">
      <c r="A572" s="2">
        <f t="shared" si="8"/>
        <v>0</v>
      </c>
      <c r="B572" s="3">
        <v>1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2">
        <v>4</v>
      </c>
    </row>
    <row r="573" spans="1:9" x14ac:dyDescent="0.2">
      <c r="A573" s="2">
        <f t="shared" si="8"/>
        <v>1</v>
      </c>
      <c r="B573" s="3">
        <v>1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2">
        <v>5</v>
      </c>
    </row>
    <row r="574" spans="1:9" x14ac:dyDescent="0.2">
      <c r="A574" s="2">
        <f t="shared" si="8"/>
        <v>1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2">
        <v>5</v>
      </c>
    </row>
    <row r="575" spans="1:9" x14ac:dyDescent="0.2">
      <c r="A575" s="2">
        <f t="shared" si="8"/>
        <v>0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2">
        <v>2</v>
      </c>
    </row>
    <row r="576" spans="1:9" x14ac:dyDescent="0.2">
      <c r="A576" s="2">
        <f t="shared" si="8"/>
        <v>1</v>
      </c>
      <c r="B576" s="3">
        <v>1</v>
      </c>
      <c r="C576" s="3">
        <v>1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2">
        <v>5</v>
      </c>
    </row>
    <row r="577" spans="1:9" x14ac:dyDescent="0.2">
      <c r="A577" s="2">
        <f t="shared" si="8"/>
        <v>1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2">
        <v>5</v>
      </c>
    </row>
    <row r="578" spans="1:9" x14ac:dyDescent="0.2">
      <c r="A578" s="2">
        <f t="shared" si="8"/>
        <v>0</v>
      </c>
      <c r="B578" s="3">
        <v>1</v>
      </c>
      <c r="C578" s="3">
        <v>0</v>
      </c>
      <c r="D578" s="3">
        <v>1</v>
      </c>
      <c r="E578" s="3">
        <v>0</v>
      </c>
      <c r="F578" s="3">
        <v>0</v>
      </c>
      <c r="G578" s="3">
        <v>0</v>
      </c>
      <c r="H578" s="3">
        <v>0</v>
      </c>
      <c r="I578" s="2">
        <v>2</v>
      </c>
    </row>
    <row r="579" spans="1:9" x14ac:dyDescent="0.2">
      <c r="A579" s="2">
        <f t="shared" ref="A579:A642" si="9">IF(I579=$I$1,1,0)</f>
        <v>0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2">
        <v>4</v>
      </c>
    </row>
    <row r="580" spans="1:9" x14ac:dyDescent="0.2">
      <c r="A580" s="2">
        <f t="shared" si="9"/>
        <v>0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2">
        <v>2</v>
      </c>
    </row>
    <row r="581" spans="1:9" x14ac:dyDescent="0.2">
      <c r="A581" s="2">
        <f t="shared" si="9"/>
        <v>0</v>
      </c>
      <c r="B581" s="3">
        <v>1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2">
        <v>2</v>
      </c>
    </row>
    <row r="582" spans="1:9" x14ac:dyDescent="0.2">
      <c r="A582" s="2">
        <f t="shared" si="9"/>
        <v>1</v>
      </c>
      <c r="B582" s="3">
        <v>1</v>
      </c>
      <c r="C582" s="3">
        <v>0</v>
      </c>
      <c r="D582" s="3">
        <v>1</v>
      </c>
      <c r="E582" s="3">
        <v>0</v>
      </c>
      <c r="F582" s="3">
        <v>0</v>
      </c>
      <c r="G582" s="3">
        <v>0</v>
      </c>
      <c r="H582" s="3">
        <v>0</v>
      </c>
      <c r="I582" s="2">
        <v>5</v>
      </c>
    </row>
    <row r="583" spans="1:9" x14ac:dyDescent="0.2">
      <c r="A583" s="2">
        <f t="shared" si="9"/>
        <v>1</v>
      </c>
      <c r="B583" s="3">
        <v>0</v>
      </c>
      <c r="C583" s="3">
        <v>0</v>
      </c>
      <c r="D583" s="3">
        <v>0</v>
      </c>
      <c r="E583" s="3">
        <v>0</v>
      </c>
      <c r="F583" s="3">
        <v>1</v>
      </c>
      <c r="G583" s="3">
        <v>0</v>
      </c>
      <c r="H583" s="3">
        <v>0</v>
      </c>
      <c r="I583" s="2">
        <v>5</v>
      </c>
    </row>
    <row r="584" spans="1:9" x14ac:dyDescent="0.2">
      <c r="A584" s="2">
        <f t="shared" si="9"/>
        <v>0</v>
      </c>
      <c r="B584" s="3">
        <v>1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2">
        <v>2</v>
      </c>
    </row>
    <row r="585" spans="1:9" x14ac:dyDescent="0.2">
      <c r="A585" s="2">
        <f t="shared" si="9"/>
        <v>0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2">
        <v>2</v>
      </c>
    </row>
    <row r="586" spans="1:9" x14ac:dyDescent="0.2">
      <c r="A586" s="2">
        <f t="shared" si="9"/>
        <v>0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2">
        <v>2</v>
      </c>
    </row>
    <row r="587" spans="1:9" x14ac:dyDescent="0.2">
      <c r="A587" s="2">
        <f t="shared" si="9"/>
        <v>0</v>
      </c>
      <c r="B587" s="3">
        <v>1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2">
        <v>2</v>
      </c>
    </row>
    <row r="588" spans="1:9" x14ac:dyDescent="0.2">
      <c r="A588" s="2">
        <f t="shared" si="9"/>
        <v>1</v>
      </c>
      <c r="B588" s="3">
        <v>1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2">
        <v>5</v>
      </c>
    </row>
    <row r="589" spans="1:9" x14ac:dyDescent="0.2">
      <c r="A589" s="2">
        <f t="shared" si="9"/>
        <v>1</v>
      </c>
      <c r="B589" s="3">
        <v>1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2">
        <v>5</v>
      </c>
    </row>
    <row r="590" spans="1:9" x14ac:dyDescent="0.2">
      <c r="A590" s="2">
        <f t="shared" si="9"/>
        <v>0</v>
      </c>
      <c r="B590" s="3">
        <v>1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2">
        <v>4</v>
      </c>
    </row>
    <row r="591" spans="1:9" x14ac:dyDescent="0.2">
      <c r="A591" s="2">
        <f t="shared" si="9"/>
        <v>1</v>
      </c>
      <c r="B591" s="3">
        <v>1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2">
        <v>5</v>
      </c>
    </row>
    <row r="592" spans="1:9" x14ac:dyDescent="0.2">
      <c r="A592" s="2">
        <f t="shared" si="9"/>
        <v>0</v>
      </c>
      <c r="B592" s="3">
        <v>1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2">
        <v>2</v>
      </c>
    </row>
    <row r="593" spans="1:9" x14ac:dyDescent="0.2">
      <c r="A593" s="2">
        <f t="shared" si="9"/>
        <v>0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2">
        <v>2</v>
      </c>
    </row>
    <row r="594" spans="1:9" x14ac:dyDescent="0.2">
      <c r="A594" s="2">
        <f t="shared" si="9"/>
        <v>1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2">
        <v>5</v>
      </c>
    </row>
    <row r="595" spans="1:9" x14ac:dyDescent="0.2">
      <c r="A595" s="2">
        <f t="shared" si="9"/>
        <v>0</v>
      </c>
      <c r="B595" s="3">
        <v>0</v>
      </c>
      <c r="C595" s="3">
        <v>0</v>
      </c>
      <c r="D595" s="3">
        <v>1</v>
      </c>
      <c r="E595" s="3">
        <v>0</v>
      </c>
      <c r="F595" s="3">
        <v>0</v>
      </c>
      <c r="G595" s="3">
        <v>0</v>
      </c>
      <c r="H595" s="3">
        <v>0</v>
      </c>
      <c r="I595" s="2">
        <v>4</v>
      </c>
    </row>
    <row r="596" spans="1:9" x14ac:dyDescent="0.2">
      <c r="A596" s="2">
        <f t="shared" si="9"/>
        <v>0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2">
        <v>1</v>
      </c>
    </row>
    <row r="597" spans="1:9" x14ac:dyDescent="0.2">
      <c r="A597" s="2">
        <f t="shared" si="9"/>
        <v>0</v>
      </c>
      <c r="B597" s="3">
        <v>1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2">
        <v>2</v>
      </c>
    </row>
    <row r="598" spans="1:9" x14ac:dyDescent="0.2">
      <c r="A598" s="2">
        <f t="shared" si="9"/>
        <v>0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2">
        <v>7</v>
      </c>
    </row>
    <row r="599" spans="1:9" x14ac:dyDescent="0.2">
      <c r="A599" s="2">
        <f t="shared" si="9"/>
        <v>0</v>
      </c>
      <c r="B599" s="3">
        <v>0</v>
      </c>
      <c r="C599" s="3">
        <v>0</v>
      </c>
      <c r="D599" s="3">
        <v>1</v>
      </c>
      <c r="E599" s="3">
        <v>0</v>
      </c>
      <c r="F599" s="3">
        <v>1</v>
      </c>
      <c r="G599" s="3">
        <v>1</v>
      </c>
      <c r="H599" s="3">
        <v>0</v>
      </c>
      <c r="I599" s="2">
        <v>7</v>
      </c>
    </row>
    <row r="600" spans="1:9" x14ac:dyDescent="0.2">
      <c r="A600" s="2">
        <f t="shared" si="9"/>
        <v>0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2">
        <v>7</v>
      </c>
    </row>
    <row r="601" spans="1:9" x14ac:dyDescent="0.2">
      <c r="A601" s="2">
        <f t="shared" si="9"/>
        <v>0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2">
        <v>2</v>
      </c>
    </row>
    <row r="602" spans="1:9" x14ac:dyDescent="0.2">
      <c r="A602" s="2">
        <f t="shared" si="9"/>
        <v>1</v>
      </c>
      <c r="B602" s="3">
        <v>1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2">
        <v>5</v>
      </c>
    </row>
    <row r="603" spans="1:9" x14ac:dyDescent="0.2">
      <c r="A603" s="2">
        <f t="shared" si="9"/>
        <v>1</v>
      </c>
      <c r="B603" s="3">
        <v>1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2">
        <v>5</v>
      </c>
    </row>
    <row r="604" spans="1:9" x14ac:dyDescent="0.2">
      <c r="A604" s="2">
        <f t="shared" si="9"/>
        <v>0</v>
      </c>
      <c r="B604" s="3">
        <v>1</v>
      </c>
      <c r="C604" s="3">
        <v>0</v>
      </c>
      <c r="D604" s="3">
        <v>0</v>
      </c>
      <c r="E604" s="3">
        <v>1</v>
      </c>
      <c r="F604" s="3">
        <v>1</v>
      </c>
      <c r="G604" s="3">
        <v>0</v>
      </c>
      <c r="H604" s="3">
        <v>0</v>
      </c>
      <c r="I604" s="2">
        <v>6</v>
      </c>
    </row>
    <row r="605" spans="1:9" x14ac:dyDescent="0.2">
      <c r="A605" s="2">
        <f t="shared" si="9"/>
        <v>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2">
        <v>5</v>
      </c>
    </row>
    <row r="606" spans="1:9" x14ac:dyDescent="0.2">
      <c r="A606" s="2">
        <f t="shared" si="9"/>
        <v>0</v>
      </c>
      <c r="B606" s="3">
        <v>1</v>
      </c>
      <c r="C606" s="3">
        <v>0</v>
      </c>
      <c r="D606" s="3">
        <v>0</v>
      </c>
      <c r="E606" s="3">
        <v>0</v>
      </c>
      <c r="F606" s="3">
        <v>1</v>
      </c>
      <c r="G606" s="3">
        <v>0</v>
      </c>
      <c r="H606" s="3">
        <v>0</v>
      </c>
      <c r="I606" s="2">
        <v>4</v>
      </c>
    </row>
    <row r="607" spans="1:9" x14ac:dyDescent="0.2">
      <c r="A607" s="2">
        <f t="shared" si="9"/>
        <v>0</v>
      </c>
      <c r="B607" s="3">
        <v>1</v>
      </c>
      <c r="C607" s="3">
        <v>0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  <c r="I607" s="2">
        <v>2</v>
      </c>
    </row>
    <row r="608" spans="1:9" x14ac:dyDescent="0.2">
      <c r="A608" s="2">
        <f t="shared" si="9"/>
        <v>0</v>
      </c>
      <c r="B608" s="3">
        <v>1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2">
        <v>2</v>
      </c>
    </row>
    <row r="609" spans="1:9" x14ac:dyDescent="0.2">
      <c r="A609" s="2">
        <f t="shared" si="9"/>
        <v>0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2">
        <v>4</v>
      </c>
    </row>
    <row r="610" spans="1:9" x14ac:dyDescent="0.2">
      <c r="A610" s="2">
        <f t="shared" si="9"/>
        <v>0</v>
      </c>
      <c r="B610" s="3">
        <v>1</v>
      </c>
      <c r="C610" s="3">
        <v>1</v>
      </c>
      <c r="D610" s="3">
        <v>1</v>
      </c>
      <c r="E610" s="3">
        <v>0</v>
      </c>
      <c r="F610" s="3">
        <v>0</v>
      </c>
      <c r="G610" s="3">
        <v>0</v>
      </c>
      <c r="H610" s="3">
        <v>0</v>
      </c>
      <c r="I610" s="2">
        <v>2</v>
      </c>
    </row>
    <row r="611" spans="1:9" x14ac:dyDescent="0.2">
      <c r="A611" s="2">
        <f t="shared" si="9"/>
        <v>1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1</v>
      </c>
      <c r="I611" s="2">
        <v>5</v>
      </c>
    </row>
    <row r="612" spans="1:9" x14ac:dyDescent="0.2">
      <c r="A612" s="2">
        <f t="shared" si="9"/>
        <v>0</v>
      </c>
      <c r="B612" s="3">
        <v>0</v>
      </c>
      <c r="C612" s="3">
        <v>0</v>
      </c>
      <c r="D612" s="3">
        <v>0</v>
      </c>
      <c r="E612" s="3">
        <v>1</v>
      </c>
      <c r="F612" s="3">
        <v>1</v>
      </c>
      <c r="G612" s="3">
        <v>1</v>
      </c>
      <c r="H612" s="3">
        <v>1</v>
      </c>
      <c r="I612" s="2">
        <v>6</v>
      </c>
    </row>
    <row r="613" spans="1:9" x14ac:dyDescent="0.2">
      <c r="A613" s="2">
        <f t="shared" si="9"/>
        <v>1</v>
      </c>
      <c r="B613" s="3">
        <v>1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2">
        <v>5</v>
      </c>
    </row>
    <row r="614" spans="1:9" x14ac:dyDescent="0.2">
      <c r="A614" s="2">
        <f t="shared" si="9"/>
        <v>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2">
        <v>4</v>
      </c>
    </row>
    <row r="615" spans="1:9" x14ac:dyDescent="0.2">
      <c r="A615" s="2">
        <f t="shared" si="9"/>
        <v>0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2">
        <v>4</v>
      </c>
    </row>
    <row r="616" spans="1:9" x14ac:dyDescent="0.2">
      <c r="A616" s="2">
        <f t="shared" si="9"/>
        <v>0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1</v>
      </c>
      <c r="I616" s="2">
        <v>3</v>
      </c>
    </row>
    <row r="617" spans="1:9" x14ac:dyDescent="0.2">
      <c r="A617" s="2">
        <f t="shared" si="9"/>
        <v>0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2">
        <v>7</v>
      </c>
    </row>
    <row r="618" spans="1:9" x14ac:dyDescent="0.2">
      <c r="A618" s="2">
        <f t="shared" si="9"/>
        <v>1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2">
        <v>5</v>
      </c>
    </row>
    <row r="619" spans="1:9" x14ac:dyDescent="0.2">
      <c r="A619" s="2">
        <f t="shared" si="9"/>
        <v>0</v>
      </c>
      <c r="B619" s="3">
        <v>1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2">
        <v>4</v>
      </c>
    </row>
    <row r="620" spans="1:9" x14ac:dyDescent="0.2">
      <c r="A620" s="2">
        <f t="shared" si="9"/>
        <v>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2">
        <v>5</v>
      </c>
    </row>
    <row r="621" spans="1:9" x14ac:dyDescent="0.2">
      <c r="A621" s="2">
        <f t="shared" si="9"/>
        <v>1</v>
      </c>
      <c r="B621" s="3">
        <v>0</v>
      </c>
      <c r="C621" s="3">
        <v>1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2">
        <v>5</v>
      </c>
    </row>
    <row r="622" spans="1:9" x14ac:dyDescent="0.2">
      <c r="A622" s="2">
        <f t="shared" si="9"/>
        <v>0</v>
      </c>
      <c r="B622" s="3">
        <v>1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2">
        <v>2</v>
      </c>
    </row>
    <row r="623" spans="1:9" x14ac:dyDescent="0.2">
      <c r="A623" s="2">
        <f t="shared" si="9"/>
        <v>0</v>
      </c>
      <c r="B623" s="3">
        <v>0</v>
      </c>
      <c r="C623" s="3">
        <v>1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2">
        <v>2</v>
      </c>
    </row>
    <row r="624" spans="1:9" x14ac:dyDescent="0.2">
      <c r="A624" s="2">
        <f t="shared" si="9"/>
        <v>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2">
        <v>5</v>
      </c>
    </row>
    <row r="625" spans="1:9" x14ac:dyDescent="0.2">
      <c r="A625" s="2">
        <f t="shared" si="9"/>
        <v>0</v>
      </c>
      <c r="B625" s="3">
        <v>1</v>
      </c>
      <c r="C625" s="3">
        <v>1</v>
      </c>
      <c r="D625" s="3">
        <v>0</v>
      </c>
      <c r="E625" s="3">
        <v>0</v>
      </c>
      <c r="F625" s="3">
        <v>1</v>
      </c>
      <c r="G625" s="3">
        <v>0</v>
      </c>
      <c r="H625" s="3">
        <v>0</v>
      </c>
      <c r="I625" s="2">
        <v>4</v>
      </c>
    </row>
    <row r="626" spans="1:9" x14ac:dyDescent="0.2">
      <c r="A626" s="2">
        <f t="shared" si="9"/>
        <v>1</v>
      </c>
      <c r="B626" s="3">
        <v>1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2">
        <v>5</v>
      </c>
    </row>
    <row r="627" spans="1:9" x14ac:dyDescent="0.2">
      <c r="A627" s="2">
        <f t="shared" si="9"/>
        <v>0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1</v>
      </c>
      <c r="I627" s="2">
        <v>2</v>
      </c>
    </row>
    <row r="628" spans="1:9" x14ac:dyDescent="0.2">
      <c r="A628" s="2">
        <f t="shared" si="9"/>
        <v>0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2">
        <v>4</v>
      </c>
    </row>
    <row r="629" spans="1:9" x14ac:dyDescent="0.2">
      <c r="A629" s="2">
        <f t="shared" si="9"/>
        <v>1</v>
      </c>
      <c r="B629" s="3">
        <v>1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2">
        <v>5</v>
      </c>
    </row>
    <row r="630" spans="1:9" x14ac:dyDescent="0.2">
      <c r="A630" s="2">
        <f t="shared" si="9"/>
        <v>0</v>
      </c>
      <c r="B630" s="3">
        <v>1</v>
      </c>
      <c r="C630" s="3">
        <v>0</v>
      </c>
      <c r="D630" s="3">
        <v>1</v>
      </c>
      <c r="E630" s="3">
        <v>0</v>
      </c>
      <c r="F630" s="3">
        <v>0</v>
      </c>
      <c r="G630" s="3">
        <v>0</v>
      </c>
      <c r="H630" s="3">
        <v>0</v>
      </c>
      <c r="I630" s="2">
        <v>4</v>
      </c>
    </row>
    <row r="631" spans="1:9" x14ac:dyDescent="0.2">
      <c r="A631" s="2">
        <f t="shared" si="9"/>
        <v>1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2">
        <v>5</v>
      </c>
    </row>
    <row r="632" spans="1:9" x14ac:dyDescent="0.2">
      <c r="A632" s="2">
        <f t="shared" si="9"/>
        <v>1</v>
      </c>
      <c r="B632" s="3">
        <v>1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2">
        <v>5</v>
      </c>
    </row>
    <row r="633" spans="1:9" x14ac:dyDescent="0.2">
      <c r="A633" s="2">
        <f t="shared" si="9"/>
        <v>1</v>
      </c>
      <c r="B633" s="3">
        <v>0</v>
      </c>
      <c r="C633" s="3">
        <v>0</v>
      </c>
      <c r="D633" s="3">
        <v>1</v>
      </c>
      <c r="E633" s="3">
        <v>0</v>
      </c>
      <c r="F633" s="3">
        <v>0</v>
      </c>
      <c r="G633" s="3">
        <v>0</v>
      </c>
      <c r="H633" s="3">
        <v>0</v>
      </c>
      <c r="I633" s="2">
        <v>5</v>
      </c>
    </row>
    <row r="634" spans="1:9" x14ac:dyDescent="0.2">
      <c r="A634" s="2">
        <f t="shared" si="9"/>
        <v>0</v>
      </c>
      <c r="B634" s="3">
        <v>0</v>
      </c>
      <c r="C634" s="3">
        <v>1</v>
      </c>
      <c r="D634" s="3">
        <v>1</v>
      </c>
      <c r="E634" s="3">
        <v>1</v>
      </c>
      <c r="F634" s="3">
        <v>1</v>
      </c>
      <c r="G634" s="3">
        <v>1</v>
      </c>
      <c r="H634" s="3">
        <v>0</v>
      </c>
      <c r="I634" s="2">
        <v>6</v>
      </c>
    </row>
    <row r="635" spans="1:9" x14ac:dyDescent="0.2">
      <c r="A635" s="2">
        <f t="shared" si="9"/>
        <v>0</v>
      </c>
      <c r="B635" s="3">
        <v>1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2">
        <v>7</v>
      </c>
    </row>
    <row r="636" spans="1:9" x14ac:dyDescent="0.2">
      <c r="A636" s="2">
        <f t="shared" si="9"/>
        <v>1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2">
        <v>5</v>
      </c>
    </row>
    <row r="637" spans="1:9" x14ac:dyDescent="0.2">
      <c r="A637" s="2">
        <f t="shared" si="9"/>
        <v>1</v>
      </c>
      <c r="B637" s="3">
        <v>1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2">
        <v>5</v>
      </c>
    </row>
    <row r="638" spans="1:9" x14ac:dyDescent="0.2">
      <c r="A638" s="2">
        <f t="shared" si="9"/>
        <v>0</v>
      </c>
      <c r="B638" s="3">
        <v>1</v>
      </c>
      <c r="C638" s="3">
        <v>0</v>
      </c>
      <c r="D638" s="3">
        <v>0</v>
      </c>
      <c r="E638" s="3">
        <v>0</v>
      </c>
      <c r="F638" s="3">
        <v>1</v>
      </c>
      <c r="G638" s="3">
        <v>0</v>
      </c>
      <c r="H638" s="3">
        <v>0</v>
      </c>
      <c r="I638" s="2">
        <v>4</v>
      </c>
    </row>
    <row r="639" spans="1:9" x14ac:dyDescent="0.2">
      <c r="A639" s="2">
        <f t="shared" si="9"/>
        <v>1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2">
        <v>5</v>
      </c>
    </row>
    <row r="640" spans="1:9" x14ac:dyDescent="0.2">
      <c r="A640" s="2">
        <f t="shared" si="9"/>
        <v>0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  <c r="G640" s="3">
        <v>0</v>
      </c>
      <c r="H640" s="3">
        <v>0</v>
      </c>
      <c r="I640" s="2">
        <v>3</v>
      </c>
    </row>
    <row r="641" spans="1:9" x14ac:dyDescent="0.2">
      <c r="A641" s="2">
        <f t="shared" si="9"/>
        <v>0</v>
      </c>
      <c r="B641" s="3">
        <v>1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2">
        <v>7</v>
      </c>
    </row>
    <row r="642" spans="1:9" x14ac:dyDescent="0.2">
      <c r="A642" s="2">
        <f t="shared" si="9"/>
        <v>0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2">
        <v>2</v>
      </c>
    </row>
    <row r="643" spans="1:9" x14ac:dyDescent="0.2">
      <c r="A643" s="2">
        <f t="shared" ref="A643:A651" si="10">IF(I643=$I$1,1,0)</f>
        <v>1</v>
      </c>
      <c r="B643" s="3">
        <v>1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2">
        <v>5</v>
      </c>
    </row>
    <row r="644" spans="1:9" x14ac:dyDescent="0.2">
      <c r="A644" s="2">
        <f t="shared" si="10"/>
        <v>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2">
        <v>7</v>
      </c>
    </row>
    <row r="645" spans="1:9" x14ac:dyDescent="0.2">
      <c r="A645" s="2">
        <f t="shared" si="10"/>
        <v>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2">
        <v>5</v>
      </c>
    </row>
    <row r="646" spans="1:9" x14ac:dyDescent="0.2">
      <c r="A646" s="2">
        <f t="shared" si="10"/>
        <v>0</v>
      </c>
      <c r="B646" s="3">
        <v>1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2">
        <v>3</v>
      </c>
    </row>
    <row r="647" spans="1:9" x14ac:dyDescent="0.2">
      <c r="A647" s="2">
        <f t="shared" si="10"/>
        <v>0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2">
        <v>2</v>
      </c>
    </row>
    <row r="648" spans="1:9" x14ac:dyDescent="0.2">
      <c r="A648" s="2">
        <f t="shared" si="10"/>
        <v>1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s="2">
        <v>5</v>
      </c>
    </row>
    <row r="649" spans="1:9" x14ac:dyDescent="0.2">
      <c r="A649" s="2">
        <f t="shared" si="10"/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 s="2">
        <v>7</v>
      </c>
    </row>
    <row r="650" spans="1:9" x14ac:dyDescent="0.2">
      <c r="A650" s="2">
        <f t="shared" si="10"/>
        <v>1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s="2">
        <v>5</v>
      </c>
    </row>
    <row r="651" spans="1:9" x14ac:dyDescent="0.2">
      <c r="A651" s="2">
        <f t="shared" si="10"/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s="2">
        <v>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02"/>
  <sheetViews>
    <sheetView tabSelected="1" topLeftCell="G1" workbookViewId="0">
      <selection activeCell="T12" sqref="T12"/>
    </sheetView>
  </sheetViews>
  <sheetFormatPr baseColWidth="10" defaultRowHeight="12.75" x14ac:dyDescent="0.2"/>
  <cols>
    <col min="1" max="1" width="11" style="29"/>
    <col min="5" max="5" width="11" style="29"/>
  </cols>
  <sheetData>
    <row r="1" spans="2:28" x14ac:dyDescent="0.2">
      <c r="C1" t="s">
        <v>2</v>
      </c>
      <c r="H1" t="s">
        <v>3</v>
      </c>
      <c r="M1" t="s">
        <v>4</v>
      </c>
      <c r="R1" t="s">
        <v>5</v>
      </c>
      <c r="W1" t="s">
        <v>6</v>
      </c>
      <c r="AB1" t="s">
        <v>7</v>
      </c>
    </row>
    <row r="2" spans="2:28" x14ac:dyDescent="0.2">
      <c r="B2" t="s">
        <v>20</v>
      </c>
      <c r="C2" t="s">
        <v>8</v>
      </c>
      <c r="D2" t="s">
        <v>24</v>
      </c>
      <c r="G2" t="s">
        <v>27</v>
      </c>
      <c r="H2" t="s">
        <v>8</v>
      </c>
      <c r="I2" t="s">
        <v>24</v>
      </c>
      <c r="L2" t="s">
        <v>20</v>
      </c>
      <c r="M2" t="s">
        <v>8</v>
      </c>
      <c r="Q2" t="s">
        <v>20</v>
      </c>
      <c r="R2" t="s">
        <v>8</v>
      </c>
      <c r="V2" t="s">
        <v>20</v>
      </c>
      <c r="W2" t="s">
        <v>8</v>
      </c>
      <c r="AA2" t="s">
        <v>20</v>
      </c>
      <c r="AB2" t="s">
        <v>8</v>
      </c>
    </row>
    <row r="3" spans="2:28" x14ac:dyDescent="0.2">
      <c r="B3">
        <v>7.0372976776917663E-4</v>
      </c>
      <c r="C3">
        <v>0</v>
      </c>
      <c r="G3">
        <v>0</v>
      </c>
      <c r="H3">
        <v>1.2345679012345678E-2</v>
      </c>
      <c r="L3">
        <v>1.6447368421052631E-3</v>
      </c>
      <c r="M3">
        <v>0</v>
      </c>
      <c r="Q3">
        <v>1.6694490818030051E-3</v>
      </c>
      <c r="R3">
        <v>0</v>
      </c>
      <c r="V3">
        <v>1.6722408026755853E-3</v>
      </c>
      <c r="W3">
        <v>0</v>
      </c>
      <c r="AA3">
        <v>1.6366612111292963E-3</v>
      </c>
      <c r="AB3">
        <v>0</v>
      </c>
    </row>
    <row r="4" spans="2:28" x14ac:dyDescent="0.2">
      <c r="B4">
        <v>1.4074595355383533E-3</v>
      </c>
      <c r="C4">
        <v>0</v>
      </c>
      <c r="G4">
        <v>1.7574692442882249E-3</v>
      </c>
      <c r="H4">
        <v>1.2345679012345678E-2</v>
      </c>
      <c r="L4">
        <v>3.2894736842105261E-3</v>
      </c>
      <c r="M4">
        <v>0</v>
      </c>
      <c r="Q4">
        <v>1.6694490818030051E-3</v>
      </c>
      <c r="R4">
        <v>1.9607843137254902E-2</v>
      </c>
      <c r="V4">
        <v>3.3444816053511705E-3</v>
      </c>
      <c r="W4">
        <v>0</v>
      </c>
      <c r="AA4">
        <v>3.2733224222585926E-3</v>
      </c>
      <c r="AB4">
        <v>0</v>
      </c>
    </row>
    <row r="5" spans="2:28" x14ac:dyDescent="0.2">
      <c r="B5">
        <v>2.11118930330753E-3</v>
      </c>
      <c r="C5">
        <v>0</v>
      </c>
      <c r="G5">
        <v>3.5149384885764497E-3</v>
      </c>
      <c r="H5">
        <v>1.2345679012345678E-2</v>
      </c>
      <c r="L5">
        <v>4.9342105263157892E-3</v>
      </c>
      <c r="M5">
        <v>0</v>
      </c>
      <c r="Q5">
        <v>1.6694490818030051E-3</v>
      </c>
      <c r="R5">
        <v>3.9215686274509803E-2</v>
      </c>
      <c r="V5">
        <v>5.016722408026756E-3</v>
      </c>
      <c r="W5">
        <v>0</v>
      </c>
      <c r="AA5">
        <v>4.9099836333878887E-3</v>
      </c>
      <c r="AB5">
        <v>0</v>
      </c>
    </row>
    <row r="6" spans="2:28" x14ac:dyDescent="0.2">
      <c r="B6">
        <v>2.8149190710767065E-3</v>
      </c>
      <c r="C6">
        <v>0</v>
      </c>
      <c r="G6">
        <v>5.272407732864675E-3</v>
      </c>
      <c r="H6">
        <v>1.2345679012345678E-2</v>
      </c>
      <c r="L6">
        <v>6.5789473684210523E-3</v>
      </c>
      <c r="M6">
        <v>0</v>
      </c>
      <c r="Q6">
        <v>3.3388981636060101E-3</v>
      </c>
      <c r="R6">
        <v>3.9215686274509803E-2</v>
      </c>
      <c r="V6">
        <v>6.688963210702341E-3</v>
      </c>
      <c r="W6">
        <v>0</v>
      </c>
      <c r="AA6">
        <v>6.5466448445171853E-3</v>
      </c>
      <c r="AB6">
        <v>0</v>
      </c>
    </row>
    <row r="7" spans="2:28" x14ac:dyDescent="0.2">
      <c r="B7">
        <v>3.518648838845883E-3</v>
      </c>
      <c r="C7">
        <v>0</v>
      </c>
      <c r="G7">
        <v>7.0298769771528994E-3</v>
      </c>
      <c r="H7">
        <v>1.2345679012345678E-2</v>
      </c>
      <c r="L7">
        <v>8.2236842105263153E-3</v>
      </c>
      <c r="M7">
        <v>0</v>
      </c>
      <c r="Q7">
        <v>5.008347245409015E-3</v>
      </c>
      <c r="R7">
        <v>3.9215686274509803E-2</v>
      </c>
      <c r="V7">
        <v>8.3612040133779261E-3</v>
      </c>
      <c r="W7">
        <v>0</v>
      </c>
      <c r="AA7">
        <v>8.1833060556464818E-3</v>
      </c>
      <c r="AB7">
        <v>0</v>
      </c>
    </row>
    <row r="8" spans="2:28" x14ac:dyDescent="0.2">
      <c r="B8">
        <v>4.22237860661506E-3</v>
      </c>
      <c r="C8">
        <v>0</v>
      </c>
      <c r="G8">
        <v>8.7873462214411256E-3</v>
      </c>
      <c r="H8">
        <v>1.2345679012345678E-2</v>
      </c>
      <c r="L8">
        <v>9.8684210526315784E-3</v>
      </c>
      <c r="M8">
        <v>0</v>
      </c>
      <c r="Q8">
        <v>6.6777963272120202E-3</v>
      </c>
      <c r="R8">
        <v>3.9215686274509803E-2</v>
      </c>
      <c r="V8">
        <v>1.0033444816053512E-2</v>
      </c>
      <c r="W8">
        <v>0</v>
      </c>
      <c r="AA8">
        <v>9.8199672667757774E-3</v>
      </c>
      <c r="AB8">
        <v>0</v>
      </c>
    </row>
    <row r="9" spans="2:28" x14ac:dyDescent="0.2">
      <c r="B9">
        <v>4.9261083743842365E-3</v>
      </c>
      <c r="C9">
        <v>0</v>
      </c>
      <c r="G9">
        <v>1.054481546572935E-2</v>
      </c>
      <c r="H9">
        <v>1.2345679012345678E-2</v>
      </c>
      <c r="L9">
        <v>1.1513157894736841E-2</v>
      </c>
      <c r="M9">
        <v>0</v>
      </c>
      <c r="Q9">
        <v>8.3472454090150246E-3</v>
      </c>
      <c r="R9">
        <v>3.9215686274509803E-2</v>
      </c>
      <c r="V9">
        <v>1.1705685618729096E-2</v>
      </c>
      <c r="W9">
        <v>0</v>
      </c>
      <c r="AA9">
        <v>9.8199672667757774E-3</v>
      </c>
      <c r="AB9">
        <v>2.564102564102564E-2</v>
      </c>
    </row>
    <row r="10" spans="2:28" x14ac:dyDescent="0.2">
      <c r="B10">
        <v>5.629838142153413E-3</v>
      </c>
      <c r="C10">
        <v>0</v>
      </c>
      <c r="G10">
        <v>1.2302284710017574E-2</v>
      </c>
      <c r="H10">
        <v>1.2345679012345678E-2</v>
      </c>
      <c r="L10">
        <v>1.3157894736842105E-2</v>
      </c>
      <c r="M10">
        <v>0</v>
      </c>
      <c r="Q10">
        <v>1.001669449081803E-2</v>
      </c>
      <c r="R10">
        <v>3.9215686274509803E-2</v>
      </c>
      <c r="V10">
        <v>1.3377926421404682E-2</v>
      </c>
      <c r="W10">
        <v>0</v>
      </c>
      <c r="AA10">
        <v>1.1456628477905073E-2</v>
      </c>
      <c r="AB10">
        <v>2.564102564102564E-2</v>
      </c>
    </row>
    <row r="11" spans="2:28" x14ac:dyDescent="0.2">
      <c r="B11">
        <v>6.3335679099225895E-3</v>
      </c>
      <c r="C11">
        <v>0</v>
      </c>
      <c r="G11">
        <v>1.4059753954305799E-2</v>
      </c>
      <c r="H11">
        <v>1.2345679012345678E-2</v>
      </c>
      <c r="L11">
        <v>1.4802631578947368E-2</v>
      </c>
      <c r="M11">
        <v>0</v>
      </c>
      <c r="Q11">
        <v>1.1686143572621035E-2</v>
      </c>
      <c r="R11">
        <v>3.9215686274509803E-2</v>
      </c>
      <c r="V11">
        <v>1.5050167224080268E-2</v>
      </c>
      <c r="W11">
        <v>0</v>
      </c>
      <c r="AA11">
        <v>1.3093289689034371E-2</v>
      </c>
      <c r="AB11">
        <v>2.564102564102564E-2</v>
      </c>
    </row>
    <row r="12" spans="2:28" x14ac:dyDescent="0.2">
      <c r="B12">
        <v>7.0372976776917661E-3</v>
      </c>
      <c r="C12">
        <v>0</v>
      </c>
      <c r="G12">
        <v>1.5817223198594025E-2</v>
      </c>
      <c r="H12">
        <v>1.2345679012345678E-2</v>
      </c>
      <c r="L12">
        <v>1.6447368421052631E-2</v>
      </c>
      <c r="M12">
        <v>0</v>
      </c>
      <c r="Q12">
        <v>1.335559265442404E-2</v>
      </c>
      <c r="R12">
        <v>3.9215686274509803E-2</v>
      </c>
      <c r="V12">
        <v>1.6722408026755852E-2</v>
      </c>
      <c r="W12">
        <v>0</v>
      </c>
      <c r="AA12">
        <v>1.4729950900163666E-2</v>
      </c>
      <c r="AB12">
        <v>2.564102564102564E-2</v>
      </c>
    </row>
    <row r="13" spans="2:28" x14ac:dyDescent="0.2">
      <c r="B13">
        <v>7.0372976776917661E-3</v>
      </c>
      <c r="C13">
        <v>1.7271157167530224E-3</v>
      </c>
      <c r="G13">
        <v>1.7574692442882251E-2</v>
      </c>
      <c r="H13">
        <v>1.2345679012345678E-2</v>
      </c>
      <c r="L13">
        <v>1.8092105263157895E-2</v>
      </c>
      <c r="M13">
        <v>0</v>
      </c>
      <c r="Q13">
        <v>1.5025041736227046E-2</v>
      </c>
      <c r="R13">
        <v>3.9215686274509803E-2</v>
      </c>
      <c r="V13">
        <v>1.839464882943144E-2</v>
      </c>
      <c r="W13">
        <v>0</v>
      </c>
      <c r="AA13">
        <v>1.6366612111292964E-2</v>
      </c>
      <c r="AB13">
        <v>2.564102564102564E-2</v>
      </c>
    </row>
    <row r="14" spans="2:28" x14ac:dyDescent="0.2">
      <c r="B14">
        <v>7.7410274454609426E-3</v>
      </c>
      <c r="C14">
        <v>1.7271157167530224E-3</v>
      </c>
      <c r="G14">
        <v>1.9332161687170474E-2</v>
      </c>
      <c r="H14">
        <v>1.2345679012345678E-2</v>
      </c>
      <c r="L14">
        <v>1.9736842105263157E-2</v>
      </c>
      <c r="M14">
        <v>0</v>
      </c>
      <c r="Q14">
        <v>1.6694490818030049E-2</v>
      </c>
      <c r="R14">
        <v>3.9215686274509803E-2</v>
      </c>
      <c r="V14">
        <v>2.0066889632107024E-2</v>
      </c>
      <c r="W14">
        <v>0</v>
      </c>
      <c r="AA14">
        <v>1.8003273322422259E-2</v>
      </c>
      <c r="AB14">
        <v>2.564102564102564E-2</v>
      </c>
    </row>
    <row r="15" spans="2:28" x14ac:dyDescent="0.2">
      <c r="B15">
        <v>8.44475721323012E-3</v>
      </c>
      <c r="C15">
        <v>1.7271157167530224E-3</v>
      </c>
      <c r="G15">
        <v>2.10896309314587E-2</v>
      </c>
      <c r="H15">
        <v>1.2345679012345678E-2</v>
      </c>
      <c r="L15">
        <v>2.1381578947368422E-2</v>
      </c>
      <c r="M15">
        <v>0</v>
      </c>
      <c r="Q15">
        <v>1.8363939899833055E-2</v>
      </c>
      <c r="R15">
        <v>3.9215686274509803E-2</v>
      </c>
      <c r="V15">
        <v>2.1739130434782608E-2</v>
      </c>
      <c r="W15">
        <v>0</v>
      </c>
      <c r="AA15">
        <v>1.9639934533551555E-2</v>
      </c>
      <c r="AB15">
        <v>2.564102564102564E-2</v>
      </c>
    </row>
    <row r="16" spans="2:28" x14ac:dyDescent="0.2">
      <c r="B16">
        <v>9.1484869809992965E-3</v>
      </c>
      <c r="C16">
        <v>1.7271157167530224E-3</v>
      </c>
      <c r="G16">
        <v>2.2847100175746926E-2</v>
      </c>
      <c r="H16">
        <v>1.2345679012345678E-2</v>
      </c>
      <c r="L16">
        <v>2.3026315789473683E-2</v>
      </c>
      <c r="M16">
        <v>0</v>
      </c>
      <c r="Q16">
        <v>1.8363939899833055E-2</v>
      </c>
      <c r="R16">
        <v>5.8823529411764705E-2</v>
      </c>
      <c r="V16">
        <v>2.3411371237458192E-2</v>
      </c>
      <c r="W16">
        <v>0</v>
      </c>
      <c r="AA16">
        <v>2.1276595744680851E-2</v>
      </c>
      <c r="AB16">
        <v>2.564102564102564E-2</v>
      </c>
    </row>
    <row r="17" spans="2:28" x14ac:dyDescent="0.2">
      <c r="B17">
        <v>9.852216748768473E-3</v>
      </c>
      <c r="C17">
        <v>1.7271157167530224E-3</v>
      </c>
      <c r="G17">
        <v>2.4604569420035149E-2</v>
      </c>
      <c r="H17">
        <v>1.2345679012345678E-2</v>
      </c>
      <c r="L17">
        <v>2.4671052631578948E-2</v>
      </c>
      <c r="M17">
        <v>0</v>
      </c>
      <c r="Q17">
        <v>2.003338898163606E-2</v>
      </c>
      <c r="R17">
        <v>5.8823529411764705E-2</v>
      </c>
      <c r="V17">
        <v>2.508361204013378E-2</v>
      </c>
      <c r="W17">
        <v>0</v>
      </c>
      <c r="AA17">
        <v>2.2913256955810146E-2</v>
      </c>
      <c r="AB17">
        <v>2.564102564102564E-2</v>
      </c>
    </row>
    <row r="18" spans="2:28" x14ac:dyDescent="0.2">
      <c r="B18">
        <v>1.055594651653765E-2</v>
      </c>
      <c r="C18">
        <v>1.7271157167530224E-3</v>
      </c>
      <c r="G18">
        <v>2.6362038664323375E-2</v>
      </c>
      <c r="H18">
        <v>1.2345679012345678E-2</v>
      </c>
      <c r="L18">
        <v>2.6315789473684209E-2</v>
      </c>
      <c r="M18">
        <v>0</v>
      </c>
      <c r="Q18">
        <v>2.1702838063439065E-2</v>
      </c>
      <c r="R18">
        <v>5.8823529411764705E-2</v>
      </c>
      <c r="V18">
        <v>2.6755852842809364E-2</v>
      </c>
      <c r="W18">
        <v>0</v>
      </c>
      <c r="AA18">
        <v>2.4549918166939442E-2</v>
      </c>
      <c r="AB18">
        <v>2.564102564102564E-2</v>
      </c>
    </row>
    <row r="19" spans="2:28" x14ac:dyDescent="0.2">
      <c r="B19">
        <v>1.1259676284306826E-2</v>
      </c>
      <c r="C19">
        <v>1.7271157167530224E-3</v>
      </c>
      <c r="G19">
        <v>2.8119507908611598E-2</v>
      </c>
      <c r="H19">
        <v>1.2345679012345678E-2</v>
      </c>
      <c r="L19">
        <v>2.7960526315789474E-2</v>
      </c>
      <c r="M19">
        <v>0</v>
      </c>
      <c r="Q19">
        <v>2.337228714524207E-2</v>
      </c>
      <c r="R19">
        <v>5.8823529411764705E-2</v>
      </c>
      <c r="V19">
        <v>2.8428093645484948E-2</v>
      </c>
      <c r="W19">
        <v>0</v>
      </c>
      <c r="AA19">
        <v>2.6186579378068741E-2</v>
      </c>
      <c r="AB19">
        <v>2.564102564102564E-2</v>
      </c>
    </row>
    <row r="20" spans="2:28" x14ac:dyDescent="0.2">
      <c r="B20">
        <v>1.1963406052076003E-2</v>
      </c>
      <c r="C20">
        <v>1.7271157167530224E-3</v>
      </c>
      <c r="G20">
        <v>2.9876977152899824E-2</v>
      </c>
      <c r="H20">
        <v>1.2345679012345678E-2</v>
      </c>
      <c r="L20">
        <v>2.9605263157894735E-2</v>
      </c>
      <c r="M20">
        <v>0</v>
      </c>
      <c r="Q20">
        <v>2.5041736227045076E-2</v>
      </c>
      <c r="R20">
        <v>5.8823529411764705E-2</v>
      </c>
      <c r="V20">
        <v>3.0100334448160536E-2</v>
      </c>
      <c r="W20">
        <v>0</v>
      </c>
      <c r="AA20">
        <v>2.7823240589198037E-2</v>
      </c>
      <c r="AB20">
        <v>2.564102564102564E-2</v>
      </c>
    </row>
    <row r="21" spans="2:28" x14ac:dyDescent="0.2">
      <c r="B21">
        <v>1.2667135819845179E-2</v>
      </c>
      <c r="C21">
        <v>1.7271157167530224E-3</v>
      </c>
      <c r="G21">
        <v>3.163444639718805E-2</v>
      </c>
      <c r="H21">
        <v>1.2345679012345678E-2</v>
      </c>
      <c r="L21">
        <v>2.9605263157894735E-2</v>
      </c>
      <c r="M21">
        <v>2.3809523809523808E-2</v>
      </c>
      <c r="Q21">
        <v>2.5041736227045076E-2</v>
      </c>
      <c r="R21">
        <v>7.8431372549019607E-2</v>
      </c>
      <c r="V21">
        <v>3.0100334448160536E-2</v>
      </c>
      <c r="W21">
        <v>1.9230769230769232E-2</v>
      </c>
      <c r="AA21">
        <v>2.9459901800327332E-2</v>
      </c>
      <c r="AB21">
        <v>2.564102564102564E-2</v>
      </c>
    </row>
    <row r="22" spans="2:28" x14ac:dyDescent="0.2">
      <c r="B22">
        <v>1.3370865587614356E-2</v>
      </c>
      <c r="C22">
        <v>1.7271157167530224E-3</v>
      </c>
      <c r="G22">
        <v>3.3391915641476276E-2</v>
      </c>
      <c r="H22">
        <v>1.2345679012345678E-2</v>
      </c>
      <c r="L22">
        <v>3.125E-2</v>
      </c>
      <c r="M22">
        <v>2.3809523809523808E-2</v>
      </c>
      <c r="Q22">
        <v>2.6711185308848081E-2</v>
      </c>
      <c r="R22">
        <v>7.8431372549019607E-2</v>
      </c>
      <c r="V22">
        <v>3.177257525083612E-2</v>
      </c>
      <c r="W22">
        <v>1.9230769230769232E-2</v>
      </c>
      <c r="AA22">
        <v>3.1096563011456628E-2</v>
      </c>
      <c r="AB22">
        <v>2.564102564102564E-2</v>
      </c>
    </row>
    <row r="23" spans="2:28" x14ac:dyDescent="0.2">
      <c r="B23">
        <v>1.4074595355383532E-2</v>
      </c>
      <c r="C23">
        <v>1.7271157167530224E-3</v>
      </c>
      <c r="G23">
        <v>3.5149384885764502E-2</v>
      </c>
      <c r="H23">
        <v>1.2345679012345678E-2</v>
      </c>
      <c r="L23">
        <v>3.2894736842105261E-2</v>
      </c>
      <c r="M23">
        <v>2.3809523809523808E-2</v>
      </c>
      <c r="Q23">
        <v>2.8380634390651086E-2</v>
      </c>
      <c r="R23">
        <v>7.8431372549019607E-2</v>
      </c>
      <c r="V23">
        <v>3.3444816053511704E-2</v>
      </c>
      <c r="W23">
        <v>1.9230769230769232E-2</v>
      </c>
      <c r="AA23">
        <v>3.2733224222585927E-2</v>
      </c>
      <c r="AB23">
        <v>2.564102564102564E-2</v>
      </c>
    </row>
    <row r="24" spans="2:28" x14ac:dyDescent="0.2">
      <c r="B24">
        <v>1.4778325123152709E-2</v>
      </c>
      <c r="C24">
        <v>1.7271157167530224E-3</v>
      </c>
      <c r="G24">
        <v>3.5149384885764502E-2</v>
      </c>
      <c r="H24">
        <v>2.4691358024691357E-2</v>
      </c>
      <c r="L24">
        <v>3.453947368421053E-2</v>
      </c>
      <c r="M24">
        <v>2.3809523809523808E-2</v>
      </c>
      <c r="Q24">
        <v>3.0050083472454091E-2</v>
      </c>
      <c r="R24">
        <v>7.8431372549019607E-2</v>
      </c>
      <c r="V24">
        <v>3.5117056856187288E-2</v>
      </c>
      <c r="W24">
        <v>1.9230769230769232E-2</v>
      </c>
      <c r="AA24">
        <v>3.4369885433715219E-2</v>
      </c>
      <c r="AB24">
        <v>2.564102564102564E-2</v>
      </c>
    </row>
    <row r="25" spans="2:28" x14ac:dyDescent="0.2">
      <c r="B25">
        <v>1.4778325123152709E-2</v>
      </c>
      <c r="C25">
        <v>3.4542314335060447E-3</v>
      </c>
      <c r="G25">
        <v>3.6906854130052721E-2</v>
      </c>
      <c r="H25">
        <v>2.4691358024691357E-2</v>
      </c>
      <c r="L25">
        <v>3.6184210526315791E-2</v>
      </c>
      <c r="M25">
        <v>2.3809523809523808E-2</v>
      </c>
      <c r="Q25">
        <v>3.1719532554257093E-2</v>
      </c>
      <c r="R25">
        <v>7.8431372549019607E-2</v>
      </c>
      <c r="V25">
        <v>3.678929765886288E-2</v>
      </c>
      <c r="W25">
        <v>1.9230769230769232E-2</v>
      </c>
      <c r="AA25">
        <v>3.6006546644844518E-2</v>
      </c>
      <c r="AB25">
        <v>2.564102564102564E-2</v>
      </c>
    </row>
    <row r="26" spans="2:28" x14ac:dyDescent="0.2">
      <c r="B26">
        <v>1.5482054890921885E-2</v>
      </c>
      <c r="C26">
        <v>3.4542314335060447E-3</v>
      </c>
      <c r="G26">
        <v>3.8664323374340948E-2</v>
      </c>
      <c r="H26">
        <v>2.4691358024691357E-2</v>
      </c>
      <c r="L26">
        <v>3.6184210526315791E-2</v>
      </c>
      <c r="M26">
        <v>4.7619047619047616E-2</v>
      </c>
      <c r="Q26">
        <v>3.1719532554257093E-2</v>
      </c>
      <c r="R26">
        <v>9.8039215686274508E-2</v>
      </c>
      <c r="V26">
        <v>3.678929765886288E-2</v>
      </c>
      <c r="W26">
        <v>3.8461538461538464E-2</v>
      </c>
      <c r="AA26">
        <v>3.7643207855973811E-2</v>
      </c>
      <c r="AB26">
        <v>2.564102564102564E-2</v>
      </c>
    </row>
    <row r="27" spans="2:28" x14ac:dyDescent="0.2">
      <c r="B27">
        <v>1.6185784658691062E-2</v>
      </c>
      <c r="C27">
        <v>3.4542314335060447E-3</v>
      </c>
      <c r="G27">
        <v>4.0421792618629174E-2</v>
      </c>
      <c r="H27">
        <v>2.4691358024691357E-2</v>
      </c>
      <c r="L27">
        <v>3.7828947368421052E-2</v>
      </c>
      <c r="M27">
        <v>4.7619047619047616E-2</v>
      </c>
      <c r="Q27">
        <v>3.1719532554257093E-2</v>
      </c>
      <c r="R27">
        <v>0.11764705882352941</v>
      </c>
      <c r="V27">
        <v>3.8461538461538464E-2</v>
      </c>
      <c r="W27">
        <v>3.8461538461538464E-2</v>
      </c>
      <c r="AA27">
        <v>3.927986906710311E-2</v>
      </c>
      <c r="AB27">
        <v>2.564102564102564E-2</v>
      </c>
    </row>
    <row r="28" spans="2:28" x14ac:dyDescent="0.2">
      <c r="B28">
        <v>1.688951442646024E-2</v>
      </c>
      <c r="C28">
        <v>3.4542314335060447E-3</v>
      </c>
      <c r="G28">
        <v>4.21792618629174E-2</v>
      </c>
      <c r="H28">
        <v>2.4691358024691357E-2</v>
      </c>
      <c r="L28">
        <v>3.7828947368421052E-2</v>
      </c>
      <c r="M28">
        <v>7.1428571428571425E-2</v>
      </c>
      <c r="Q28">
        <v>3.3388981636060099E-2</v>
      </c>
      <c r="R28">
        <v>0.11764705882352941</v>
      </c>
      <c r="V28">
        <v>3.8461538461538464E-2</v>
      </c>
      <c r="W28">
        <v>5.7692307692307696E-2</v>
      </c>
      <c r="AA28">
        <v>4.0916530278232409E-2</v>
      </c>
      <c r="AB28">
        <v>2.564102564102564E-2</v>
      </c>
    </row>
    <row r="29" spans="2:28" x14ac:dyDescent="0.2">
      <c r="B29">
        <v>1.7593244194229415E-2</v>
      </c>
      <c r="C29">
        <v>3.4542314335060447E-3</v>
      </c>
      <c r="G29">
        <v>4.3936731107205626E-2</v>
      </c>
      <c r="H29">
        <v>2.4691358024691357E-2</v>
      </c>
      <c r="L29">
        <v>3.9473684210526314E-2</v>
      </c>
      <c r="M29">
        <v>7.1428571428571425E-2</v>
      </c>
      <c r="Q29">
        <v>3.5058430717863104E-2</v>
      </c>
      <c r="R29">
        <v>0.11764705882352941</v>
      </c>
      <c r="V29">
        <v>4.0133779264214048E-2</v>
      </c>
      <c r="W29">
        <v>5.7692307692307696E-2</v>
      </c>
      <c r="AA29">
        <v>4.0916530278232409E-2</v>
      </c>
      <c r="AB29">
        <v>5.128205128205128E-2</v>
      </c>
    </row>
    <row r="30" spans="2:28" x14ac:dyDescent="0.2">
      <c r="B30">
        <v>1.8296973961998593E-2</v>
      </c>
      <c r="C30">
        <v>3.4542314335060447E-3</v>
      </c>
      <c r="G30">
        <v>4.5694200351493852E-2</v>
      </c>
      <c r="H30">
        <v>2.4691358024691357E-2</v>
      </c>
      <c r="L30">
        <v>4.1118421052631582E-2</v>
      </c>
      <c r="M30">
        <v>7.1428571428571425E-2</v>
      </c>
      <c r="Q30">
        <v>3.6727879799666109E-2</v>
      </c>
      <c r="R30">
        <v>0.11764705882352941</v>
      </c>
      <c r="V30">
        <v>4.1806020066889632E-2</v>
      </c>
      <c r="W30">
        <v>5.7692307692307696E-2</v>
      </c>
      <c r="AA30">
        <v>4.2553191489361701E-2</v>
      </c>
      <c r="AB30">
        <v>5.128205128205128E-2</v>
      </c>
    </row>
    <row r="31" spans="2:28" x14ac:dyDescent="0.2">
      <c r="B31">
        <v>1.9000703729767768E-2</v>
      </c>
      <c r="C31">
        <v>3.4542314335060447E-3</v>
      </c>
      <c r="G31">
        <v>4.7451669595782071E-2</v>
      </c>
      <c r="H31">
        <v>2.4691358024691357E-2</v>
      </c>
      <c r="L31">
        <v>4.2763157894736843E-2</v>
      </c>
      <c r="M31">
        <v>7.1428571428571425E-2</v>
      </c>
      <c r="Q31">
        <v>3.8397328881469114E-2</v>
      </c>
      <c r="R31">
        <v>0.11764705882352941</v>
      </c>
      <c r="V31">
        <v>4.3478260869565216E-2</v>
      </c>
      <c r="W31">
        <v>5.7692307692307696E-2</v>
      </c>
      <c r="AA31">
        <v>4.4189852700491E-2</v>
      </c>
      <c r="AB31">
        <v>5.128205128205128E-2</v>
      </c>
    </row>
    <row r="32" spans="2:28" x14ac:dyDescent="0.2">
      <c r="B32">
        <v>1.9704433497536946E-2</v>
      </c>
      <c r="C32">
        <v>3.4542314335060447E-3</v>
      </c>
      <c r="G32">
        <v>4.9209138840070298E-2</v>
      </c>
      <c r="H32">
        <v>2.4691358024691357E-2</v>
      </c>
      <c r="L32">
        <v>4.4407894736842105E-2</v>
      </c>
      <c r="M32">
        <v>7.1428571428571425E-2</v>
      </c>
      <c r="Q32">
        <v>3.8397328881469114E-2</v>
      </c>
      <c r="R32">
        <v>0.13725490196078433</v>
      </c>
      <c r="V32">
        <v>4.3478260869565216E-2</v>
      </c>
      <c r="W32">
        <v>7.6923076923076927E-2</v>
      </c>
      <c r="AA32">
        <v>4.5826513911620292E-2</v>
      </c>
      <c r="AB32">
        <v>5.128205128205128E-2</v>
      </c>
    </row>
    <row r="33" spans="2:28" x14ac:dyDescent="0.2">
      <c r="B33">
        <v>2.0408163265306121E-2</v>
      </c>
      <c r="C33">
        <v>3.4542314335060447E-3</v>
      </c>
      <c r="G33">
        <v>4.9209138840070298E-2</v>
      </c>
      <c r="H33">
        <v>3.7037037037037035E-2</v>
      </c>
      <c r="L33">
        <v>4.6052631578947366E-2</v>
      </c>
      <c r="M33">
        <v>7.1428571428571425E-2</v>
      </c>
      <c r="Q33">
        <v>4.006677796327212E-2</v>
      </c>
      <c r="R33">
        <v>0.13725490196078433</v>
      </c>
      <c r="V33">
        <v>4.51505016722408E-2</v>
      </c>
      <c r="W33">
        <v>7.6923076923076927E-2</v>
      </c>
      <c r="AA33">
        <v>4.7463175122749592E-2</v>
      </c>
      <c r="AB33">
        <v>5.128205128205128E-2</v>
      </c>
    </row>
    <row r="34" spans="2:28" x14ac:dyDescent="0.2">
      <c r="B34">
        <v>2.1111893033075299E-2</v>
      </c>
      <c r="C34">
        <v>3.4542314335060447E-3</v>
      </c>
      <c r="G34">
        <v>5.0966608084358524E-2</v>
      </c>
      <c r="H34">
        <v>3.7037037037037035E-2</v>
      </c>
      <c r="L34">
        <v>4.7697368421052634E-2</v>
      </c>
      <c r="M34">
        <v>7.1428571428571425E-2</v>
      </c>
      <c r="Q34">
        <v>4.1736227045075125E-2</v>
      </c>
      <c r="R34">
        <v>0.13725490196078433</v>
      </c>
      <c r="V34">
        <v>4.6822742474916385E-2</v>
      </c>
      <c r="W34">
        <v>7.6923076923076927E-2</v>
      </c>
      <c r="AA34">
        <v>4.9099836333878884E-2</v>
      </c>
      <c r="AB34">
        <v>5.128205128205128E-2</v>
      </c>
    </row>
    <row r="35" spans="2:28" x14ac:dyDescent="0.2">
      <c r="B35">
        <v>2.1815622800844477E-2</v>
      </c>
      <c r="C35">
        <v>3.4542314335060447E-3</v>
      </c>
      <c r="G35">
        <v>5.272407732864675E-2</v>
      </c>
      <c r="H35">
        <v>3.7037037037037035E-2</v>
      </c>
      <c r="L35">
        <v>4.9342105263157895E-2</v>
      </c>
      <c r="M35">
        <v>7.1428571428571425E-2</v>
      </c>
      <c r="Q35">
        <v>4.340567612687813E-2</v>
      </c>
      <c r="R35">
        <v>0.13725490196078433</v>
      </c>
      <c r="V35">
        <v>4.8494983277591976E-2</v>
      </c>
      <c r="W35">
        <v>7.6923076923076927E-2</v>
      </c>
      <c r="AA35">
        <v>5.0736497545008183E-2</v>
      </c>
      <c r="AB35">
        <v>5.128205128205128E-2</v>
      </c>
    </row>
    <row r="36" spans="2:28" x14ac:dyDescent="0.2">
      <c r="B36">
        <v>2.2519352568613652E-2</v>
      </c>
      <c r="C36">
        <v>3.4542314335060447E-3</v>
      </c>
      <c r="G36">
        <v>5.4481546572934976E-2</v>
      </c>
      <c r="H36">
        <v>3.7037037037037035E-2</v>
      </c>
      <c r="L36">
        <v>5.0986842105263157E-2</v>
      </c>
      <c r="M36">
        <v>7.1428571428571425E-2</v>
      </c>
      <c r="Q36">
        <v>4.5075125208681135E-2</v>
      </c>
      <c r="R36">
        <v>0.13725490196078433</v>
      </c>
      <c r="V36">
        <v>5.016722408026756E-2</v>
      </c>
      <c r="W36">
        <v>7.6923076923076927E-2</v>
      </c>
      <c r="AA36">
        <v>5.2373158756137482E-2</v>
      </c>
      <c r="AB36">
        <v>5.128205128205128E-2</v>
      </c>
    </row>
    <row r="37" spans="2:28" x14ac:dyDescent="0.2">
      <c r="B37">
        <v>2.322308233638283E-2</v>
      </c>
      <c r="C37">
        <v>3.4542314335060447E-3</v>
      </c>
      <c r="G37">
        <v>5.4481546572934976E-2</v>
      </c>
      <c r="H37">
        <v>4.9382716049382713E-2</v>
      </c>
      <c r="L37">
        <v>5.0986842105263157E-2</v>
      </c>
      <c r="M37">
        <v>9.5238095238095233E-2</v>
      </c>
      <c r="Q37">
        <v>4.5075125208681135E-2</v>
      </c>
      <c r="R37">
        <v>0.15686274509803921</v>
      </c>
      <c r="V37">
        <v>5.1839464882943144E-2</v>
      </c>
      <c r="W37">
        <v>7.6923076923076927E-2</v>
      </c>
      <c r="AA37">
        <v>5.4009819967266774E-2</v>
      </c>
      <c r="AB37">
        <v>5.128205128205128E-2</v>
      </c>
    </row>
    <row r="38" spans="2:28" x14ac:dyDescent="0.2">
      <c r="B38">
        <v>2.3926812104152005E-2</v>
      </c>
      <c r="C38">
        <v>3.4542314335060447E-3</v>
      </c>
      <c r="G38">
        <v>5.6239015817223195E-2</v>
      </c>
      <c r="H38">
        <v>4.9382716049382713E-2</v>
      </c>
      <c r="L38">
        <v>5.2631578947368418E-2</v>
      </c>
      <c r="M38">
        <v>9.5238095238095233E-2</v>
      </c>
      <c r="Q38">
        <v>4.6744574290484141E-2</v>
      </c>
      <c r="R38">
        <v>0.15686274509803921</v>
      </c>
      <c r="V38">
        <v>5.3511705685618728E-2</v>
      </c>
      <c r="W38">
        <v>7.6923076923076927E-2</v>
      </c>
      <c r="AA38">
        <v>5.5646481178396073E-2</v>
      </c>
      <c r="AB38">
        <v>5.128205128205128E-2</v>
      </c>
    </row>
    <row r="39" spans="2:28" x14ac:dyDescent="0.2">
      <c r="B39">
        <v>2.4630541871921183E-2</v>
      </c>
      <c r="C39">
        <v>3.4542314335060447E-3</v>
      </c>
      <c r="G39">
        <v>5.7996485061511421E-2</v>
      </c>
      <c r="H39">
        <v>4.9382716049382713E-2</v>
      </c>
      <c r="L39">
        <v>5.4276315789473686E-2</v>
      </c>
      <c r="M39">
        <v>9.5238095238095233E-2</v>
      </c>
      <c r="Q39">
        <v>4.8414023372287146E-2</v>
      </c>
      <c r="R39">
        <v>0.15686274509803921</v>
      </c>
      <c r="V39">
        <v>5.5183946488294312E-2</v>
      </c>
      <c r="W39">
        <v>7.6923076923076927E-2</v>
      </c>
      <c r="AA39">
        <v>5.7283142389525366E-2</v>
      </c>
      <c r="AB39">
        <v>5.128205128205128E-2</v>
      </c>
    </row>
    <row r="40" spans="2:28" x14ac:dyDescent="0.2">
      <c r="B40">
        <v>2.5334271639690358E-2</v>
      </c>
      <c r="C40">
        <v>3.4542314335060447E-3</v>
      </c>
      <c r="G40">
        <v>5.7996485061511421E-2</v>
      </c>
      <c r="H40">
        <v>6.1728395061728392E-2</v>
      </c>
      <c r="L40">
        <v>5.5921052631578948E-2</v>
      </c>
      <c r="M40">
        <v>9.5238095238095233E-2</v>
      </c>
      <c r="Q40">
        <v>5.0083472454090151E-2</v>
      </c>
      <c r="R40">
        <v>0.15686274509803921</v>
      </c>
      <c r="V40">
        <v>5.6856187290969896E-2</v>
      </c>
      <c r="W40">
        <v>7.6923076923076927E-2</v>
      </c>
      <c r="AA40">
        <v>5.8919803600654665E-2</v>
      </c>
      <c r="AB40">
        <v>5.128205128205128E-2</v>
      </c>
    </row>
    <row r="41" spans="2:28" x14ac:dyDescent="0.2">
      <c r="B41">
        <v>2.6038001407459536E-2</v>
      </c>
      <c r="C41">
        <v>3.4542314335060447E-3</v>
      </c>
      <c r="G41">
        <v>5.9753954305799648E-2</v>
      </c>
      <c r="H41">
        <v>6.1728395061728392E-2</v>
      </c>
      <c r="L41">
        <v>5.7565789473684209E-2</v>
      </c>
      <c r="M41">
        <v>9.5238095238095233E-2</v>
      </c>
      <c r="Q41">
        <v>5.1752921535893157E-2</v>
      </c>
      <c r="R41">
        <v>0.15686274509803921</v>
      </c>
      <c r="V41">
        <v>5.8528428093645488E-2</v>
      </c>
      <c r="W41">
        <v>7.6923076923076927E-2</v>
      </c>
      <c r="AA41">
        <v>6.0556464811783964E-2</v>
      </c>
      <c r="AB41">
        <v>5.128205128205128E-2</v>
      </c>
    </row>
    <row r="42" spans="2:28" x14ac:dyDescent="0.2">
      <c r="B42">
        <v>2.6741731175228711E-2</v>
      </c>
      <c r="C42">
        <v>3.4542314335060447E-3</v>
      </c>
      <c r="G42">
        <v>6.1511423550087874E-2</v>
      </c>
      <c r="H42">
        <v>6.1728395061728392E-2</v>
      </c>
      <c r="L42">
        <v>5.7565789473684209E-2</v>
      </c>
      <c r="M42">
        <v>0.11904761904761904</v>
      </c>
      <c r="Q42">
        <v>5.1752921535893157E-2</v>
      </c>
      <c r="R42">
        <v>0.17647058823529413</v>
      </c>
      <c r="V42">
        <v>5.8528428093645488E-2</v>
      </c>
      <c r="W42">
        <v>9.6153846153846159E-2</v>
      </c>
      <c r="AA42">
        <v>6.0556464811783964E-2</v>
      </c>
      <c r="AB42">
        <v>7.6923076923076927E-2</v>
      </c>
    </row>
    <row r="43" spans="2:28" x14ac:dyDescent="0.2">
      <c r="B43">
        <v>2.7445460942997889E-2</v>
      </c>
      <c r="C43">
        <v>3.4542314335060447E-3</v>
      </c>
      <c r="G43">
        <v>6.32688927943761E-2</v>
      </c>
      <c r="H43">
        <v>6.1728395061728392E-2</v>
      </c>
      <c r="L43">
        <v>5.921052631578947E-2</v>
      </c>
      <c r="M43">
        <v>0.11904761904761904</v>
      </c>
      <c r="Q43">
        <v>5.3422370617696162E-2</v>
      </c>
      <c r="R43">
        <v>0.17647058823529413</v>
      </c>
      <c r="V43">
        <v>5.8528428093645488E-2</v>
      </c>
      <c r="W43">
        <v>0.11538461538461539</v>
      </c>
      <c r="AA43">
        <v>6.2193126022913256E-2</v>
      </c>
      <c r="AB43">
        <v>7.6923076923076927E-2</v>
      </c>
    </row>
    <row r="44" spans="2:28" x14ac:dyDescent="0.2">
      <c r="B44">
        <v>2.8149190710767064E-2</v>
      </c>
      <c r="C44">
        <v>3.4542314335060447E-3</v>
      </c>
      <c r="G44">
        <v>6.5026362038664326E-2</v>
      </c>
      <c r="H44">
        <v>6.1728395061728392E-2</v>
      </c>
      <c r="L44">
        <v>5.921052631578947E-2</v>
      </c>
      <c r="M44">
        <v>0.14285714285714285</v>
      </c>
      <c r="Q44">
        <v>5.3422370617696162E-2</v>
      </c>
      <c r="R44">
        <v>0.19607843137254902</v>
      </c>
      <c r="V44">
        <v>5.8528428093645488E-2</v>
      </c>
      <c r="W44">
        <v>0.13461538461538461</v>
      </c>
      <c r="AA44">
        <v>6.3829787234042548E-2</v>
      </c>
      <c r="AB44">
        <v>7.6923076923076927E-2</v>
      </c>
    </row>
    <row r="45" spans="2:28" x14ac:dyDescent="0.2">
      <c r="B45">
        <v>2.8852920478536243E-2</v>
      </c>
      <c r="C45">
        <v>3.4542314335060447E-3</v>
      </c>
      <c r="G45">
        <v>6.6783831282952552E-2</v>
      </c>
      <c r="H45">
        <v>6.1728395061728392E-2</v>
      </c>
      <c r="L45">
        <v>6.0855263157894739E-2</v>
      </c>
      <c r="M45">
        <v>0.14285714285714285</v>
      </c>
      <c r="Q45">
        <v>5.5091819699499167E-2</v>
      </c>
      <c r="R45">
        <v>0.19607843137254902</v>
      </c>
      <c r="V45">
        <v>6.0200668896321072E-2</v>
      </c>
      <c r="W45">
        <v>0.13461538461538461</v>
      </c>
      <c r="AA45">
        <v>6.5466448445171854E-2</v>
      </c>
      <c r="AB45">
        <v>7.6923076923076927E-2</v>
      </c>
    </row>
    <row r="46" spans="2:28" x14ac:dyDescent="0.2">
      <c r="B46">
        <v>2.9556650246305417E-2</v>
      </c>
      <c r="C46">
        <v>3.4542314335060447E-3</v>
      </c>
      <c r="G46">
        <v>6.8541300527240778E-2</v>
      </c>
      <c r="H46">
        <v>6.1728395061728392E-2</v>
      </c>
      <c r="L46">
        <v>6.25E-2</v>
      </c>
      <c r="M46">
        <v>0.14285714285714285</v>
      </c>
      <c r="Q46">
        <v>5.6761268781302172E-2</v>
      </c>
      <c r="R46">
        <v>0.19607843137254902</v>
      </c>
      <c r="V46">
        <v>6.1872909698996656E-2</v>
      </c>
      <c r="W46">
        <v>0.13461538461538461</v>
      </c>
      <c r="AA46">
        <v>6.7103109656301146E-2</v>
      </c>
      <c r="AB46">
        <v>7.6923076923076927E-2</v>
      </c>
    </row>
    <row r="47" spans="2:28" x14ac:dyDescent="0.2">
      <c r="B47">
        <v>3.0260380014074596E-2</v>
      </c>
      <c r="C47">
        <v>3.4542314335060447E-3</v>
      </c>
      <c r="G47">
        <v>7.0298769771529004E-2</v>
      </c>
      <c r="H47">
        <v>6.1728395061728392E-2</v>
      </c>
      <c r="L47">
        <v>6.25E-2</v>
      </c>
      <c r="M47">
        <v>0.16666666666666666</v>
      </c>
      <c r="Q47">
        <v>5.6761268781302172E-2</v>
      </c>
      <c r="R47">
        <v>0.21568627450980393</v>
      </c>
      <c r="V47">
        <v>6.1872909698996656E-2</v>
      </c>
      <c r="W47">
        <v>0.15384615384615385</v>
      </c>
      <c r="AA47">
        <v>6.8739770867430439E-2</v>
      </c>
      <c r="AB47">
        <v>7.6923076923076927E-2</v>
      </c>
    </row>
    <row r="48" spans="2:28" x14ac:dyDescent="0.2">
      <c r="B48">
        <v>3.096410978184377E-2</v>
      </c>
      <c r="C48">
        <v>3.4542314335060447E-3</v>
      </c>
      <c r="G48">
        <v>7.0298769771529004E-2</v>
      </c>
      <c r="H48">
        <v>7.407407407407407E-2</v>
      </c>
      <c r="L48">
        <v>6.4144736842105268E-2</v>
      </c>
      <c r="M48">
        <v>0.16666666666666666</v>
      </c>
      <c r="Q48">
        <v>5.8430717863105178E-2</v>
      </c>
      <c r="R48">
        <v>0.21568627450980393</v>
      </c>
      <c r="V48">
        <v>6.354515050167224E-2</v>
      </c>
      <c r="W48">
        <v>0.15384615384615385</v>
      </c>
      <c r="AA48">
        <v>7.0376432078559745E-2</v>
      </c>
      <c r="AB48">
        <v>7.6923076923076927E-2</v>
      </c>
    </row>
    <row r="49" spans="2:28" x14ac:dyDescent="0.2">
      <c r="B49">
        <v>3.1667839549612949E-2</v>
      </c>
      <c r="C49">
        <v>3.4542314335060447E-3</v>
      </c>
      <c r="G49">
        <v>7.2056239015817217E-2</v>
      </c>
      <c r="H49">
        <v>7.407407407407407E-2</v>
      </c>
      <c r="L49">
        <v>6.4144736842105268E-2</v>
      </c>
      <c r="M49">
        <v>0.19047619047619047</v>
      </c>
      <c r="Q49">
        <v>5.8430717863105178E-2</v>
      </c>
      <c r="R49">
        <v>0.23529411764705882</v>
      </c>
      <c r="V49">
        <v>6.354515050167224E-2</v>
      </c>
      <c r="W49">
        <v>0.17307692307692307</v>
      </c>
      <c r="AA49">
        <v>7.2013093289689037E-2</v>
      </c>
      <c r="AB49">
        <v>7.6923076923076927E-2</v>
      </c>
    </row>
    <row r="50" spans="2:28" x14ac:dyDescent="0.2">
      <c r="B50">
        <v>3.2371569317382123E-2</v>
      </c>
      <c r="C50">
        <v>3.4542314335060447E-3</v>
      </c>
      <c r="G50">
        <v>7.3813708260105443E-2</v>
      </c>
      <c r="H50">
        <v>7.407407407407407E-2</v>
      </c>
      <c r="L50">
        <v>6.5789473684210523E-2</v>
      </c>
      <c r="M50">
        <v>0.19047619047619047</v>
      </c>
      <c r="Q50">
        <v>6.0100166944908183E-2</v>
      </c>
      <c r="R50">
        <v>0.23529411764705882</v>
      </c>
      <c r="V50">
        <v>6.5217391304347824E-2</v>
      </c>
      <c r="W50">
        <v>0.17307692307692307</v>
      </c>
      <c r="AA50">
        <v>7.2013093289689037E-2</v>
      </c>
      <c r="AB50">
        <v>0.10256410256410256</v>
      </c>
    </row>
    <row r="51" spans="2:28" x14ac:dyDescent="0.2">
      <c r="B51">
        <v>3.3075299085151305E-2</v>
      </c>
      <c r="C51">
        <v>3.4542314335060447E-3</v>
      </c>
      <c r="G51">
        <v>7.5571177504393669E-2</v>
      </c>
      <c r="H51">
        <v>7.407407407407407E-2</v>
      </c>
      <c r="L51">
        <v>6.5789473684210523E-2</v>
      </c>
      <c r="M51">
        <v>0.21428571428571427</v>
      </c>
      <c r="Q51">
        <v>6.0100166944908183E-2</v>
      </c>
      <c r="R51">
        <v>0.25490196078431371</v>
      </c>
      <c r="V51">
        <v>6.5217391304347824E-2</v>
      </c>
      <c r="W51">
        <v>0.19230769230769232</v>
      </c>
      <c r="AA51">
        <v>7.2013093289689037E-2</v>
      </c>
      <c r="AB51">
        <v>0.12820512820512819</v>
      </c>
    </row>
    <row r="52" spans="2:28" x14ac:dyDescent="0.2">
      <c r="B52">
        <v>3.377902885292048E-2</v>
      </c>
      <c r="C52">
        <v>3.4542314335060447E-3</v>
      </c>
      <c r="G52">
        <v>7.7328646748681895E-2</v>
      </c>
      <c r="H52">
        <v>7.407407407407407E-2</v>
      </c>
      <c r="L52">
        <v>6.7434210526315791E-2</v>
      </c>
      <c r="M52">
        <v>0.21428571428571427</v>
      </c>
      <c r="Q52">
        <v>6.1769616026711188E-2</v>
      </c>
      <c r="R52">
        <v>0.25490196078431371</v>
      </c>
      <c r="V52">
        <v>6.6889632107023408E-2</v>
      </c>
      <c r="W52">
        <v>0.19230769230769232</v>
      </c>
      <c r="AA52">
        <v>7.3649754500818329E-2</v>
      </c>
      <c r="AB52">
        <v>0.12820512820512819</v>
      </c>
    </row>
    <row r="53" spans="2:28" x14ac:dyDescent="0.2">
      <c r="B53">
        <v>3.4482758620689655E-2</v>
      </c>
      <c r="C53">
        <v>3.4542314335060447E-3</v>
      </c>
      <c r="G53">
        <v>7.9086115992970121E-2</v>
      </c>
      <c r="H53">
        <v>7.407407407407407E-2</v>
      </c>
      <c r="L53">
        <v>6.9078947368421059E-2</v>
      </c>
      <c r="M53">
        <v>0.21428571428571427</v>
      </c>
      <c r="Q53">
        <v>6.3439065108514187E-2</v>
      </c>
      <c r="R53">
        <v>0.25490196078431371</v>
      </c>
      <c r="V53">
        <v>6.8561872909698993E-2</v>
      </c>
      <c r="W53">
        <v>0.19230769230769232</v>
      </c>
      <c r="AA53">
        <v>7.5286415711947621E-2</v>
      </c>
      <c r="AB53">
        <v>0.12820512820512819</v>
      </c>
    </row>
    <row r="54" spans="2:28" x14ac:dyDescent="0.2">
      <c r="B54">
        <v>3.5186488388458829E-2</v>
      </c>
      <c r="C54">
        <v>3.4542314335060447E-3</v>
      </c>
      <c r="G54">
        <v>8.0843585237258347E-2</v>
      </c>
      <c r="H54">
        <v>7.407407407407407E-2</v>
      </c>
      <c r="L54">
        <v>7.0723684210526314E-2</v>
      </c>
      <c r="M54">
        <v>0.21428571428571427</v>
      </c>
      <c r="Q54">
        <v>6.5108514190317199E-2</v>
      </c>
      <c r="R54">
        <v>0.25490196078431371</v>
      </c>
      <c r="V54">
        <v>7.0234113712374577E-2</v>
      </c>
      <c r="W54">
        <v>0.19230769230769232</v>
      </c>
      <c r="AA54">
        <v>7.6923076923076927E-2</v>
      </c>
      <c r="AB54">
        <v>0.12820512820512819</v>
      </c>
    </row>
    <row r="55" spans="2:28" x14ac:dyDescent="0.2">
      <c r="B55">
        <v>3.5890218156228011E-2</v>
      </c>
      <c r="C55">
        <v>3.4542314335060447E-3</v>
      </c>
      <c r="G55">
        <v>8.2601054481546574E-2</v>
      </c>
      <c r="H55">
        <v>7.407407407407407E-2</v>
      </c>
      <c r="L55">
        <v>7.2368421052631582E-2</v>
      </c>
      <c r="M55">
        <v>0.21428571428571427</v>
      </c>
      <c r="Q55">
        <v>6.6777963272120197E-2</v>
      </c>
      <c r="R55">
        <v>0.25490196078431371</v>
      </c>
      <c r="V55">
        <v>7.1906354515050161E-2</v>
      </c>
      <c r="W55">
        <v>0.19230769230769232</v>
      </c>
      <c r="AA55">
        <v>7.855973813420622E-2</v>
      </c>
      <c r="AB55">
        <v>0.12820512820512819</v>
      </c>
    </row>
    <row r="56" spans="2:28" x14ac:dyDescent="0.2">
      <c r="B56">
        <v>3.6593947923997186E-2</v>
      </c>
      <c r="C56">
        <v>3.4542314335060447E-3</v>
      </c>
      <c r="G56">
        <v>8.43585237258348E-2</v>
      </c>
      <c r="H56">
        <v>7.407407407407407E-2</v>
      </c>
      <c r="L56">
        <v>7.2368421052631582E-2</v>
      </c>
      <c r="M56">
        <v>0.23809523809523808</v>
      </c>
      <c r="Q56">
        <v>6.6777963272120197E-2</v>
      </c>
      <c r="R56">
        <v>0.27450980392156865</v>
      </c>
      <c r="V56">
        <v>7.1906354515050161E-2</v>
      </c>
      <c r="W56">
        <v>0.21153846153846154</v>
      </c>
      <c r="AA56">
        <v>7.855973813420622E-2</v>
      </c>
      <c r="AB56">
        <v>0.15384615384615385</v>
      </c>
    </row>
    <row r="57" spans="2:28" x14ac:dyDescent="0.2">
      <c r="B57">
        <v>3.7297677691766361E-2</v>
      </c>
      <c r="C57">
        <v>3.4542314335060447E-3</v>
      </c>
      <c r="G57">
        <v>8.6115992970123026E-2</v>
      </c>
      <c r="H57">
        <v>7.407407407407407E-2</v>
      </c>
      <c r="L57">
        <v>7.4013157894736836E-2</v>
      </c>
      <c r="M57">
        <v>0.23809523809523808</v>
      </c>
      <c r="Q57">
        <v>6.8447412353923209E-2</v>
      </c>
      <c r="R57">
        <v>0.27450980392156865</v>
      </c>
      <c r="V57">
        <v>7.3578595317725759E-2</v>
      </c>
      <c r="W57">
        <v>0.21153846153846154</v>
      </c>
      <c r="AA57">
        <v>8.0196399345335512E-2</v>
      </c>
      <c r="AB57">
        <v>0.15384615384615385</v>
      </c>
    </row>
    <row r="58" spans="2:28" x14ac:dyDescent="0.2">
      <c r="B58">
        <v>3.8001407459535536E-2</v>
      </c>
      <c r="C58">
        <v>3.4542314335060447E-3</v>
      </c>
      <c r="G58">
        <v>8.7873462214411252E-2</v>
      </c>
      <c r="H58">
        <v>7.407407407407407E-2</v>
      </c>
      <c r="L58">
        <v>7.5657894736842105E-2</v>
      </c>
      <c r="M58">
        <v>0.23809523809523808</v>
      </c>
      <c r="Q58">
        <v>7.0116861435726208E-2</v>
      </c>
      <c r="R58">
        <v>0.27450980392156865</v>
      </c>
      <c r="V58">
        <v>7.5250836120401343E-2</v>
      </c>
      <c r="W58">
        <v>0.21153846153846154</v>
      </c>
      <c r="AA58">
        <v>8.1833060556464818E-2</v>
      </c>
      <c r="AB58">
        <v>0.15384615384615385</v>
      </c>
    </row>
    <row r="59" spans="2:28" x14ac:dyDescent="0.2">
      <c r="B59">
        <v>3.8705137227304717E-2</v>
      </c>
      <c r="C59">
        <v>3.4542314335060447E-3</v>
      </c>
      <c r="G59">
        <v>8.9630931458699478E-2</v>
      </c>
      <c r="H59">
        <v>7.407407407407407E-2</v>
      </c>
      <c r="L59">
        <v>7.7302631578947373E-2</v>
      </c>
      <c r="M59">
        <v>0.23809523809523808</v>
      </c>
      <c r="Q59">
        <v>7.178631051752922E-2</v>
      </c>
      <c r="R59">
        <v>0.27450980392156865</v>
      </c>
      <c r="V59">
        <v>7.6923076923076927E-2</v>
      </c>
      <c r="W59">
        <v>0.21153846153846154</v>
      </c>
      <c r="AA59">
        <v>8.346972176759411E-2</v>
      </c>
      <c r="AB59">
        <v>0.15384615384615385</v>
      </c>
    </row>
    <row r="60" spans="2:28" x14ac:dyDescent="0.2">
      <c r="B60">
        <v>3.9408866995073892E-2</v>
      </c>
      <c r="C60">
        <v>3.4542314335060447E-3</v>
      </c>
      <c r="G60">
        <v>9.1388400702987704E-2</v>
      </c>
      <c r="H60">
        <v>7.407407407407407E-2</v>
      </c>
      <c r="L60">
        <v>7.8947368421052627E-2</v>
      </c>
      <c r="M60">
        <v>0.23809523809523808</v>
      </c>
      <c r="Q60">
        <v>7.3455759599332218E-2</v>
      </c>
      <c r="R60">
        <v>0.27450980392156865</v>
      </c>
      <c r="V60">
        <v>7.8595317725752512E-2</v>
      </c>
      <c r="W60">
        <v>0.21153846153846154</v>
      </c>
      <c r="AA60">
        <v>8.5106382978723402E-2</v>
      </c>
      <c r="AB60">
        <v>0.15384615384615385</v>
      </c>
    </row>
    <row r="61" spans="2:28" x14ac:dyDescent="0.2">
      <c r="B61">
        <v>4.0112596762843067E-2</v>
      </c>
      <c r="C61">
        <v>3.4542314335060447E-3</v>
      </c>
      <c r="G61">
        <v>9.3145869947275917E-2</v>
      </c>
      <c r="H61">
        <v>7.407407407407407E-2</v>
      </c>
      <c r="L61">
        <v>8.0592105263157895E-2</v>
      </c>
      <c r="M61">
        <v>0.23809523809523808</v>
      </c>
      <c r="Q61">
        <v>7.512520868113523E-2</v>
      </c>
      <c r="R61">
        <v>0.27450980392156865</v>
      </c>
      <c r="V61">
        <v>8.0267558528428096E-2</v>
      </c>
      <c r="W61">
        <v>0.21153846153846154</v>
      </c>
      <c r="AA61">
        <v>8.6743044189852694E-2</v>
      </c>
      <c r="AB61">
        <v>0.15384615384615385</v>
      </c>
    </row>
    <row r="62" spans="2:28" x14ac:dyDescent="0.2">
      <c r="B62">
        <v>4.0816326530612242E-2</v>
      </c>
      <c r="C62">
        <v>3.4542314335060447E-3</v>
      </c>
      <c r="G62">
        <v>9.4903339191564143E-2</v>
      </c>
      <c r="H62">
        <v>7.407407407407407E-2</v>
      </c>
      <c r="L62">
        <v>8.2236842105263164E-2</v>
      </c>
      <c r="M62">
        <v>0.23809523809523808</v>
      </c>
      <c r="Q62">
        <v>7.6794657762938229E-2</v>
      </c>
      <c r="R62">
        <v>0.27450980392156865</v>
      </c>
      <c r="V62">
        <v>8.193979933110368E-2</v>
      </c>
      <c r="W62">
        <v>0.21153846153846154</v>
      </c>
      <c r="AA62">
        <v>8.8379705400982E-2</v>
      </c>
      <c r="AB62">
        <v>0.15384615384615385</v>
      </c>
    </row>
    <row r="63" spans="2:28" x14ac:dyDescent="0.2">
      <c r="B63">
        <v>4.1520056298381423E-2</v>
      </c>
      <c r="C63">
        <v>3.4542314335060447E-3</v>
      </c>
      <c r="G63">
        <v>9.6660808435852369E-2</v>
      </c>
      <c r="H63">
        <v>7.407407407407407E-2</v>
      </c>
      <c r="L63">
        <v>8.3881578947368418E-2</v>
      </c>
      <c r="M63">
        <v>0.23809523809523808</v>
      </c>
      <c r="Q63">
        <v>7.8464106844741241E-2</v>
      </c>
      <c r="R63">
        <v>0.27450980392156865</v>
      </c>
      <c r="V63">
        <v>8.3612040133779264E-2</v>
      </c>
      <c r="W63">
        <v>0.21153846153846154</v>
      </c>
      <c r="AA63">
        <v>9.0016366612111293E-2</v>
      </c>
      <c r="AB63">
        <v>0.15384615384615385</v>
      </c>
    </row>
    <row r="64" spans="2:28" x14ac:dyDescent="0.2">
      <c r="B64">
        <v>4.2223786066150598E-2</v>
      </c>
      <c r="C64">
        <v>3.4542314335060447E-3</v>
      </c>
      <c r="G64">
        <v>9.8418277680140595E-2</v>
      </c>
      <c r="H64">
        <v>7.407407407407407E-2</v>
      </c>
      <c r="L64">
        <v>8.5526315789473686E-2</v>
      </c>
      <c r="M64">
        <v>0.23809523809523808</v>
      </c>
      <c r="Q64">
        <v>8.0133555926544239E-2</v>
      </c>
      <c r="R64">
        <v>0.27450980392156865</v>
      </c>
      <c r="V64">
        <v>8.5284280936454848E-2</v>
      </c>
      <c r="W64">
        <v>0.21153846153846154</v>
      </c>
      <c r="AA64">
        <v>9.1653027823240585E-2</v>
      </c>
      <c r="AB64">
        <v>0.15384615384615385</v>
      </c>
    </row>
    <row r="65" spans="2:28" x14ac:dyDescent="0.2">
      <c r="B65">
        <v>4.2927515833919773E-2</v>
      </c>
      <c r="C65">
        <v>3.4542314335060447E-3</v>
      </c>
      <c r="G65">
        <v>0.10017574692442882</v>
      </c>
      <c r="H65">
        <v>7.407407407407407E-2</v>
      </c>
      <c r="L65">
        <v>8.7171052631578941E-2</v>
      </c>
      <c r="M65">
        <v>0.23809523809523808</v>
      </c>
      <c r="Q65">
        <v>8.1803005008347252E-2</v>
      </c>
      <c r="R65">
        <v>0.27450980392156865</v>
      </c>
      <c r="V65">
        <v>8.6956521739130432E-2</v>
      </c>
      <c r="W65">
        <v>0.21153846153846154</v>
      </c>
      <c r="AA65">
        <v>9.3289689034369891E-2</v>
      </c>
      <c r="AB65">
        <v>0.15384615384615385</v>
      </c>
    </row>
    <row r="66" spans="2:28" x14ac:dyDescent="0.2">
      <c r="B66">
        <v>4.3631245601688955E-2</v>
      </c>
      <c r="C66">
        <v>3.4542314335060447E-3</v>
      </c>
      <c r="G66">
        <v>0.10193321616871705</v>
      </c>
      <c r="H66">
        <v>7.407407407407407E-2</v>
      </c>
      <c r="L66">
        <v>8.8815789473684209E-2</v>
      </c>
      <c r="M66">
        <v>0.23809523809523808</v>
      </c>
      <c r="Q66">
        <v>8.347245409015025E-2</v>
      </c>
      <c r="R66">
        <v>0.27450980392156865</v>
      </c>
      <c r="V66">
        <v>8.8628762541806017E-2</v>
      </c>
      <c r="W66">
        <v>0.21153846153846154</v>
      </c>
      <c r="AA66">
        <v>9.4926350245499183E-2</v>
      </c>
      <c r="AB66">
        <v>0.15384615384615385</v>
      </c>
    </row>
    <row r="67" spans="2:28" x14ac:dyDescent="0.2">
      <c r="B67">
        <v>4.4334975369458129E-2</v>
      </c>
      <c r="C67">
        <v>3.4542314335060447E-3</v>
      </c>
      <c r="G67">
        <v>0.10369068541300527</v>
      </c>
      <c r="H67">
        <v>7.407407407407407E-2</v>
      </c>
      <c r="L67">
        <v>9.0460526315789477E-2</v>
      </c>
      <c r="M67">
        <v>0.23809523809523808</v>
      </c>
      <c r="Q67">
        <v>8.5141903171953262E-2</v>
      </c>
      <c r="R67">
        <v>0.27450980392156865</v>
      </c>
      <c r="V67">
        <v>9.0301003344481601E-2</v>
      </c>
      <c r="W67">
        <v>0.21153846153846154</v>
      </c>
      <c r="AA67">
        <v>9.6563011456628475E-2</v>
      </c>
      <c r="AB67">
        <v>0.15384615384615385</v>
      </c>
    </row>
    <row r="68" spans="2:28" x14ac:dyDescent="0.2">
      <c r="B68">
        <v>4.5038705137227304E-2</v>
      </c>
      <c r="C68">
        <v>3.4542314335060447E-3</v>
      </c>
      <c r="G68">
        <v>0.10369068541300527</v>
      </c>
      <c r="H68">
        <v>8.6419753086419748E-2</v>
      </c>
      <c r="L68">
        <v>9.2105263157894732E-2</v>
      </c>
      <c r="M68">
        <v>0.23809523809523808</v>
      </c>
      <c r="Q68">
        <v>8.681135225375626E-2</v>
      </c>
      <c r="R68">
        <v>0.27450980392156865</v>
      </c>
      <c r="V68">
        <v>9.1973244147157185E-2</v>
      </c>
      <c r="W68">
        <v>0.21153846153846154</v>
      </c>
      <c r="AA68">
        <v>9.8199672667757767E-2</v>
      </c>
      <c r="AB68">
        <v>0.15384615384615385</v>
      </c>
    </row>
    <row r="69" spans="2:28" x14ac:dyDescent="0.2">
      <c r="B69">
        <v>4.5742434904996479E-2</v>
      </c>
      <c r="C69">
        <v>3.4542314335060447E-3</v>
      </c>
      <c r="G69">
        <v>0.10369068541300527</v>
      </c>
      <c r="H69">
        <v>9.8765432098765427E-2</v>
      </c>
      <c r="L69">
        <v>9.375E-2</v>
      </c>
      <c r="M69">
        <v>0.23809523809523808</v>
      </c>
      <c r="Q69">
        <v>8.8480801335559259E-2</v>
      </c>
      <c r="R69">
        <v>0.27450980392156865</v>
      </c>
      <c r="V69">
        <v>9.3645484949832769E-2</v>
      </c>
      <c r="W69">
        <v>0.21153846153846154</v>
      </c>
      <c r="AA69">
        <v>9.9836333878887074E-2</v>
      </c>
      <c r="AB69">
        <v>0.15384615384615385</v>
      </c>
    </row>
    <row r="70" spans="2:28" x14ac:dyDescent="0.2">
      <c r="B70">
        <v>4.6446164672765661E-2</v>
      </c>
      <c r="C70">
        <v>3.4542314335060447E-3</v>
      </c>
      <c r="G70">
        <v>0.1054481546572935</v>
      </c>
      <c r="H70">
        <v>9.8765432098765427E-2</v>
      </c>
      <c r="L70">
        <v>9.5394736842105268E-2</v>
      </c>
      <c r="M70">
        <v>0.23809523809523808</v>
      </c>
      <c r="Q70">
        <v>9.0150250417362271E-2</v>
      </c>
      <c r="R70">
        <v>0.27450980392156865</v>
      </c>
      <c r="V70">
        <v>9.3645484949832769E-2</v>
      </c>
      <c r="W70">
        <v>0.23076923076923078</v>
      </c>
      <c r="AA70">
        <v>9.9836333878887074E-2</v>
      </c>
      <c r="AB70">
        <v>0.17948717948717949</v>
      </c>
    </row>
    <row r="71" spans="2:28" x14ac:dyDescent="0.2">
      <c r="B71">
        <v>4.7149894440534836E-2</v>
      </c>
      <c r="C71">
        <v>3.4542314335060447E-3</v>
      </c>
      <c r="G71">
        <v>0.10720562390158173</v>
      </c>
      <c r="H71">
        <v>9.8765432098765427E-2</v>
      </c>
      <c r="L71">
        <v>9.7039473684210523E-2</v>
      </c>
      <c r="M71">
        <v>0.23809523809523808</v>
      </c>
      <c r="Q71">
        <v>9.1819699499165269E-2</v>
      </c>
      <c r="R71">
        <v>0.27450980392156865</v>
      </c>
      <c r="V71">
        <v>9.5317725752508367E-2</v>
      </c>
      <c r="W71">
        <v>0.23076923076923078</v>
      </c>
      <c r="AA71">
        <v>0.10147299509001637</v>
      </c>
      <c r="AB71">
        <v>0.17948717948717949</v>
      </c>
    </row>
    <row r="72" spans="2:28" x14ac:dyDescent="0.2">
      <c r="B72">
        <v>4.785362420830401E-2</v>
      </c>
      <c r="C72">
        <v>3.4542314335060447E-3</v>
      </c>
      <c r="G72">
        <v>0.10896309314586995</v>
      </c>
      <c r="H72">
        <v>9.8765432098765427E-2</v>
      </c>
      <c r="L72">
        <v>9.8684210526315791E-2</v>
      </c>
      <c r="M72">
        <v>0.23809523809523808</v>
      </c>
      <c r="Q72">
        <v>9.3489148580968282E-2</v>
      </c>
      <c r="R72">
        <v>0.27450980392156865</v>
      </c>
      <c r="V72">
        <v>9.6989966555183951E-2</v>
      </c>
      <c r="W72">
        <v>0.23076923076923078</v>
      </c>
      <c r="AA72">
        <v>0.10310965630114566</v>
      </c>
      <c r="AB72">
        <v>0.17948717948717949</v>
      </c>
    </row>
    <row r="73" spans="2:28" x14ac:dyDescent="0.2">
      <c r="B73">
        <v>4.785362420830401E-2</v>
      </c>
      <c r="C73">
        <v>5.1813471502590676E-3</v>
      </c>
      <c r="G73">
        <v>0.10896309314586995</v>
      </c>
      <c r="H73">
        <v>0.1111111111111111</v>
      </c>
      <c r="L73">
        <v>0.10032894736842106</v>
      </c>
      <c r="M73">
        <v>0.23809523809523808</v>
      </c>
      <c r="Q73">
        <v>9.515859766277128E-2</v>
      </c>
      <c r="R73">
        <v>0.27450980392156865</v>
      </c>
      <c r="V73">
        <v>9.8662207357859535E-2</v>
      </c>
      <c r="W73">
        <v>0.23076923076923078</v>
      </c>
      <c r="AA73">
        <v>0.10474631751227496</v>
      </c>
      <c r="AB73">
        <v>0.17948717948717949</v>
      </c>
    </row>
    <row r="74" spans="2:28" x14ac:dyDescent="0.2">
      <c r="B74">
        <v>4.8557353976073185E-2</v>
      </c>
      <c r="C74">
        <v>5.1813471502590676E-3</v>
      </c>
      <c r="G74">
        <v>0.11072056239015818</v>
      </c>
      <c r="H74">
        <v>0.1111111111111111</v>
      </c>
      <c r="L74">
        <v>0.10197368421052631</v>
      </c>
      <c r="M74">
        <v>0.23809523809523808</v>
      </c>
      <c r="Q74">
        <v>9.6828046744574292E-2</v>
      </c>
      <c r="R74">
        <v>0.27450980392156865</v>
      </c>
      <c r="V74">
        <v>0.10033444816053512</v>
      </c>
      <c r="W74">
        <v>0.23076923076923078</v>
      </c>
      <c r="AA74">
        <v>0.10638297872340426</v>
      </c>
      <c r="AB74">
        <v>0.17948717948717949</v>
      </c>
    </row>
    <row r="75" spans="2:28" x14ac:dyDescent="0.2">
      <c r="B75">
        <v>4.9261083743842367E-2</v>
      </c>
      <c r="C75">
        <v>5.1813471502590676E-3</v>
      </c>
      <c r="G75">
        <v>0.11072056239015818</v>
      </c>
      <c r="H75">
        <v>0.12345679012345678</v>
      </c>
      <c r="L75">
        <v>0.10361842105263158</v>
      </c>
      <c r="M75">
        <v>0.23809523809523808</v>
      </c>
      <c r="Q75">
        <v>9.849749582637729E-2</v>
      </c>
      <c r="R75">
        <v>0.27450980392156865</v>
      </c>
      <c r="V75">
        <v>0.1020066889632107</v>
      </c>
      <c r="W75">
        <v>0.23076923076923078</v>
      </c>
      <c r="AA75">
        <v>0.10801963993453355</v>
      </c>
      <c r="AB75">
        <v>0.17948717948717949</v>
      </c>
    </row>
    <row r="76" spans="2:28" x14ac:dyDescent="0.2">
      <c r="B76">
        <v>4.9964813511611542E-2</v>
      </c>
      <c r="C76">
        <v>5.1813471502590676E-3</v>
      </c>
      <c r="G76">
        <v>0.11247803163444639</v>
      </c>
      <c r="H76">
        <v>0.12345679012345678</v>
      </c>
      <c r="L76">
        <v>0.10361842105263158</v>
      </c>
      <c r="M76">
        <v>0.26190476190476192</v>
      </c>
      <c r="Q76">
        <v>0.1001669449081803</v>
      </c>
      <c r="R76">
        <v>0.27450980392156865</v>
      </c>
      <c r="V76">
        <v>0.10367892976588629</v>
      </c>
      <c r="W76">
        <v>0.23076923076923078</v>
      </c>
      <c r="AA76">
        <v>0.10801963993453355</v>
      </c>
      <c r="AB76">
        <v>0.20512820512820512</v>
      </c>
    </row>
    <row r="77" spans="2:28" x14ac:dyDescent="0.2">
      <c r="B77">
        <v>5.0668543279380716E-2</v>
      </c>
      <c r="C77">
        <v>5.1813471502590676E-3</v>
      </c>
      <c r="G77">
        <v>0.11247803163444639</v>
      </c>
      <c r="H77">
        <v>0.13580246913580246</v>
      </c>
      <c r="L77">
        <v>0.10526315789473684</v>
      </c>
      <c r="M77">
        <v>0.26190476190476192</v>
      </c>
      <c r="Q77">
        <v>0.1018363939899833</v>
      </c>
      <c r="R77">
        <v>0.27450980392156865</v>
      </c>
      <c r="V77">
        <v>0.10535117056856187</v>
      </c>
      <c r="W77">
        <v>0.23076923076923078</v>
      </c>
      <c r="AA77">
        <v>0.10965630114566285</v>
      </c>
      <c r="AB77">
        <v>0.20512820512820512</v>
      </c>
    </row>
    <row r="78" spans="2:28" x14ac:dyDescent="0.2">
      <c r="B78">
        <v>5.1372273047149891E-2</v>
      </c>
      <c r="C78">
        <v>5.1813471502590676E-3</v>
      </c>
      <c r="G78">
        <v>0.11423550087873462</v>
      </c>
      <c r="H78">
        <v>0.13580246913580246</v>
      </c>
      <c r="L78">
        <v>0.1069078947368421</v>
      </c>
      <c r="M78">
        <v>0.26190476190476192</v>
      </c>
      <c r="Q78">
        <v>0.1018363939899833</v>
      </c>
      <c r="R78">
        <v>0.29411764705882354</v>
      </c>
      <c r="V78">
        <v>0.10535117056856187</v>
      </c>
      <c r="W78">
        <v>0.25</v>
      </c>
      <c r="AA78">
        <v>0.10965630114566285</v>
      </c>
      <c r="AB78">
        <v>0.23076923076923078</v>
      </c>
    </row>
    <row r="79" spans="2:28" x14ac:dyDescent="0.2">
      <c r="B79">
        <v>5.2076002814919073E-2</v>
      </c>
      <c r="C79">
        <v>5.1813471502590676E-3</v>
      </c>
      <c r="G79">
        <v>0.11599297012302284</v>
      </c>
      <c r="H79">
        <v>0.13580246913580246</v>
      </c>
      <c r="L79">
        <v>0.10855263157894737</v>
      </c>
      <c r="M79">
        <v>0.26190476190476192</v>
      </c>
      <c r="Q79">
        <v>0.10350584307178631</v>
      </c>
      <c r="R79">
        <v>0.29411764705882354</v>
      </c>
      <c r="V79">
        <v>0.10702341137123746</v>
      </c>
      <c r="W79">
        <v>0.25</v>
      </c>
      <c r="AA79">
        <v>0.11129296235679215</v>
      </c>
      <c r="AB79">
        <v>0.23076923076923078</v>
      </c>
    </row>
    <row r="80" spans="2:28" x14ac:dyDescent="0.2">
      <c r="B80">
        <v>5.2779732582688248E-2</v>
      </c>
      <c r="C80">
        <v>5.1813471502590676E-3</v>
      </c>
      <c r="G80">
        <v>0.11775043936731107</v>
      </c>
      <c r="H80">
        <v>0.13580246913580246</v>
      </c>
      <c r="L80">
        <v>0.11019736842105263</v>
      </c>
      <c r="M80">
        <v>0.26190476190476192</v>
      </c>
      <c r="Q80">
        <v>0.10517529215358931</v>
      </c>
      <c r="R80">
        <v>0.29411764705882354</v>
      </c>
      <c r="V80">
        <v>0.10869565217391304</v>
      </c>
      <c r="W80">
        <v>0.25</v>
      </c>
      <c r="AA80">
        <v>0.11292962356792144</v>
      </c>
      <c r="AB80">
        <v>0.23076923076923078</v>
      </c>
    </row>
    <row r="81" spans="2:28" x14ac:dyDescent="0.2">
      <c r="B81">
        <v>5.3483462350457422E-2</v>
      </c>
      <c r="C81">
        <v>5.1813471502590676E-3</v>
      </c>
      <c r="G81">
        <v>0.1195079086115993</v>
      </c>
      <c r="H81">
        <v>0.13580246913580246</v>
      </c>
      <c r="L81">
        <v>0.1118421052631579</v>
      </c>
      <c r="M81">
        <v>0.26190476190476192</v>
      </c>
      <c r="Q81">
        <v>0.10684474123539232</v>
      </c>
      <c r="R81">
        <v>0.29411764705882354</v>
      </c>
      <c r="V81">
        <v>0.11036789297658862</v>
      </c>
      <c r="W81">
        <v>0.25</v>
      </c>
      <c r="AA81">
        <v>0.11456628477905073</v>
      </c>
      <c r="AB81">
        <v>0.23076923076923078</v>
      </c>
    </row>
    <row r="82" spans="2:28" x14ac:dyDescent="0.2">
      <c r="B82">
        <v>5.4187192118226604E-2</v>
      </c>
      <c r="C82">
        <v>5.1813471502590676E-3</v>
      </c>
      <c r="G82">
        <v>0.12126537785588752</v>
      </c>
      <c r="H82">
        <v>0.13580246913580246</v>
      </c>
      <c r="L82">
        <v>0.11348684210526316</v>
      </c>
      <c r="M82">
        <v>0.26190476190476192</v>
      </c>
      <c r="Q82">
        <v>0.10851419031719532</v>
      </c>
      <c r="R82">
        <v>0.29411764705882354</v>
      </c>
      <c r="V82">
        <v>0.11204013377926421</v>
      </c>
      <c r="W82">
        <v>0.25</v>
      </c>
      <c r="AA82">
        <v>0.11620294599018004</v>
      </c>
      <c r="AB82">
        <v>0.23076923076923078</v>
      </c>
    </row>
    <row r="83" spans="2:28" x14ac:dyDescent="0.2">
      <c r="B83">
        <v>5.4890921885995779E-2</v>
      </c>
      <c r="C83">
        <v>5.1813471502590676E-3</v>
      </c>
      <c r="G83">
        <v>0.12302284710017575</v>
      </c>
      <c r="H83">
        <v>0.13580246913580246</v>
      </c>
      <c r="L83">
        <v>0.11513157894736842</v>
      </c>
      <c r="M83">
        <v>0.26190476190476192</v>
      </c>
      <c r="Q83">
        <v>0.11018363939899833</v>
      </c>
      <c r="R83">
        <v>0.29411764705882354</v>
      </c>
      <c r="V83">
        <v>0.11371237458193979</v>
      </c>
      <c r="W83">
        <v>0.25</v>
      </c>
      <c r="AA83">
        <v>0.11783960720130933</v>
      </c>
      <c r="AB83">
        <v>0.23076923076923078</v>
      </c>
    </row>
    <row r="84" spans="2:28" x14ac:dyDescent="0.2">
      <c r="B84">
        <v>5.5594651653764954E-2</v>
      </c>
      <c r="C84">
        <v>5.1813471502590676E-3</v>
      </c>
      <c r="G84">
        <v>0.12478031634446397</v>
      </c>
      <c r="H84">
        <v>0.13580246913580246</v>
      </c>
      <c r="L84">
        <v>0.11677631578947369</v>
      </c>
      <c r="M84">
        <v>0.26190476190476192</v>
      </c>
      <c r="Q84">
        <v>0.11185308848080133</v>
      </c>
      <c r="R84">
        <v>0.29411764705882354</v>
      </c>
      <c r="V84">
        <v>0.11538461538461539</v>
      </c>
      <c r="W84">
        <v>0.25</v>
      </c>
      <c r="AA84">
        <v>0.11947626841243862</v>
      </c>
      <c r="AB84">
        <v>0.23076923076923078</v>
      </c>
    </row>
    <row r="85" spans="2:28" x14ac:dyDescent="0.2">
      <c r="B85">
        <v>5.6298381421534129E-2</v>
      </c>
      <c r="C85">
        <v>5.1813471502590676E-3</v>
      </c>
      <c r="G85">
        <v>0.1265377855887522</v>
      </c>
      <c r="H85">
        <v>0.13580246913580246</v>
      </c>
      <c r="L85">
        <v>0.11842105263157894</v>
      </c>
      <c r="M85">
        <v>0.26190476190476192</v>
      </c>
      <c r="Q85">
        <v>0.11352253756260434</v>
      </c>
      <c r="R85">
        <v>0.29411764705882354</v>
      </c>
      <c r="V85">
        <v>0.11705685618729098</v>
      </c>
      <c r="W85">
        <v>0.25</v>
      </c>
      <c r="AA85">
        <v>0.12111292962356793</v>
      </c>
      <c r="AB85">
        <v>0.23076923076923078</v>
      </c>
    </row>
    <row r="86" spans="2:28" x14ac:dyDescent="0.2">
      <c r="B86">
        <v>5.6298381421534129E-2</v>
      </c>
      <c r="C86">
        <v>6.9084628670120895E-3</v>
      </c>
      <c r="G86">
        <v>0.12829525483304041</v>
      </c>
      <c r="H86">
        <v>0.13580246913580246</v>
      </c>
      <c r="L86">
        <v>0.12006578947368421</v>
      </c>
      <c r="M86">
        <v>0.26190476190476192</v>
      </c>
      <c r="Q86">
        <v>0.11519198664440734</v>
      </c>
      <c r="R86">
        <v>0.29411764705882354</v>
      </c>
      <c r="V86">
        <v>0.11872909698996656</v>
      </c>
      <c r="W86">
        <v>0.25</v>
      </c>
      <c r="AA86">
        <v>0.12274959083469722</v>
      </c>
      <c r="AB86">
        <v>0.23076923076923078</v>
      </c>
    </row>
    <row r="87" spans="2:28" x14ac:dyDescent="0.2">
      <c r="B87">
        <v>5.700211118930331E-2</v>
      </c>
      <c r="C87">
        <v>6.9084628670120895E-3</v>
      </c>
      <c r="G87">
        <v>0.13005272407732865</v>
      </c>
      <c r="H87">
        <v>0.13580246913580246</v>
      </c>
      <c r="L87">
        <v>0.12171052631578948</v>
      </c>
      <c r="M87">
        <v>0.26190476190476192</v>
      </c>
      <c r="Q87">
        <v>0.11686143572621036</v>
      </c>
      <c r="R87">
        <v>0.29411764705882354</v>
      </c>
      <c r="V87">
        <v>0.12040133779264214</v>
      </c>
      <c r="W87">
        <v>0.25</v>
      </c>
      <c r="AA87">
        <v>0.12438625204582651</v>
      </c>
      <c r="AB87">
        <v>0.23076923076923078</v>
      </c>
    </row>
    <row r="88" spans="2:28" x14ac:dyDescent="0.2">
      <c r="B88">
        <v>5.700211118930331E-2</v>
      </c>
      <c r="C88">
        <v>8.6355785837651123E-3</v>
      </c>
      <c r="G88">
        <v>0.13181019332161686</v>
      </c>
      <c r="H88">
        <v>0.13580246913580246</v>
      </c>
      <c r="L88">
        <v>0.12335526315789473</v>
      </c>
      <c r="M88">
        <v>0.26190476190476192</v>
      </c>
      <c r="Q88">
        <v>0.11853088480801335</v>
      </c>
      <c r="R88">
        <v>0.29411764705882354</v>
      </c>
      <c r="V88">
        <v>0.12207357859531773</v>
      </c>
      <c r="W88">
        <v>0.25</v>
      </c>
      <c r="AA88">
        <v>0.1260229132569558</v>
      </c>
      <c r="AB88">
        <v>0.23076923076923078</v>
      </c>
    </row>
    <row r="89" spans="2:28" x14ac:dyDescent="0.2">
      <c r="B89">
        <v>5.7705840957072485E-2</v>
      </c>
      <c r="C89">
        <v>8.6355785837651123E-3</v>
      </c>
      <c r="G89">
        <v>0.1335676625659051</v>
      </c>
      <c r="H89">
        <v>0.13580246913580246</v>
      </c>
      <c r="L89">
        <v>0.125</v>
      </c>
      <c r="M89">
        <v>0.26190476190476192</v>
      </c>
      <c r="Q89">
        <v>0.12020033388981637</v>
      </c>
      <c r="R89">
        <v>0.29411764705882354</v>
      </c>
      <c r="V89">
        <v>0.12374581939799331</v>
      </c>
      <c r="W89">
        <v>0.25</v>
      </c>
      <c r="AA89">
        <v>0.1276595744680851</v>
      </c>
      <c r="AB89">
        <v>0.23076923076923078</v>
      </c>
    </row>
    <row r="90" spans="2:28" x14ac:dyDescent="0.2">
      <c r="B90">
        <v>5.840957072484166E-2</v>
      </c>
      <c r="C90">
        <v>8.6355785837651123E-3</v>
      </c>
      <c r="G90">
        <v>0.13532513181019332</v>
      </c>
      <c r="H90">
        <v>0.13580246913580246</v>
      </c>
      <c r="L90">
        <v>0.12664473684210525</v>
      </c>
      <c r="M90">
        <v>0.26190476190476192</v>
      </c>
      <c r="Q90">
        <v>0.12186978297161936</v>
      </c>
      <c r="R90">
        <v>0.29411764705882354</v>
      </c>
      <c r="V90">
        <v>0.1254180602006689</v>
      </c>
      <c r="W90">
        <v>0.25</v>
      </c>
      <c r="AA90">
        <v>0.12929623567921442</v>
      </c>
      <c r="AB90">
        <v>0.23076923076923078</v>
      </c>
    </row>
    <row r="91" spans="2:28" x14ac:dyDescent="0.2">
      <c r="B91">
        <v>5.840957072484166E-2</v>
      </c>
      <c r="C91">
        <v>1.0362694300518135E-2</v>
      </c>
      <c r="G91">
        <v>0.13708260105448156</v>
      </c>
      <c r="H91">
        <v>0.13580246913580246</v>
      </c>
      <c r="L91">
        <v>0.12828947368421054</v>
      </c>
      <c r="M91">
        <v>0.26190476190476192</v>
      </c>
      <c r="Q91">
        <v>0.12353923205342238</v>
      </c>
      <c r="R91">
        <v>0.29411764705882354</v>
      </c>
      <c r="V91">
        <v>0.12709030100334448</v>
      </c>
      <c r="W91">
        <v>0.25</v>
      </c>
      <c r="AA91">
        <v>0.13093289689034371</v>
      </c>
      <c r="AB91">
        <v>0.23076923076923078</v>
      </c>
    </row>
    <row r="92" spans="2:28" x14ac:dyDescent="0.2">
      <c r="B92">
        <v>5.9113300492610835E-2</v>
      </c>
      <c r="C92">
        <v>1.0362694300518135E-2</v>
      </c>
      <c r="G92">
        <v>0.13884007029876977</v>
      </c>
      <c r="H92">
        <v>0.13580246913580246</v>
      </c>
      <c r="L92">
        <v>0.12993421052631579</v>
      </c>
      <c r="M92">
        <v>0.26190476190476192</v>
      </c>
      <c r="Q92">
        <v>0.12520868113522537</v>
      </c>
      <c r="R92">
        <v>0.29411764705882354</v>
      </c>
      <c r="V92">
        <v>0.12876254180602006</v>
      </c>
      <c r="W92">
        <v>0.25</v>
      </c>
      <c r="AA92">
        <v>0.132569558101473</v>
      </c>
      <c r="AB92">
        <v>0.23076923076923078</v>
      </c>
    </row>
    <row r="93" spans="2:28" x14ac:dyDescent="0.2">
      <c r="B93">
        <v>5.9817030260380016E-2</v>
      </c>
      <c r="C93">
        <v>1.0362694300518135E-2</v>
      </c>
      <c r="G93">
        <v>0.13884007029876977</v>
      </c>
      <c r="H93">
        <v>0.14814814814814814</v>
      </c>
      <c r="L93">
        <v>0.13157894736842105</v>
      </c>
      <c r="M93">
        <v>0.26190476190476192</v>
      </c>
      <c r="Q93">
        <v>0.12687813021702837</v>
      </c>
      <c r="R93">
        <v>0.29411764705882354</v>
      </c>
      <c r="V93">
        <v>0.13043478260869565</v>
      </c>
      <c r="W93">
        <v>0.25</v>
      </c>
      <c r="AA93">
        <v>0.13420621931260229</v>
      </c>
      <c r="AB93">
        <v>0.23076923076923078</v>
      </c>
    </row>
    <row r="94" spans="2:28" x14ac:dyDescent="0.2">
      <c r="B94">
        <v>6.0520760028149191E-2</v>
      </c>
      <c r="C94">
        <v>1.0362694300518135E-2</v>
      </c>
      <c r="G94">
        <v>0.14059753954305801</v>
      </c>
      <c r="H94">
        <v>0.14814814814814814</v>
      </c>
      <c r="L94">
        <v>0.13157894736842105</v>
      </c>
      <c r="M94">
        <v>0.2857142857142857</v>
      </c>
      <c r="Q94">
        <v>0.12687813021702837</v>
      </c>
      <c r="R94">
        <v>0.31372549019607843</v>
      </c>
      <c r="V94">
        <v>0.13043478260869565</v>
      </c>
      <c r="W94">
        <v>0.26923076923076922</v>
      </c>
      <c r="AA94">
        <v>0.13420621931260229</v>
      </c>
      <c r="AB94">
        <v>0.25641025641025639</v>
      </c>
    </row>
    <row r="95" spans="2:28" x14ac:dyDescent="0.2">
      <c r="B95">
        <v>6.1224489795918366E-2</v>
      </c>
      <c r="C95">
        <v>1.0362694300518135E-2</v>
      </c>
      <c r="G95">
        <v>0.14235500878734622</v>
      </c>
      <c r="H95">
        <v>0.14814814814814814</v>
      </c>
      <c r="L95">
        <v>0.13322368421052633</v>
      </c>
      <c r="M95">
        <v>0.2857142857142857</v>
      </c>
      <c r="Q95">
        <v>0.1285475792988314</v>
      </c>
      <c r="R95">
        <v>0.31372549019607843</v>
      </c>
      <c r="V95">
        <v>0.13210702341137123</v>
      </c>
      <c r="W95">
        <v>0.26923076923076922</v>
      </c>
      <c r="AA95">
        <v>0.13584288052373159</v>
      </c>
      <c r="AB95">
        <v>0.25641025641025639</v>
      </c>
    </row>
    <row r="96" spans="2:28" x14ac:dyDescent="0.2">
      <c r="B96">
        <v>6.1224489795918366E-2</v>
      </c>
      <c r="C96">
        <v>1.2089810017271158E-2</v>
      </c>
      <c r="G96">
        <v>0.14411247803163443</v>
      </c>
      <c r="H96">
        <v>0.14814814814814814</v>
      </c>
      <c r="L96">
        <v>0.13486842105263158</v>
      </c>
      <c r="M96">
        <v>0.2857142857142857</v>
      </c>
      <c r="Q96">
        <v>0.1302170283806344</v>
      </c>
      <c r="R96">
        <v>0.31372549019607843</v>
      </c>
      <c r="V96">
        <v>0.13377926421404682</v>
      </c>
      <c r="W96">
        <v>0.26923076923076922</v>
      </c>
      <c r="AA96">
        <v>0.13747954173486088</v>
      </c>
      <c r="AB96">
        <v>0.25641025641025639</v>
      </c>
    </row>
    <row r="97" spans="2:28" x14ac:dyDescent="0.2">
      <c r="B97">
        <v>6.1928219563687541E-2</v>
      </c>
      <c r="C97">
        <v>1.2089810017271158E-2</v>
      </c>
      <c r="G97">
        <v>0.14586994727592267</v>
      </c>
      <c r="H97">
        <v>0.14814814814814814</v>
      </c>
      <c r="L97">
        <v>0.13651315789473684</v>
      </c>
      <c r="M97">
        <v>0.2857142857142857</v>
      </c>
      <c r="Q97">
        <v>0.1318864774624374</v>
      </c>
      <c r="R97">
        <v>0.31372549019607843</v>
      </c>
      <c r="V97">
        <v>0.1354515050167224</v>
      </c>
      <c r="W97">
        <v>0.26923076923076922</v>
      </c>
      <c r="AA97">
        <v>0.13911620294599017</v>
      </c>
      <c r="AB97">
        <v>0.25641025641025639</v>
      </c>
    </row>
    <row r="98" spans="2:28" x14ac:dyDescent="0.2">
      <c r="B98">
        <v>6.1928219563687541E-2</v>
      </c>
      <c r="C98">
        <v>1.3816925734024179E-2</v>
      </c>
      <c r="G98">
        <v>0.14762741652021089</v>
      </c>
      <c r="H98">
        <v>0.14814814814814814</v>
      </c>
      <c r="L98">
        <v>0.13815789473684212</v>
      </c>
      <c r="M98">
        <v>0.2857142857142857</v>
      </c>
      <c r="Q98">
        <v>0.1318864774624374</v>
      </c>
      <c r="R98">
        <v>0.33333333333333331</v>
      </c>
      <c r="V98">
        <v>0.13712374581939799</v>
      </c>
      <c r="W98">
        <v>0.26923076923076922</v>
      </c>
      <c r="AA98">
        <v>0.14075286415711949</v>
      </c>
      <c r="AB98">
        <v>0.25641025641025639</v>
      </c>
    </row>
    <row r="99" spans="2:28" x14ac:dyDescent="0.2">
      <c r="B99">
        <v>6.2631949331456716E-2</v>
      </c>
      <c r="C99">
        <v>1.3816925734024179E-2</v>
      </c>
      <c r="G99">
        <v>0.14938488576449913</v>
      </c>
      <c r="H99">
        <v>0.14814814814814814</v>
      </c>
      <c r="L99">
        <v>0.13980263157894737</v>
      </c>
      <c r="M99">
        <v>0.2857142857142857</v>
      </c>
      <c r="Q99">
        <v>0.13355592654424039</v>
      </c>
      <c r="R99">
        <v>0.33333333333333331</v>
      </c>
      <c r="V99">
        <v>0.13879598662207357</v>
      </c>
      <c r="W99">
        <v>0.26923076923076922</v>
      </c>
      <c r="AA99">
        <v>0.14238952536824878</v>
      </c>
      <c r="AB99">
        <v>0.25641025641025639</v>
      </c>
    </row>
    <row r="100" spans="2:28" x14ac:dyDescent="0.2">
      <c r="B100">
        <v>6.3335679099225897E-2</v>
      </c>
      <c r="C100">
        <v>1.3816925734024179E-2</v>
      </c>
      <c r="G100">
        <v>0.15114235500878734</v>
      </c>
      <c r="H100">
        <v>0.14814814814814814</v>
      </c>
      <c r="L100">
        <v>0.14144736842105263</v>
      </c>
      <c r="M100">
        <v>0.2857142857142857</v>
      </c>
      <c r="Q100">
        <v>0.13522537562604339</v>
      </c>
      <c r="R100">
        <v>0.33333333333333331</v>
      </c>
      <c r="V100">
        <v>0.14046822742474915</v>
      </c>
      <c r="W100">
        <v>0.26923076923076922</v>
      </c>
      <c r="AA100">
        <v>0.14402618657937807</v>
      </c>
      <c r="AB100">
        <v>0.25641025641025639</v>
      </c>
    </row>
    <row r="101" spans="2:28" x14ac:dyDescent="0.2">
      <c r="B101">
        <v>6.4039408866995079E-2</v>
      </c>
      <c r="C101">
        <v>1.3816925734024179E-2</v>
      </c>
      <c r="G101">
        <v>0.15114235500878734</v>
      </c>
      <c r="H101">
        <v>0.16049382716049382</v>
      </c>
      <c r="L101">
        <v>0.14309210526315788</v>
      </c>
      <c r="M101">
        <v>0.2857142857142857</v>
      </c>
      <c r="Q101">
        <v>0.13689482470784642</v>
      </c>
      <c r="R101">
        <v>0.33333333333333331</v>
      </c>
      <c r="V101">
        <v>0.14214046822742474</v>
      </c>
      <c r="W101">
        <v>0.26923076923076922</v>
      </c>
      <c r="AA101">
        <v>0.14566284779050737</v>
      </c>
      <c r="AB101">
        <v>0.25641025641025639</v>
      </c>
    </row>
    <row r="102" spans="2:28" x14ac:dyDescent="0.2">
      <c r="B102">
        <v>6.4743138634764247E-2</v>
      </c>
      <c r="C102">
        <v>1.3816925734024179E-2</v>
      </c>
      <c r="G102">
        <v>0.15289982425307558</v>
      </c>
      <c r="H102">
        <v>0.16049382716049382</v>
      </c>
      <c r="L102">
        <v>0.14473684210526316</v>
      </c>
      <c r="M102">
        <v>0.2857142857142857</v>
      </c>
      <c r="Q102">
        <v>0.13856427378964942</v>
      </c>
      <c r="R102">
        <v>0.33333333333333331</v>
      </c>
      <c r="V102">
        <v>0.14381270903010032</v>
      </c>
      <c r="W102">
        <v>0.26923076923076922</v>
      </c>
      <c r="AA102">
        <v>0.14566284779050737</v>
      </c>
      <c r="AB102">
        <v>0.28205128205128205</v>
      </c>
    </row>
    <row r="103" spans="2:28" x14ac:dyDescent="0.2">
      <c r="B103">
        <v>6.5446868402533429E-2</v>
      </c>
      <c r="C103">
        <v>1.3816925734024179E-2</v>
      </c>
      <c r="G103">
        <v>0.15465729349736379</v>
      </c>
      <c r="H103">
        <v>0.16049382716049382</v>
      </c>
      <c r="L103">
        <v>0.14638157894736842</v>
      </c>
      <c r="M103">
        <v>0.2857142857142857</v>
      </c>
      <c r="Q103">
        <v>0.14023372287145242</v>
      </c>
      <c r="R103">
        <v>0.33333333333333331</v>
      </c>
      <c r="V103">
        <v>0.14548494983277591</v>
      </c>
      <c r="W103">
        <v>0.26923076923076922</v>
      </c>
      <c r="AA103">
        <v>0.14729950900163666</v>
      </c>
      <c r="AB103">
        <v>0.28205128205128205</v>
      </c>
    </row>
    <row r="104" spans="2:28" x14ac:dyDescent="0.2">
      <c r="B104">
        <v>6.615059817030261E-2</v>
      </c>
      <c r="C104">
        <v>1.3816925734024179E-2</v>
      </c>
      <c r="G104">
        <v>0.15641476274165203</v>
      </c>
      <c r="H104">
        <v>0.16049382716049382</v>
      </c>
      <c r="L104">
        <v>0.14802631578947367</v>
      </c>
      <c r="M104">
        <v>0.2857142857142857</v>
      </c>
      <c r="Q104">
        <v>0.14190317195325541</v>
      </c>
      <c r="R104">
        <v>0.33333333333333331</v>
      </c>
      <c r="V104">
        <v>0.14715719063545152</v>
      </c>
      <c r="W104">
        <v>0.26923076923076922</v>
      </c>
      <c r="AA104">
        <v>0.14893617021276595</v>
      </c>
      <c r="AB104">
        <v>0.28205128205128205</v>
      </c>
    </row>
    <row r="105" spans="2:28" x14ac:dyDescent="0.2">
      <c r="B105">
        <v>6.6854327938071778E-2</v>
      </c>
      <c r="C105">
        <v>1.3816925734024179E-2</v>
      </c>
      <c r="G105">
        <v>0.15817223198594024</v>
      </c>
      <c r="H105">
        <v>0.16049382716049382</v>
      </c>
      <c r="L105">
        <v>0.14967105263157895</v>
      </c>
      <c r="M105">
        <v>0.2857142857142857</v>
      </c>
      <c r="Q105">
        <v>0.14357262103505844</v>
      </c>
      <c r="R105">
        <v>0.33333333333333331</v>
      </c>
      <c r="V105">
        <v>0.1488294314381271</v>
      </c>
      <c r="W105">
        <v>0.26923076923076922</v>
      </c>
      <c r="AA105">
        <v>0.15057283142389524</v>
      </c>
      <c r="AB105">
        <v>0.28205128205128205</v>
      </c>
    </row>
    <row r="106" spans="2:28" x14ac:dyDescent="0.2">
      <c r="B106">
        <v>6.755805770584096E-2</v>
      </c>
      <c r="C106">
        <v>1.3816925734024179E-2</v>
      </c>
      <c r="G106">
        <v>0.15992970123022848</v>
      </c>
      <c r="H106">
        <v>0.16049382716049382</v>
      </c>
      <c r="L106">
        <v>0.15131578947368421</v>
      </c>
      <c r="M106">
        <v>0.2857142857142857</v>
      </c>
      <c r="Q106">
        <v>0.14524207011686144</v>
      </c>
      <c r="R106">
        <v>0.33333333333333331</v>
      </c>
      <c r="V106">
        <v>0.15050167224080269</v>
      </c>
      <c r="W106">
        <v>0.26923076923076922</v>
      </c>
      <c r="AA106">
        <v>0.15220949263502456</v>
      </c>
      <c r="AB106">
        <v>0.28205128205128205</v>
      </c>
    </row>
    <row r="107" spans="2:28" x14ac:dyDescent="0.2">
      <c r="B107">
        <v>6.8261787473610128E-2</v>
      </c>
      <c r="C107">
        <v>1.3816925734024179E-2</v>
      </c>
      <c r="G107">
        <v>0.16168717047451669</v>
      </c>
      <c r="H107">
        <v>0.16049382716049382</v>
      </c>
      <c r="L107">
        <v>0.15296052631578946</v>
      </c>
      <c r="M107">
        <v>0.2857142857142857</v>
      </c>
      <c r="Q107">
        <v>0.14691151919866444</v>
      </c>
      <c r="R107">
        <v>0.33333333333333331</v>
      </c>
      <c r="V107">
        <v>0.15217391304347827</v>
      </c>
      <c r="W107">
        <v>0.26923076923076922</v>
      </c>
      <c r="AA107">
        <v>0.15384615384615385</v>
      </c>
      <c r="AB107">
        <v>0.28205128205128205</v>
      </c>
    </row>
    <row r="108" spans="2:28" x14ac:dyDescent="0.2">
      <c r="B108">
        <v>6.8261787473610128E-2</v>
      </c>
      <c r="C108">
        <v>1.5544041450777202E-2</v>
      </c>
      <c r="G108">
        <v>0.16344463971880491</v>
      </c>
      <c r="H108">
        <v>0.16049382716049382</v>
      </c>
      <c r="L108">
        <v>0.15460526315789475</v>
      </c>
      <c r="M108">
        <v>0.2857142857142857</v>
      </c>
      <c r="Q108">
        <v>0.14858096828046743</v>
      </c>
      <c r="R108">
        <v>0.33333333333333331</v>
      </c>
      <c r="V108">
        <v>0.15384615384615385</v>
      </c>
      <c r="W108">
        <v>0.26923076923076922</v>
      </c>
      <c r="AA108">
        <v>0.15548281505728315</v>
      </c>
      <c r="AB108">
        <v>0.28205128205128205</v>
      </c>
    </row>
    <row r="109" spans="2:28" x14ac:dyDescent="0.2">
      <c r="B109">
        <v>6.8965517241379309E-2</v>
      </c>
      <c r="C109">
        <v>1.5544041450777202E-2</v>
      </c>
      <c r="G109">
        <v>0.16520210896309315</v>
      </c>
      <c r="H109">
        <v>0.16049382716049382</v>
      </c>
      <c r="L109">
        <v>0.15625</v>
      </c>
      <c r="M109">
        <v>0.2857142857142857</v>
      </c>
      <c r="Q109">
        <v>0.15025041736227046</v>
      </c>
      <c r="R109">
        <v>0.33333333333333331</v>
      </c>
      <c r="V109">
        <v>0.15551839464882944</v>
      </c>
      <c r="W109">
        <v>0.26923076923076922</v>
      </c>
      <c r="AA109">
        <v>0.15711947626841244</v>
      </c>
      <c r="AB109">
        <v>0.28205128205128205</v>
      </c>
    </row>
    <row r="110" spans="2:28" x14ac:dyDescent="0.2">
      <c r="B110">
        <v>6.8965517241379309E-2</v>
      </c>
      <c r="C110">
        <v>1.7271157167530225E-2</v>
      </c>
      <c r="G110">
        <v>0.16695957820738136</v>
      </c>
      <c r="H110">
        <v>0.16049382716049382</v>
      </c>
      <c r="L110">
        <v>0.15789473684210525</v>
      </c>
      <c r="M110">
        <v>0.2857142857142857</v>
      </c>
      <c r="Q110">
        <v>0.15025041736227046</v>
      </c>
      <c r="R110">
        <v>0.35294117647058826</v>
      </c>
      <c r="V110">
        <v>0.15719063545150502</v>
      </c>
      <c r="W110">
        <v>0.26923076923076922</v>
      </c>
      <c r="AA110">
        <v>0.15875613747954173</v>
      </c>
      <c r="AB110">
        <v>0.28205128205128205</v>
      </c>
    </row>
    <row r="111" spans="2:28" x14ac:dyDescent="0.2">
      <c r="B111">
        <v>6.9669247009148491E-2</v>
      </c>
      <c r="C111">
        <v>1.7271157167530225E-2</v>
      </c>
      <c r="G111">
        <v>0.1687170474516696</v>
      </c>
      <c r="H111">
        <v>0.16049382716049382</v>
      </c>
      <c r="L111">
        <v>0.15953947368421054</v>
      </c>
      <c r="M111">
        <v>0.2857142857142857</v>
      </c>
      <c r="Q111">
        <v>0.15191986644407346</v>
      </c>
      <c r="R111">
        <v>0.35294117647058826</v>
      </c>
      <c r="V111">
        <v>0.15886287625418061</v>
      </c>
      <c r="W111">
        <v>0.26923076923076922</v>
      </c>
      <c r="AA111">
        <v>0.15875613747954173</v>
      </c>
      <c r="AB111">
        <v>0.30769230769230771</v>
      </c>
    </row>
    <row r="112" spans="2:28" x14ac:dyDescent="0.2">
      <c r="B112">
        <v>7.0372976776917659E-2</v>
      </c>
      <c r="C112">
        <v>1.7271157167530225E-2</v>
      </c>
      <c r="G112">
        <v>0.17047451669595781</v>
      </c>
      <c r="H112">
        <v>0.16049382716049382</v>
      </c>
      <c r="L112">
        <v>0.16118421052631579</v>
      </c>
      <c r="M112">
        <v>0.2857142857142857</v>
      </c>
      <c r="Q112">
        <v>0.15358931552587646</v>
      </c>
      <c r="R112">
        <v>0.35294117647058826</v>
      </c>
      <c r="V112">
        <v>0.16053511705685619</v>
      </c>
      <c r="W112">
        <v>0.26923076923076922</v>
      </c>
      <c r="AA112">
        <v>0.16039279869067102</v>
      </c>
      <c r="AB112">
        <v>0.30769230769230771</v>
      </c>
    </row>
    <row r="113" spans="2:28" x14ac:dyDescent="0.2">
      <c r="B113">
        <v>7.1076706544686841E-2</v>
      </c>
      <c r="C113">
        <v>1.7271157167530225E-2</v>
      </c>
      <c r="G113">
        <v>0.17223198594024605</v>
      </c>
      <c r="H113">
        <v>0.16049382716049382</v>
      </c>
      <c r="L113">
        <v>0.16282894736842105</v>
      </c>
      <c r="M113">
        <v>0.2857142857142857</v>
      </c>
      <c r="Q113">
        <v>0.15525876460767946</v>
      </c>
      <c r="R113">
        <v>0.35294117647058826</v>
      </c>
      <c r="V113">
        <v>0.16220735785953178</v>
      </c>
      <c r="W113">
        <v>0.26923076923076922</v>
      </c>
      <c r="AA113">
        <v>0.16202945990180032</v>
      </c>
      <c r="AB113">
        <v>0.30769230769230771</v>
      </c>
    </row>
    <row r="114" spans="2:28" x14ac:dyDescent="0.2">
      <c r="B114">
        <v>7.1076706544686841E-2</v>
      </c>
      <c r="C114">
        <v>1.8998272884283247E-2</v>
      </c>
      <c r="G114">
        <v>0.17223198594024605</v>
      </c>
      <c r="H114">
        <v>0.1728395061728395</v>
      </c>
      <c r="L114">
        <v>0.16447368421052633</v>
      </c>
      <c r="M114">
        <v>0.2857142857142857</v>
      </c>
      <c r="Q114">
        <v>0.15692821368948248</v>
      </c>
      <c r="R114">
        <v>0.35294117647058826</v>
      </c>
      <c r="V114">
        <v>0.16387959866220736</v>
      </c>
      <c r="W114">
        <v>0.26923076923076922</v>
      </c>
      <c r="AA114">
        <v>0.16366612111292964</v>
      </c>
      <c r="AB114">
        <v>0.30769230769230771</v>
      </c>
    </row>
    <row r="115" spans="2:28" x14ac:dyDescent="0.2">
      <c r="B115">
        <v>7.1780436312456022E-2</v>
      </c>
      <c r="C115">
        <v>1.8998272884283247E-2</v>
      </c>
      <c r="G115">
        <v>0.17398945518453426</v>
      </c>
      <c r="H115">
        <v>0.1728395061728395</v>
      </c>
      <c r="L115">
        <v>0.16611842105263158</v>
      </c>
      <c r="M115">
        <v>0.2857142857142857</v>
      </c>
      <c r="Q115">
        <v>0.15859766277128548</v>
      </c>
      <c r="R115">
        <v>0.35294117647058826</v>
      </c>
      <c r="V115">
        <v>0.16555183946488294</v>
      </c>
      <c r="W115">
        <v>0.26923076923076922</v>
      </c>
      <c r="AA115">
        <v>0.16530278232405893</v>
      </c>
      <c r="AB115">
        <v>0.30769230769230771</v>
      </c>
    </row>
    <row r="116" spans="2:28" x14ac:dyDescent="0.2">
      <c r="B116">
        <v>7.248416608022519E-2</v>
      </c>
      <c r="C116">
        <v>1.8998272884283247E-2</v>
      </c>
      <c r="G116">
        <v>0.1757469244288225</v>
      </c>
      <c r="H116">
        <v>0.1728395061728395</v>
      </c>
      <c r="L116">
        <v>0.16776315789473684</v>
      </c>
      <c r="M116">
        <v>0.2857142857142857</v>
      </c>
      <c r="Q116">
        <v>0.16026711185308848</v>
      </c>
      <c r="R116">
        <v>0.35294117647058826</v>
      </c>
      <c r="V116">
        <v>0.16722408026755853</v>
      </c>
      <c r="W116">
        <v>0.26923076923076922</v>
      </c>
      <c r="AA116">
        <v>0.16693944353518822</v>
      </c>
      <c r="AB116">
        <v>0.30769230769230771</v>
      </c>
    </row>
    <row r="117" spans="2:28" x14ac:dyDescent="0.2">
      <c r="B117">
        <v>7.3187895847994372E-2</v>
      </c>
      <c r="C117">
        <v>1.8998272884283247E-2</v>
      </c>
      <c r="G117">
        <v>0.17750439367311072</v>
      </c>
      <c r="H117">
        <v>0.1728395061728395</v>
      </c>
      <c r="L117">
        <v>0.16940789473684212</v>
      </c>
      <c r="M117">
        <v>0.2857142857142857</v>
      </c>
      <c r="Q117">
        <v>0.16193656093489148</v>
      </c>
      <c r="R117">
        <v>0.35294117647058826</v>
      </c>
      <c r="V117">
        <v>0.16889632107023411</v>
      </c>
      <c r="W117">
        <v>0.26923076923076922</v>
      </c>
      <c r="AA117">
        <v>0.16857610474631751</v>
      </c>
      <c r="AB117">
        <v>0.30769230769230771</v>
      </c>
    </row>
    <row r="118" spans="2:28" x14ac:dyDescent="0.2">
      <c r="B118">
        <v>7.3891625615763554E-2</v>
      </c>
      <c r="C118">
        <v>1.8998272884283247E-2</v>
      </c>
      <c r="G118">
        <v>0.17926186291739896</v>
      </c>
      <c r="H118">
        <v>0.1728395061728395</v>
      </c>
      <c r="L118">
        <v>0.17105263157894737</v>
      </c>
      <c r="M118">
        <v>0.2857142857142857</v>
      </c>
      <c r="Q118">
        <v>0.1636060100166945</v>
      </c>
      <c r="R118">
        <v>0.35294117647058826</v>
      </c>
      <c r="V118">
        <v>0.1705685618729097</v>
      </c>
      <c r="W118">
        <v>0.26923076923076922</v>
      </c>
      <c r="AA118">
        <v>0.1702127659574468</v>
      </c>
      <c r="AB118">
        <v>0.30769230769230771</v>
      </c>
    </row>
    <row r="119" spans="2:28" x14ac:dyDescent="0.2">
      <c r="B119">
        <v>7.3891625615763554E-2</v>
      </c>
      <c r="C119">
        <v>2.072538860103627E-2</v>
      </c>
      <c r="G119">
        <v>0.17926186291739896</v>
      </c>
      <c r="H119">
        <v>0.18518518518518517</v>
      </c>
      <c r="L119">
        <v>0.17269736842105263</v>
      </c>
      <c r="M119">
        <v>0.2857142857142857</v>
      </c>
      <c r="Q119">
        <v>0.1652754590984975</v>
      </c>
      <c r="R119">
        <v>0.35294117647058826</v>
      </c>
      <c r="V119">
        <v>0.17224080267558528</v>
      </c>
      <c r="W119">
        <v>0.26923076923076922</v>
      </c>
      <c r="AA119">
        <v>0.1718494271685761</v>
      </c>
      <c r="AB119">
        <v>0.30769230769230771</v>
      </c>
    </row>
    <row r="120" spans="2:28" x14ac:dyDescent="0.2">
      <c r="B120">
        <v>7.4595355383532722E-2</v>
      </c>
      <c r="C120">
        <v>2.072538860103627E-2</v>
      </c>
      <c r="G120">
        <v>0.18101933216168717</v>
      </c>
      <c r="H120">
        <v>0.18518518518518517</v>
      </c>
      <c r="L120">
        <v>0.17434210526315788</v>
      </c>
      <c r="M120">
        <v>0.2857142857142857</v>
      </c>
      <c r="Q120">
        <v>0.1669449081803005</v>
      </c>
      <c r="R120">
        <v>0.35294117647058826</v>
      </c>
      <c r="V120">
        <v>0.17391304347826086</v>
      </c>
      <c r="W120">
        <v>0.26923076923076922</v>
      </c>
      <c r="AA120">
        <v>0.17348608837970539</v>
      </c>
      <c r="AB120">
        <v>0.30769230769230771</v>
      </c>
    </row>
    <row r="121" spans="2:28" x14ac:dyDescent="0.2">
      <c r="B121">
        <v>7.5299085151301903E-2</v>
      </c>
      <c r="C121">
        <v>2.072538860103627E-2</v>
      </c>
      <c r="G121">
        <v>0.18277680140597541</v>
      </c>
      <c r="H121">
        <v>0.18518518518518517</v>
      </c>
      <c r="L121">
        <v>0.17598684210526316</v>
      </c>
      <c r="M121">
        <v>0.2857142857142857</v>
      </c>
      <c r="Q121">
        <v>0.1686143572621035</v>
      </c>
      <c r="R121">
        <v>0.35294117647058826</v>
      </c>
      <c r="V121">
        <v>0.17558528428093645</v>
      </c>
      <c r="W121">
        <v>0.26923076923076922</v>
      </c>
      <c r="AA121">
        <v>0.17512274959083471</v>
      </c>
      <c r="AB121">
        <v>0.30769230769230771</v>
      </c>
    </row>
    <row r="122" spans="2:28" x14ac:dyDescent="0.2">
      <c r="B122">
        <v>7.6002814919071071E-2</v>
      </c>
      <c r="C122">
        <v>2.072538860103627E-2</v>
      </c>
      <c r="G122">
        <v>0.18453427065026362</v>
      </c>
      <c r="H122">
        <v>0.18518518518518517</v>
      </c>
      <c r="L122">
        <v>0.17763157894736842</v>
      </c>
      <c r="M122">
        <v>0.2857142857142857</v>
      </c>
      <c r="Q122">
        <v>0.17028380634390652</v>
      </c>
      <c r="R122">
        <v>0.35294117647058826</v>
      </c>
      <c r="V122">
        <v>0.17725752508361203</v>
      </c>
      <c r="W122">
        <v>0.26923076923076922</v>
      </c>
      <c r="AA122">
        <v>0.176759410801964</v>
      </c>
      <c r="AB122">
        <v>0.30769230769230771</v>
      </c>
    </row>
    <row r="123" spans="2:28" x14ac:dyDescent="0.2">
      <c r="B123">
        <v>7.6706544686840253E-2</v>
      </c>
      <c r="C123">
        <v>2.072538860103627E-2</v>
      </c>
      <c r="G123">
        <v>0.18629173989455183</v>
      </c>
      <c r="H123">
        <v>0.18518518518518517</v>
      </c>
      <c r="L123">
        <v>0.17927631578947367</v>
      </c>
      <c r="M123">
        <v>0.2857142857142857</v>
      </c>
      <c r="Q123">
        <v>0.17195325542570952</v>
      </c>
      <c r="R123">
        <v>0.35294117647058826</v>
      </c>
      <c r="V123">
        <v>0.17892976588628762</v>
      </c>
      <c r="W123">
        <v>0.26923076923076922</v>
      </c>
      <c r="AA123">
        <v>0.17839607201309329</v>
      </c>
      <c r="AB123">
        <v>0.30769230769230771</v>
      </c>
    </row>
    <row r="124" spans="2:28" x14ac:dyDescent="0.2">
      <c r="B124">
        <v>7.7410274454609435E-2</v>
      </c>
      <c r="C124">
        <v>2.072538860103627E-2</v>
      </c>
      <c r="G124">
        <v>0.18804920913884007</v>
      </c>
      <c r="H124">
        <v>0.18518518518518517</v>
      </c>
      <c r="L124">
        <v>0.18092105263157895</v>
      </c>
      <c r="M124">
        <v>0.2857142857142857</v>
      </c>
      <c r="Q124">
        <v>0.17362270450751252</v>
      </c>
      <c r="R124">
        <v>0.35294117647058826</v>
      </c>
      <c r="V124">
        <v>0.1806020066889632</v>
      </c>
      <c r="W124">
        <v>0.26923076923076922</v>
      </c>
      <c r="AA124">
        <v>0.18003273322422259</v>
      </c>
      <c r="AB124">
        <v>0.30769230769230771</v>
      </c>
    </row>
    <row r="125" spans="2:28" x14ac:dyDescent="0.2">
      <c r="B125">
        <v>7.8114004222378602E-2</v>
      </c>
      <c r="C125">
        <v>2.072538860103627E-2</v>
      </c>
      <c r="G125">
        <v>0.18980667838312829</v>
      </c>
      <c r="H125">
        <v>0.18518518518518517</v>
      </c>
      <c r="L125">
        <v>0.18256578947368421</v>
      </c>
      <c r="M125">
        <v>0.2857142857142857</v>
      </c>
      <c r="Q125">
        <v>0.17529215358931552</v>
      </c>
      <c r="R125">
        <v>0.35294117647058826</v>
      </c>
      <c r="V125">
        <v>0.18227424749163879</v>
      </c>
      <c r="W125">
        <v>0.26923076923076922</v>
      </c>
      <c r="AA125">
        <v>0.18166939443535188</v>
      </c>
      <c r="AB125">
        <v>0.30769230769230771</v>
      </c>
    </row>
    <row r="126" spans="2:28" x14ac:dyDescent="0.2">
      <c r="B126">
        <v>7.8817733990147784E-2</v>
      </c>
      <c r="C126">
        <v>2.072538860103627E-2</v>
      </c>
      <c r="G126">
        <v>0.19156414762741653</v>
      </c>
      <c r="H126">
        <v>0.18518518518518517</v>
      </c>
      <c r="L126">
        <v>0.18421052631578946</v>
      </c>
      <c r="M126">
        <v>0.2857142857142857</v>
      </c>
      <c r="Q126">
        <v>0.17696160267111852</v>
      </c>
      <c r="R126">
        <v>0.35294117647058826</v>
      </c>
      <c r="V126">
        <v>0.18394648829431437</v>
      </c>
      <c r="W126">
        <v>0.26923076923076922</v>
      </c>
      <c r="AA126">
        <v>0.18330605564648117</v>
      </c>
      <c r="AB126">
        <v>0.30769230769230771</v>
      </c>
    </row>
    <row r="127" spans="2:28" x14ac:dyDescent="0.2">
      <c r="B127">
        <v>7.9521463757916966E-2</v>
      </c>
      <c r="C127">
        <v>2.072538860103627E-2</v>
      </c>
      <c r="G127">
        <v>0.19332161687170474</v>
      </c>
      <c r="H127">
        <v>0.18518518518518517</v>
      </c>
      <c r="L127">
        <v>0.18585526315789475</v>
      </c>
      <c r="M127">
        <v>0.2857142857142857</v>
      </c>
      <c r="Q127">
        <v>0.17696160267111852</v>
      </c>
      <c r="R127">
        <v>0.37254901960784315</v>
      </c>
      <c r="V127">
        <v>0.18561872909698995</v>
      </c>
      <c r="W127">
        <v>0.26923076923076922</v>
      </c>
      <c r="AA127">
        <v>0.18330605564648117</v>
      </c>
      <c r="AB127">
        <v>0.33333333333333331</v>
      </c>
    </row>
    <row r="128" spans="2:28" x14ac:dyDescent="0.2">
      <c r="B128">
        <v>7.9521463757916966E-2</v>
      </c>
      <c r="C128">
        <v>2.2452504317789293E-2</v>
      </c>
      <c r="G128">
        <v>0.19507908611599298</v>
      </c>
      <c r="H128">
        <v>0.18518518518518517</v>
      </c>
      <c r="L128">
        <v>0.1875</v>
      </c>
      <c r="M128">
        <v>0.2857142857142857</v>
      </c>
      <c r="Q128">
        <v>0.17863105175292154</v>
      </c>
      <c r="R128">
        <v>0.37254901960784315</v>
      </c>
      <c r="V128">
        <v>0.18729096989966554</v>
      </c>
      <c r="W128">
        <v>0.26923076923076922</v>
      </c>
      <c r="AA128">
        <v>0.18494271685761046</v>
      </c>
      <c r="AB128">
        <v>0.33333333333333331</v>
      </c>
    </row>
    <row r="129" spans="2:28" x14ac:dyDescent="0.2">
      <c r="B129">
        <v>8.0225193525686134E-2</v>
      </c>
      <c r="C129">
        <v>2.2452504317789293E-2</v>
      </c>
      <c r="G129">
        <v>0.19683655536028119</v>
      </c>
      <c r="H129">
        <v>0.18518518518518517</v>
      </c>
      <c r="L129">
        <v>0.18914473684210525</v>
      </c>
      <c r="M129">
        <v>0.2857142857142857</v>
      </c>
      <c r="Q129">
        <v>0.18030050083472454</v>
      </c>
      <c r="R129">
        <v>0.37254901960784315</v>
      </c>
      <c r="V129">
        <v>0.18896321070234115</v>
      </c>
      <c r="W129">
        <v>0.26923076923076922</v>
      </c>
      <c r="AA129">
        <v>0.18657937806873978</v>
      </c>
      <c r="AB129">
        <v>0.33333333333333331</v>
      </c>
    </row>
    <row r="130" spans="2:28" x14ac:dyDescent="0.2">
      <c r="B130">
        <v>8.0928923293455315E-2</v>
      </c>
      <c r="C130">
        <v>2.2452504317789293E-2</v>
      </c>
      <c r="G130">
        <v>0.19859402460456943</v>
      </c>
      <c r="H130">
        <v>0.18518518518518517</v>
      </c>
      <c r="L130">
        <v>0.19078947368421054</v>
      </c>
      <c r="M130">
        <v>0.2857142857142857</v>
      </c>
      <c r="Q130">
        <v>0.18030050083472454</v>
      </c>
      <c r="R130">
        <v>0.39215686274509803</v>
      </c>
      <c r="V130">
        <v>0.19063545150501673</v>
      </c>
      <c r="W130">
        <v>0.26923076923076922</v>
      </c>
      <c r="AA130">
        <v>0.18821603927986907</v>
      </c>
      <c r="AB130">
        <v>0.33333333333333331</v>
      </c>
    </row>
    <row r="131" spans="2:28" x14ac:dyDescent="0.2">
      <c r="B131">
        <v>8.1632653061224483E-2</v>
      </c>
      <c r="C131">
        <v>2.2452504317789293E-2</v>
      </c>
      <c r="G131">
        <v>0.20035149384885764</v>
      </c>
      <c r="H131">
        <v>0.18518518518518517</v>
      </c>
      <c r="L131">
        <v>0.19243421052631579</v>
      </c>
      <c r="M131">
        <v>0.2857142857142857</v>
      </c>
      <c r="Q131">
        <v>0.18196994991652754</v>
      </c>
      <c r="R131">
        <v>0.39215686274509803</v>
      </c>
      <c r="V131">
        <v>0.19230769230769232</v>
      </c>
      <c r="W131">
        <v>0.26923076923076922</v>
      </c>
      <c r="AA131">
        <v>0.18985270049099837</v>
      </c>
      <c r="AB131">
        <v>0.33333333333333331</v>
      </c>
    </row>
    <row r="132" spans="2:28" x14ac:dyDescent="0.2">
      <c r="B132">
        <v>8.2336382828993665E-2</v>
      </c>
      <c r="C132">
        <v>2.2452504317789293E-2</v>
      </c>
      <c r="G132">
        <v>0.20210896309314588</v>
      </c>
      <c r="H132">
        <v>0.18518518518518517</v>
      </c>
      <c r="L132">
        <v>0.19407894736842105</v>
      </c>
      <c r="M132">
        <v>0.2857142857142857</v>
      </c>
      <c r="Q132">
        <v>0.18363939899833054</v>
      </c>
      <c r="R132">
        <v>0.39215686274509803</v>
      </c>
      <c r="V132">
        <v>0.1939799331103679</v>
      </c>
      <c r="W132">
        <v>0.26923076923076922</v>
      </c>
      <c r="AA132">
        <v>0.19148936170212766</v>
      </c>
      <c r="AB132">
        <v>0.33333333333333331</v>
      </c>
    </row>
    <row r="133" spans="2:28" x14ac:dyDescent="0.2">
      <c r="B133">
        <v>8.3040112596762847E-2</v>
      </c>
      <c r="C133">
        <v>2.2452504317789293E-2</v>
      </c>
      <c r="G133">
        <v>0.20386643233743409</v>
      </c>
      <c r="H133">
        <v>0.18518518518518517</v>
      </c>
      <c r="L133">
        <v>0.19572368421052633</v>
      </c>
      <c r="M133">
        <v>0.2857142857142857</v>
      </c>
      <c r="Q133">
        <v>0.18530884808013356</v>
      </c>
      <c r="R133">
        <v>0.39215686274509803</v>
      </c>
      <c r="V133">
        <v>0.19565217391304349</v>
      </c>
      <c r="W133">
        <v>0.26923076923076922</v>
      </c>
      <c r="AA133">
        <v>0.19312602291325695</v>
      </c>
      <c r="AB133">
        <v>0.33333333333333331</v>
      </c>
    </row>
    <row r="134" spans="2:28" x14ac:dyDescent="0.2">
      <c r="B134">
        <v>8.3743842364532015E-2</v>
      </c>
      <c r="C134">
        <v>2.2452504317789293E-2</v>
      </c>
      <c r="G134">
        <v>0.20562390158172231</v>
      </c>
      <c r="H134">
        <v>0.18518518518518517</v>
      </c>
      <c r="L134">
        <v>0.19572368421052633</v>
      </c>
      <c r="M134">
        <v>0.30952380952380953</v>
      </c>
      <c r="Q134">
        <v>0.18530884808013356</v>
      </c>
      <c r="R134">
        <v>0.41176470588235292</v>
      </c>
      <c r="V134">
        <v>0.19565217391304349</v>
      </c>
      <c r="W134">
        <v>0.28846153846153844</v>
      </c>
      <c r="AA134">
        <v>0.19476268412438624</v>
      </c>
      <c r="AB134">
        <v>0.33333333333333331</v>
      </c>
    </row>
    <row r="135" spans="2:28" x14ac:dyDescent="0.2">
      <c r="B135">
        <v>8.4447572132301196E-2</v>
      </c>
      <c r="C135">
        <v>2.2452504317789293E-2</v>
      </c>
      <c r="G135">
        <v>0.20738137082601055</v>
      </c>
      <c r="H135">
        <v>0.18518518518518517</v>
      </c>
      <c r="L135">
        <v>0.19736842105263158</v>
      </c>
      <c r="M135">
        <v>0.30952380952380953</v>
      </c>
      <c r="Q135">
        <v>0.18697829716193656</v>
      </c>
      <c r="R135">
        <v>0.41176470588235292</v>
      </c>
      <c r="V135">
        <v>0.19732441471571907</v>
      </c>
      <c r="W135">
        <v>0.28846153846153844</v>
      </c>
      <c r="AA135">
        <v>0.19639934533551553</v>
      </c>
      <c r="AB135">
        <v>0.33333333333333331</v>
      </c>
    </row>
    <row r="136" spans="2:28" x14ac:dyDescent="0.2">
      <c r="B136">
        <v>8.5151301900070378E-2</v>
      </c>
      <c r="C136">
        <v>2.2452504317789293E-2</v>
      </c>
      <c r="G136">
        <v>0.20913884007029876</v>
      </c>
      <c r="H136">
        <v>0.18518518518518517</v>
      </c>
      <c r="L136">
        <v>0.19901315789473684</v>
      </c>
      <c r="M136">
        <v>0.30952380952380953</v>
      </c>
      <c r="Q136">
        <v>0.18864774624373956</v>
      </c>
      <c r="R136">
        <v>0.41176470588235292</v>
      </c>
      <c r="V136">
        <v>0.19899665551839466</v>
      </c>
      <c r="W136">
        <v>0.28846153846153844</v>
      </c>
      <c r="AA136">
        <v>0.19803600654664485</v>
      </c>
      <c r="AB136">
        <v>0.33333333333333331</v>
      </c>
    </row>
    <row r="137" spans="2:28" x14ac:dyDescent="0.2">
      <c r="B137">
        <v>8.5855031667839546E-2</v>
      </c>
      <c r="C137">
        <v>2.2452504317789293E-2</v>
      </c>
      <c r="G137">
        <v>0.210896309314587</v>
      </c>
      <c r="H137">
        <v>0.18518518518518517</v>
      </c>
      <c r="L137">
        <v>0.20065789473684212</v>
      </c>
      <c r="M137">
        <v>0.30952380952380953</v>
      </c>
      <c r="Q137">
        <v>0.19031719532554256</v>
      </c>
      <c r="R137">
        <v>0.41176470588235292</v>
      </c>
      <c r="V137">
        <v>0.20066889632107024</v>
      </c>
      <c r="W137">
        <v>0.28846153846153844</v>
      </c>
      <c r="AA137">
        <v>0.19967266775777415</v>
      </c>
      <c r="AB137">
        <v>0.33333333333333331</v>
      </c>
    </row>
    <row r="138" spans="2:28" x14ac:dyDescent="0.2">
      <c r="B138">
        <v>8.6558761435608728E-2</v>
      </c>
      <c r="C138">
        <v>2.2452504317789293E-2</v>
      </c>
      <c r="G138">
        <v>0.21265377855887521</v>
      </c>
      <c r="H138">
        <v>0.18518518518518517</v>
      </c>
      <c r="L138">
        <v>0.20230263157894737</v>
      </c>
      <c r="M138">
        <v>0.30952380952380953</v>
      </c>
      <c r="Q138">
        <v>0.19198664440734559</v>
      </c>
      <c r="R138">
        <v>0.41176470588235292</v>
      </c>
      <c r="V138">
        <v>0.20234113712374582</v>
      </c>
      <c r="W138">
        <v>0.28846153846153844</v>
      </c>
      <c r="AA138">
        <v>0.20130932896890344</v>
      </c>
      <c r="AB138">
        <v>0.33333333333333331</v>
      </c>
    </row>
    <row r="139" spans="2:28" x14ac:dyDescent="0.2">
      <c r="B139">
        <v>8.7262491203377909E-2</v>
      </c>
      <c r="C139">
        <v>2.2452504317789293E-2</v>
      </c>
      <c r="G139">
        <v>0.21441124780316345</v>
      </c>
      <c r="H139">
        <v>0.18518518518518517</v>
      </c>
      <c r="L139">
        <v>0.20394736842105263</v>
      </c>
      <c r="M139">
        <v>0.30952380952380953</v>
      </c>
      <c r="Q139">
        <v>0.19365609348914858</v>
      </c>
      <c r="R139">
        <v>0.41176470588235292</v>
      </c>
      <c r="V139">
        <v>0.20401337792642141</v>
      </c>
      <c r="W139">
        <v>0.28846153846153844</v>
      </c>
      <c r="AA139">
        <v>0.20294599018003273</v>
      </c>
      <c r="AB139">
        <v>0.33333333333333331</v>
      </c>
    </row>
    <row r="140" spans="2:28" x14ac:dyDescent="0.2">
      <c r="B140">
        <v>8.7966220971147077E-2</v>
      </c>
      <c r="C140">
        <v>2.2452504317789293E-2</v>
      </c>
      <c r="G140">
        <v>0.21616871704745166</v>
      </c>
      <c r="H140">
        <v>0.18518518518518517</v>
      </c>
      <c r="L140">
        <v>0.20559210526315788</v>
      </c>
      <c r="M140">
        <v>0.30952380952380953</v>
      </c>
      <c r="Q140">
        <v>0.19532554257095158</v>
      </c>
      <c r="R140">
        <v>0.41176470588235292</v>
      </c>
      <c r="V140">
        <v>0.20568561872909699</v>
      </c>
      <c r="W140">
        <v>0.28846153846153844</v>
      </c>
      <c r="AA140">
        <v>0.20458265139116202</v>
      </c>
      <c r="AB140">
        <v>0.33333333333333331</v>
      </c>
    </row>
    <row r="141" spans="2:28" x14ac:dyDescent="0.2">
      <c r="B141">
        <v>8.8669950738916259E-2</v>
      </c>
      <c r="C141">
        <v>2.2452504317789293E-2</v>
      </c>
      <c r="G141">
        <v>0.2179261862917399</v>
      </c>
      <c r="H141">
        <v>0.18518518518518517</v>
      </c>
      <c r="L141">
        <v>0.20723684210526316</v>
      </c>
      <c r="M141">
        <v>0.30952380952380953</v>
      </c>
      <c r="Q141">
        <v>0.19699499165275458</v>
      </c>
      <c r="R141">
        <v>0.41176470588235292</v>
      </c>
      <c r="V141">
        <v>0.20735785953177258</v>
      </c>
      <c r="W141">
        <v>0.28846153846153844</v>
      </c>
      <c r="AA141">
        <v>0.20621931260229132</v>
      </c>
      <c r="AB141">
        <v>0.33333333333333331</v>
      </c>
    </row>
    <row r="142" spans="2:28" x14ac:dyDescent="0.2">
      <c r="B142">
        <v>8.9373680506685427E-2</v>
      </c>
      <c r="C142">
        <v>2.2452504317789293E-2</v>
      </c>
      <c r="G142">
        <v>0.21968365553602812</v>
      </c>
      <c r="H142">
        <v>0.18518518518518517</v>
      </c>
      <c r="L142">
        <v>0.20888157894736842</v>
      </c>
      <c r="M142">
        <v>0.30952380952380953</v>
      </c>
      <c r="Q142">
        <v>0.19866444073455761</v>
      </c>
      <c r="R142">
        <v>0.41176470588235292</v>
      </c>
      <c r="V142">
        <v>0.20903010033444816</v>
      </c>
      <c r="W142">
        <v>0.28846153846153844</v>
      </c>
      <c r="AA142">
        <v>0.20785597381342061</v>
      </c>
      <c r="AB142">
        <v>0.33333333333333331</v>
      </c>
    </row>
    <row r="143" spans="2:28" x14ac:dyDescent="0.2">
      <c r="B143">
        <v>8.9373680506685427E-2</v>
      </c>
      <c r="C143">
        <v>2.4179620034542316E-2</v>
      </c>
      <c r="G143">
        <v>0.22144112478031636</v>
      </c>
      <c r="H143">
        <v>0.18518518518518517</v>
      </c>
      <c r="L143">
        <v>0.21052631578947367</v>
      </c>
      <c r="M143">
        <v>0.30952380952380953</v>
      </c>
      <c r="Q143">
        <v>0.20033388981636061</v>
      </c>
      <c r="R143">
        <v>0.41176470588235292</v>
      </c>
      <c r="V143">
        <v>0.21070234113712374</v>
      </c>
      <c r="W143">
        <v>0.28846153846153844</v>
      </c>
      <c r="AA143">
        <v>0.20785597381342061</v>
      </c>
      <c r="AB143">
        <v>0.35897435897435898</v>
      </c>
    </row>
    <row r="144" spans="2:28" x14ac:dyDescent="0.2">
      <c r="B144">
        <v>8.9373680506685427E-2</v>
      </c>
      <c r="C144">
        <v>2.5906735751295335E-2</v>
      </c>
      <c r="G144">
        <v>0.22319859402460457</v>
      </c>
      <c r="H144">
        <v>0.18518518518518517</v>
      </c>
      <c r="L144">
        <v>0.21217105263157895</v>
      </c>
      <c r="M144">
        <v>0.30952380952380953</v>
      </c>
      <c r="Q144">
        <v>0.2020033388981636</v>
      </c>
      <c r="R144">
        <v>0.41176470588235292</v>
      </c>
      <c r="V144">
        <v>0.21237458193979933</v>
      </c>
      <c r="W144">
        <v>0.28846153846153844</v>
      </c>
      <c r="AA144">
        <v>0.20949263502454993</v>
      </c>
      <c r="AB144">
        <v>0.35897435897435898</v>
      </c>
    </row>
    <row r="145" spans="2:28" x14ac:dyDescent="0.2">
      <c r="B145">
        <v>9.0077410274454608E-2</v>
      </c>
      <c r="C145">
        <v>2.5906735751295335E-2</v>
      </c>
      <c r="G145">
        <v>0.22495606326889278</v>
      </c>
      <c r="H145">
        <v>0.18518518518518517</v>
      </c>
      <c r="L145">
        <v>0.21381578947368421</v>
      </c>
      <c r="M145">
        <v>0.30952380952380953</v>
      </c>
      <c r="Q145">
        <v>0.2036727879799666</v>
      </c>
      <c r="R145">
        <v>0.41176470588235292</v>
      </c>
      <c r="V145">
        <v>0.21404682274247491</v>
      </c>
      <c r="W145">
        <v>0.28846153846153844</v>
      </c>
      <c r="AA145">
        <v>0.21112929623567922</v>
      </c>
      <c r="AB145">
        <v>0.35897435897435898</v>
      </c>
    </row>
    <row r="146" spans="2:28" x14ac:dyDescent="0.2">
      <c r="B146">
        <v>9.078114004222379E-2</v>
      </c>
      <c r="C146">
        <v>2.5906735751295335E-2</v>
      </c>
      <c r="G146">
        <v>0.22671353251318102</v>
      </c>
      <c r="H146">
        <v>0.18518518518518517</v>
      </c>
      <c r="L146">
        <v>0.21546052631578946</v>
      </c>
      <c r="M146">
        <v>0.30952380952380953</v>
      </c>
      <c r="Q146">
        <v>0.20534223706176963</v>
      </c>
      <c r="R146">
        <v>0.41176470588235292</v>
      </c>
      <c r="V146">
        <v>0.2157190635451505</v>
      </c>
      <c r="W146">
        <v>0.28846153846153844</v>
      </c>
      <c r="AA146">
        <v>0.21276595744680851</v>
      </c>
      <c r="AB146">
        <v>0.35897435897435898</v>
      </c>
    </row>
    <row r="147" spans="2:28" x14ac:dyDescent="0.2">
      <c r="B147">
        <v>9.1484869809992958E-2</v>
      </c>
      <c r="C147">
        <v>2.5906735751295335E-2</v>
      </c>
      <c r="G147">
        <v>0.22847100175746923</v>
      </c>
      <c r="H147">
        <v>0.18518518518518517</v>
      </c>
      <c r="L147">
        <v>0.21710526315789475</v>
      </c>
      <c r="M147">
        <v>0.30952380952380953</v>
      </c>
      <c r="Q147">
        <v>0.20701168614357263</v>
      </c>
      <c r="R147">
        <v>0.41176470588235292</v>
      </c>
      <c r="V147">
        <v>0.21739130434782608</v>
      </c>
      <c r="W147">
        <v>0.28846153846153844</v>
      </c>
      <c r="AA147">
        <v>0.2144026186579378</v>
      </c>
      <c r="AB147">
        <v>0.35897435897435898</v>
      </c>
    </row>
    <row r="148" spans="2:28" x14ac:dyDescent="0.2">
      <c r="B148">
        <v>9.1484869809992958E-2</v>
      </c>
      <c r="C148">
        <v>2.7633851468048358E-2</v>
      </c>
      <c r="G148">
        <v>0.23022847100175747</v>
      </c>
      <c r="H148">
        <v>0.18518518518518517</v>
      </c>
      <c r="L148">
        <v>0.21875</v>
      </c>
      <c r="M148">
        <v>0.30952380952380953</v>
      </c>
      <c r="Q148">
        <v>0.20701168614357263</v>
      </c>
      <c r="R148">
        <v>0.43137254901960786</v>
      </c>
      <c r="V148">
        <v>0.21906354515050167</v>
      </c>
      <c r="W148">
        <v>0.28846153846153844</v>
      </c>
      <c r="AA148">
        <v>0.2160392798690671</v>
      </c>
      <c r="AB148">
        <v>0.35897435897435898</v>
      </c>
    </row>
    <row r="149" spans="2:28" x14ac:dyDescent="0.2">
      <c r="B149">
        <v>9.218859957776214E-2</v>
      </c>
      <c r="C149">
        <v>2.7633851468048358E-2</v>
      </c>
      <c r="G149">
        <v>0.23198594024604569</v>
      </c>
      <c r="H149">
        <v>0.18518518518518517</v>
      </c>
      <c r="L149">
        <v>0.22039473684210525</v>
      </c>
      <c r="M149">
        <v>0.30952380952380953</v>
      </c>
      <c r="Q149">
        <v>0.20701168614357263</v>
      </c>
      <c r="R149">
        <v>0.45098039215686275</v>
      </c>
      <c r="V149">
        <v>0.22073578595317725</v>
      </c>
      <c r="W149">
        <v>0.28846153846153844</v>
      </c>
      <c r="AA149">
        <v>0.21767594108019639</v>
      </c>
      <c r="AB149">
        <v>0.35897435897435898</v>
      </c>
    </row>
    <row r="150" spans="2:28" x14ac:dyDescent="0.2">
      <c r="B150">
        <v>9.2892329345531321E-2</v>
      </c>
      <c r="C150">
        <v>2.7633851468048358E-2</v>
      </c>
      <c r="G150">
        <v>0.23374340949033393</v>
      </c>
      <c r="H150">
        <v>0.18518518518518517</v>
      </c>
      <c r="L150">
        <v>0.22203947368421054</v>
      </c>
      <c r="M150">
        <v>0.30952380952380953</v>
      </c>
      <c r="Q150">
        <v>0.20868113522537562</v>
      </c>
      <c r="R150">
        <v>0.45098039215686275</v>
      </c>
      <c r="V150">
        <v>0.22240802675585283</v>
      </c>
      <c r="W150">
        <v>0.28846153846153844</v>
      </c>
      <c r="AA150">
        <v>0.21931260229132571</v>
      </c>
      <c r="AB150">
        <v>0.35897435897435898</v>
      </c>
    </row>
    <row r="151" spans="2:28" x14ac:dyDescent="0.2">
      <c r="B151">
        <v>9.3596059113300489E-2</v>
      </c>
      <c r="C151">
        <v>2.7633851468048358E-2</v>
      </c>
      <c r="G151">
        <v>0.23550087873462214</v>
      </c>
      <c r="H151">
        <v>0.18518518518518517</v>
      </c>
      <c r="L151">
        <v>0.22368421052631579</v>
      </c>
      <c r="M151">
        <v>0.30952380952380953</v>
      </c>
      <c r="Q151">
        <v>0.21035058430717862</v>
      </c>
      <c r="R151">
        <v>0.45098039215686275</v>
      </c>
      <c r="V151">
        <v>0.22408026755852842</v>
      </c>
      <c r="W151">
        <v>0.28846153846153844</v>
      </c>
      <c r="AA151">
        <v>0.220949263502455</v>
      </c>
      <c r="AB151">
        <v>0.35897435897435898</v>
      </c>
    </row>
    <row r="152" spans="2:28" x14ac:dyDescent="0.2">
      <c r="B152">
        <v>9.3596059113300489E-2</v>
      </c>
      <c r="C152">
        <v>2.9360967184801381E-2</v>
      </c>
      <c r="G152">
        <v>0.23550087873462214</v>
      </c>
      <c r="H152">
        <v>0.19753086419753085</v>
      </c>
      <c r="L152">
        <v>0.22532894736842105</v>
      </c>
      <c r="M152">
        <v>0.30952380952380953</v>
      </c>
      <c r="Q152">
        <v>0.21202003338898165</v>
      </c>
      <c r="R152">
        <v>0.45098039215686275</v>
      </c>
      <c r="V152">
        <v>0.225752508361204</v>
      </c>
      <c r="W152">
        <v>0.28846153846153844</v>
      </c>
      <c r="AA152">
        <v>0.22258592471358429</v>
      </c>
      <c r="AB152">
        <v>0.35897435897435898</v>
      </c>
    </row>
    <row r="153" spans="2:28" x14ac:dyDescent="0.2">
      <c r="B153">
        <v>9.4299788881069671E-2</v>
      </c>
      <c r="C153">
        <v>2.9360967184801381E-2</v>
      </c>
      <c r="G153">
        <v>0.23550087873462214</v>
      </c>
      <c r="H153">
        <v>0.20987654320987653</v>
      </c>
      <c r="L153">
        <v>0.22697368421052633</v>
      </c>
      <c r="M153">
        <v>0.30952380952380953</v>
      </c>
      <c r="Q153">
        <v>0.21368948247078465</v>
      </c>
      <c r="R153">
        <v>0.45098039215686275</v>
      </c>
      <c r="V153">
        <v>0.22742474916387959</v>
      </c>
      <c r="W153">
        <v>0.28846153846153844</v>
      </c>
      <c r="AA153">
        <v>0.22422258592471359</v>
      </c>
      <c r="AB153">
        <v>0.35897435897435898</v>
      </c>
    </row>
    <row r="154" spans="2:28" x14ac:dyDescent="0.2">
      <c r="B154">
        <v>9.4299788881069671E-2</v>
      </c>
      <c r="C154">
        <v>3.1088082901554404E-2</v>
      </c>
      <c r="G154">
        <v>0.23725834797891038</v>
      </c>
      <c r="H154">
        <v>0.20987654320987653</v>
      </c>
      <c r="L154">
        <v>0.22861842105263158</v>
      </c>
      <c r="M154">
        <v>0.30952380952380953</v>
      </c>
      <c r="Q154">
        <v>0.21535893155258765</v>
      </c>
      <c r="R154">
        <v>0.45098039215686275</v>
      </c>
      <c r="V154">
        <v>0.22909698996655517</v>
      </c>
      <c r="W154">
        <v>0.28846153846153844</v>
      </c>
      <c r="AA154">
        <v>0.22585924713584288</v>
      </c>
      <c r="AB154">
        <v>0.35897435897435898</v>
      </c>
    </row>
    <row r="155" spans="2:28" x14ac:dyDescent="0.2">
      <c r="B155">
        <v>9.5003518648838853E-2</v>
      </c>
      <c r="C155">
        <v>3.1088082901554404E-2</v>
      </c>
      <c r="G155">
        <v>0.23901581722319859</v>
      </c>
      <c r="H155">
        <v>0.20987654320987653</v>
      </c>
      <c r="L155">
        <v>0.22861842105263158</v>
      </c>
      <c r="M155">
        <v>0.33333333333333331</v>
      </c>
      <c r="Q155">
        <v>0.21535893155258765</v>
      </c>
      <c r="R155">
        <v>0.47058823529411764</v>
      </c>
      <c r="V155">
        <v>0.22909698996655517</v>
      </c>
      <c r="W155">
        <v>0.30769230769230771</v>
      </c>
      <c r="AA155">
        <v>0.22749590834697217</v>
      </c>
      <c r="AB155">
        <v>0.35897435897435898</v>
      </c>
    </row>
    <row r="156" spans="2:28" x14ac:dyDescent="0.2">
      <c r="B156">
        <v>9.5707248416608021E-2</v>
      </c>
      <c r="C156">
        <v>3.1088082901554404E-2</v>
      </c>
      <c r="G156">
        <v>0.24077328646748683</v>
      </c>
      <c r="H156">
        <v>0.20987654320987653</v>
      </c>
      <c r="L156">
        <v>0.23026315789473684</v>
      </c>
      <c r="M156">
        <v>0.33333333333333331</v>
      </c>
      <c r="Q156">
        <v>0.21702838063439064</v>
      </c>
      <c r="R156">
        <v>0.47058823529411764</v>
      </c>
      <c r="V156">
        <v>0.23076923076923078</v>
      </c>
      <c r="W156">
        <v>0.30769230769230771</v>
      </c>
      <c r="AA156">
        <v>0.22913256955810146</v>
      </c>
      <c r="AB156">
        <v>0.35897435897435898</v>
      </c>
    </row>
    <row r="157" spans="2:28" x14ac:dyDescent="0.2">
      <c r="B157">
        <v>9.6410978184377202E-2</v>
      </c>
      <c r="C157">
        <v>3.1088082901554404E-2</v>
      </c>
      <c r="G157">
        <v>0.24253075571177504</v>
      </c>
      <c r="H157">
        <v>0.20987654320987653</v>
      </c>
      <c r="L157">
        <v>0.23190789473684212</v>
      </c>
      <c r="M157">
        <v>0.33333333333333331</v>
      </c>
      <c r="Q157">
        <v>0.21869782971619364</v>
      </c>
      <c r="R157">
        <v>0.47058823529411764</v>
      </c>
      <c r="V157">
        <v>0.23244147157190637</v>
      </c>
      <c r="W157">
        <v>0.30769230769230771</v>
      </c>
      <c r="AA157">
        <v>0.23076923076923078</v>
      </c>
      <c r="AB157">
        <v>0.35897435897435898</v>
      </c>
    </row>
    <row r="158" spans="2:28" x14ac:dyDescent="0.2">
      <c r="B158">
        <v>9.711470795214637E-2</v>
      </c>
      <c r="C158">
        <v>3.1088082901554404E-2</v>
      </c>
      <c r="G158">
        <v>0.24428822495606328</v>
      </c>
      <c r="H158">
        <v>0.20987654320987653</v>
      </c>
      <c r="L158">
        <v>0.23355263157894737</v>
      </c>
      <c r="M158">
        <v>0.33333333333333331</v>
      </c>
      <c r="Q158">
        <v>0.22036727879799667</v>
      </c>
      <c r="R158">
        <v>0.47058823529411764</v>
      </c>
      <c r="V158">
        <v>0.23411371237458195</v>
      </c>
      <c r="W158">
        <v>0.30769230769230771</v>
      </c>
      <c r="AA158">
        <v>0.23240589198036007</v>
      </c>
      <c r="AB158">
        <v>0.35897435897435898</v>
      </c>
    </row>
    <row r="159" spans="2:28" x14ac:dyDescent="0.2">
      <c r="B159">
        <v>9.7818437719915552E-2</v>
      </c>
      <c r="C159">
        <v>3.1088082901554404E-2</v>
      </c>
      <c r="G159">
        <v>0.24604569420035149</v>
      </c>
      <c r="H159">
        <v>0.20987654320987653</v>
      </c>
      <c r="L159">
        <v>0.23355263157894737</v>
      </c>
      <c r="M159">
        <v>0.35714285714285715</v>
      </c>
      <c r="Q159">
        <v>0.22036727879799667</v>
      </c>
      <c r="R159">
        <v>0.49019607843137253</v>
      </c>
      <c r="V159">
        <v>0.23411371237458195</v>
      </c>
      <c r="W159">
        <v>0.32692307692307693</v>
      </c>
      <c r="AA159">
        <v>0.23404255319148937</v>
      </c>
      <c r="AB159">
        <v>0.35897435897435898</v>
      </c>
    </row>
    <row r="160" spans="2:28" x14ac:dyDescent="0.2">
      <c r="B160">
        <v>9.8522167487684734E-2</v>
      </c>
      <c r="C160">
        <v>3.1088082901554404E-2</v>
      </c>
      <c r="G160">
        <v>0.24604569420035149</v>
      </c>
      <c r="H160">
        <v>0.22222222222222221</v>
      </c>
      <c r="L160">
        <v>0.23519736842105263</v>
      </c>
      <c r="M160">
        <v>0.35714285714285715</v>
      </c>
      <c r="Q160">
        <v>0.22203672787979967</v>
      </c>
      <c r="R160">
        <v>0.49019607843137253</v>
      </c>
      <c r="V160">
        <v>0.23578595317725753</v>
      </c>
      <c r="W160">
        <v>0.32692307692307693</v>
      </c>
      <c r="AA160">
        <v>0.23567921440261866</v>
      </c>
      <c r="AB160">
        <v>0.35897435897435898</v>
      </c>
    </row>
    <row r="161" spans="2:28" x14ac:dyDescent="0.2">
      <c r="B161">
        <v>9.9225897255453901E-2</v>
      </c>
      <c r="C161">
        <v>3.1088082901554404E-2</v>
      </c>
      <c r="G161">
        <v>0.24780316344463971</v>
      </c>
      <c r="H161">
        <v>0.22222222222222221</v>
      </c>
      <c r="L161">
        <v>0.23684210526315788</v>
      </c>
      <c r="M161">
        <v>0.35714285714285715</v>
      </c>
      <c r="Q161">
        <v>0.22370617696160267</v>
      </c>
      <c r="R161">
        <v>0.49019607843137253</v>
      </c>
      <c r="V161">
        <v>0.23745819397993312</v>
      </c>
      <c r="W161">
        <v>0.32692307692307693</v>
      </c>
      <c r="AA161">
        <v>0.23731587561374795</v>
      </c>
      <c r="AB161">
        <v>0.35897435897435898</v>
      </c>
    </row>
    <row r="162" spans="2:28" x14ac:dyDescent="0.2">
      <c r="B162">
        <v>9.9225897255453901E-2</v>
      </c>
      <c r="C162">
        <v>3.281519861830743E-2</v>
      </c>
      <c r="G162">
        <v>0.24956063268892795</v>
      </c>
      <c r="H162">
        <v>0.22222222222222221</v>
      </c>
      <c r="L162">
        <v>0.23848684210526316</v>
      </c>
      <c r="M162">
        <v>0.35714285714285715</v>
      </c>
      <c r="Q162">
        <v>0.22537562604340566</v>
      </c>
      <c r="R162">
        <v>0.49019607843137253</v>
      </c>
      <c r="V162">
        <v>0.23745819397993312</v>
      </c>
      <c r="W162">
        <v>0.34615384615384615</v>
      </c>
      <c r="AA162">
        <v>0.23895253682487724</v>
      </c>
      <c r="AB162">
        <v>0.35897435897435898</v>
      </c>
    </row>
    <row r="163" spans="2:28" x14ac:dyDescent="0.2">
      <c r="B163">
        <v>9.9929627023223083E-2</v>
      </c>
      <c r="C163">
        <v>3.281519861830743E-2</v>
      </c>
      <c r="G163">
        <v>0.25131810193321619</v>
      </c>
      <c r="H163">
        <v>0.22222222222222221</v>
      </c>
      <c r="L163">
        <v>0.24013157894736842</v>
      </c>
      <c r="M163">
        <v>0.35714285714285715</v>
      </c>
      <c r="Q163">
        <v>0.22537562604340566</v>
      </c>
      <c r="R163">
        <v>0.50980392156862742</v>
      </c>
      <c r="V163">
        <v>0.2391304347826087</v>
      </c>
      <c r="W163">
        <v>0.34615384615384615</v>
      </c>
      <c r="AA163">
        <v>0.24058919803600654</v>
      </c>
      <c r="AB163">
        <v>0.35897435897435898</v>
      </c>
    </row>
    <row r="164" spans="2:28" x14ac:dyDescent="0.2">
      <c r="B164">
        <v>0.10063335679099226</v>
      </c>
      <c r="C164">
        <v>3.281519861830743E-2</v>
      </c>
      <c r="G164">
        <v>0.2530755711775044</v>
      </c>
      <c r="H164">
        <v>0.22222222222222221</v>
      </c>
      <c r="L164">
        <v>0.24177631578947367</v>
      </c>
      <c r="M164">
        <v>0.35714285714285715</v>
      </c>
      <c r="Q164">
        <v>0.22704507512520869</v>
      </c>
      <c r="R164">
        <v>0.50980392156862742</v>
      </c>
      <c r="V164">
        <v>0.24080267558528429</v>
      </c>
      <c r="W164">
        <v>0.34615384615384615</v>
      </c>
      <c r="AA164">
        <v>0.24222585924713586</v>
      </c>
      <c r="AB164">
        <v>0.35897435897435898</v>
      </c>
    </row>
    <row r="165" spans="2:28" x14ac:dyDescent="0.2">
      <c r="B165">
        <v>0.10133708655876143</v>
      </c>
      <c r="C165">
        <v>3.281519861830743E-2</v>
      </c>
      <c r="G165">
        <v>0.25483304042179261</v>
      </c>
      <c r="H165">
        <v>0.22222222222222221</v>
      </c>
      <c r="L165">
        <v>0.24342105263157895</v>
      </c>
      <c r="M165">
        <v>0.35714285714285715</v>
      </c>
      <c r="Q165">
        <v>0.22871452420701169</v>
      </c>
      <c r="R165">
        <v>0.50980392156862742</v>
      </c>
      <c r="V165">
        <v>0.24247491638795987</v>
      </c>
      <c r="W165">
        <v>0.34615384615384615</v>
      </c>
      <c r="AA165">
        <v>0.24386252045826515</v>
      </c>
      <c r="AB165">
        <v>0.35897435897435898</v>
      </c>
    </row>
    <row r="166" spans="2:28" x14ac:dyDescent="0.2">
      <c r="B166">
        <v>0.10204081632653061</v>
      </c>
      <c r="C166">
        <v>3.281519861830743E-2</v>
      </c>
      <c r="G166">
        <v>0.25659050966608082</v>
      </c>
      <c r="H166">
        <v>0.22222222222222221</v>
      </c>
      <c r="L166">
        <v>0.24506578947368421</v>
      </c>
      <c r="M166">
        <v>0.35714285714285715</v>
      </c>
      <c r="Q166">
        <v>0.23038397328881469</v>
      </c>
      <c r="R166">
        <v>0.50980392156862742</v>
      </c>
      <c r="V166">
        <v>0.24414715719063546</v>
      </c>
      <c r="W166">
        <v>0.34615384615384615</v>
      </c>
      <c r="AA166">
        <v>0.24549918166939444</v>
      </c>
      <c r="AB166">
        <v>0.35897435897435898</v>
      </c>
    </row>
    <row r="167" spans="2:28" x14ac:dyDescent="0.2">
      <c r="B167">
        <v>0.10204081632653061</v>
      </c>
      <c r="C167">
        <v>3.4542314335060449E-2</v>
      </c>
      <c r="G167">
        <v>0.25659050966608082</v>
      </c>
      <c r="H167">
        <v>0.23456790123456789</v>
      </c>
      <c r="L167">
        <v>0.24671052631578946</v>
      </c>
      <c r="M167">
        <v>0.35714285714285715</v>
      </c>
      <c r="Q167">
        <v>0.23205342237061768</v>
      </c>
      <c r="R167">
        <v>0.50980392156862742</v>
      </c>
      <c r="V167">
        <v>0.24581939799331104</v>
      </c>
      <c r="W167">
        <v>0.34615384615384615</v>
      </c>
      <c r="AA167">
        <v>0.24713584288052373</v>
      </c>
      <c r="AB167">
        <v>0.35897435897435898</v>
      </c>
    </row>
    <row r="168" spans="2:28" x14ac:dyDescent="0.2">
      <c r="B168">
        <v>0.10274454609429978</v>
      </c>
      <c r="C168">
        <v>3.4542314335060449E-2</v>
      </c>
      <c r="G168">
        <v>0.25834797891036909</v>
      </c>
      <c r="H168">
        <v>0.23456790123456789</v>
      </c>
      <c r="L168">
        <v>0.24835526315789475</v>
      </c>
      <c r="M168">
        <v>0.35714285714285715</v>
      </c>
      <c r="Q168">
        <v>0.23372287145242071</v>
      </c>
      <c r="R168">
        <v>0.50980392156862742</v>
      </c>
      <c r="V168">
        <v>0.24749163879598662</v>
      </c>
      <c r="W168">
        <v>0.34615384615384615</v>
      </c>
      <c r="AA168">
        <v>0.24877250409165302</v>
      </c>
      <c r="AB168">
        <v>0.35897435897435898</v>
      </c>
    </row>
    <row r="169" spans="2:28" x14ac:dyDescent="0.2">
      <c r="B169">
        <v>0.10344827586206896</v>
      </c>
      <c r="C169">
        <v>3.4542314335060449E-2</v>
      </c>
      <c r="G169">
        <v>0.2601054481546573</v>
      </c>
      <c r="H169">
        <v>0.23456790123456789</v>
      </c>
      <c r="L169">
        <v>0.25</v>
      </c>
      <c r="M169">
        <v>0.35714285714285715</v>
      </c>
      <c r="Q169">
        <v>0.23539232053422371</v>
      </c>
      <c r="R169">
        <v>0.50980392156862742</v>
      </c>
      <c r="V169">
        <v>0.24916387959866221</v>
      </c>
      <c r="W169">
        <v>0.34615384615384615</v>
      </c>
      <c r="AA169">
        <v>0.24877250409165302</v>
      </c>
      <c r="AB169">
        <v>0.38461538461538464</v>
      </c>
    </row>
    <row r="170" spans="2:28" x14ac:dyDescent="0.2">
      <c r="B170">
        <v>0.10415200562983815</v>
      </c>
      <c r="C170">
        <v>3.4542314335060449E-2</v>
      </c>
      <c r="G170">
        <v>0.26186291739894552</v>
      </c>
      <c r="H170">
        <v>0.23456790123456789</v>
      </c>
      <c r="L170">
        <v>0.25164473684210525</v>
      </c>
      <c r="M170">
        <v>0.35714285714285715</v>
      </c>
      <c r="Q170">
        <v>0.23706176961602671</v>
      </c>
      <c r="R170">
        <v>0.50980392156862742</v>
      </c>
      <c r="V170">
        <v>0.25083612040133779</v>
      </c>
      <c r="W170">
        <v>0.34615384615384615</v>
      </c>
      <c r="AA170">
        <v>0.25040916530278234</v>
      </c>
      <c r="AB170">
        <v>0.38461538461538464</v>
      </c>
    </row>
    <row r="171" spans="2:28" x14ac:dyDescent="0.2">
      <c r="B171">
        <v>0.10485573539760731</v>
      </c>
      <c r="C171">
        <v>3.4542314335060449E-2</v>
      </c>
      <c r="G171">
        <v>0.26362038664323373</v>
      </c>
      <c r="H171">
        <v>0.23456790123456789</v>
      </c>
      <c r="L171">
        <v>0.25328947368421051</v>
      </c>
      <c r="M171">
        <v>0.35714285714285715</v>
      </c>
      <c r="Q171">
        <v>0.23873121869782971</v>
      </c>
      <c r="R171">
        <v>0.50980392156862742</v>
      </c>
      <c r="V171">
        <v>0.25250836120401338</v>
      </c>
      <c r="W171">
        <v>0.34615384615384615</v>
      </c>
      <c r="AA171">
        <v>0.25204582651391161</v>
      </c>
      <c r="AB171">
        <v>0.38461538461538464</v>
      </c>
    </row>
    <row r="172" spans="2:28" x14ac:dyDescent="0.2">
      <c r="B172">
        <v>0.1055594651653765</v>
      </c>
      <c r="C172">
        <v>3.4542314335060449E-2</v>
      </c>
      <c r="G172">
        <v>0.26537785588752194</v>
      </c>
      <c r="H172">
        <v>0.23456790123456789</v>
      </c>
      <c r="L172">
        <v>0.25493421052631576</v>
      </c>
      <c r="M172">
        <v>0.35714285714285715</v>
      </c>
      <c r="Q172">
        <v>0.24040066777963273</v>
      </c>
      <c r="R172">
        <v>0.50980392156862742</v>
      </c>
      <c r="V172">
        <v>0.25418060200668896</v>
      </c>
      <c r="W172">
        <v>0.34615384615384615</v>
      </c>
      <c r="AA172">
        <v>0.25368248772504093</v>
      </c>
      <c r="AB172">
        <v>0.38461538461538464</v>
      </c>
    </row>
    <row r="173" spans="2:28" x14ac:dyDescent="0.2">
      <c r="B173">
        <v>0.10626319493314568</v>
      </c>
      <c r="C173">
        <v>3.4542314335060449E-2</v>
      </c>
      <c r="G173">
        <v>0.26713532513181021</v>
      </c>
      <c r="H173">
        <v>0.23456790123456789</v>
      </c>
      <c r="L173">
        <v>0.25657894736842107</v>
      </c>
      <c r="M173">
        <v>0.35714285714285715</v>
      </c>
      <c r="Q173">
        <v>0.24207011686143573</v>
      </c>
      <c r="R173">
        <v>0.50980392156862742</v>
      </c>
      <c r="V173">
        <v>0.25585284280936454</v>
      </c>
      <c r="W173">
        <v>0.34615384615384615</v>
      </c>
      <c r="AA173">
        <v>0.25531914893617019</v>
      </c>
      <c r="AB173">
        <v>0.38461538461538464</v>
      </c>
    </row>
    <row r="174" spans="2:28" x14ac:dyDescent="0.2">
      <c r="B174">
        <v>0.10696692470091484</v>
      </c>
      <c r="C174">
        <v>3.4542314335060449E-2</v>
      </c>
      <c r="G174">
        <v>0.26889279437609842</v>
      </c>
      <c r="H174">
        <v>0.23456790123456789</v>
      </c>
      <c r="L174">
        <v>0.25822368421052633</v>
      </c>
      <c r="M174">
        <v>0.35714285714285715</v>
      </c>
      <c r="Q174">
        <v>0.24373956594323873</v>
      </c>
      <c r="R174">
        <v>0.50980392156862742</v>
      </c>
      <c r="V174">
        <v>0.25752508361204013</v>
      </c>
      <c r="W174">
        <v>0.34615384615384615</v>
      </c>
      <c r="AA174">
        <v>0.25695581014729951</v>
      </c>
      <c r="AB174">
        <v>0.38461538461538464</v>
      </c>
    </row>
    <row r="175" spans="2:28" x14ac:dyDescent="0.2">
      <c r="B175">
        <v>0.10696692470091484</v>
      </c>
      <c r="C175">
        <v>3.6269430051813469E-2</v>
      </c>
      <c r="G175">
        <v>0.26889279437609842</v>
      </c>
      <c r="H175">
        <v>0.24691358024691357</v>
      </c>
      <c r="L175">
        <v>0.25986842105263158</v>
      </c>
      <c r="M175">
        <v>0.35714285714285715</v>
      </c>
      <c r="Q175">
        <v>0.24540901502504173</v>
      </c>
      <c r="R175">
        <v>0.50980392156862742</v>
      </c>
      <c r="V175">
        <v>0.25919732441471571</v>
      </c>
      <c r="W175">
        <v>0.34615384615384615</v>
      </c>
      <c r="AA175">
        <v>0.25859247135842883</v>
      </c>
      <c r="AB175">
        <v>0.38461538461538464</v>
      </c>
    </row>
    <row r="176" spans="2:28" x14ac:dyDescent="0.2">
      <c r="B176">
        <v>0.10767065446868403</v>
      </c>
      <c r="C176">
        <v>3.6269430051813469E-2</v>
      </c>
      <c r="G176">
        <v>0.27065026362038663</v>
      </c>
      <c r="H176">
        <v>0.24691358024691357</v>
      </c>
      <c r="L176">
        <v>0.26151315789473684</v>
      </c>
      <c r="M176">
        <v>0.35714285714285715</v>
      </c>
      <c r="Q176">
        <v>0.24707846410684475</v>
      </c>
      <c r="R176">
        <v>0.50980392156862742</v>
      </c>
      <c r="V176">
        <v>0.2608695652173913</v>
      </c>
      <c r="W176">
        <v>0.34615384615384615</v>
      </c>
      <c r="AA176">
        <v>0.2602291325695581</v>
      </c>
      <c r="AB176">
        <v>0.38461538461538464</v>
      </c>
    </row>
    <row r="177" spans="2:28" x14ac:dyDescent="0.2">
      <c r="B177">
        <v>0.10767065446868403</v>
      </c>
      <c r="C177">
        <v>3.7996545768566495E-2</v>
      </c>
      <c r="G177">
        <v>0.27240773286467485</v>
      </c>
      <c r="H177">
        <v>0.24691358024691357</v>
      </c>
      <c r="L177">
        <v>0.26315789473684209</v>
      </c>
      <c r="M177">
        <v>0.35714285714285715</v>
      </c>
      <c r="Q177">
        <v>0.24874791318864775</v>
      </c>
      <c r="R177">
        <v>0.50980392156862742</v>
      </c>
      <c r="V177">
        <v>0.26254180602006688</v>
      </c>
      <c r="W177">
        <v>0.34615384615384615</v>
      </c>
      <c r="AA177">
        <v>0.26186579378068742</v>
      </c>
      <c r="AB177">
        <v>0.38461538461538464</v>
      </c>
    </row>
    <row r="178" spans="2:28" x14ac:dyDescent="0.2">
      <c r="B178">
        <v>0.10837438423645321</v>
      </c>
      <c r="C178">
        <v>3.7996545768566495E-2</v>
      </c>
      <c r="G178">
        <v>0.27240773286467485</v>
      </c>
      <c r="H178">
        <v>0.25925925925925924</v>
      </c>
      <c r="L178">
        <v>0.26480263157894735</v>
      </c>
      <c r="M178">
        <v>0.35714285714285715</v>
      </c>
      <c r="Q178">
        <v>0.25041736227045075</v>
      </c>
      <c r="R178">
        <v>0.50980392156862742</v>
      </c>
      <c r="V178">
        <v>0.26421404682274247</v>
      </c>
      <c r="W178">
        <v>0.34615384615384615</v>
      </c>
      <c r="AA178">
        <v>0.26350245499181668</v>
      </c>
      <c r="AB178">
        <v>0.38461538461538464</v>
      </c>
    </row>
    <row r="179" spans="2:28" x14ac:dyDescent="0.2">
      <c r="B179">
        <v>0.10907811400422238</v>
      </c>
      <c r="C179">
        <v>3.7996545768566495E-2</v>
      </c>
      <c r="G179">
        <v>0.27416520210896311</v>
      </c>
      <c r="H179">
        <v>0.25925925925925924</v>
      </c>
      <c r="L179">
        <v>0.26644736842105265</v>
      </c>
      <c r="M179">
        <v>0.35714285714285715</v>
      </c>
      <c r="Q179">
        <v>0.25208681135225375</v>
      </c>
      <c r="R179">
        <v>0.50980392156862742</v>
      </c>
      <c r="V179">
        <v>0.26588628762541805</v>
      </c>
      <c r="W179">
        <v>0.34615384615384615</v>
      </c>
      <c r="AA179">
        <v>0.265139116202946</v>
      </c>
      <c r="AB179">
        <v>0.38461538461538464</v>
      </c>
    </row>
    <row r="180" spans="2:28" x14ac:dyDescent="0.2">
      <c r="B180">
        <v>0.10907811400422238</v>
      </c>
      <c r="C180">
        <v>3.9723661485319514E-2</v>
      </c>
      <c r="G180">
        <v>0.27592267135325133</v>
      </c>
      <c r="H180">
        <v>0.25925925925925924</v>
      </c>
      <c r="L180">
        <v>0.26809210526315791</v>
      </c>
      <c r="M180">
        <v>0.35714285714285715</v>
      </c>
      <c r="Q180">
        <v>0.25208681135225375</v>
      </c>
      <c r="R180">
        <v>0.52941176470588236</v>
      </c>
      <c r="V180">
        <v>0.26588628762541805</v>
      </c>
      <c r="W180">
        <v>0.36538461538461536</v>
      </c>
      <c r="AA180">
        <v>0.26677577741407527</v>
      </c>
      <c r="AB180">
        <v>0.38461538461538464</v>
      </c>
    </row>
    <row r="181" spans="2:28" x14ac:dyDescent="0.2">
      <c r="B181">
        <v>0.10978184377199156</v>
      </c>
      <c r="C181">
        <v>3.9723661485319514E-2</v>
      </c>
      <c r="G181">
        <v>0.27768014059753954</v>
      </c>
      <c r="H181">
        <v>0.25925925925925924</v>
      </c>
      <c r="L181">
        <v>0.26973684210526316</v>
      </c>
      <c r="M181">
        <v>0.35714285714285715</v>
      </c>
      <c r="Q181">
        <v>0.25375626043405675</v>
      </c>
      <c r="R181">
        <v>0.52941176470588236</v>
      </c>
      <c r="V181">
        <v>0.26755852842809363</v>
      </c>
      <c r="W181">
        <v>0.36538461538461536</v>
      </c>
      <c r="AA181">
        <v>0.26841243862520459</v>
      </c>
      <c r="AB181">
        <v>0.38461538461538464</v>
      </c>
    </row>
    <row r="182" spans="2:28" x14ac:dyDescent="0.2">
      <c r="B182">
        <v>0.11048557353976073</v>
      </c>
      <c r="C182">
        <v>3.9723661485319514E-2</v>
      </c>
      <c r="G182">
        <v>0.27943760984182775</v>
      </c>
      <c r="H182">
        <v>0.25925925925925924</v>
      </c>
      <c r="L182">
        <v>0.27138157894736842</v>
      </c>
      <c r="M182">
        <v>0.35714285714285715</v>
      </c>
      <c r="Q182">
        <v>0.25542570951585974</v>
      </c>
      <c r="R182">
        <v>0.52941176470588236</v>
      </c>
      <c r="V182">
        <v>0.26923076923076922</v>
      </c>
      <c r="W182">
        <v>0.36538461538461536</v>
      </c>
      <c r="AA182">
        <v>0.27004909983633391</v>
      </c>
      <c r="AB182">
        <v>0.38461538461538464</v>
      </c>
    </row>
    <row r="183" spans="2:28" x14ac:dyDescent="0.2">
      <c r="B183">
        <v>0.11048557353976073</v>
      </c>
      <c r="C183">
        <v>4.145077720207254E-2</v>
      </c>
      <c r="G183">
        <v>0.28119507908611602</v>
      </c>
      <c r="H183">
        <v>0.25925925925925924</v>
      </c>
      <c r="L183">
        <v>0.27302631578947367</v>
      </c>
      <c r="M183">
        <v>0.35714285714285715</v>
      </c>
      <c r="Q183">
        <v>0.2570951585976628</v>
      </c>
      <c r="R183">
        <v>0.52941176470588236</v>
      </c>
      <c r="V183">
        <v>0.2709030100334448</v>
      </c>
      <c r="W183">
        <v>0.36538461538461536</v>
      </c>
      <c r="AA183">
        <v>0.27168576104746317</v>
      </c>
      <c r="AB183">
        <v>0.38461538461538464</v>
      </c>
    </row>
    <row r="184" spans="2:28" x14ac:dyDescent="0.2">
      <c r="B184">
        <v>0.11118930330752991</v>
      </c>
      <c r="C184">
        <v>4.145077720207254E-2</v>
      </c>
      <c r="G184">
        <v>0.28295254833040423</v>
      </c>
      <c r="H184">
        <v>0.25925925925925924</v>
      </c>
      <c r="L184">
        <v>0.27467105263157893</v>
      </c>
      <c r="M184">
        <v>0.35714285714285715</v>
      </c>
      <c r="Q184">
        <v>0.2587646076794658</v>
      </c>
      <c r="R184">
        <v>0.52941176470588236</v>
      </c>
      <c r="V184">
        <v>0.27257525083612039</v>
      </c>
      <c r="W184">
        <v>0.36538461538461536</v>
      </c>
      <c r="AA184">
        <v>0.27332242225859249</v>
      </c>
      <c r="AB184">
        <v>0.38461538461538464</v>
      </c>
    </row>
    <row r="185" spans="2:28" x14ac:dyDescent="0.2">
      <c r="B185">
        <v>0.11118930330752991</v>
      </c>
      <c r="C185">
        <v>4.317789291882556E-2</v>
      </c>
      <c r="G185">
        <v>0.28471001757469244</v>
      </c>
      <c r="H185">
        <v>0.25925925925925924</v>
      </c>
      <c r="L185">
        <v>0.27631578947368424</v>
      </c>
      <c r="M185">
        <v>0.35714285714285715</v>
      </c>
      <c r="Q185">
        <v>0.2604340567612688</v>
      </c>
      <c r="R185">
        <v>0.52941176470588236</v>
      </c>
      <c r="V185">
        <v>0.27257525083612039</v>
      </c>
      <c r="W185">
        <v>0.38461538461538464</v>
      </c>
      <c r="AA185">
        <v>0.27495908346972175</v>
      </c>
      <c r="AB185">
        <v>0.38461538461538464</v>
      </c>
    </row>
    <row r="186" spans="2:28" x14ac:dyDescent="0.2">
      <c r="B186">
        <v>0.11118930330752991</v>
      </c>
      <c r="C186">
        <v>4.4905008635578586E-2</v>
      </c>
      <c r="G186">
        <v>0.28646748681898065</v>
      </c>
      <c r="H186">
        <v>0.25925925925925924</v>
      </c>
      <c r="L186">
        <v>0.27796052631578949</v>
      </c>
      <c r="M186">
        <v>0.35714285714285715</v>
      </c>
      <c r="Q186">
        <v>0.26210350584307179</v>
      </c>
      <c r="R186">
        <v>0.52941176470588236</v>
      </c>
      <c r="V186">
        <v>0.27424749163879597</v>
      </c>
      <c r="W186">
        <v>0.38461538461538464</v>
      </c>
      <c r="AA186">
        <v>0.27659574468085107</v>
      </c>
      <c r="AB186">
        <v>0.38461538461538464</v>
      </c>
    </row>
    <row r="187" spans="2:28" x14ac:dyDescent="0.2">
      <c r="B187">
        <v>0.11118930330752991</v>
      </c>
      <c r="C187">
        <v>4.6632124352331605E-2</v>
      </c>
      <c r="G187">
        <v>0.28822495606326887</v>
      </c>
      <c r="H187">
        <v>0.25925925925925924</v>
      </c>
      <c r="L187">
        <v>0.27960526315789475</v>
      </c>
      <c r="M187">
        <v>0.35714285714285715</v>
      </c>
      <c r="Q187">
        <v>0.26377295492487479</v>
      </c>
      <c r="R187">
        <v>0.52941176470588236</v>
      </c>
      <c r="V187">
        <v>0.27591973244147155</v>
      </c>
      <c r="W187">
        <v>0.38461538461538464</v>
      </c>
      <c r="AA187">
        <v>0.27823240589198034</v>
      </c>
      <c r="AB187">
        <v>0.38461538461538464</v>
      </c>
    </row>
    <row r="188" spans="2:28" x14ac:dyDescent="0.2">
      <c r="B188">
        <v>0.11189303307529909</v>
      </c>
      <c r="C188">
        <v>4.6632124352331605E-2</v>
      </c>
      <c r="G188">
        <v>0.28998242530755713</v>
      </c>
      <c r="H188">
        <v>0.25925925925925924</v>
      </c>
      <c r="L188">
        <v>0.28125</v>
      </c>
      <c r="M188">
        <v>0.35714285714285715</v>
      </c>
      <c r="Q188">
        <v>0.26544240400667779</v>
      </c>
      <c r="R188">
        <v>0.52941176470588236</v>
      </c>
      <c r="V188">
        <v>0.27759197324414714</v>
      </c>
      <c r="W188">
        <v>0.38461538461538464</v>
      </c>
      <c r="AA188">
        <v>0.27986906710310966</v>
      </c>
      <c r="AB188">
        <v>0.38461538461538464</v>
      </c>
    </row>
    <row r="189" spans="2:28" x14ac:dyDescent="0.2">
      <c r="B189">
        <v>0.11259676284306826</v>
      </c>
      <c r="C189">
        <v>4.6632124352331605E-2</v>
      </c>
      <c r="G189">
        <v>0.29173989455184535</v>
      </c>
      <c r="H189">
        <v>0.25925925925925924</v>
      </c>
      <c r="L189">
        <v>0.28289473684210525</v>
      </c>
      <c r="M189">
        <v>0.35714285714285715</v>
      </c>
      <c r="Q189">
        <v>0.26711185308848079</v>
      </c>
      <c r="R189">
        <v>0.52941176470588236</v>
      </c>
      <c r="V189">
        <v>0.27926421404682272</v>
      </c>
      <c r="W189">
        <v>0.38461538461538464</v>
      </c>
      <c r="AA189">
        <v>0.28150572831423898</v>
      </c>
      <c r="AB189">
        <v>0.38461538461538464</v>
      </c>
    </row>
    <row r="190" spans="2:28" x14ac:dyDescent="0.2">
      <c r="B190">
        <v>0.11330049261083744</v>
      </c>
      <c r="C190">
        <v>4.6632124352331605E-2</v>
      </c>
      <c r="G190">
        <v>0.29173989455184535</v>
      </c>
      <c r="H190">
        <v>0.27160493827160492</v>
      </c>
      <c r="L190">
        <v>0.28453947368421051</v>
      </c>
      <c r="M190">
        <v>0.35714285714285715</v>
      </c>
      <c r="Q190">
        <v>0.26878130217028379</v>
      </c>
      <c r="R190">
        <v>0.52941176470588236</v>
      </c>
      <c r="V190">
        <v>0.28093645484949831</v>
      </c>
      <c r="W190">
        <v>0.38461538461538464</v>
      </c>
      <c r="AA190">
        <v>0.28314238952536824</v>
      </c>
      <c r="AB190">
        <v>0.38461538461538464</v>
      </c>
    </row>
    <row r="191" spans="2:28" x14ac:dyDescent="0.2">
      <c r="B191">
        <v>0.11400422237860662</v>
      </c>
      <c r="C191">
        <v>4.6632124352331605E-2</v>
      </c>
      <c r="G191">
        <v>0.29349736379613356</v>
      </c>
      <c r="H191">
        <v>0.27160493827160492</v>
      </c>
      <c r="L191">
        <v>0.28618421052631576</v>
      </c>
      <c r="M191">
        <v>0.35714285714285715</v>
      </c>
      <c r="Q191">
        <v>0.27045075125208679</v>
      </c>
      <c r="R191">
        <v>0.52941176470588236</v>
      </c>
      <c r="V191">
        <v>0.28260869565217389</v>
      </c>
      <c r="W191">
        <v>0.38461538461538464</v>
      </c>
      <c r="AA191">
        <v>0.28477905073649756</v>
      </c>
      <c r="AB191">
        <v>0.38461538461538464</v>
      </c>
    </row>
    <row r="192" spans="2:28" x14ac:dyDescent="0.2">
      <c r="B192">
        <v>0.11470795214637579</v>
      </c>
      <c r="C192">
        <v>4.6632124352331605E-2</v>
      </c>
      <c r="G192">
        <v>0.29525483304042177</v>
      </c>
      <c r="H192">
        <v>0.27160493827160492</v>
      </c>
      <c r="L192">
        <v>0.28782894736842107</v>
      </c>
      <c r="M192">
        <v>0.35714285714285715</v>
      </c>
      <c r="Q192">
        <v>0.27212020033388984</v>
      </c>
      <c r="R192">
        <v>0.52941176470588236</v>
      </c>
      <c r="V192">
        <v>0.28428093645484948</v>
      </c>
      <c r="W192">
        <v>0.38461538461538464</v>
      </c>
      <c r="AA192">
        <v>0.28641571194762683</v>
      </c>
      <c r="AB192">
        <v>0.38461538461538464</v>
      </c>
    </row>
    <row r="193" spans="2:28" x14ac:dyDescent="0.2">
      <c r="B193">
        <v>0.11541168191414497</v>
      </c>
      <c r="C193">
        <v>4.6632124352331605E-2</v>
      </c>
      <c r="G193">
        <v>0.29525483304042177</v>
      </c>
      <c r="H193">
        <v>0.2839506172839506</v>
      </c>
      <c r="L193">
        <v>0.28947368421052633</v>
      </c>
      <c r="M193">
        <v>0.35714285714285715</v>
      </c>
      <c r="Q193">
        <v>0.27378964941569284</v>
      </c>
      <c r="R193">
        <v>0.52941176470588236</v>
      </c>
      <c r="V193">
        <v>0.28595317725752506</v>
      </c>
      <c r="W193">
        <v>0.38461538461538464</v>
      </c>
      <c r="AA193">
        <v>0.28805237315875615</v>
      </c>
      <c r="AB193">
        <v>0.38461538461538464</v>
      </c>
    </row>
    <row r="194" spans="2:28" x14ac:dyDescent="0.2">
      <c r="B194">
        <v>0.11541168191414497</v>
      </c>
      <c r="C194">
        <v>4.8359240069084632E-2</v>
      </c>
      <c r="G194">
        <v>0.29701230228471004</v>
      </c>
      <c r="H194">
        <v>0.2839506172839506</v>
      </c>
      <c r="L194">
        <v>0.29111842105263158</v>
      </c>
      <c r="M194">
        <v>0.35714285714285715</v>
      </c>
      <c r="Q194">
        <v>0.27545909849749584</v>
      </c>
      <c r="R194">
        <v>0.52941176470588236</v>
      </c>
      <c r="V194">
        <v>0.28762541806020064</v>
      </c>
      <c r="W194">
        <v>0.38461538461538464</v>
      </c>
      <c r="AA194">
        <v>0.28968903436988541</v>
      </c>
      <c r="AB194">
        <v>0.38461538461538464</v>
      </c>
    </row>
    <row r="195" spans="2:28" x14ac:dyDescent="0.2">
      <c r="B195">
        <v>0.11541168191414497</v>
      </c>
      <c r="C195">
        <v>5.0086355785837651E-2</v>
      </c>
      <c r="G195">
        <v>0.29876977152899825</v>
      </c>
      <c r="H195">
        <v>0.2839506172839506</v>
      </c>
      <c r="L195">
        <v>0.29276315789473684</v>
      </c>
      <c r="M195">
        <v>0.35714285714285715</v>
      </c>
      <c r="Q195">
        <v>0.27712854757929883</v>
      </c>
      <c r="R195">
        <v>0.52941176470588236</v>
      </c>
      <c r="V195">
        <v>0.28929765886287623</v>
      </c>
      <c r="W195">
        <v>0.38461538461538464</v>
      </c>
      <c r="AA195">
        <v>0.29132569558101473</v>
      </c>
      <c r="AB195">
        <v>0.38461538461538464</v>
      </c>
    </row>
    <row r="196" spans="2:28" x14ac:dyDescent="0.2">
      <c r="B196">
        <v>0.11611541168191415</v>
      </c>
      <c r="C196">
        <v>5.0086355785837651E-2</v>
      </c>
      <c r="G196">
        <v>0.30052724077328646</v>
      </c>
      <c r="H196">
        <v>0.2839506172839506</v>
      </c>
      <c r="L196">
        <v>0.29440789473684209</v>
      </c>
      <c r="M196">
        <v>0.35714285714285715</v>
      </c>
      <c r="Q196">
        <v>0.27879799666110183</v>
      </c>
      <c r="R196">
        <v>0.52941176470588236</v>
      </c>
      <c r="V196">
        <v>0.28929765886287623</v>
      </c>
      <c r="W196">
        <v>0.40384615384615385</v>
      </c>
      <c r="AA196">
        <v>0.29296235679214405</v>
      </c>
      <c r="AB196">
        <v>0.38461538461538464</v>
      </c>
    </row>
    <row r="197" spans="2:28" x14ac:dyDescent="0.2">
      <c r="B197">
        <v>0.11681914144968332</v>
      </c>
      <c r="C197">
        <v>5.0086355785837651E-2</v>
      </c>
      <c r="G197">
        <v>0.30228471001757468</v>
      </c>
      <c r="H197">
        <v>0.2839506172839506</v>
      </c>
      <c r="L197">
        <v>0.29605263157894735</v>
      </c>
      <c r="M197">
        <v>0.35714285714285715</v>
      </c>
      <c r="Q197">
        <v>0.28046744574290483</v>
      </c>
      <c r="R197">
        <v>0.52941176470588236</v>
      </c>
      <c r="V197">
        <v>0.29096989966555181</v>
      </c>
      <c r="W197">
        <v>0.40384615384615385</v>
      </c>
      <c r="AA197">
        <v>0.29459901800327332</v>
      </c>
      <c r="AB197">
        <v>0.38461538461538464</v>
      </c>
    </row>
    <row r="198" spans="2:28" x14ac:dyDescent="0.2">
      <c r="B198">
        <v>0.1175228712174525</v>
      </c>
      <c r="C198">
        <v>5.0086355785837651E-2</v>
      </c>
      <c r="G198">
        <v>0.30228471001757468</v>
      </c>
      <c r="H198">
        <v>0.29629629629629628</v>
      </c>
      <c r="L198">
        <v>0.29769736842105265</v>
      </c>
      <c r="M198">
        <v>0.35714285714285715</v>
      </c>
      <c r="Q198">
        <v>0.28213689482470783</v>
      </c>
      <c r="R198">
        <v>0.52941176470588236</v>
      </c>
      <c r="V198">
        <v>0.29264214046822745</v>
      </c>
      <c r="W198">
        <v>0.40384615384615385</v>
      </c>
      <c r="AA198">
        <v>0.29623567921440264</v>
      </c>
      <c r="AB198">
        <v>0.38461538461538464</v>
      </c>
    </row>
    <row r="199" spans="2:28" x14ac:dyDescent="0.2">
      <c r="B199">
        <v>0.1175228712174525</v>
      </c>
      <c r="C199">
        <v>5.181347150259067E-2</v>
      </c>
      <c r="G199">
        <v>0.30404217926186294</v>
      </c>
      <c r="H199">
        <v>0.29629629629629628</v>
      </c>
      <c r="L199">
        <v>0.29934210526315791</v>
      </c>
      <c r="M199">
        <v>0.35714285714285715</v>
      </c>
      <c r="Q199">
        <v>0.28380634390651083</v>
      </c>
      <c r="R199">
        <v>0.52941176470588236</v>
      </c>
      <c r="V199">
        <v>0.29431438127090304</v>
      </c>
      <c r="W199">
        <v>0.40384615384615385</v>
      </c>
      <c r="AA199">
        <v>0.2978723404255319</v>
      </c>
      <c r="AB199">
        <v>0.38461538461538464</v>
      </c>
    </row>
    <row r="200" spans="2:28" x14ac:dyDescent="0.2">
      <c r="B200">
        <v>0.11822660098522167</v>
      </c>
      <c r="C200">
        <v>5.181347150259067E-2</v>
      </c>
      <c r="G200">
        <v>0.30579964850615116</v>
      </c>
      <c r="H200">
        <v>0.29629629629629628</v>
      </c>
      <c r="L200">
        <v>0.30098684210526316</v>
      </c>
      <c r="M200">
        <v>0.35714285714285715</v>
      </c>
      <c r="Q200">
        <v>0.28547579298831388</v>
      </c>
      <c r="R200">
        <v>0.52941176470588236</v>
      </c>
      <c r="V200">
        <v>0.29598662207357862</v>
      </c>
      <c r="W200">
        <v>0.40384615384615385</v>
      </c>
      <c r="AA200">
        <v>0.29950900163666122</v>
      </c>
      <c r="AB200">
        <v>0.38461538461538464</v>
      </c>
    </row>
    <row r="201" spans="2:28" x14ac:dyDescent="0.2">
      <c r="B201">
        <v>0.11893033075299085</v>
      </c>
      <c r="C201">
        <v>5.181347150259067E-2</v>
      </c>
      <c r="G201">
        <v>0.30579964850615116</v>
      </c>
      <c r="H201">
        <v>0.30864197530864196</v>
      </c>
      <c r="L201">
        <v>0.30098684210526316</v>
      </c>
      <c r="M201">
        <v>0.38095238095238093</v>
      </c>
      <c r="Q201">
        <v>0.28547579298831388</v>
      </c>
      <c r="R201">
        <v>0.5490196078431373</v>
      </c>
      <c r="V201">
        <v>0.2976588628762542</v>
      </c>
      <c r="W201">
        <v>0.40384615384615385</v>
      </c>
      <c r="AA201">
        <v>0.30114566284779049</v>
      </c>
      <c r="AB201">
        <v>0.38461538461538464</v>
      </c>
    </row>
    <row r="202" spans="2:28" x14ac:dyDescent="0.2">
      <c r="B202">
        <v>0.11963406052076003</v>
      </c>
      <c r="C202">
        <v>5.181347150259067E-2</v>
      </c>
      <c r="G202">
        <v>0.30755711775043937</v>
      </c>
      <c r="H202">
        <v>0.30864197530864196</v>
      </c>
      <c r="L202">
        <v>0.30263157894736842</v>
      </c>
      <c r="M202">
        <v>0.38095238095238093</v>
      </c>
      <c r="Q202">
        <v>0.28714524207011688</v>
      </c>
      <c r="R202">
        <v>0.5490196078431373</v>
      </c>
      <c r="V202">
        <v>0.29933110367892979</v>
      </c>
      <c r="W202">
        <v>0.40384615384615385</v>
      </c>
      <c r="AA202">
        <v>0.30278232405891981</v>
      </c>
      <c r="AB202">
        <v>0.38461538461538464</v>
      </c>
    </row>
    <row r="203" spans="2:28" x14ac:dyDescent="0.2">
      <c r="B203">
        <v>0.1203377902885292</v>
      </c>
      <c r="C203">
        <v>5.181347150259067E-2</v>
      </c>
      <c r="G203">
        <v>0.30931458699472758</v>
      </c>
      <c r="H203">
        <v>0.30864197530864196</v>
      </c>
      <c r="L203">
        <v>0.30427631578947367</v>
      </c>
      <c r="M203">
        <v>0.38095238095238093</v>
      </c>
      <c r="Q203">
        <v>0.28881469115191988</v>
      </c>
      <c r="R203">
        <v>0.5490196078431373</v>
      </c>
      <c r="V203">
        <v>0.30100334448160537</v>
      </c>
      <c r="W203">
        <v>0.40384615384615385</v>
      </c>
      <c r="AA203">
        <v>0.30441898527004913</v>
      </c>
      <c r="AB203">
        <v>0.38461538461538464</v>
      </c>
    </row>
    <row r="204" spans="2:28" x14ac:dyDescent="0.2">
      <c r="B204">
        <v>0.12104152005629838</v>
      </c>
      <c r="C204">
        <v>5.181347150259067E-2</v>
      </c>
      <c r="G204">
        <v>0.31107205623901579</v>
      </c>
      <c r="H204">
        <v>0.30864197530864196</v>
      </c>
      <c r="L204">
        <v>0.30592105263157893</v>
      </c>
      <c r="M204">
        <v>0.38095238095238093</v>
      </c>
      <c r="Q204">
        <v>0.29048414023372288</v>
      </c>
      <c r="R204">
        <v>0.5490196078431373</v>
      </c>
      <c r="V204">
        <v>0.30267558528428096</v>
      </c>
      <c r="W204">
        <v>0.40384615384615385</v>
      </c>
      <c r="AA204">
        <v>0.30605564648117839</v>
      </c>
      <c r="AB204">
        <v>0.38461538461538464</v>
      </c>
    </row>
    <row r="205" spans="2:28" x14ac:dyDescent="0.2">
      <c r="B205">
        <v>0.12174524982406756</v>
      </c>
      <c r="C205">
        <v>5.181347150259067E-2</v>
      </c>
      <c r="G205">
        <v>0.31282952548330406</v>
      </c>
      <c r="H205">
        <v>0.30864197530864196</v>
      </c>
      <c r="L205">
        <v>0.30756578947368424</v>
      </c>
      <c r="M205">
        <v>0.38095238095238093</v>
      </c>
      <c r="Q205">
        <v>0.29215358931552587</v>
      </c>
      <c r="R205">
        <v>0.5490196078431373</v>
      </c>
      <c r="V205">
        <v>0.30434782608695654</v>
      </c>
      <c r="W205">
        <v>0.40384615384615385</v>
      </c>
      <c r="AA205">
        <v>0.30769230769230771</v>
      </c>
      <c r="AB205">
        <v>0.38461538461538464</v>
      </c>
    </row>
    <row r="206" spans="2:28" x14ac:dyDescent="0.2">
      <c r="B206">
        <v>0.12174524982406756</v>
      </c>
      <c r="C206">
        <v>5.3540587219343697E-2</v>
      </c>
      <c r="G206">
        <v>0.31282952548330406</v>
      </c>
      <c r="H206">
        <v>0.32098765432098764</v>
      </c>
      <c r="L206">
        <v>0.30921052631578949</v>
      </c>
      <c r="M206">
        <v>0.38095238095238093</v>
      </c>
      <c r="Q206">
        <v>0.29382303839732887</v>
      </c>
      <c r="R206">
        <v>0.5490196078431373</v>
      </c>
      <c r="V206">
        <v>0.30602006688963213</v>
      </c>
      <c r="W206">
        <v>0.40384615384615385</v>
      </c>
      <c r="AA206">
        <v>0.30932896890343697</v>
      </c>
      <c r="AB206">
        <v>0.38461538461538464</v>
      </c>
    </row>
    <row r="207" spans="2:28" x14ac:dyDescent="0.2">
      <c r="B207">
        <v>0.12244897959183673</v>
      </c>
      <c r="C207">
        <v>5.3540587219343697E-2</v>
      </c>
      <c r="G207">
        <v>0.31458699472759227</v>
      </c>
      <c r="H207">
        <v>0.32098765432098764</v>
      </c>
      <c r="L207">
        <v>0.31085526315789475</v>
      </c>
      <c r="M207">
        <v>0.38095238095238093</v>
      </c>
      <c r="Q207">
        <v>0.29549248747913187</v>
      </c>
      <c r="R207">
        <v>0.5490196078431373</v>
      </c>
      <c r="V207">
        <v>0.30769230769230771</v>
      </c>
      <c r="W207">
        <v>0.40384615384615385</v>
      </c>
      <c r="AA207">
        <v>0.31096563011456629</v>
      </c>
      <c r="AB207">
        <v>0.38461538461538464</v>
      </c>
    </row>
    <row r="208" spans="2:28" x14ac:dyDescent="0.2">
      <c r="B208">
        <v>0.12315270935960591</v>
      </c>
      <c r="C208">
        <v>5.3540587219343697E-2</v>
      </c>
      <c r="G208">
        <v>0.31634446397188049</v>
      </c>
      <c r="H208">
        <v>0.32098765432098764</v>
      </c>
      <c r="L208">
        <v>0.3125</v>
      </c>
      <c r="M208">
        <v>0.38095238095238093</v>
      </c>
      <c r="Q208">
        <v>0.29716193656093487</v>
      </c>
      <c r="R208">
        <v>0.5490196078431373</v>
      </c>
      <c r="V208">
        <v>0.30936454849498329</v>
      </c>
      <c r="W208">
        <v>0.40384615384615385</v>
      </c>
      <c r="AA208">
        <v>0.31260229132569556</v>
      </c>
      <c r="AB208">
        <v>0.38461538461538464</v>
      </c>
    </row>
    <row r="209" spans="2:28" x14ac:dyDescent="0.2">
      <c r="B209">
        <v>0.12315270935960591</v>
      </c>
      <c r="C209">
        <v>5.5267702936096716E-2</v>
      </c>
      <c r="G209">
        <v>0.3181019332161687</v>
      </c>
      <c r="H209">
        <v>0.32098765432098764</v>
      </c>
      <c r="L209">
        <v>0.31414473684210525</v>
      </c>
      <c r="M209">
        <v>0.38095238095238093</v>
      </c>
      <c r="Q209">
        <v>0.29883138564273792</v>
      </c>
      <c r="R209">
        <v>0.5490196078431373</v>
      </c>
      <c r="V209">
        <v>0.31103678929765888</v>
      </c>
      <c r="W209">
        <v>0.40384615384615385</v>
      </c>
      <c r="AA209">
        <v>0.31423895253682488</v>
      </c>
      <c r="AB209">
        <v>0.38461538461538464</v>
      </c>
    </row>
    <row r="210" spans="2:28" x14ac:dyDescent="0.2">
      <c r="B210">
        <v>0.12315270935960591</v>
      </c>
      <c r="C210">
        <v>5.6994818652849742E-2</v>
      </c>
      <c r="G210">
        <v>0.31985940246045697</v>
      </c>
      <c r="H210">
        <v>0.32098765432098764</v>
      </c>
      <c r="L210">
        <v>0.31578947368421051</v>
      </c>
      <c r="M210">
        <v>0.38095238095238093</v>
      </c>
      <c r="Q210">
        <v>0.30050083472454092</v>
      </c>
      <c r="R210">
        <v>0.5490196078431373</v>
      </c>
      <c r="V210">
        <v>0.31270903010033446</v>
      </c>
      <c r="W210">
        <v>0.40384615384615385</v>
      </c>
      <c r="AA210">
        <v>0.3158756137479542</v>
      </c>
      <c r="AB210">
        <v>0.38461538461538464</v>
      </c>
    </row>
    <row r="211" spans="2:28" x14ac:dyDescent="0.2">
      <c r="B211">
        <v>0.12385643912737508</v>
      </c>
      <c r="C211">
        <v>5.6994818652849742E-2</v>
      </c>
      <c r="G211">
        <v>0.31985940246045697</v>
      </c>
      <c r="H211">
        <v>0.33333333333333331</v>
      </c>
      <c r="L211">
        <v>0.31743421052631576</v>
      </c>
      <c r="M211">
        <v>0.38095238095238093</v>
      </c>
      <c r="Q211">
        <v>0.30217028380634392</v>
      </c>
      <c r="R211">
        <v>0.5490196078431373</v>
      </c>
      <c r="V211">
        <v>0.31438127090301005</v>
      </c>
      <c r="W211">
        <v>0.40384615384615385</v>
      </c>
      <c r="AA211">
        <v>0.31751227495908346</v>
      </c>
      <c r="AB211">
        <v>0.38461538461538464</v>
      </c>
    </row>
    <row r="212" spans="2:28" x14ac:dyDescent="0.2">
      <c r="B212">
        <v>0.12456016889514426</v>
      </c>
      <c r="C212">
        <v>5.6994818652849742E-2</v>
      </c>
      <c r="G212">
        <v>0.31985940246045697</v>
      </c>
      <c r="H212">
        <v>0.34567901234567899</v>
      </c>
      <c r="L212">
        <v>0.31907894736842107</v>
      </c>
      <c r="M212">
        <v>0.38095238095238093</v>
      </c>
      <c r="Q212">
        <v>0.30383973288814692</v>
      </c>
      <c r="R212">
        <v>0.5490196078431373</v>
      </c>
      <c r="V212">
        <v>0.31605351170568563</v>
      </c>
      <c r="W212">
        <v>0.40384615384615385</v>
      </c>
      <c r="AA212">
        <v>0.31914893617021278</v>
      </c>
      <c r="AB212">
        <v>0.38461538461538464</v>
      </c>
    </row>
    <row r="213" spans="2:28" x14ac:dyDescent="0.2">
      <c r="B213">
        <v>0.12526389866291343</v>
      </c>
      <c r="C213">
        <v>5.6994818652849742E-2</v>
      </c>
      <c r="G213">
        <v>0.32161687170474518</v>
      </c>
      <c r="H213">
        <v>0.34567901234567899</v>
      </c>
      <c r="L213">
        <v>0.32072368421052633</v>
      </c>
      <c r="M213">
        <v>0.38095238095238093</v>
      </c>
      <c r="Q213">
        <v>0.30550918196994992</v>
      </c>
      <c r="R213">
        <v>0.5490196078431373</v>
      </c>
      <c r="V213">
        <v>0.31772575250836121</v>
      </c>
      <c r="W213">
        <v>0.40384615384615385</v>
      </c>
      <c r="AA213">
        <v>0.32078559738134205</v>
      </c>
      <c r="AB213">
        <v>0.38461538461538464</v>
      </c>
    </row>
    <row r="214" spans="2:28" x14ac:dyDescent="0.2">
      <c r="B214">
        <v>0.12596762843068263</v>
      </c>
      <c r="C214">
        <v>5.6994818652849742E-2</v>
      </c>
      <c r="G214">
        <v>0.32337434094903339</v>
      </c>
      <c r="H214">
        <v>0.34567901234567899</v>
      </c>
      <c r="L214">
        <v>0.32236842105263158</v>
      </c>
      <c r="M214">
        <v>0.38095238095238093</v>
      </c>
      <c r="Q214">
        <v>0.30717863105175292</v>
      </c>
      <c r="R214">
        <v>0.5490196078431373</v>
      </c>
      <c r="V214">
        <v>0.3193979933110368</v>
      </c>
      <c r="W214">
        <v>0.40384615384615385</v>
      </c>
      <c r="AA214">
        <v>0.32242225859247137</v>
      </c>
      <c r="AB214">
        <v>0.38461538461538464</v>
      </c>
    </row>
    <row r="215" spans="2:28" x14ac:dyDescent="0.2">
      <c r="B215">
        <v>0.12667135819845179</v>
      </c>
      <c r="C215">
        <v>5.6994818652849742E-2</v>
      </c>
      <c r="G215">
        <v>0.3251318101933216</v>
      </c>
      <c r="H215">
        <v>0.34567901234567899</v>
      </c>
      <c r="L215">
        <v>0.32401315789473684</v>
      </c>
      <c r="M215">
        <v>0.38095238095238093</v>
      </c>
      <c r="Q215">
        <v>0.30884808013355591</v>
      </c>
      <c r="R215">
        <v>0.5490196078431373</v>
      </c>
      <c r="V215">
        <v>0.32107023411371238</v>
      </c>
      <c r="W215">
        <v>0.40384615384615385</v>
      </c>
      <c r="AA215">
        <v>0.32405891980360063</v>
      </c>
      <c r="AB215">
        <v>0.38461538461538464</v>
      </c>
    </row>
    <row r="216" spans="2:28" x14ac:dyDescent="0.2">
      <c r="B216">
        <v>0.12737508796622096</v>
      </c>
      <c r="C216">
        <v>5.6994818652849742E-2</v>
      </c>
      <c r="G216">
        <v>0.32688927943760981</v>
      </c>
      <c r="H216">
        <v>0.34567901234567899</v>
      </c>
      <c r="L216">
        <v>0.32565789473684209</v>
      </c>
      <c r="M216">
        <v>0.38095238095238093</v>
      </c>
      <c r="Q216">
        <v>0.31051752921535891</v>
      </c>
      <c r="R216">
        <v>0.5490196078431373</v>
      </c>
      <c r="V216">
        <v>0.32274247491638797</v>
      </c>
      <c r="W216">
        <v>0.40384615384615385</v>
      </c>
      <c r="AA216">
        <v>0.32569558101472995</v>
      </c>
      <c r="AB216">
        <v>0.38461538461538464</v>
      </c>
    </row>
    <row r="217" spans="2:28" x14ac:dyDescent="0.2">
      <c r="B217">
        <v>0.12807881773399016</v>
      </c>
      <c r="C217">
        <v>5.6994818652849742E-2</v>
      </c>
      <c r="G217">
        <v>0.32864674868189808</v>
      </c>
      <c r="H217">
        <v>0.34567901234567899</v>
      </c>
      <c r="L217">
        <v>0.32730263157894735</v>
      </c>
      <c r="M217">
        <v>0.38095238095238093</v>
      </c>
      <c r="Q217">
        <v>0.31218697829716191</v>
      </c>
      <c r="R217">
        <v>0.5490196078431373</v>
      </c>
      <c r="V217">
        <v>0.32441471571906355</v>
      </c>
      <c r="W217">
        <v>0.40384615384615385</v>
      </c>
      <c r="AA217">
        <v>0.32733224222585927</v>
      </c>
      <c r="AB217">
        <v>0.38461538461538464</v>
      </c>
    </row>
    <row r="218" spans="2:28" x14ac:dyDescent="0.2">
      <c r="B218">
        <v>0.12878254750175933</v>
      </c>
      <c r="C218">
        <v>5.6994818652849742E-2</v>
      </c>
      <c r="G218">
        <v>0.33040421792618629</v>
      </c>
      <c r="H218">
        <v>0.34567901234567899</v>
      </c>
      <c r="L218">
        <v>0.32894736842105265</v>
      </c>
      <c r="M218">
        <v>0.38095238095238093</v>
      </c>
      <c r="Q218">
        <v>0.31385642737896496</v>
      </c>
      <c r="R218">
        <v>0.5490196078431373</v>
      </c>
      <c r="V218">
        <v>0.32608695652173914</v>
      </c>
      <c r="W218">
        <v>0.40384615384615385</v>
      </c>
      <c r="AA218">
        <v>0.32896890343698854</v>
      </c>
      <c r="AB218">
        <v>0.38461538461538464</v>
      </c>
    </row>
    <row r="219" spans="2:28" x14ac:dyDescent="0.2">
      <c r="B219">
        <v>0.12948627726952849</v>
      </c>
      <c r="C219">
        <v>5.6994818652849742E-2</v>
      </c>
      <c r="G219">
        <v>0.33216168717047451</v>
      </c>
      <c r="H219">
        <v>0.34567901234567899</v>
      </c>
      <c r="L219">
        <v>0.33059210526315791</v>
      </c>
      <c r="M219">
        <v>0.38095238095238093</v>
      </c>
      <c r="Q219">
        <v>0.31552587646076796</v>
      </c>
      <c r="R219">
        <v>0.5490196078431373</v>
      </c>
      <c r="V219">
        <v>0.32775919732441472</v>
      </c>
      <c r="W219">
        <v>0.40384615384615385</v>
      </c>
      <c r="AA219">
        <v>0.33060556464811786</v>
      </c>
      <c r="AB219">
        <v>0.38461538461538464</v>
      </c>
    </row>
    <row r="220" spans="2:28" x14ac:dyDescent="0.2">
      <c r="B220">
        <v>0.13019000703729769</v>
      </c>
      <c r="C220">
        <v>5.6994818652849742E-2</v>
      </c>
      <c r="G220">
        <v>0.33216168717047451</v>
      </c>
      <c r="H220">
        <v>0.35802469135802467</v>
      </c>
      <c r="L220">
        <v>0.33059210526315791</v>
      </c>
      <c r="M220">
        <v>0.40476190476190477</v>
      </c>
      <c r="Q220">
        <v>0.31719532554257096</v>
      </c>
      <c r="R220">
        <v>0.5490196078431373</v>
      </c>
      <c r="V220">
        <v>0.3294314381270903</v>
      </c>
      <c r="W220">
        <v>0.40384615384615385</v>
      </c>
      <c r="AA220">
        <v>0.33060556464811786</v>
      </c>
      <c r="AB220">
        <v>0.41025641025641024</v>
      </c>
    </row>
    <row r="221" spans="2:28" x14ac:dyDescent="0.2">
      <c r="B221">
        <v>0.13089373680506686</v>
      </c>
      <c r="C221">
        <v>5.6994818652849742E-2</v>
      </c>
      <c r="G221">
        <v>0.33216168717047451</v>
      </c>
      <c r="H221">
        <v>0.37037037037037035</v>
      </c>
      <c r="L221">
        <v>0.33223684210526316</v>
      </c>
      <c r="M221">
        <v>0.40476190476190477</v>
      </c>
      <c r="Q221">
        <v>0.31886477462437396</v>
      </c>
      <c r="R221">
        <v>0.5490196078431373</v>
      </c>
      <c r="V221">
        <v>0.33110367892976589</v>
      </c>
      <c r="W221">
        <v>0.40384615384615385</v>
      </c>
      <c r="AA221">
        <v>0.33224222585924712</v>
      </c>
      <c r="AB221">
        <v>0.41025641025641024</v>
      </c>
    </row>
    <row r="222" spans="2:28" x14ac:dyDescent="0.2">
      <c r="B222">
        <v>0.13159746657283602</v>
      </c>
      <c r="C222">
        <v>5.6994818652849742E-2</v>
      </c>
      <c r="G222">
        <v>0.33391915641476272</v>
      </c>
      <c r="H222">
        <v>0.37037037037037035</v>
      </c>
      <c r="L222">
        <v>0.33388157894736842</v>
      </c>
      <c r="M222">
        <v>0.40476190476190477</v>
      </c>
      <c r="Q222">
        <v>0.32053422370617696</v>
      </c>
      <c r="R222">
        <v>0.5490196078431373</v>
      </c>
      <c r="V222">
        <v>0.33277591973244147</v>
      </c>
      <c r="W222">
        <v>0.40384615384615385</v>
      </c>
      <c r="AA222">
        <v>0.33387888707037644</v>
      </c>
      <c r="AB222">
        <v>0.41025641025641024</v>
      </c>
    </row>
    <row r="223" spans="2:28" x14ac:dyDescent="0.2">
      <c r="B223">
        <v>0.13230119634060522</v>
      </c>
      <c r="C223">
        <v>5.6994818652849742E-2</v>
      </c>
      <c r="G223">
        <v>0.33567662565905099</v>
      </c>
      <c r="H223">
        <v>0.37037037037037035</v>
      </c>
      <c r="L223">
        <v>0.33552631578947367</v>
      </c>
      <c r="M223">
        <v>0.40476190476190477</v>
      </c>
      <c r="Q223">
        <v>0.32220367278797996</v>
      </c>
      <c r="R223">
        <v>0.5490196078431373</v>
      </c>
      <c r="V223">
        <v>0.33444816053511706</v>
      </c>
      <c r="W223">
        <v>0.40384615384615385</v>
      </c>
      <c r="AA223">
        <v>0.3355155482815057</v>
      </c>
      <c r="AB223">
        <v>0.41025641025641024</v>
      </c>
    </row>
    <row r="224" spans="2:28" x14ac:dyDescent="0.2">
      <c r="B224">
        <v>0.13300492610837439</v>
      </c>
      <c r="C224">
        <v>5.6994818652849742E-2</v>
      </c>
      <c r="G224">
        <v>0.3374340949033392</v>
      </c>
      <c r="H224">
        <v>0.37037037037037035</v>
      </c>
      <c r="L224">
        <v>0.33717105263157893</v>
      </c>
      <c r="M224">
        <v>0.40476190476190477</v>
      </c>
      <c r="Q224">
        <v>0.32387312186978295</v>
      </c>
      <c r="R224">
        <v>0.5490196078431373</v>
      </c>
      <c r="V224">
        <v>0.33444816053511706</v>
      </c>
      <c r="W224">
        <v>0.42307692307692307</v>
      </c>
      <c r="AA224">
        <v>0.33715220949263502</v>
      </c>
      <c r="AB224">
        <v>0.41025641025641024</v>
      </c>
    </row>
    <row r="225" spans="2:28" x14ac:dyDescent="0.2">
      <c r="B225">
        <v>0.13370865587614356</v>
      </c>
      <c r="C225">
        <v>5.6994818652849742E-2</v>
      </c>
      <c r="G225">
        <v>0.3374340949033392</v>
      </c>
      <c r="H225">
        <v>0.38271604938271603</v>
      </c>
      <c r="L225">
        <v>0.33881578947368424</v>
      </c>
      <c r="M225">
        <v>0.40476190476190477</v>
      </c>
      <c r="Q225">
        <v>0.32554257095158595</v>
      </c>
      <c r="R225">
        <v>0.5490196078431373</v>
      </c>
      <c r="V225">
        <v>0.33612040133779264</v>
      </c>
      <c r="W225">
        <v>0.42307692307692307</v>
      </c>
      <c r="AA225">
        <v>0.33878887070376434</v>
      </c>
      <c r="AB225">
        <v>0.41025641025641024</v>
      </c>
    </row>
    <row r="226" spans="2:28" x14ac:dyDescent="0.2">
      <c r="B226">
        <v>0.13370865587614356</v>
      </c>
      <c r="C226">
        <v>5.8721934369602762E-2</v>
      </c>
      <c r="G226">
        <v>0.33919156414762741</v>
      </c>
      <c r="H226">
        <v>0.38271604938271603</v>
      </c>
      <c r="L226">
        <v>0.34046052631578949</v>
      </c>
      <c r="M226">
        <v>0.40476190476190477</v>
      </c>
      <c r="Q226">
        <v>0.32721202003338901</v>
      </c>
      <c r="R226">
        <v>0.5490196078431373</v>
      </c>
      <c r="V226">
        <v>0.33779264214046822</v>
      </c>
      <c r="W226">
        <v>0.42307692307692307</v>
      </c>
      <c r="AA226">
        <v>0.34042553191489361</v>
      </c>
      <c r="AB226">
        <v>0.41025641025641024</v>
      </c>
    </row>
    <row r="227" spans="2:28" x14ac:dyDescent="0.2">
      <c r="B227">
        <v>0.13441238564391272</v>
      </c>
      <c r="C227">
        <v>5.8721934369602762E-2</v>
      </c>
      <c r="G227">
        <v>0.34094903339191562</v>
      </c>
      <c r="H227">
        <v>0.38271604938271603</v>
      </c>
      <c r="L227">
        <v>0.34210526315789475</v>
      </c>
      <c r="M227">
        <v>0.40476190476190477</v>
      </c>
      <c r="Q227">
        <v>0.328881469115192</v>
      </c>
      <c r="R227">
        <v>0.5490196078431373</v>
      </c>
      <c r="V227">
        <v>0.33946488294314381</v>
      </c>
      <c r="W227">
        <v>0.42307692307692307</v>
      </c>
      <c r="AA227">
        <v>0.34206219312602293</v>
      </c>
      <c r="AB227">
        <v>0.41025641025641024</v>
      </c>
    </row>
    <row r="228" spans="2:28" x14ac:dyDescent="0.2">
      <c r="B228">
        <v>0.13511611541168192</v>
      </c>
      <c r="C228">
        <v>5.8721934369602762E-2</v>
      </c>
      <c r="G228">
        <v>0.34094903339191562</v>
      </c>
      <c r="H228">
        <v>0.39506172839506171</v>
      </c>
      <c r="L228">
        <v>0.34375</v>
      </c>
      <c r="M228">
        <v>0.40476190476190477</v>
      </c>
      <c r="Q228">
        <v>0.330550918196995</v>
      </c>
      <c r="R228">
        <v>0.5490196078431373</v>
      </c>
      <c r="V228">
        <v>0.34113712374581939</v>
      </c>
      <c r="W228">
        <v>0.42307692307692307</v>
      </c>
      <c r="AA228">
        <v>0.34369885433715219</v>
      </c>
      <c r="AB228">
        <v>0.41025641025641024</v>
      </c>
    </row>
    <row r="229" spans="2:28" x14ac:dyDescent="0.2">
      <c r="B229">
        <v>0.13581984517945109</v>
      </c>
      <c r="C229">
        <v>5.8721934369602762E-2</v>
      </c>
      <c r="G229">
        <v>0.34270650263620389</v>
      </c>
      <c r="H229">
        <v>0.39506172839506171</v>
      </c>
      <c r="L229">
        <v>0.34539473684210525</v>
      </c>
      <c r="M229">
        <v>0.40476190476190477</v>
      </c>
      <c r="Q229">
        <v>0.332220367278798</v>
      </c>
      <c r="R229">
        <v>0.5490196078431373</v>
      </c>
      <c r="V229">
        <v>0.34280936454849498</v>
      </c>
      <c r="W229">
        <v>0.42307692307692307</v>
      </c>
      <c r="AA229">
        <v>0.34533551554828151</v>
      </c>
      <c r="AB229">
        <v>0.41025641025641024</v>
      </c>
    </row>
    <row r="230" spans="2:28" x14ac:dyDescent="0.2">
      <c r="B230">
        <v>0.13652357494722026</v>
      </c>
      <c r="C230">
        <v>5.8721934369602762E-2</v>
      </c>
      <c r="G230">
        <v>0.3444639718804921</v>
      </c>
      <c r="H230">
        <v>0.39506172839506171</v>
      </c>
      <c r="L230">
        <v>0.34703947368421051</v>
      </c>
      <c r="M230">
        <v>0.40476190476190477</v>
      </c>
      <c r="Q230">
        <v>0.333889816360601</v>
      </c>
      <c r="R230">
        <v>0.5490196078431373</v>
      </c>
      <c r="V230">
        <v>0.34448160535117056</v>
      </c>
      <c r="W230">
        <v>0.42307692307692307</v>
      </c>
      <c r="AA230">
        <v>0.34697217675941078</v>
      </c>
      <c r="AB230">
        <v>0.41025641025641024</v>
      </c>
    </row>
    <row r="231" spans="2:28" x14ac:dyDescent="0.2">
      <c r="B231">
        <v>0.13722730471498945</v>
      </c>
      <c r="C231">
        <v>5.8721934369602762E-2</v>
      </c>
      <c r="G231">
        <v>0.34622144112478032</v>
      </c>
      <c r="H231">
        <v>0.39506172839506171</v>
      </c>
      <c r="L231">
        <v>0.34703947368421051</v>
      </c>
      <c r="M231">
        <v>0.42857142857142855</v>
      </c>
      <c r="Q231">
        <v>0.335559265442404</v>
      </c>
      <c r="R231">
        <v>0.5490196078431373</v>
      </c>
      <c r="V231">
        <v>0.34448160535117056</v>
      </c>
      <c r="W231">
        <v>0.44230769230769229</v>
      </c>
      <c r="AA231">
        <v>0.3486088379705401</v>
      </c>
      <c r="AB231">
        <v>0.41025641025641024</v>
      </c>
    </row>
    <row r="232" spans="2:28" x14ac:dyDescent="0.2">
      <c r="B232">
        <v>0.13793103448275862</v>
      </c>
      <c r="C232">
        <v>5.8721934369602762E-2</v>
      </c>
      <c r="G232">
        <v>0.34797891036906853</v>
      </c>
      <c r="H232">
        <v>0.39506172839506171</v>
      </c>
      <c r="L232">
        <v>0.34868421052631576</v>
      </c>
      <c r="M232">
        <v>0.42857142857142855</v>
      </c>
      <c r="Q232">
        <v>0.337228714524207</v>
      </c>
      <c r="R232">
        <v>0.5490196078431373</v>
      </c>
      <c r="V232">
        <v>0.34615384615384615</v>
      </c>
      <c r="W232">
        <v>0.44230769230769229</v>
      </c>
      <c r="AA232">
        <v>0.35024549918166942</v>
      </c>
      <c r="AB232">
        <v>0.41025641025641024</v>
      </c>
    </row>
    <row r="233" spans="2:28" x14ac:dyDescent="0.2">
      <c r="B233">
        <v>0.13863476425052779</v>
      </c>
      <c r="C233">
        <v>5.8721934369602762E-2</v>
      </c>
      <c r="G233">
        <v>0.34973637961335674</v>
      </c>
      <c r="H233">
        <v>0.39506172839506171</v>
      </c>
      <c r="L233">
        <v>0.35032894736842107</v>
      </c>
      <c r="M233">
        <v>0.42857142857142855</v>
      </c>
      <c r="Q233">
        <v>0.33889816360600999</v>
      </c>
      <c r="R233">
        <v>0.5490196078431373</v>
      </c>
      <c r="V233">
        <v>0.34782608695652173</v>
      </c>
      <c r="W233">
        <v>0.44230769230769229</v>
      </c>
      <c r="AA233">
        <v>0.35188216039279868</v>
      </c>
      <c r="AB233">
        <v>0.41025641025641024</v>
      </c>
    </row>
    <row r="234" spans="2:28" x14ac:dyDescent="0.2">
      <c r="B234">
        <v>0.13863476425052779</v>
      </c>
      <c r="C234">
        <v>6.0449050086355788E-2</v>
      </c>
      <c r="G234">
        <v>0.35149384885764501</v>
      </c>
      <c r="H234">
        <v>0.39506172839506171</v>
      </c>
      <c r="L234">
        <v>0.35197368421052633</v>
      </c>
      <c r="M234">
        <v>0.42857142857142855</v>
      </c>
      <c r="Q234">
        <v>0.34056761268781305</v>
      </c>
      <c r="R234">
        <v>0.5490196078431373</v>
      </c>
      <c r="V234">
        <v>0.34949832775919731</v>
      </c>
      <c r="W234">
        <v>0.44230769230769229</v>
      </c>
      <c r="AA234">
        <v>0.353518821603928</v>
      </c>
      <c r="AB234">
        <v>0.41025641025641024</v>
      </c>
    </row>
    <row r="235" spans="2:28" x14ac:dyDescent="0.2">
      <c r="B235">
        <v>0.13863476425052779</v>
      </c>
      <c r="C235">
        <v>6.2176165803108807E-2</v>
      </c>
      <c r="G235">
        <v>0.35325131810193322</v>
      </c>
      <c r="H235">
        <v>0.39506172839506171</v>
      </c>
      <c r="L235">
        <v>0.35361842105263158</v>
      </c>
      <c r="M235">
        <v>0.42857142857142855</v>
      </c>
      <c r="Q235">
        <v>0.34223706176961605</v>
      </c>
      <c r="R235">
        <v>0.5490196078431373</v>
      </c>
      <c r="V235">
        <v>0.3511705685618729</v>
      </c>
      <c r="W235">
        <v>0.44230769230769229</v>
      </c>
      <c r="AA235">
        <v>0.35515548281505727</v>
      </c>
      <c r="AB235">
        <v>0.41025641025641024</v>
      </c>
    </row>
    <row r="236" spans="2:28" x14ac:dyDescent="0.2">
      <c r="B236">
        <v>0.13933849401829698</v>
      </c>
      <c r="C236">
        <v>6.2176165803108807E-2</v>
      </c>
      <c r="G236">
        <v>0.35500878734622143</v>
      </c>
      <c r="H236">
        <v>0.39506172839506171</v>
      </c>
      <c r="L236">
        <v>0.35526315789473684</v>
      </c>
      <c r="M236">
        <v>0.42857142857142855</v>
      </c>
      <c r="Q236">
        <v>0.34390651085141904</v>
      </c>
      <c r="R236">
        <v>0.5490196078431373</v>
      </c>
      <c r="V236">
        <v>0.35284280936454848</v>
      </c>
      <c r="W236">
        <v>0.44230769230769229</v>
      </c>
      <c r="AA236">
        <v>0.35679214402618659</v>
      </c>
      <c r="AB236">
        <v>0.41025641025641024</v>
      </c>
    </row>
    <row r="237" spans="2:28" x14ac:dyDescent="0.2">
      <c r="B237">
        <v>0.14004222378606615</v>
      </c>
      <c r="C237">
        <v>6.2176165803108807E-2</v>
      </c>
      <c r="G237">
        <v>0.35676625659050965</v>
      </c>
      <c r="H237">
        <v>0.39506172839506171</v>
      </c>
      <c r="L237">
        <v>0.35526315789473684</v>
      </c>
      <c r="M237">
        <v>0.45238095238095238</v>
      </c>
      <c r="Q237">
        <v>0.34390651085141904</v>
      </c>
      <c r="R237">
        <v>0.56862745098039214</v>
      </c>
      <c r="V237">
        <v>0.35451505016722407</v>
      </c>
      <c r="W237">
        <v>0.44230769230769229</v>
      </c>
      <c r="AA237">
        <v>0.35842880523731585</v>
      </c>
      <c r="AB237">
        <v>0.41025641025641024</v>
      </c>
    </row>
    <row r="238" spans="2:28" x14ac:dyDescent="0.2">
      <c r="B238">
        <v>0.14074595355383532</v>
      </c>
      <c r="C238">
        <v>6.2176165803108807E-2</v>
      </c>
      <c r="G238">
        <v>0.35852372583479791</v>
      </c>
      <c r="H238">
        <v>0.39506172839506171</v>
      </c>
      <c r="L238">
        <v>0.35690789473684209</v>
      </c>
      <c r="M238">
        <v>0.45238095238095238</v>
      </c>
      <c r="Q238">
        <v>0.34557595993322204</v>
      </c>
      <c r="R238">
        <v>0.56862745098039214</v>
      </c>
      <c r="V238">
        <v>0.35618729096989965</v>
      </c>
      <c r="W238">
        <v>0.44230769230769229</v>
      </c>
      <c r="AA238">
        <v>0.36006546644844517</v>
      </c>
      <c r="AB238">
        <v>0.41025641025641024</v>
      </c>
    </row>
    <row r="239" spans="2:28" x14ac:dyDescent="0.2">
      <c r="B239">
        <v>0.14144968332160451</v>
      </c>
      <c r="C239">
        <v>6.2176165803108807E-2</v>
      </c>
      <c r="G239">
        <v>0.36028119507908613</v>
      </c>
      <c r="H239">
        <v>0.39506172839506171</v>
      </c>
      <c r="L239">
        <v>0.35855263157894735</v>
      </c>
      <c r="M239">
        <v>0.45238095238095238</v>
      </c>
      <c r="Q239">
        <v>0.34724540901502504</v>
      </c>
      <c r="R239">
        <v>0.56862745098039214</v>
      </c>
      <c r="V239">
        <v>0.35785953177257523</v>
      </c>
      <c r="W239">
        <v>0.44230769230769229</v>
      </c>
      <c r="AA239">
        <v>0.36170212765957449</v>
      </c>
      <c r="AB239">
        <v>0.41025641025641024</v>
      </c>
    </row>
    <row r="240" spans="2:28" x14ac:dyDescent="0.2">
      <c r="B240">
        <v>0.14215341308937368</v>
      </c>
      <c r="C240">
        <v>6.2176165803108807E-2</v>
      </c>
      <c r="G240">
        <v>0.36203866432337434</v>
      </c>
      <c r="H240">
        <v>0.39506172839506171</v>
      </c>
      <c r="L240">
        <v>0.36019736842105265</v>
      </c>
      <c r="M240">
        <v>0.45238095238095238</v>
      </c>
      <c r="Q240">
        <v>0.34891485809682804</v>
      </c>
      <c r="R240">
        <v>0.56862745098039214</v>
      </c>
      <c r="V240">
        <v>0.35953177257525082</v>
      </c>
      <c r="W240">
        <v>0.44230769230769229</v>
      </c>
      <c r="AA240">
        <v>0.36333878887070375</v>
      </c>
      <c r="AB240">
        <v>0.41025641025641024</v>
      </c>
    </row>
    <row r="241" spans="2:28" x14ac:dyDescent="0.2">
      <c r="B241">
        <v>0.14215341308937368</v>
      </c>
      <c r="C241">
        <v>6.3903281519861826E-2</v>
      </c>
      <c r="G241">
        <v>0.36379613356766255</v>
      </c>
      <c r="H241">
        <v>0.39506172839506171</v>
      </c>
      <c r="L241">
        <v>0.36184210526315791</v>
      </c>
      <c r="M241">
        <v>0.45238095238095238</v>
      </c>
      <c r="Q241">
        <v>0.35058430717863104</v>
      </c>
      <c r="R241">
        <v>0.56862745098039214</v>
      </c>
      <c r="V241">
        <v>0.3612040133779264</v>
      </c>
      <c r="W241">
        <v>0.44230769230769229</v>
      </c>
      <c r="AA241">
        <v>0.36497545008183307</v>
      </c>
      <c r="AB241">
        <v>0.41025641025641024</v>
      </c>
    </row>
    <row r="242" spans="2:28" x14ac:dyDescent="0.2">
      <c r="B242">
        <v>0.14285714285714285</v>
      </c>
      <c r="C242">
        <v>6.3903281519861826E-2</v>
      </c>
      <c r="G242">
        <v>0.36379613356766255</v>
      </c>
      <c r="H242">
        <v>0.40740740740740738</v>
      </c>
      <c r="L242">
        <v>0.36348684210526316</v>
      </c>
      <c r="M242">
        <v>0.45238095238095238</v>
      </c>
      <c r="Q242">
        <v>0.35225375626043404</v>
      </c>
      <c r="R242">
        <v>0.56862745098039214</v>
      </c>
      <c r="V242">
        <v>0.36287625418060199</v>
      </c>
      <c r="W242">
        <v>0.44230769230769229</v>
      </c>
      <c r="AA242">
        <v>0.36661211129296234</v>
      </c>
      <c r="AB242">
        <v>0.41025641025641024</v>
      </c>
    </row>
    <row r="243" spans="2:28" x14ac:dyDescent="0.2">
      <c r="B243">
        <v>0.14356087262491204</v>
      </c>
      <c r="C243">
        <v>6.3903281519861826E-2</v>
      </c>
      <c r="G243">
        <v>0.36555360281195082</v>
      </c>
      <c r="H243">
        <v>0.40740740740740738</v>
      </c>
      <c r="L243">
        <v>0.36513157894736842</v>
      </c>
      <c r="M243">
        <v>0.45238095238095238</v>
      </c>
      <c r="Q243">
        <v>0.35392320534223703</v>
      </c>
      <c r="R243">
        <v>0.56862745098039214</v>
      </c>
      <c r="V243">
        <v>0.36454849498327757</v>
      </c>
      <c r="W243">
        <v>0.44230769230769229</v>
      </c>
      <c r="AA243">
        <v>0.36824877250409166</v>
      </c>
      <c r="AB243">
        <v>0.41025641025641024</v>
      </c>
    </row>
    <row r="244" spans="2:28" x14ac:dyDescent="0.2">
      <c r="B244">
        <v>0.14426460239268121</v>
      </c>
      <c r="C244">
        <v>6.3903281519861826E-2</v>
      </c>
      <c r="G244">
        <v>0.36731107205623903</v>
      </c>
      <c r="H244">
        <v>0.40740740740740738</v>
      </c>
      <c r="L244">
        <v>0.36677631578947367</v>
      </c>
      <c r="M244">
        <v>0.45238095238095238</v>
      </c>
      <c r="Q244">
        <v>0.35559265442404009</v>
      </c>
      <c r="R244">
        <v>0.56862745098039214</v>
      </c>
      <c r="V244">
        <v>0.36622073578595316</v>
      </c>
      <c r="W244">
        <v>0.44230769230769229</v>
      </c>
      <c r="AA244">
        <v>0.36988543371522092</v>
      </c>
      <c r="AB244">
        <v>0.41025641025641024</v>
      </c>
    </row>
    <row r="245" spans="2:28" x14ac:dyDescent="0.2">
      <c r="B245">
        <v>0.14496833216045038</v>
      </c>
      <c r="C245">
        <v>6.3903281519861826E-2</v>
      </c>
      <c r="G245">
        <v>0.36731107205623903</v>
      </c>
      <c r="H245">
        <v>0.41975308641975306</v>
      </c>
      <c r="L245">
        <v>0.36842105263157893</v>
      </c>
      <c r="M245">
        <v>0.45238095238095238</v>
      </c>
      <c r="Q245">
        <v>0.35726210350584309</v>
      </c>
      <c r="R245">
        <v>0.56862745098039214</v>
      </c>
      <c r="V245">
        <v>0.36622073578595316</v>
      </c>
      <c r="W245">
        <v>0.46153846153846156</v>
      </c>
      <c r="AA245">
        <v>0.37152209492635024</v>
      </c>
      <c r="AB245">
        <v>0.41025641025641024</v>
      </c>
    </row>
    <row r="246" spans="2:28" x14ac:dyDescent="0.2">
      <c r="B246">
        <v>0.14496833216045038</v>
      </c>
      <c r="C246">
        <v>6.563039723661486E-2</v>
      </c>
      <c r="G246">
        <v>0.36906854130052724</v>
      </c>
      <c r="H246">
        <v>0.41975308641975306</v>
      </c>
      <c r="L246">
        <v>0.36842105263157893</v>
      </c>
      <c r="M246">
        <v>0.47619047619047616</v>
      </c>
      <c r="Q246">
        <v>0.35893155258764609</v>
      </c>
      <c r="R246">
        <v>0.56862745098039214</v>
      </c>
      <c r="V246">
        <v>0.36622073578595316</v>
      </c>
      <c r="W246">
        <v>0.48076923076923078</v>
      </c>
      <c r="AA246">
        <v>0.37152209492635024</v>
      </c>
      <c r="AB246">
        <v>0.4358974358974359</v>
      </c>
    </row>
    <row r="247" spans="2:28" x14ac:dyDescent="0.2">
      <c r="B247">
        <v>0.14567206192821958</v>
      </c>
      <c r="C247">
        <v>6.563039723661486E-2</v>
      </c>
      <c r="G247">
        <v>0.37082601054481545</v>
      </c>
      <c r="H247">
        <v>0.41975308641975306</v>
      </c>
      <c r="L247">
        <v>0.37006578947368424</v>
      </c>
      <c r="M247">
        <v>0.47619047619047616</v>
      </c>
      <c r="Q247">
        <v>0.36060100166944908</v>
      </c>
      <c r="R247">
        <v>0.56862745098039214</v>
      </c>
      <c r="V247">
        <v>0.36789297658862874</v>
      </c>
      <c r="W247">
        <v>0.48076923076923078</v>
      </c>
      <c r="AA247">
        <v>0.37315875613747956</v>
      </c>
      <c r="AB247">
        <v>0.4358974358974359</v>
      </c>
    </row>
    <row r="248" spans="2:28" x14ac:dyDescent="0.2">
      <c r="B248">
        <v>0.14637579169598874</v>
      </c>
      <c r="C248">
        <v>6.563039723661486E-2</v>
      </c>
      <c r="G248">
        <v>0.37258347978910367</v>
      </c>
      <c r="H248">
        <v>0.41975308641975306</v>
      </c>
      <c r="L248">
        <v>0.37171052631578949</v>
      </c>
      <c r="M248">
        <v>0.47619047619047616</v>
      </c>
      <c r="Q248">
        <v>0.36227045075125208</v>
      </c>
      <c r="R248">
        <v>0.56862745098039214</v>
      </c>
      <c r="V248">
        <v>0.36956521739130432</v>
      </c>
      <c r="W248">
        <v>0.48076923076923078</v>
      </c>
      <c r="AA248">
        <v>0.37479541734860883</v>
      </c>
      <c r="AB248">
        <v>0.4358974358974359</v>
      </c>
    </row>
    <row r="249" spans="2:28" x14ac:dyDescent="0.2">
      <c r="B249">
        <v>0.14707952146375791</v>
      </c>
      <c r="C249">
        <v>6.563039723661486E-2</v>
      </c>
      <c r="G249">
        <v>0.37434094903339193</v>
      </c>
      <c r="H249">
        <v>0.41975308641975306</v>
      </c>
      <c r="L249">
        <v>0.37335526315789475</v>
      </c>
      <c r="M249">
        <v>0.47619047619047616</v>
      </c>
      <c r="Q249">
        <v>0.36393989983305508</v>
      </c>
      <c r="R249">
        <v>0.56862745098039214</v>
      </c>
      <c r="V249">
        <v>0.37123745819397991</v>
      </c>
      <c r="W249">
        <v>0.48076923076923078</v>
      </c>
      <c r="AA249">
        <v>0.37643207855973815</v>
      </c>
      <c r="AB249">
        <v>0.4358974358974359</v>
      </c>
    </row>
    <row r="250" spans="2:28" x14ac:dyDescent="0.2">
      <c r="B250">
        <v>0.14778325123152711</v>
      </c>
      <c r="C250">
        <v>6.563039723661486E-2</v>
      </c>
      <c r="G250">
        <v>0.37609841827768015</v>
      </c>
      <c r="H250">
        <v>0.41975308641975306</v>
      </c>
      <c r="L250">
        <v>0.375</v>
      </c>
      <c r="M250">
        <v>0.47619047619047616</v>
      </c>
      <c r="Q250">
        <v>0.36560934891485808</v>
      </c>
      <c r="R250">
        <v>0.56862745098039214</v>
      </c>
      <c r="V250">
        <v>0.37290969899665549</v>
      </c>
      <c r="W250">
        <v>0.48076923076923078</v>
      </c>
      <c r="AA250">
        <v>0.37806873977086741</v>
      </c>
      <c r="AB250">
        <v>0.4358974358974359</v>
      </c>
    </row>
    <row r="251" spans="2:28" x14ac:dyDescent="0.2">
      <c r="B251">
        <v>0.14848698099929628</v>
      </c>
      <c r="C251">
        <v>6.563039723661486E-2</v>
      </c>
      <c r="G251">
        <v>0.37609841827768015</v>
      </c>
      <c r="H251">
        <v>0.43209876543209874</v>
      </c>
      <c r="L251">
        <v>0.375</v>
      </c>
      <c r="M251">
        <v>0.5</v>
      </c>
      <c r="Q251">
        <v>0.36727879799666108</v>
      </c>
      <c r="R251">
        <v>0.56862745098039214</v>
      </c>
      <c r="V251">
        <v>0.37290969899665549</v>
      </c>
      <c r="W251">
        <v>0.5</v>
      </c>
      <c r="AA251">
        <v>0.37806873977086741</v>
      </c>
      <c r="AB251">
        <v>0.46153846153846156</v>
      </c>
    </row>
    <row r="252" spans="2:28" x14ac:dyDescent="0.2">
      <c r="B252">
        <v>0.14919071076706544</v>
      </c>
      <c r="C252">
        <v>6.563039723661486E-2</v>
      </c>
      <c r="G252">
        <v>0.37785588752196836</v>
      </c>
      <c r="H252">
        <v>0.43209876543209874</v>
      </c>
      <c r="L252">
        <v>0.37664473684210525</v>
      </c>
      <c r="M252">
        <v>0.5</v>
      </c>
      <c r="Q252">
        <v>0.36894824707846413</v>
      </c>
      <c r="R252">
        <v>0.56862745098039214</v>
      </c>
      <c r="V252">
        <v>0.37458193979933108</v>
      </c>
      <c r="W252">
        <v>0.5</v>
      </c>
      <c r="AA252">
        <v>0.37970540098199673</v>
      </c>
      <c r="AB252">
        <v>0.46153846153846156</v>
      </c>
    </row>
    <row r="253" spans="2:28" x14ac:dyDescent="0.2">
      <c r="B253">
        <v>0.14989444053483461</v>
      </c>
      <c r="C253">
        <v>6.563039723661486E-2</v>
      </c>
      <c r="G253">
        <v>0.37961335676625657</v>
      </c>
      <c r="H253">
        <v>0.43209876543209874</v>
      </c>
      <c r="L253">
        <v>0.37828947368421051</v>
      </c>
      <c r="M253">
        <v>0.5</v>
      </c>
      <c r="Q253">
        <v>0.37061769616026713</v>
      </c>
      <c r="R253">
        <v>0.56862745098039214</v>
      </c>
      <c r="V253">
        <v>0.37625418060200672</v>
      </c>
      <c r="W253">
        <v>0.5</v>
      </c>
      <c r="AA253">
        <v>0.381342062193126</v>
      </c>
      <c r="AB253">
        <v>0.46153846153846156</v>
      </c>
    </row>
    <row r="254" spans="2:28" x14ac:dyDescent="0.2">
      <c r="B254">
        <v>0.15059817030260381</v>
      </c>
      <c r="C254">
        <v>6.563039723661486E-2</v>
      </c>
      <c r="G254">
        <v>0.38137082601054484</v>
      </c>
      <c r="H254">
        <v>0.43209876543209874</v>
      </c>
      <c r="L254">
        <v>0.37993421052631576</v>
      </c>
      <c r="M254">
        <v>0.5</v>
      </c>
      <c r="Q254">
        <v>0.37228714524207013</v>
      </c>
      <c r="R254">
        <v>0.56862745098039214</v>
      </c>
      <c r="V254">
        <v>0.3779264214046823</v>
      </c>
      <c r="W254">
        <v>0.5</v>
      </c>
      <c r="AA254">
        <v>0.38297872340425532</v>
      </c>
      <c r="AB254">
        <v>0.46153846153846156</v>
      </c>
    </row>
    <row r="255" spans="2:28" x14ac:dyDescent="0.2">
      <c r="B255">
        <v>0.15130190007037297</v>
      </c>
      <c r="C255">
        <v>6.563039723661486E-2</v>
      </c>
      <c r="G255">
        <v>0.38312829525483305</v>
      </c>
      <c r="H255">
        <v>0.43209876543209874</v>
      </c>
      <c r="L255">
        <v>0.38157894736842107</v>
      </c>
      <c r="M255">
        <v>0.5</v>
      </c>
      <c r="Q255">
        <v>0.37395659432387313</v>
      </c>
      <c r="R255">
        <v>0.56862745098039214</v>
      </c>
      <c r="V255">
        <v>0.37959866220735788</v>
      </c>
      <c r="W255">
        <v>0.5</v>
      </c>
      <c r="AA255">
        <v>0.38461538461538464</v>
      </c>
      <c r="AB255">
        <v>0.46153846153846156</v>
      </c>
    </row>
    <row r="256" spans="2:28" x14ac:dyDescent="0.2">
      <c r="B256">
        <v>0.15130190007037297</v>
      </c>
      <c r="C256">
        <v>6.7357512953367879E-2</v>
      </c>
      <c r="G256">
        <v>0.38488576449912126</v>
      </c>
      <c r="H256">
        <v>0.43209876543209874</v>
      </c>
      <c r="L256">
        <v>0.38322368421052633</v>
      </c>
      <c r="M256">
        <v>0.5</v>
      </c>
      <c r="Q256">
        <v>0.37562604340567612</v>
      </c>
      <c r="R256">
        <v>0.56862745098039214</v>
      </c>
      <c r="V256">
        <v>0.38127090301003347</v>
      </c>
      <c r="W256">
        <v>0.5</v>
      </c>
      <c r="AA256">
        <v>0.3862520458265139</v>
      </c>
      <c r="AB256">
        <v>0.46153846153846156</v>
      </c>
    </row>
    <row r="257" spans="2:28" x14ac:dyDescent="0.2">
      <c r="B257">
        <v>0.15200562983814214</v>
      </c>
      <c r="C257">
        <v>6.7357512953367879E-2</v>
      </c>
      <c r="G257">
        <v>0.38664323374340948</v>
      </c>
      <c r="H257">
        <v>0.43209876543209874</v>
      </c>
      <c r="L257">
        <v>0.38486842105263158</v>
      </c>
      <c r="M257">
        <v>0.5</v>
      </c>
      <c r="Q257">
        <v>0.37729549248747912</v>
      </c>
      <c r="R257">
        <v>0.56862745098039214</v>
      </c>
      <c r="V257">
        <v>0.38294314381270905</v>
      </c>
      <c r="W257">
        <v>0.5</v>
      </c>
      <c r="AA257">
        <v>0.38788870703764322</v>
      </c>
      <c r="AB257">
        <v>0.46153846153846156</v>
      </c>
    </row>
    <row r="258" spans="2:28" x14ac:dyDescent="0.2">
      <c r="B258">
        <v>0.15270935960591134</v>
      </c>
      <c r="C258">
        <v>6.7357512953367879E-2</v>
      </c>
      <c r="G258">
        <v>0.38840070298769769</v>
      </c>
      <c r="H258">
        <v>0.43209876543209874</v>
      </c>
      <c r="L258">
        <v>0.38651315789473684</v>
      </c>
      <c r="M258">
        <v>0.5</v>
      </c>
      <c r="Q258">
        <v>0.37896494156928212</v>
      </c>
      <c r="R258">
        <v>0.56862745098039214</v>
      </c>
      <c r="V258">
        <v>0.38461538461538464</v>
      </c>
      <c r="W258">
        <v>0.5</v>
      </c>
      <c r="AA258">
        <v>0.38952536824877249</v>
      </c>
      <c r="AB258">
        <v>0.46153846153846156</v>
      </c>
    </row>
    <row r="259" spans="2:28" x14ac:dyDescent="0.2">
      <c r="B259">
        <v>0.15341308937368051</v>
      </c>
      <c r="C259">
        <v>6.7357512953367879E-2</v>
      </c>
      <c r="G259">
        <v>0.39015817223198596</v>
      </c>
      <c r="H259">
        <v>0.43209876543209874</v>
      </c>
      <c r="L259">
        <v>0.38815789473684209</v>
      </c>
      <c r="M259">
        <v>0.5</v>
      </c>
      <c r="Q259">
        <v>0.38063439065108512</v>
      </c>
      <c r="R259">
        <v>0.56862745098039214</v>
      </c>
      <c r="V259">
        <v>0.38628762541806022</v>
      </c>
      <c r="W259">
        <v>0.5</v>
      </c>
      <c r="AA259">
        <v>0.39116202945990181</v>
      </c>
      <c r="AB259">
        <v>0.46153846153846156</v>
      </c>
    </row>
    <row r="260" spans="2:28" x14ac:dyDescent="0.2">
      <c r="B260">
        <v>0.15411681914144967</v>
      </c>
      <c r="C260">
        <v>6.7357512953367879E-2</v>
      </c>
      <c r="G260">
        <v>0.39015817223198596</v>
      </c>
      <c r="H260">
        <v>0.44444444444444442</v>
      </c>
      <c r="L260">
        <v>0.38980263157894735</v>
      </c>
      <c r="M260">
        <v>0.5</v>
      </c>
      <c r="Q260">
        <v>0.38230383973288817</v>
      </c>
      <c r="R260">
        <v>0.56862745098039214</v>
      </c>
      <c r="V260">
        <v>0.38795986622073581</v>
      </c>
      <c r="W260">
        <v>0.5</v>
      </c>
      <c r="AA260">
        <v>0.39279869067103107</v>
      </c>
      <c r="AB260">
        <v>0.46153846153846156</v>
      </c>
    </row>
    <row r="261" spans="2:28" x14ac:dyDescent="0.2">
      <c r="B261">
        <v>0.15482054890921887</v>
      </c>
      <c r="C261">
        <v>6.7357512953367879E-2</v>
      </c>
      <c r="G261">
        <v>0.39191564147627417</v>
      </c>
      <c r="H261">
        <v>0.44444444444444442</v>
      </c>
      <c r="L261">
        <v>0.39144736842105265</v>
      </c>
      <c r="M261">
        <v>0.5</v>
      </c>
      <c r="Q261">
        <v>0.38397328881469117</v>
      </c>
      <c r="R261">
        <v>0.56862745098039214</v>
      </c>
      <c r="V261">
        <v>0.38963210702341139</v>
      </c>
      <c r="W261">
        <v>0.5</v>
      </c>
      <c r="AA261">
        <v>0.39443535188216039</v>
      </c>
      <c r="AB261">
        <v>0.46153846153846156</v>
      </c>
    </row>
    <row r="262" spans="2:28" x14ac:dyDescent="0.2">
      <c r="B262">
        <v>0.15552427867698804</v>
      </c>
      <c r="C262">
        <v>6.7357512953367879E-2</v>
      </c>
      <c r="G262">
        <v>0.39367311072056238</v>
      </c>
      <c r="H262">
        <v>0.44444444444444442</v>
      </c>
      <c r="L262">
        <v>0.39309210526315791</v>
      </c>
      <c r="M262">
        <v>0.5</v>
      </c>
      <c r="Q262">
        <v>0.38564273789649417</v>
      </c>
      <c r="R262">
        <v>0.56862745098039214</v>
      </c>
      <c r="V262">
        <v>0.39130434782608697</v>
      </c>
      <c r="W262">
        <v>0.5</v>
      </c>
      <c r="AA262">
        <v>0.39607201309328971</v>
      </c>
      <c r="AB262">
        <v>0.46153846153846156</v>
      </c>
    </row>
    <row r="263" spans="2:28" x14ac:dyDescent="0.2">
      <c r="B263">
        <v>0.1562280084447572</v>
      </c>
      <c r="C263">
        <v>6.7357512953367879E-2</v>
      </c>
      <c r="G263">
        <v>0.39543057996485059</v>
      </c>
      <c r="H263">
        <v>0.44444444444444442</v>
      </c>
      <c r="L263">
        <v>0.39473684210526316</v>
      </c>
      <c r="M263">
        <v>0.5</v>
      </c>
      <c r="Q263">
        <v>0.38731218697829717</v>
      </c>
      <c r="R263">
        <v>0.56862745098039214</v>
      </c>
      <c r="V263">
        <v>0.39297658862876256</v>
      </c>
      <c r="W263">
        <v>0.5</v>
      </c>
      <c r="AA263">
        <v>0.39770867430441897</v>
      </c>
      <c r="AB263">
        <v>0.46153846153846156</v>
      </c>
    </row>
    <row r="264" spans="2:28" x14ac:dyDescent="0.2">
      <c r="B264">
        <v>0.1569317382125264</v>
      </c>
      <c r="C264">
        <v>6.7357512953367879E-2</v>
      </c>
      <c r="G264">
        <v>0.39718804920913886</v>
      </c>
      <c r="H264">
        <v>0.44444444444444442</v>
      </c>
      <c r="L264">
        <v>0.39638157894736842</v>
      </c>
      <c r="M264">
        <v>0.5</v>
      </c>
      <c r="Q264">
        <v>0.38898163606010017</v>
      </c>
      <c r="R264">
        <v>0.56862745098039214</v>
      </c>
      <c r="V264">
        <v>0.39464882943143814</v>
      </c>
      <c r="W264">
        <v>0.5</v>
      </c>
      <c r="AA264">
        <v>0.39934533551554829</v>
      </c>
      <c r="AB264">
        <v>0.46153846153846156</v>
      </c>
    </row>
    <row r="265" spans="2:28" x14ac:dyDescent="0.2">
      <c r="B265">
        <v>0.1569317382125264</v>
      </c>
      <c r="C265">
        <v>6.9084628670120898E-2</v>
      </c>
      <c r="G265">
        <v>0.39894551845342707</v>
      </c>
      <c r="H265">
        <v>0.44444444444444442</v>
      </c>
      <c r="L265">
        <v>0.39802631578947367</v>
      </c>
      <c r="M265">
        <v>0.5</v>
      </c>
      <c r="Q265">
        <v>0.39065108514190316</v>
      </c>
      <c r="R265">
        <v>0.56862745098039214</v>
      </c>
      <c r="V265">
        <v>0.39632107023411373</v>
      </c>
      <c r="W265">
        <v>0.5</v>
      </c>
      <c r="AA265">
        <v>0.40098199672667756</v>
      </c>
      <c r="AB265">
        <v>0.46153846153846156</v>
      </c>
    </row>
    <row r="266" spans="2:28" x14ac:dyDescent="0.2">
      <c r="B266">
        <v>0.1569317382125264</v>
      </c>
      <c r="C266">
        <v>7.0811744386873918E-2</v>
      </c>
      <c r="G266">
        <v>0.40070298769771528</v>
      </c>
      <c r="H266">
        <v>0.44444444444444442</v>
      </c>
      <c r="L266">
        <v>0.39802631578947367</v>
      </c>
      <c r="M266">
        <v>0.52380952380952384</v>
      </c>
      <c r="Q266">
        <v>0.39065108514190316</v>
      </c>
      <c r="R266">
        <v>0.58823529411764708</v>
      </c>
      <c r="V266">
        <v>0.39632107023411373</v>
      </c>
      <c r="W266">
        <v>0.51923076923076927</v>
      </c>
      <c r="AA266">
        <v>0.40261865793780688</v>
      </c>
      <c r="AB266">
        <v>0.46153846153846156</v>
      </c>
    </row>
    <row r="267" spans="2:28" x14ac:dyDescent="0.2">
      <c r="B267">
        <v>0.1569317382125264</v>
      </c>
      <c r="C267">
        <v>7.2538860103626937E-2</v>
      </c>
      <c r="G267">
        <v>0.4024604569420035</v>
      </c>
      <c r="H267">
        <v>0.44444444444444442</v>
      </c>
      <c r="L267">
        <v>0.39967105263157893</v>
      </c>
      <c r="M267">
        <v>0.52380952380952384</v>
      </c>
      <c r="Q267">
        <v>0.39232053422370616</v>
      </c>
      <c r="R267">
        <v>0.58823529411764708</v>
      </c>
      <c r="V267">
        <v>0.39799331103678931</v>
      </c>
      <c r="W267">
        <v>0.51923076923076927</v>
      </c>
      <c r="AA267">
        <v>0.40425531914893614</v>
      </c>
      <c r="AB267">
        <v>0.46153846153846156</v>
      </c>
    </row>
    <row r="268" spans="2:28" x14ac:dyDescent="0.2">
      <c r="B268">
        <v>0.15763546798029557</v>
      </c>
      <c r="C268">
        <v>7.2538860103626937E-2</v>
      </c>
      <c r="G268">
        <v>0.40421792618629176</v>
      </c>
      <c r="H268">
        <v>0.44444444444444442</v>
      </c>
      <c r="L268">
        <v>0.40131578947368424</v>
      </c>
      <c r="M268">
        <v>0.52380952380952384</v>
      </c>
      <c r="Q268">
        <v>0.39398998330550916</v>
      </c>
      <c r="R268">
        <v>0.58823529411764708</v>
      </c>
      <c r="V268">
        <v>0.39966555183946489</v>
      </c>
      <c r="W268">
        <v>0.51923076923076927</v>
      </c>
      <c r="AA268">
        <v>0.40589198036006546</v>
      </c>
      <c r="AB268">
        <v>0.46153846153846156</v>
      </c>
    </row>
    <row r="269" spans="2:28" x14ac:dyDescent="0.2">
      <c r="B269">
        <v>0.15833919774806474</v>
      </c>
      <c r="C269">
        <v>7.2538860103626937E-2</v>
      </c>
      <c r="G269">
        <v>0.40597539543057998</v>
      </c>
      <c r="H269">
        <v>0.44444444444444442</v>
      </c>
      <c r="L269">
        <v>0.40296052631578949</v>
      </c>
      <c r="M269">
        <v>0.52380952380952384</v>
      </c>
      <c r="Q269">
        <v>0.39565943238731216</v>
      </c>
      <c r="R269">
        <v>0.58823529411764708</v>
      </c>
      <c r="V269">
        <v>0.40133779264214048</v>
      </c>
      <c r="W269">
        <v>0.51923076923076927</v>
      </c>
      <c r="AA269">
        <v>0.40752864157119478</v>
      </c>
      <c r="AB269">
        <v>0.46153846153846156</v>
      </c>
    </row>
    <row r="270" spans="2:28" x14ac:dyDescent="0.2">
      <c r="B270">
        <v>0.15904292751583393</v>
      </c>
      <c r="C270">
        <v>7.2538860103626937E-2</v>
      </c>
      <c r="G270">
        <v>0.40773286467486819</v>
      </c>
      <c r="H270">
        <v>0.44444444444444442</v>
      </c>
      <c r="L270">
        <v>0.40460526315789475</v>
      </c>
      <c r="M270">
        <v>0.52380952380952384</v>
      </c>
      <c r="Q270">
        <v>0.39732888146911521</v>
      </c>
      <c r="R270">
        <v>0.58823529411764708</v>
      </c>
      <c r="V270">
        <v>0.40301003344481606</v>
      </c>
      <c r="W270">
        <v>0.51923076923076927</v>
      </c>
      <c r="AA270">
        <v>0.40916530278232405</v>
      </c>
      <c r="AB270">
        <v>0.46153846153846156</v>
      </c>
    </row>
    <row r="271" spans="2:28" x14ac:dyDescent="0.2">
      <c r="B271">
        <v>0.1597466572836031</v>
      </c>
      <c r="C271">
        <v>7.2538860103626937E-2</v>
      </c>
      <c r="G271">
        <v>0.4094903339191564</v>
      </c>
      <c r="H271">
        <v>0.44444444444444442</v>
      </c>
      <c r="L271">
        <v>0.40460526315789475</v>
      </c>
      <c r="M271">
        <v>0.54761904761904767</v>
      </c>
      <c r="Q271">
        <v>0.39732888146911521</v>
      </c>
      <c r="R271">
        <v>0.60784313725490191</v>
      </c>
      <c r="V271">
        <v>0.40301003344481606</v>
      </c>
      <c r="W271">
        <v>0.53846153846153844</v>
      </c>
      <c r="AA271">
        <v>0.41080196399345337</v>
      </c>
      <c r="AB271">
        <v>0.46153846153846156</v>
      </c>
    </row>
    <row r="272" spans="2:28" x14ac:dyDescent="0.2">
      <c r="B272">
        <v>0.16045038705137227</v>
      </c>
      <c r="C272">
        <v>7.2538860103626937E-2</v>
      </c>
      <c r="G272">
        <v>0.41124780316344461</v>
      </c>
      <c r="H272">
        <v>0.44444444444444442</v>
      </c>
      <c r="L272">
        <v>0.40625</v>
      </c>
      <c r="M272">
        <v>0.54761904761904767</v>
      </c>
      <c r="Q272">
        <v>0.39899833055091821</v>
      </c>
      <c r="R272">
        <v>0.60784313725490191</v>
      </c>
      <c r="V272">
        <v>0.40468227424749165</v>
      </c>
      <c r="W272">
        <v>0.53846153846153844</v>
      </c>
      <c r="AA272">
        <v>0.41243862520458263</v>
      </c>
      <c r="AB272">
        <v>0.46153846153846156</v>
      </c>
    </row>
    <row r="273" spans="2:28" x14ac:dyDescent="0.2">
      <c r="B273">
        <v>0.16045038705137227</v>
      </c>
      <c r="C273">
        <v>7.426597582037997E-2</v>
      </c>
      <c r="G273">
        <v>0.41300527240773288</v>
      </c>
      <c r="H273">
        <v>0.44444444444444442</v>
      </c>
      <c r="L273">
        <v>0.40789473684210525</v>
      </c>
      <c r="M273">
        <v>0.54761904761904767</v>
      </c>
      <c r="Q273">
        <v>0.40066777963272121</v>
      </c>
      <c r="R273">
        <v>0.60784313725490191</v>
      </c>
      <c r="V273">
        <v>0.40635451505016723</v>
      </c>
      <c r="W273">
        <v>0.53846153846153844</v>
      </c>
      <c r="AA273">
        <v>0.41407528641571195</v>
      </c>
      <c r="AB273">
        <v>0.46153846153846156</v>
      </c>
    </row>
    <row r="274" spans="2:28" x14ac:dyDescent="0.2">
      <c r="B274">
        <v>0.16115411681914146</v>
      </c>
      <c r="C274">
        <v>7.426597582037997E-2</v>
      </c>
      <c r="G274">
        <v>0.41476274165202109</v>
      </c>
      <c r="H274">
        <v>0.44444444444444442</v>
      </c>
      <c r="L274">
        <v>0.40953947368421051</v>
      </c>
      <c r="M274">
        <v>0.54761904761904767</v>
      </c>
      <c r="Q274">
        <v>0.40233722871452421</v>
      </c>
      <c r="R274">
        <v>0.60784313725490191</v>
      </c>
      <c r="V274">
        <v>0.40802675585284282</v>
      </c>
      <c r="W274">
        <v>0.53846153846153844</v>
      </c>
      <c r="AA274">
        <v>0.41571194762684122</v>
      </c>
      <c r="AB274">
        <v>0.46153846153846156</v>
      </c>
    </row>
    <row r="275" spans="2:28" x14ac:dyDescent="0.2">
      <c r="B275">
        <v>0.16185784658691063</v>
      </c>
      <c r="C275">
        <v>7.426597582037997E-2</v>
      </c>
      <c r="G275">
        <v>0.41476274165202109</v>
      </c>
      <c r="H275">
        <v>0.4567901234567901</v>
      </c>
      <c r="L275">
        <v>0.41118421052631576</v>
      </c>
      <c r="M275">
        <v>0.54761904761904767</v>
      </c>
      <c r="Q275">
        <v>0.40400667779632721</v>
      </c>
      <c r="R275">
        <v>0.60784313725490191</v>
      </c>
      <c r="V275">
        <v>0.4096989966555184</v>
      </c>
      <c r="W275">
        <v>0.53846153846153844</v>
      </c>
      <c r="AA275">
        <v>0.41734860883797054</v>
      </c>
      <c r="AB275">
        <v>0.46153846153846156</v>
      </c>
    </row>
    <row r="276" spans="2:28" x14ac:dyDescent="0.2">
      <c r="B276">
        <v>0.16185784658691063</v>
      </c>
      <c r="C276">
        <v>7.599309153713299E-2</v>
      </c>
      <c r="G276">
        <v>0.41476274165202109</v>
      </c>
      <c r="H276">
        <v>0.46913580246913578</v>
      </c>
      <c r="L276">
        <v>0.41118421052631576</v>
      </c>
      <c r="M276">
        <v>0.5714285714285714</v>
      </c>
      <c r="Q276">
        <v>0.40567612687813021</v>
      </c>
      <c r="R276">
        <v>0.60784313725490191</v>
      </c>
      <c r="V276">
        <v>0.41137123745819398</v>
      </c>
      <c r="W276">
        <v>0.53846153846153844</v>
      </c>
      <c r="AA276">
        <v>0.41734860883797054</v>
      </c>
      <c r="AB276">
        <v>0.48717948717948717</v>
      </c>
    </row>
    <row r="277" spans="2:28" x14ac:dyDescent="0.2">
      <c r="B277">
        <v>0.1625615763546798</v>
      </c>
      <c r="C277">
        <v>7.599309153713299E-2</v>
      </c>
      <c r="G277">
        <v>0.41652021089630931</v>
      </c>
      <c r="H277">
        <v>0.46913580246913578</v>
      </c>
      <c r="L277">
        <v>0.41282894736842107</v>
      </c>
      <c r="M277">
        <v>0.5714285714285714</v>
      </c>
      <c r="Q277">
        <v>0.4073455759599332</v>
      </c>
      <c r="R277">
        <v>0.60784313725490191</v>
      </c>
      <c r="V277">
        <v>0.41304347826086957</v>
      </c>
      <c r="W277">
        <v>0.53846153846153844</v>
      </c>
      <c r="AA277">
        <v>0.41898527004909986</v>
      </c>
      <c r="AB277">
        <v>0.48717948717948717</v>
      </c>
    </row>
    <row r="278" spans="2:28" x14ac:dyDescent="0.2">
      <c r="B278">
        <v>0.16326530612244897</v>
      </c>
      <c r="C278">
        <v>7.599309153713299E-2</v>
      </c>
      <c r="G278">
        <v>0.41827768014059752</v>
      </c>
      <c r="H278">
        <v>0.46913580246913578</v>
      </c>
      <c r="L278">
        <v>0.41447368421052633</v>
      </c>
      <c r="M278">
        <v>0.5714285714285714</v>
      </c>
      <c r="Q278">
        <v>0.4090150250417362</v>
      </c>
      <c r="R278">
        <v>0.60784313725490191</v>
      </c>
      <c r="V278">
        <v>0.41471571906354515</v>
      </c>
      <c r="W278">
        <v>0.53846153846153844</v>
      </c>
      <c r="AA278">
        <v>0.42062193126022912</v>
      </c>
      <c r="AB278">
        <v>0.48717948717948717</v>
      </c>
    </row>
    <row r="279" spans="2:28" x14ac:dyDescent="0.2">
      <c r="B279">
        <v>0.16396903589021816</v>
      </c>
      <c r="C279">
        <v>7.599309153713299E-2</v>
      </c>
      <c r="G279">
        <v>0.42003514938488579</v>
      </c>
      <c r="H279">
        <v>0.46913580246913578</v>
      </c>
      <c r="L279">
        <v>0.41447368421052633</v>
      </c>
      <c r="M279">
        <v>0.59523809523809523</v>
      </c>
      <c r="Q279">
        <v>0.41068447412353926</v>
      </c>
      <c r="R279">
        <v>0.60784313725490191</v>
      </c>
      <c r="V279">
        <v>0.41638795986622074</v>
      </c>
      <c r="W279">
        <v>0.53846153846153844</v>
      </c>
      <c r="AA279">
        <v>0.42062193126022912</v>
      </c>
      <c r="AB279">
        <v>0.51282051282051277</v>
      </c>
    </row>
    <row r="280" spans="2:28" x14ac:dyDescent="0.2">
      <c r="B280">
        <v>0.16396903589021816</v>
      </c>
      <c r="C280">
        <v>7.7720207253886009E-2</v>
      </c>
      <c r="G280">
        <v>0.421792618629174</v>
      </c>
      <c r="H280">
        <v>0.46913580246913578</v>
      </c>
      <c r="L280">
        <v>0.41611842105263158</v>
      </c>
      <c r="M280">
        <v>0.59523809523809523</v>
      </c>
      <c r="Q280">
        <v>0.41235392320534225</v>
      </c>
      <c r="R280">
        <v>0.60784313725490191</v>
      </c>
      <c r="V280">
        <v>0.41806020066889632</v>
      </c>
      <c r="W280">
        <v>0.53846153846153844</v>
      </c>
      <c r="AA280">
        <v>0.42225859247135844</v>
      </c>
      <c r="AB280">
        <v>0.51282051282051277</v>
      </c>
    </row>
    <row r="281" spans="2:28" x14ac:dyDescent="0.2">
      <c r="B281">
        <v>0.16467276565798733</v>
      </c>
      <c r="C281">
        <v>7.7720207253886009E-2</v>
      </c>
      <c r="G281">
        <v>0.42355008787346221</v>
      </c>
      <c r="H281">
        <v>0.46913580246913578</v>
      </c>
      <c r="L281">
        <v>0.41776315789473684</v>
      </c>
      <c r="M281">
        <v>0.59523809523809523</v>
      </c>
      <c r="Q281">
        <v>0.41402337228714525</v>
      </c>
      <c r="R281">
        <v>0.60784313725490191</v>
      </c>
      <c r="V281">
        <v>0.4197324414715719</v>
      </c>
      <c r="W281">
        <v>0.53846153846153844</v>
      </c>
      <c r="AA281">
        <v>0.4238952536824877</v>
      </c>
      <c r="AB281">
        <v>0.51282051282051277</v>
      </c>
    </row>
    <row r="282" spans="2:28" x14ac:dyDescent="0.2">
      <c r="B282">
        <v>0.1653764954257565</v>
      </c>
      <c r="C282">
        <v>7.7720207253886009E-2</v>
      </c>
      <c r="G282">
        <v>0.42530755711775042</v>
      </c>
      <c r="H282">
        <v>0.46913580246913578</v>
      </c>
      <c r="L282">
        <v>0.41940789473684209</v>
      </c>
      <c r="M282">
        <v>0.59523809523809523</v>
      </c>
      <c r="Q282">
        <v>0.41569282136894825</v>
      </c>
      <c r="R282">
        <v>0.60784313725490191</v>
      </c>
      <c r="V282">
        <v>0.42140468227424749</v>
      </c>
      <c r="W282">
        <v>0.53846153846153844</v>
      </c>
      <c r="AA282">
        <v>0.42553191489361702</v>
      </c>
      <c r="AB282">
        <v>0.51282051282051277</v>
      </c>
    </row>
    <row r="283" spans="2:28" x14ac:dyDescent="0.2">
      <c r="B283">
        <v>0.16608022519352569</v>
      </c>
      <c r="C283">
        <v>7.7720207253886009E-2</v>
      </c>
      <c r="G283">
        <v>0.42706502636203869</v>
      </c>
      <c r="H283">
        <v>0.46913580246913578</v>
      </c>
      <c r="L283">
        <v>0.42105263157894735</v>
      </c>
      <c r="M283">
        <v>0.59523809523809523</v>
      </c>
      <c r="Q283">
        <v>0.41736227045075125</v>
      </c>
      <c r="R283">
        <v>0.60784313725490191</v>
      </c>
      <c r="V283">
        <v>0.42307692307692307</v>
      </c>
      <c r="W283">
        <v>0.53846153846153844</v>
      </c>
      <c r="AA283">
        <v>0.42716857610474634</v>
      </c>
      <c r="AB283">
        <v>0.51282051282051277</v>
      </c>
    </row>
    <row r="284" spans="2:28" x14ac:dyDescent="0.2">
      <c r="B284">
        <v>0.16678395496129486</v>
      </c>
      <c r="C284">
        <v>7.7720207253886009E-2</v>
      </c>
      <c r="G284">
        <v>0.4288224956063269</v>
      </c>
      <c r="H284">
        <v>0.46913580246913578</v>
      </c>
      <c r="L284">
        <v>0.42269736842105265</v>
      </c>
      <c r="M284">
        <v>0.59523809523809523</v>
      </c>
      <c r="Q284">
        <v>0.41903171953255425</v>
      </c>
      <c r="R284">
        <v>0.60784313725490191</v>
      </c>
      <c r="V284">
        <v>0.42474916387959866</v>
      </c>
      <c r="W284">
        <v>0.53846153846153844</v>
      </c>
      <c r="AA284">
        <v>0.42880523731587561</v>
      </c>
      <c r="AB284">
        <v>0.51282051282051277</v>
      </c>
    </row>
    <row r="285" spans="2:28" x14ac:dyDescent="0.2">
      <c r="B285">
        <v>0.16748768472906403</v>
      </c>
      <c r="C285">
        <v>7.7720207253886009E-2</v>
      </c>
      <c r="G285">
        <v>0.43057996485061512</v>
      </c>
      <c r="H285">
        <v>0.46913580246913578</v>
      </c>
      <c r="L285">
        <v>0.42434210526315791</v>
      </c>
      <c r="M285">
        <v>0.59523809523809523</v>
      </c>
      <c r="Q285">
        <v>0.42070116861435725</v>
      </c>
      <c r="R285">
        <v>0.60784313725490191</v>
      </c>
      <c r="V285">
        <v>0.42642140468227424</v>
      </c>
      <c r="W285">
        <v>0.53846153846153844</v>
      </c>
      <c r="AA285">
        <v>0.43044189852700493</v>
      </c>
      <c r="AB285">
        <v>0.51282051282051277</v>
      </c>
    </row>
    <row r="286" spans="2:28" x14ac:dyDescent="0.2">
      <c r="B286">
        <v>0.16819141449683322</v>
      </c>
      <c r="C286">
        <v>7.7720207253886009E-2</v>
      </c>
      <c r="G286">
        <v>0.43233743409490333</v>
      </c>
      <c r="H286">
        <v>0.46913580246913578</v>
      </c>
      <c r="L286">
        <v>0.42598684210526316</v>
      </c>
      <c r="M286">
        <v>0.59523809523809523</v>
      </c>
      <c r="Q286">
        <v>0.42237061769616024</v>
      </c>
      <c r="R286">
        <v>0.60784313725490191</v>
      </c>
      <c r="V286">
        <v>0.42809364548494983</v>
      </c>
      <c r="W286">
        <v>0.53846153846153844</v>
      </c>
      <c r="AA286">
        <v>0.43207855973813419</v>
      </c>
      <c r="AB286">
        <v>0.51282051282051277</v>
      </c>
    </row>
    <row r="287" spans="2:28" x14ac:dyDescent="0.2">
      <c r="B287">
        <v>0.16889514426460239</v>
      </c>
      <c r="C287">
        <v>7.7720207253886009E-2</v>
      </c>
      <c r="G287">
        <v>0.43233743409490333</v>
      </c>
      <c r="H287">
        <v>0.48148148148148145</v>
      </c>
      <c r="L287">
        <v>0.42763157894736842</v>
      </c>
      <c r="M287">
        <v>0.59523809523809523</v>
      </c>
      <c r="Q287">
        <v>0.4240400667779633</v>
      </c>
      <c r="R287">
        <v>0.60784313725490191</v>
      </c>
      <c r="V287">
        <v>0.42976588628762541</v>
      </c>
      <c r="W287">
        <v>0.53846153846153844</v>
      </c>
      <c r="AA287">
        <v>0.43371522094926351</v>
      </c>
      <c r="AB287">
        <v>0.51282051282051277</v>
      </c>
    </row>
    <row r="288" spans="2:28" x14ac:dyDescent="0.2">
      <c r="B288">
        <v>0.16889514426460239</v>
      </c>
      <c r="C288">
        <v>7.9447322970639028E-2</v>
      </c>
      <c r="G288">
        <v>0.43409490333919154</v>
      </c>
      <c r="H288">
        <v>0.48148148148148145</v>
      </c>
      <c r="L288">
        <v>0.42927631578947367</v>
      </c>
      <c r="M288">
        <v>0.59523809523809523</v>
      </c>
      <c r="Q288">
        <v>0.4257095158597663</v>
      </c>
      <c r="R288">
        <v>0.60784313725490191</v>
      </c>
      <c r="V288">
        <v>0.43143812709030099</v>
      </c>
      <c r="W288">
        <v>0.53846153846153844</v>
      </c>
      <c r="AA288">
        <v>0.43535188216039278</v>
      </c>
      <c r="AB288">
        <v>0.51282051282051277</v>
      </c>
    </row>
    <row r="289" spans="2:28" x14ac:dyDescent="0.2">
      <c r="B289">
        <v>0.16889514426460239</v>
      </c>
      <c r="C289">
        <v>8.1174438687392061E-2</v>
      </c>
      <c r="G289">
        <v>0.43585237258347981</v>
      </c>
      <c r="H289">
        <v>0.48148148148148145</v>
      </c>
      <c r="L289">
        <v>0.43092105263157893</v>
      </c>
      <c r="M289">
        <v>0.59523809523809523</v>
      </c>
      <c r="Q289">
        <v>0.42737896494156929</v>
      </c>
      <c r="R289">
        <v>0.60784313725490191</v>
      </c>
      <c r="V289">
        <v>0.43311036789297658</v>
      </c>
      <c r="W289">
        <v>0.53846153846153844</v>
      </c>
      <c r="AA289">
        <v>0.43535188216039278</v>
      </c>
      <c r="AB289">
        <v>0.53846153846153844</v>
      </c>
    </row>
    <row r="290" spans="2:28" x14ac:dyDescent="0.2">
      <c r="B290">
        <v>0.16959887403237156</v>
      </c>
      <c r="C290">
        <v>8.1174438687392061E-2</v>
      </c>
      <c r="G290">
        <v>0.43760984182776802</v>
      </c>
      <c r="H290">
        <v>0.48148148148148145</v>
      </c>
      <c r="L290">
        <v>0.43256578947368424</v>
      </c>
      <c r="M290">
        <v>0.59523809523809523</v>
      </c>
      <c r="Q290">
        <v>0.42904841402337229</v>
      </c>
      <c r="R290">
        <v>0.60784313725490191</v>
      </c>
      <c r="V290">
        <v>0.43478260869565216</v>
      </c>
      <c r="W290">
        <v>0.53846153846153844</v>
      </c>
      <c r="AA290">
        <v>0.4369885433715221</v>
      </c>
      <c r="AB290">
        <v>0.53846153846153844</v>
      </c>
    </row>
    <row r="291" spans="2:28" x14ac:dyDescent="0.2">
      <c r="B291">
        <v>0.17030260380014076</v>
      </c>
      <c r="C291">
        <v>8.1174438687392061E-2</v>
      </c>
      <c r="G291">
        <v>0.43936731107205623</v>
      </c>
      <c r="H291">
        <v>0.48148148148148145</v>
      </c>
      <c r="L291">
        <v>0.43421052631578949</v>
      </c>
      <c r="M291">
        <v>0.59523809523809523</v>
      </c>
      <c r="Q291">
        <v>0.43071786310517529</v>
      </c>
      <c r="R291">
        <v>0.60784313725490191</v>
      </c>
      <c r="V291">
        <v>0.43478260869565216</v>
      </c>
      <c r="W291">
        <v>0.55769230769230771</v>
      </c>
      <c r="AA291">
        <v>0.43862520458265142</v>
      </c>
      <c r="AB291">
        <v>0.53846153846153844</v>
      </c>
    </row>
    <row r="292" spans="2:28" x14ac:dyDescent="0.2">
      <c r="B292">
        <v>0.17030260380014076</v>
      </c>
      <c r="C292">
        <v>8.2901554404145081E-2</v>
      </c>
      <c r="G292">
        <v>0.44112478031634444</v>
      </c>
      <c r="H292">
        <v>0.48148148148148145</v>
      </c>
      <c r="L292">
        <v>0.43585526315789475</v>
      </c>
      <c r="M292">
        <v>0.59523809523809523</v>
      </c>
      <c r="Q292">
        <v>0.43238731218697829</v>
      </c>
      <c r="R292">
        <v>0.60784313725490191</v>
      </c>
      <c r="V292">
        <v>0.43645484949832775</v>
      </c>
      <c r="W292">
        <v>0.55769230769230771</v>
      </c>
      <c r="AA292">
        <v>0.44026186579378068</v>
      </c>
      <c r="AB292">
        <v>0.53846153846153844</v>
      </c>
    </row>
    <row r="293" spans="2:28" x14ac:dyDescent="0.2">
      <c r="B293">
        <v>0.17100633356790992</v>
      </c>
      <c r="C293">
        <v>8.2901554404145081E-2</v>
      </c>
      <c r="G293">
        <v>0.44288224956063271</v>
      </c>
      <c r="H293">
        <v>0.48148148148148145</v>
      </c>
      <c r="L293">
        <v>0.4375</v>
      </c>
      <c r="M293">
        <v>0.59523809523809523</v>
      </c>
      <c r="Q293">
        <v>0.43405676126878129</v>
      </c>
      <c r="R293">
        <v>0.60784313725490191</v>
      </c>
      <c r="V293">
        <v>0.43812709030100333</v>
      </c>
      <c r="W293">
        <v>0.55769230769230771</v>
      </c>
      <c r="AA293">
        <v>0.44189852700491</v>
      </c>
      <c r="AB293">
        <v>0.53846153846153844</v>
      </c>
    </row>
    <row r="294" spans="2:28" x14ac:dyDescent="0.2">
      <c r="B294">
        <v>0.17171006333567909</v>
      </c>
      <c r="C294">
        <v>8.2901554404145081E-2</v>
      </c>
      <c r="G294">
        <v>0.44463971880492092</v>
      </c>
      <c r="H294">
        <v>0.48148148148148145</v>
      </c>
      <c r="L294">
        <v>0.43914473684210525</v>
      </c>
      <c r="M294">
        <v>0.59523809523809523</v>
      </c>
      <c r="Q294">
        <v>0.43572621035058429</v>
      </c>
      <c r="R294">
        <v>0.60784313725490191</v>
      </c>
      <c r="V294">
        <v>0.43979933110367891</v>
      </c>
      <c r="W294">
        <v>0.55769230769230771</v>
      </c>
      <c r="AA294">
        <v>0.44189852700491</v>
      </c>
      <c r="AB294">
        <v>0.5641025641025641</v>
      </c>
    </row>
    <row r="295" spans="2:28" x14ac:dyDescent="0.2">
      <c r="B295">
        <v>0.17241379310344829</v>
      </c>
      <c r="C295">
        <v>8.2901554404145081E-2</v>
      </c>
      <c r="G295">
        <v>0.44639718804920914</v>
      </c>
      <c r="H295">
        <v>0.48148148148148145</v>
      </c>
      <c r="L295">
        <v>0.44078947368421051</v>
      </c>
      <c r="M295">
        <v>0.59523809523809523</v>
      </c>
      <c r="Q295">
        <v>0.43739565943238728</v>
      </c>
      <c r="R295">
        <v>0.60784313725490191</v>
      </c>
      <c r="V295">
        <v>0.4414715719063545</v>
      </c>
      <c r="W295">
        <v>0.55769230769230771</v>
      </c>
      <c r="AA295">
        <v>0.44353518821603927</v>
      </c>
      <c r="AB295">
        <v>0.5641025641025641</v>
      </c>
    </row>
    <row r="296" spans="2:28" x14ac:dyDescent="0.2">
      <c r="B296">
        <v>0.17241379310344829</v>
      </c>
      <c r="C296">
        <v>8.46286701208981E-2</v>
      </c>
      <c r="G296">
        <v>0.44815465729349735</v>
      </c>
      <c r="H296">
        <v>0.48148148148148145</v>
      </c>
      <c r="L296">
        <v>0.44078947368421051</v>
      </c>
      <c r="M296">
        <v>0.61904761904761907</v>
      </c>
      <c r="Q296">
        <v>0.43906510851419034</v>
      </c>
      <c r="R296">
        <v>0.60784313725490191</v>
      </c>
      <c r="V296">
        <v>0.4414715719063545</v>
      </c>
      <c r="W296">
        <v>0.57692307692307687</v>
      </c>
      <c r="AA296">
        <v>0.44517184942716859</v>
      </c>
      <c r="AB296">
        <v>0.5641025641025641</v>
      </c>
    </row>
    <row r="297" spans="2:28" x14ac:dyDescent="0.2">
      <c r="B297">
        <v>0.17311752287121746</v>
      </c>
      <c r="C297">
        <v>8.46286701208981E-2</v>
      </c>
      <c r="G297">
        <v>0.44991212653778556</v>
      </c>
      <c r="H297">
        <v>0.48148148148148145</v>
      </c>
      <c r="L297">
        <v>0.44243421052631576</v>
      </c>
      <c r="M297">
        <v>0.61904761904761907</v>
      </c>
      <c r="Q297">
        <v>0.44073455759599334</v>
      </c>
      <c r="R297">
        <v>0.60784313725490191</v>
      </c>
      <c r="V297">
        <v>0.4414715719063545</v>
      </c>
      <c r="W297">
        <v>0.59615384615384615</v>
      </c>
      <c r="AA297">
        <v>0.44680851063829785</v>
      </c>
      <c r="AB297">
        <v>0.5641025641025641</v>
      </c>
    </row>
    <row r="298" spans="2:28" x14ac:dyDescent="0.2">
      <c r="B298">
        <v>0.17382125263898662</v>
      </c>
      <c r="C298">
        <v>8.46286701208981E-2</v>
      </c>
      <c r="G298">
        <v>0.45166959578207383</v>
      </c>
      <c r="H298">
        <v>0.48148148148148145</v>
      </c>
      <c r="L298">
        <v>0.44407894736842107</v>
      </c>
      <c r="M298">
        <v>0.61904761904761907</v>
      </c>
      <c r="Q298">
        <v>0.44240400667779634</v>
      </c>
      <c r="R298">
        <v>0.60784313725490191</v>
      </c>
      <c r="V298">
        <v>0.44314381270903008</v>
      </c>
      <c r="W298">
        <v>0.59615384615384615</v>
      </c>
      <c r="AA298">
        <v>0.44844517184942717</v>
      </c>
      <c r="AB298">
        <v>0.5641025641025641</v>
      </c>
    </row>
    <row r="299" spans="2:28" x14ac:dyDescent="0.2">
      <c r="B299">
        <v>0.17452498240675582</v>
      </c>
      <c r="C299">
        <v>8.46286701208981E-2</v>
      </c>
      <c r="G299">
        <v>0.45342706502636204</v>
      </c>
      <c r="H299">
        <v>0.48148148148148145</v>
      </c>
      <c r="L299">
        <v>0.44572368421052633</v>
      </c>
      <c r="M299">
        <v>0.61904761904761907</v>
      </c>
      <c r="Q299">
        <v>0.44407345575959933</v>
      </c>
      <c r="R299">
        <v>0.60784313725490191</v>
      </c>
      <c r="V299">
        <v>0.44481605351170567</v>
      </c>
      <c r="W299">
        <v>0.59615384615384615</v>
      </c>
      <c r="AA299">
        <v>0.45008183306055649</v>
      </c>
      <c r="AB299">
        <v>0.5641025641025641</v>
      </c>
    </row>
    <row r="300" spans="2:28" x14ac:dyDescent="0.2">
      <c r="B300">
        <v>0.17452498240675582</v>
      </c>
      <c r="C300">
        <v>8.6355785837651119E-2</v>
      </c>
      <c r="G300">
        <v>0.45518453427065025</v>
      </c>
      <c r="H300">
        <v>0.48148148148148145</v>
      </c>
      <c r="L300">
        <v>0.44736842105263158</v>
      </c>
      <c r="M300">
        <v>0.61904761904761907</v>
      </c>
      <c r="Q300">
        <v>0.44574290484140233</v>
      </c>
      <c r="R300">
        <v>0.60784313725490191</v>
      </c>
      <c r="V300">
        <v>0.44648829431438125</v>
      </c>
      <c r="W300">
        <v>0.59615384615384615</v>
      </c>
      <c r="AA300">
        <v>0.45171849427168576</v>
      </c>
      <c r="AB300">
        <v>0.5641025641025641</v>
      </c>
    </row>
    <row r="301" spans="2:28" x14ac:dyDescent="0.2">
      <c r="B301">
        <v>0.17452498240675582</v>
      </c>
      <c r="C301">
        <v>8.8082901554404139E-2</v>
      </c>
      <c r="G301">
        <v>0.45694200351493847</v>
      </c>
      <c r="H301">
        <v>0.48148148148148145</v>
      </c>
      <c r="L301">
        <v>0.44901315789473684</v>
      </c>
      <c r="M301">
        <v>0.61904761904761907</v>
      </c>
      <c r="Q301">
        <v>0.44741235392320533</v>
      </c>
      <c r="R301">
        <v>0.60784313725490191</v>
      </c>
      <c r="V301">
        <v>0.44816053511705684</v>
      </c>
      <c r="W301">
        <v>0.59615384615384615</v>
      </c>
      <c r="AA301">
        <v>0.45335515548281508</v>
      </c>
      <c r="AB301">
        <v>0.5641025641025641</v>
      </c>
    </row>
    <row r="302" spans="2:28" x14ac:dyDescent="0.2">
      <c r="B302">
        <v>0.17522871217452499</v>
      </c>
      <c r="C302">
        <v>8.8082901554404139E-2</v>
      </c>
      <c r="G302">
        <v>0.45869947275922673</v>
      </c>
      <c r="H302">
        <v>0.48148148148148145</v>
      </c>
      <c r="L302">
        <v>0.45065789473684209</v>
      </c>
      <c r="M302">
        <v>0.61904761904761907</v>
      </c>
      <c r="Q302">
        <v>0.44741235392320533</v>
      </c>
      <c r="R302">
        <v>0.62745098039215685</v>
      </c>
      <c r="V302">
        <v>0.44983277591973242</v>
      </c>
      <c r="W302">
        <v>0.59615384615384615</v>
      </c>
      <c r="AA302">
        <v>0.45499181669394434</v>
      </c>
      <c r="AB302">
        <v>0.5641025641025641</v>
      </c>
    </row>
    <row r="303" spans="2:28" x14ac:dyDescent="0.2">
      <c r="B303">
        <v>0.17593244194229415</v>
      </c>
      <c r="C303">
        <v>8.8082901554404139E-2</v>
      </c>
      <c r="G303">
        <v>0.46045694200351495</v>
      </c>
      <c r="H303">
        <v>0.48148148148148145</v>
      </c>
      <c r="L303">
        <v>0.45230263157894735</v>
      </c>
      <c r="M303">
        <v>0.61904761904761907</v>
      </c>
      <c r="Q303">
        <v>0.44908180300500833</v>
      </c>
      <c r="R303">
        <v>0.62745098039215685</v>
      </c>
      <c r="V303">
        <v>0.451505016722408</v>
      </c>
      <c r="W303">
        <v>0.59615384615384615</v>
      </c>
      <c r="AA303">
        <v>0.45662847790507366</v>
      </c>
      <c r="AB303">
        <v>0.5641025641025641</v>
      </c>
    </row>
    <row r="304" spans="2:28" x14ac:dyDescent="0.2">
      <c r="B304">
        <v>0.17663617171006332</v>
      </c>
      <c r="C304">
        <v>8.8082901554404139E-2</v>
      </c>
      <c r="G304">
        <v>0.46221441124780316</v>
      </c>
      <c r="H304">
        <v>0.48148148148148145</v>
      </c>
      <c r="L304">
        <v>0.45394736842105265</v>
      </c>
      <c r="M304">
        <v>0.61904761904761907</v>
      </c>
      <c r="Q304">
        <v>0.44908180300500833</v>
      </c>
      <c r="R304">
        <v>0.6470588235294118</v>
      </c>
      <c r="V304">
        <v>0.45317725752508359</v>
      </c>
      <c r="W304">
        <v>0.59615384615384615</v>
      </c>
      <c r="AA304">
        <v>0.45826513911620292</v>
      </c>
      <c r="AB304">
        <v>0.5641025641025641</v>
      </c>
    </row>
    <row r="305" spans="2:28" x14ac:dyDescent="0.2">
      <c r="B305">
        <v>0.17733990147783252</v>
      </c>
      <c r="C305">
        <v>8.8082901554404139E-2</v>
      </c>
      <c r="G305">
        <v>0.46397188049209137</v>
      </c>
      <c r="H305">
        <v>0.48148148148148145</v>
      </c>
      <c r="L305">
        <v>0.45559210526315791</v>
      </c>
      <c r="M305">
        <v>0.61904761904761907</v>
      </c>
      <c r="Q305">
        <v>0.45075125208681133</v>
      </c>
      <c r="R305">
        <v>0.6470588235294118</v>
      </c>
      <c r="V305">
        <v>0.45484949832775917</v>
      </c>
      <c r="W305">
        <v>0.59615384615384615</v>
      </c>
      <c r="AA305">
        <v>0.45990180032733224</v>
      </c>
      <c r="AB305">
        <v>0.5641025641025641</v>
      </c>
    </row>
    <row r="306" spans="2:28" x14ac:dyDescent="0.2">
      <c r="B306">
        <v>0.17804363124560169</v>
      </c>
      <c r="C306">
        <v>8.8082901554404139E-2</v>
      </c>
      <c r="G306">
        <v>0.46572934973637964</v>
      </c>
      <c r="H306">
        <v>0.48148148148148145</v>
      </c>
      <c r="L306">
        <v>0.45723684210526316</v>
      </c>
      <c r="M306">
        <v>0.61904761904761907</v>
      </c>
      <c r="Q306">
        <v>0.45242070116861438</v>
      </c>
      <c r="R306">
        <v>0.6470588235294118</v>
      </c>
      <c r="V306">
        <v>0.45652173913043476</v>
      </c>
      <c r="W306">
        <v>0.59615384615384615</v>
      </c>
      <c r="AA306">
        <v>0.46153846153846156</v>
      </c>
      <c r="AB306">
        <v>0.5641025641025641</v>
      </c>
    </row>
    <row r="307" spans="2:28" x14ac:dyDescent="0.2">
      <c r="B307">
        <v>0.17874736101337085</v>
      </c>
      <c r="C307">
        <v>8.8082901554404139E-2</v>
      </c>
      <c r="G307">
        <v>0.46748681898066785</v>
      </c>
      <c r="H307">
        <v>0.48148148148148145</v>
      </c>
      <c r="L307">
        <v>0.45888157894736842</v>
      </c>
      <c r="M307">
        <v>0.61904761904761907</v>
      </c>
      <c r="Q307">
        <v>0.45409015025041738</v>
      </c>
      <c r="R307">
        <v>0.6470588235294118</v>
      </c>
      <c r="V307">
        <v>0.45819397993311034</v>
      </c>
      <c r="W307">
        <v>0.59615384615384615</v>
      </c>
      <c r="AA307">
        <v>0.46317512274959083</v>
      </c>
      <c r="AB307">
        <v>0.5641025641025641</v>
      </c>
    </row>
    <row r="308" spans="2:28" x14ac:dyDescent="0.2">
      <c r="B308">
        <v>0.17945109078114005</v>
      </c>
      <c r="C308">
        <v>8.8082901554404139E-2</v>
      </c>
      <c r="G308">
        <v>0.46924428822495606</v>
      </c>
      <c r="H308">
        <v>0.48148148148148145</v>
      </c>
      <c r="L308">
        <v>0.46052631578947367</v>
      </c>
      <c r="M308">
        <v>0.61904761904761907</v>
      </c>
      <c r="Q308">
        <v>0.45575959933222038</v>
      </c>
      <c r="R308">
        <v>0.6470588235294118</v>
      </c>
      <c r="V308">
        <v>0.45986622073578598</v>
      </c>
      <c r="W308">
        <v>0.59615384615384615</v>
      </c>
      <c r="AA308">
        <v>0.46481178396072015</v>
      </c>
      <c r="AB308">
        <v>0.5641025641025641</v>
      </c>
    </row>
    <row r="309" spans="2:28" x14ac:dyDescent="0.2">
      <c r="B309">
        <v>0.18015482054890922</v>
      </c>
      <c r="C309">
        <v>8.8082901554404139E-2</v>
      </c>
      <c r="G309">
        <v>0.47100175746924428</v>
      </c>
      <c r="H309">
        <v>0.48148148148148145</v>
      </c>
      <c r="L309">
        <v>0.46052631578947367</v>
      </c>
      <c r="M309">
        <v>0.6428571428571429</v>
      </c>
      <c r="Q309">
        <v>0.45575959933222038</v>
      </c>
      <c r="R309">
        <v>0.66666666666666663</v>
      </c>
      <c r="V309">
        <v>0.45986622073578598</v>
      </c>
      <c r="W309">
        <v>0.61538461538461542</v>
      </c>
      <c r="AA309">
        <v>0.46644844517184941</v>
      </c>
      <c r="AB309">
        <v>0.5641025641025641</v>
      </c>
    </row>
    <row r="310" spans="2:28" x14ac:dyDescent="0.2">
      <c r="B310">
        <v>0.18085855031667838</v>
      </c>
      <c r="C310">
        <v>8.8082901554404139E-2</v>
      </c>
      <c r="G310">
        <v>0.47100175746924428</v>
      </c>
      <c r="H310">
        <v>0.49382716049382713</v>
      </c>
      <c r="L310">
        <v>0.46217105263157893</v>
      </c>
      <c r="M310">
        <v>0.6428571428571429</v>
      </c>
      <c r="Q310">
        <v>0.45742904841402338</v>
      </c>
      <c r="R310">
        <v>0.66666666666666663</v>
      </c>
      <c r="V310">
        <v>0.46153846153846156</v>
      </c>
      <c r="W310">
        <v>0.61538461538461542</v>
      </c>
      <c r="AA310">
        <v>0.46808510638297873</v>
      </c>
      <c r="AB310">
        <v>0.5641025641025641</v>
      </c>
    </row>
    <row r="311" spans="2:28" x14ac:dyDescent="0.2">
      <c r="B311">
        <v>0.18156228008444758</v>
      </c>
      <c r="C311">
        <v>8.8082901554404139E-2</v>
      </c>
      <c r="G311">
        <v>0.47275922671353249</v>
      </c>
      <c r="H311">
        <v>0.49382716049382713</v>
      </c>
      <c r="L311">
        <v>0.46217105263157893</v>
      </c>
      <c r="M311">
        <v>0.66666666666666663</v>
      </c>
      <c r="Q311">
        <v>0.45909849749582637</v>
      </c>
      <c r="R311">
        <v>0.66666666666666663</v>
      </c>
      <c r="V311">
        <v>0.46153846153846156</v>
      </c>
      <c r="W311">
        <v>0.63461538461538458</v>
      </c>
      <c r="AA311">
        <v>0.469721767594108</v>
      </c>
      <c r="AB311">
        <v>0.5641025641025641</v>
      </c>
    </row>
    <row r="312" spans="2:28" x14ac:dyDescent="0.2">
      <c r="B312">
        <v>0.18226600985221675</v>
      </c>
      <c r="C312">
        <v>8.8082901554404139E-2</v>
      </c>
      <c r="G312">
        <v>0.47451669595782076</v>
      </c>
      <c r="H312">
        <v>0.49382716049382713</v>
      </c>
      <c r="L312">
        <v>0.46381578947368424</v>
      </c>
      <c r="M312">
        <v>0.66666666666666663</v>
      </c>
      <c r="Q312">
        <v>0.46076794657762937</v>
      </c>
      <c r="R312">
        <v>0.66666666666666663</v>
      </c>
      <c r="V312">
        <v>0.46321070234113715</v>
      </c>
      <c r="W312">
        <v>0.63461538461538458</v>
      </c>
      <c r="AA312">
        <v>0.47135842880523732</v>
      </c>
      <c r="AB312">
        <v>0.5641025641025641</v>
      </c>
    </row>
    <row r="313" spans="2:28" x14ac:dyDescent="0.2">
      <c r="B313">
        <v>0.18296973961998592</v>
      </c>
      <c r="C313">
        <v>8.8082901554404139E-2</v>
      </c>
      <c r="G313">
        <v>0.47627416520210897</v>
      </c>
      <c r="H313">
        <v>0.49382716049382713</v>
      </c>
      <c r="L313">
        <v>0.46546052631578949</v>
      </c>
      <c r="M313">
        <v>0.66666666666666663</v>
      </c>
      <c r="Q313">
        <v>0.46243739565943237</v>
      </c>
      <c r="R313">
        <v>0.66666666666666663</v>
      </c>
      <c r="V313">
        <v>0.46488294314381273</v>
      </c>
      <c r="W313">
        <v>0.63461538461538458</v>
      </c>
      <c r="AA313">
        <v>0.47299509001636664</v>
      </c>
      <c r="AB313">
        <v>0.5641025641025641</v>
      </c>
    </row>
    <row r="314" spans="2:28" x14ac:dyDescent="0.2">
      <c r="B314">
        <v>0.18367346938775511</v>
      </c>
      <c r="C314">
        <v>8.8082901554404139E-2</v>
      </c>
      <c r="G314">
        <v>0.47803163444639718</v>
      </c>
      <c r="H314">
        <v>0.49382716049382713</v>
      </c>
      <c r="L314">
        <v>0.46710526315789475</v>
      </c>
      <c r="M314">
        <v>0.66666666666666663</v>
      </c>
      <c r="Q314">
        <v>0.46410684474123537</v>
      </c>
      <c r="R314">
        <v>0.66666666666666663</v>
      </c>
      <c r="V314">
        <v>0.46655518394648832</v>
      </c>
      <c r="W314">
        <v>0.63461538461538458</v>
      </c>
      <c r="AA314">
        <v>0.4746317512274959</v>
      </c>
      <c r="AB314">
        <v>0.5641025641025641</v>
      </c>
    </row>
    <row r="315" spans="2:28" x14ac:dyDescent="0.2">
      <c r="B315">
        <v>0.18437719915552428</v>
      </c>
      <c r="C315">
        <v>8.8082901554404139E-2</v>
      </c>
      <c r="G315">
        <v>0.47978910369068539</v>
      </c>
      <c r="H315">
        <v>0.49382716049382713</v>
      </c>
      <c r="L315">
        <v>0.46875</v>
      </c>
      <c r="M315">
        <v>0.66666666666666663</v>
      </c>
      <c r="Q315">
        <v>0.46577629382303842</v>
      </c>
      <c r="R315">
        <v>0.66666666666666663</v>
      </c>
      <c r="V315">
        <v>0.4682274247491639</v>
      </c>
      <c r="W315">
        <v>0.63461538461538458</v>
      </c>
      <c r="AA315">
        <v>0.47626841243862522</v>
      </c>
      <c r="AB315">
        <v>0.5641025641025641</v>
      </c>
    </row>
    <row r="316" spans="2:28" x14ac:dyDescent="0.2">
      <c r="B316">
        <v>0.18508092892329345</v>
      </c>
      <c r="C316">
        <v>8.8082901554404139E-2</v>
      </c>
      <c r="G316">
        <v>0.48154657293497366</v>
      </c>
      <c r="H316">
        <v>0.49382716049382713</v>
      </c>
      <c r="L316">
        <v>0.46875</v>
      </c>
      <c r="M316">
        <v>0.69047619047619047</v>
      </c>
      <c r="Q316">
        <v>0.46577629382303842</v>
      </c>
      <c r="R316">
        <v>0.68627450980392157</v>
      </c>
      <c r="V316">
        <v>0.4682274247491639</v>
      </c>
      <c r="W316">
        <v>0.65384615384615385</v>
      </c>
      <c r="AA316">
        <v>0.47790507364975449</v>
      </c>
      <c r="AB316">
        <v>0.5641025641025641</v>
      </c>
    </row>
    <row r="317" spans="2:28" x14ac:dyDescent="0.2">
      <c r="B317">
        <v>0.18578465869106264</v>
      </c>
      <c r="C317">
        <v>8.8082901554404139E-2</v>
      </c>
      <c r="G317">
        <v>0.48330404217926187</v>
      </c>
      <c r="H317">
        <v>0.49382716049382713</v>
      </c>
      <c r="L317">
        <v>0.47039473684210525</v>
      </c>
      <c r="M317">
        <v>0.69047619047619047</v>
      </c>
      <c r="Q317">
        <v>0.46744574290484142</v>
      </c>
      <c r="R317">
        <v>0.68627450980392157</v>
      </c>
      <c r="V317">
        <v>0.46989966555183948</v>
      </c>
      <c r="W317">
        <v>0.65384615384615385</v>
      </c>
      <c r="AA317">
        <v>0.47954173486088381</v>
      </c>
      <c r="AB317">
        <v>0.5641025641025641</v>
      </c>
    </row>
    <row r="318" spans="2:28" x14ac:dyDescent="0.2">
      <c r="B318">
        <v>0.18648838845883181</v>
      </c>
      <c r="C318">
        <v>8.8082901554404139E-2</v>
      </c>
      <c r="G318">
        <v>0.48506151142355008</v>
      </c>
      <c r="H318">
        <v>0.49382716049382713</v>
      </c>
      <c r="L318">
        <v>0.47203947368421051</v>
      </c>
      <c r="M318">
        <v>0.69047619047619047</v>
      </c>
      <c r="Q318">
        <v>0.46911519198664442</v>
      </c>
      <c r="R318">
        <v>0.68627450980392157</v>
      </c>
      <c r="V318">
        <v>0.47157190635451507</v>
      </c>
      <c r="W318">
        <v>0.65384615384615385</v>
      </c>
      <c r="AA318">
        <v>0.48117839607201307</v>
      </c>
      <c r="AB318">
        <v>0.5641025641025641</v>
      </c>
    </row>
    <row r="319" spans="2:28" x14ac:dyDescent="0.2">
      <c r="B319">
        <v>0.18648838845883181</v>
      </c>
      <c r="C319">
        <v>8.9810017271157172E-2</v>
      </c>
      <c r="G319">
        <v>0.4868189806678383</v>
      </c>
      <c r="H319">
        <v>0.49382716049382713</v>
      </c>
      <c r="L319">
        <v>0.47368421052631576</v>
      </c>
      <c r="M319">
        <v>0.69047619047619047</v>
      </c>
      <c r="Q319">
        <v>0.47078464106844742</v>
      </c>
      <c r="R319">
        <v>0.68627450980392157</v>
      </c>
      <c r="V319">
        <v>0.47324414715719065</v>
      </c>
      <c r="W319">
        <v>0.65384615384615385</v>
      </c>
      <c r="AA319">
        <v>0.48281505728314239</v>
      </c>
      <c r="AB319">
        <v>0.5641025641025641</v>
      </c>
    </row>
    <row r="320" spans="2:28" x14ac:dyDescent="0.2">
      <c r="B320">
        <v>0.18719211822660098</v>
      </c>
      <c r="C320">
        <v>8.9810017271157172E-2</v>
      </c>
      <c r="G320">
        <v>0.48857644991212656</v>
      </c>
      <c r="H320">
        <v>0.49382716049382713</v>
      </c>
      <c r="L320">
        <v>0.47532894736842107</v>
      </c>
      <c r="M320">
        <v>0.69047619047619047</v>
      </c>
      <c r="Q320">
        <v>0.47245409015025042</v>
      </c>
      <c r="R320">
        <v>0.68627450980392157</v>
      </c>
      <c r="V320">
        <v>0.47491638795986624</v>
      </c>
      <c r="W320">
        <v>0.65384615384615385</v>
      </c>
      <c r="AA320">
        <v>0.48445171849427171</v>
      </c>
      <c r="AB320">
        <v>0.5641025641025641</v>
      </c>
    </row>
    <row r="321" spans="2:28" x14ac:dyDescent="0.2">
      <c r="B321">
        <v>0.18789584799437017</v>
      </c>
      <c r="C321">
        <v>8.9810017271157172E-2</v>
      </c>
      <c r="G321">
        <v>0.49033391915641478</v>
      </c>
      <c r="H321">
        <v>0.49382716049382713</v>
      </c>
      <c r="L321">
        <v>0.47697368421052633</v>
      </c>
      <c r="M321">
        <v>0.69047619047619047</v>
      </c>
      <c r="Q321">
        <v>0.47412353923205341</v>
      </c>
      <c r="R321">
        <v>0.68627450980392157</v>
      </c>
      <c r="V321">
        <v>0.47658862876254182</v>
      </c>
      <c r="W321">
        <v>0.65384615384615385</v>
      </c>
      <c r="AA321">
        <v>0.48608837970540097</v>
      </c>
      <c r="AB321">
        <v>0.5641025641025641</v>
      </c>
    </row>
    <row r="322" spans="2:28" x14ac:dyDescent="0.2">
      <c r="B322">
        <v>0.18859957776213934</v>
      </c>
      <c r="C322">
        <v>8.9810017271157172E-2</v>
      </c>
      <c r="G322">
        <v>0.49209138840070299</v>
      </c>
      <c r="H322">
        <v>0.49382716049382713</v>
      </c>
      <c r="L322">
        <v>0.47861842105263158</v>
      </c>
      <c r="M322">
        <v>0.69047619047619047</v>
      </c>
      <c r="Q322">
        <v>0.47579298831385641</v>
      </c>
      <c r="R322">
        <v>0.68627450980392157</v>
      </c>
      <c r="V322">
        <v>0.47826086956521741</v>
      </c>
      <c r="W322">
        <v>0.65384615384615385</v>
      </c>
      <c r="AA322">
        <v>0.48772504091653029</v>
      </c>
      <c r="AB322">
        <v>0.5641025641025641</v>
      </c>
    </row>
    <row r="323" spans="2:28" x14ac:dyDescent="0.2">
      <c r="B323">
        <v>0.18930330752990851</v>
      </c>
      <c r="C323">
        <v>8.9810017271157172E-2</v>
      </c>
      <c r="G323">
        <v>0.4938488576449912</v>
      </c>
      <c r="H323">
        <v>0.49382716049382713</v>
      </c>
      <c r="L323">
        <v>0.48026315789473684</v>
      </c>
      <c r="M323">
        <v>0.69047619047619047</v>
      </c>
      <c r="Q323">
        <v>0.47746243739565941</v>
      </c>
      <c r="R323">
        <v>0.68627450980392157</v>
      </c>
      <c r="V323">
        <v>0.47993311036789299</v>
      </c>
      <c r="W323">
        <v>0.65384615384615385</v>
      </c>
      <c r="AA323">
        <v>0.48936170212765956</v>
      </c>
      <c r="AB323">
        <v>0.5641025641025641</v>
      </c>
    </row>
    <row r="324" spans="2:28" x14ac:dyDescent="0.2">
      <c r="B324">
        <v>0.18930330752990851</v>
      </c>
      <c r="C324">
        <v>9.1537132987910191E-2</v>
      </c>
      <c r="G324">
        <v>0.49560632688927941</v>
      </c>
      <c r="H324">
        <v>0.49382716049382713</v>
      </c>
      <c r="L324">
        <v>0.48190789473684209</v>
      </c>
      <c r="M324">
        <v>0.69047619047619047</v>
      </c>
      <c r="Q324">
        <v>0.47913188647746241</v>
      </c>
      <c r="R324">
        <v>0.68627450980392157</v>
      </c>
      <c r="V324">
        <v>0.48160535117056857</v>
      </c>
      <c r="W324">
        <v>0.65384615384615385</v>
      </c>
      <c r="AA324">
        <v>0.49099836333878888</v>
      </c>
      <c r="AB324">
        <v>0.5641025641025641</v>
      </c>
    </row>
    <row r="325" spans="2:28" x14ac:dyDescent="0.2">
      <c r="B325">
        <v>0.19000703729767771</v>
      </c>
      <c r="C325">
        <v>9.1537132987910191E-2</v>
      </c>
      <c r="G325">
        <v>0.49736379613356768</v>
      </c>
      <c r="H325">
        <v>0.49382716049382713</v>
      </c>
      <c r="L325">
        <v>0.48355263157894735</v>
      </c>
      <c r="M325">
        <v>0.69047619047619047</v>
      </c>
      <c r="Q325">
        <v>0.48080133555926546</v>
      </c>
      <c r="R325">
        <v>0.68627450980392157</v>
      </c>
      <c r="V325">
        <v>0.48327759197324416</v>
      </c>
      <c r="W325">
        <v>0.65384615384615385</v>
      </c>
      <c r="AA325">
        <v>0.49263502454991814</v>
      </c>
      <c r="AB325">
        <v>0.5641025641025641</v>
      </c>
    </row>
    <row r="326" spans="2:28" x14ac:dyDescent="0.2">
      <c r="B326">
        <v>0.19000703729767771</v>
      </c>
      <c r="C326">
        <v>9.3264248704663211E-2</v>
      </c>
      <c r="G326">
        <v>0.49736379613356768</v>
      </c>
      <c r="H326">
        <v>0.50617283950617287</v>
      </c>
      <c r="L326">
        <v>0.48519736842105265</v>
      </c>
      <c r="M326">
        <v>0.69047619047619047</v>
      </c>
      <c r="Q326">
        <v>0.48247078464106846</v>
      </c>
      <c r="R326">
        <v>0.68627450980392157</v>
      </c>
      <c r="V326">
        <v>0.48494983277591974</v>
      </c>
      <c r="W326">
        <v>0.65384615384615385</v>
      </c>
      <c r="AA326">
        <v>0.49427168576104746</v>
      </c>
      <c r="AB326">
        <v>0.5641025641025641</v>
      </c>
    </row>
    <row r="327" spans="2:28" x14ac:dyDescent="0.2">
      <c r="B327">
        <v>0.19071076706544687</v>
      </c>
      <c r="C327">
        <v>9.3264248704663211E-2</v>
      </c>
      <c r="G327">
        <v>0.49912126537785589</v>
      </c>
      <c r="H327">
        <v>0.50617283950617287</v>
      </c>
      <c r="L327">
        <v>0.48684210526315791</v>
      </c>
      <c r="M327">
        <v>0.69047619047619047</v>
      </c>
      <c r="Q327">
        <v>0.48414023372287146</v>
      </c>
      <c r="R327">
        <v>0.68627450980392157</v>
      </c>
      <c r="V327">
        <v>0.48662207357859533</v>
      </c>
      <c r="W327">
        <v>0.65384615384615385</v>
      </c>
      <c r="AA327">
        <v>0.49590834697217678</v>
      </c>
      <c r="AB327">
        <v>0.5641025641025641</v>
      </c>
    </row>
    <row r="328" spans="2:28" x14ac:dyDescent="0.2">
      <c r="B328">
        <v>0.19141449683321604</v>
      </c>
      <c r="C328">
        <v>9.3264248704663211E-2</v>
      </c>
      <c r="G328">
        <v>0.50087873462214416</v>
      </c>
      <c r="H328">
        <v>0.50617283950617287</v>
      </c>
      <c r="L328">
        <v>0.48848684210526316</v>
      </c>
      <c r="M328">
        <v>0.69047619047619047</v>
      </c>
      <c r="Q328">
        <v>0.48580968280467446</v>
      </c>
      <c r="R328">
        <v>0.68627450980392157</v>
      </c>
      <c r="V328">
        <v>0.48829431438127091</v>
      </c>
      <c r="W328">
        <v>0.65384615384615385</v>
      </c>
      <c r="AA328">
        <v>0.49754500818330605</v>
      </c>
      <c r="AB328">
        <v>0.5641025641025641</v>
      </c>
    </row>
    <row r="329" spans="2:28" x14ac:dyDescent="0.2">
      <c r="B329">
        <v>0.19211822660098521</v>
      </c>
      <c r="C329">
        <v>9.3264248704663211E-2</v>
      </c>
      <c r="G329">
        <v>0.50263620386643237</v>
      </c>
      <c r="H329">
        <v>0.50617283950617287</v>
      </c>
      <c r="L329">
        <v>0.49013157894736842</v>
      </c>
      <c r="M329">
        <v>0.69047619047619047</v>
      </c>
      <c r="Q329">
        <v>0.48747913188647746</v>
      </c>
      <c r="R329">
        <v>0.68627450980392157</v>
      </c>
      <c r="V329">
        <v>0.48996655518394649</v>
      </c>
      <c r="W329">
        <v>0.65384615384615385</v>
      </c>
      <c r="AA329">
        <v>0.49918166939443537</v>
      </c>
      <c r="AB329">
        <v>0.5641025641025641</v>
      </c>
    </row>
    <row r="330" spans="2:28" x14ac:dyDescent="0.2">
      <c r="B330">
        <v>0.1928219563687544</v>
      </c>
      <c r="C330">
        <v>9.3264248704663211E-2</v>
      </c>
      <c r="G330">
        <v>0.50439367311072059</v>
      </c>
      <c r="H330">
        <v>0.50617283950617287</v>
      </c>
      <c r="L330">
        <v>0.49177631578947367</v>
      </c>
      <c r="M330">
        <v>0.69047619047619047</v>
      </c>
      <c r="Q330">
        <v>0.48914858096828046</v>
      </c>
      <c r="R330">
        <v>0.68627450980392157</v>
      </c>
      <c r="V330">
        <v>0.49163879598662208</v>
      </c>
      <c r="W330">
        <v>0.65384615384615385</v>
      </c>
      <c r="AA330">
        <v>0.50081833060556469</v>
      </c>
      <c r="AB330">
        <v>0.5641025641025641</v>
      </c>
    </row>
    <row r="331" spans="2:28" x14ac:dyDescent="0.2">
      <c r="B331">
        <v>0.1928219563687544</v>
      </c>
      <c r="C331">
        <v>9.499136442141623E-2</v>
      </c>
      <c r="G331">
        <v>0.5061511423550088</v>
      </c>
      <c r="H331">
        <v>0.50617283950617287</v>
      </c>
      <c r="L331">
        <v>0.49342105263157893</v>
      </c>
      <c r="M331">
        <v>0.69047619047619047</v>
      </c>
      <c r="Q331">
        <v>0.49081803005008345</v>
      </c>
      <c r="R331">
        <v>0.68627450980392157</v>
      </c>
      <c r="V331">
        <v>0.49331103678929766</v>
      </c>
      <c r="W331">
        <v>0.65384615384615385</v>
      </c>
      <c r="AA331">
        <v>0.50245499181669395</v>
      </c>
      <c r="AB331">
        <v>0.5641025641025641</v>
      </c>
    </row>
    <row r="332" spans="2:28" x14ac:dyDescent="0.2">
      <c r="B332">
        <v>0.19352568613652357</v>
      </c>
      <c r="C332">
        <v>9.499136442141623E-2</v>
      </c>
      <c r="G332">
        <v>0.50790861159929701</v>
      </c>
      <c r="H332">
        <v>0.50617283950617287</v>
      </c>
      <c r="L332">
        <v>0.49506578947368424</v>
      </c>
      <c r="M332">
        <v>0.69047619047619047</v>
      </c>
      <c r="Q332">
        <v>0.49248747913188645</v>
      </c>
      <c r="R332">
        <v>0.68627450980392157</v>
      </c>
      <c r="V332">
        <v>0.49498327759197325</v>
      </c>
      <c r="W332">
        <v>0.65384615384615385</v>
      </c>
      <c r="AA332">
        <v>0.50409165302782322</v>
      </c>
      <c r="AB332">
        <v>0.5641025641025641</v>
      </c>
    </row>
    <row r="333" spans="2:28" x14ac:dyDescent="0.2">
      <c r="B333">
        <v>0.19422941590429274</v>
      </c>
      <c r="C333">
        <v>9.499136442141623E-2</v>
      </c>
      <c r="G333">
        <v>0.50966608084358522</v>
      </c>
      <c r="H333">
        <v>0.50617283950617287</v>
      </c>
      <c r="L333">
        <v>0.49671052631578949</v>
      </c>
      <c r="M333">
        <v>0.69047619047619047</v>
      </c>
      <c r="Q333">
        <v>0.49415692821368951</v>
      </c>
      <c r="R333">
        <v>0.68627450980392157</v>
      </c>
      <c r="V333">
        <v>0.49665551839464883</v>
      </c>
      <c r="W333">
        <v>0.65384615384615385</v>
      </c>
      <c r="AA333">
        <v>0.50572831423895259</v>
      </c>
      <c r="AB333">
        <v>0.5641025641025641</v>
      </c>
    </row>
    <row r="334" spans="2:28" x14ac:dyDescent="0.2">
      <c r="B334">
        <v>0.19493314567206194</v>
      </c>
      <c r="C334">
        <v>9.499136442141623E-2</v>
      </c>
      <c r="G334">
        <v>0.51142355008787344</v>
      </c>
      <c r="H334">
        <v>0.50617283950617287</v>
      </c>
      <c r="L334">
        <v>0.49835526315789475</v>
      </c>
      <c r="M334">
        <v>0.69047619047619047</v>
      </c>
      <c r="Q334">
        <v>0.4958263772954925</v>
      </c>
      <c r="R334">
        <v>0.68627450980392157</v>
      </c>
      <c r="V334">
        <v>0.49832775919732442</v>
      </c>
      <c r="W334">
        <v>0.65384615384615385</v>
      </c>
      <c r="AA334">
        <v>0.50736497545008186</v>
      </c>
      <c r="AB334">
        <v>0.5641025641025641</v>
      </c>
    </row>
    <row r="335" spans="2:28" x14ac:dyDescent="0.2">
      <c r="B335">
        <v>0.1956368754398311</v>
      </c>
      <c r="C335">
        <v>9.499136442141623E-2</v>
      </c>
      <c r="G335">
        <v>0.51318101933216165</v>
      </c>
      <c r="H335">
        <v>0.50617283950617287</v>
      </c>
      <c r="L335">
        <v>0.5</v>
      </c>
      <c r="M335">
        <v>0.69047619047619047</v>
      </c>
      <c r="Q335">
        <v>0.4974958263772955</v>
      </c>
      <c r="R335">
        <v>0.68627450980392157</v>
      </c>
      <c r="V335">
        <v>0.5</v>
      </c>
      <c r="W335">
        <v>0.65384615384615385</v>
      </c>
      <c r="AA335">
        <v>0.50900163666121112</v>
      </c>
      <c r="AB335">
        <v>0.5641025641025641</v>
      </c>
    </row>
    <row r="336" spans="2:28" x14ac:dyDescent="0.2">
      <c r="B336">
        <v>0.1956368754398311</v>
      </c>
      <c r="C336">
        <v>9.6718480138169263E-2</v>
      </c>
      <c r="G336">
        <v>0.51493848857644986</v>
      </c>
      <c r="H336">
        <v>0.50617283950617287</v>
      </c>
      <c r="L336">
        <v>0.50164473684210531</v>
      </c>
      <c r="M336">
        <v>0.69047619047619047</v>
      </c>
      <c r="Q336">
        <v>0.4991652754590985</v>
      </c>
      <c r="R336">
        <v>0.68627450980392157</v>
      </c>
      <c r="V336">
        <v>0.50167224080267558</v>
      </c>
      <c r="W336">
        <v>0.65384615384615385</v>
      </c>
      <c r="AA336">
        <v>0.51063829787234039</v>
      </c>
      <c r="AB336">
        <v>0.5641025641025641</v>
      </c>
    </row>
    <row r="337" spans="2:28" x14ac:dyDescent="0.2">
      <c r="B337">
        <v>0.19634060520760027</v>
      </c>
      <c r="C337">
        <v>9.6718480138169263E-2</v>
      </c>
      <c r="G337">
        <v>0.51669595782073818</v>
      </c>
      <c r="H337">
        <v>0.50617283950617287</v>
      </c>
      <c r="L337">
        <v>0.50328947368421051</v>
      </c>
      <c r="M337">
        <v>0.69047619047619047</v>
      </c>
      <c r="Q337">
        <v>0.5008347245409015</v>
      </c>
      <c r="R337">
        <v>0.68627450980392157</v>
      </c>
      <c r="V337">
        <v>0.50334448160535117</v>
      </c>
      <c r="W337">
        <v>0.65384615384615385</v>
      </c>
      <c r="AA337">
        <v>0.51227495908346976</v>
      </c>
      <c r="AB337">
        <v>0.5641025641025641</v>
      </c>
    </row>
    <row r="338" spans="2:28" x14ac:dyDescent="0.2">
      <c r="B338">
        <v>0.19704433497536947</v>
      </c>
      <c r="C338">
        <v>9.6718480138169263E-2</v>
      </c>
      <c r="G338">
        <v>0.5184534270650264</v>
      </c>
      <c r="H338">
        <v>0.50617283950617287</v>
      </c>
      <c r="L338">
        <v>0.50493421052631582</v>
      </c>
      <c r="M338">
        <v>0.69047619047619047</v>
      </c>
      <c r="Q338">
        <v>0.5025041736227045</v>
      </c>
      <c r="R338">
        <v>0.68627450980392157</v>
      </c>
      <c r="V338">
        <v>0.50501672240802675</v>
      </c>
      <c r="W338">
        <v>0.65384615384615385</v>
      </c>
      <c r="AA338">
        <v>0.51391162029459903</v>
      </c>
      <c r="AB338">
        <v>0.5641025641025641</v>
      </c>
    </row>
    <row r="339" spans="2:28" x14ac:dyDescent="0.2">
      <c r="B339">
        <v>0.19774806474313864</v>
      </c>
      <c r="C339">
        <v>9.6718480138169263E-2</v>
      </c>
      <c r="G339">
        <v>0.52021089630931461</v>
      </c>
      <c r="H339">
        <v>0.50617283950617287</v>
      </c>
      <c r="L339">
        <v>0.50657894736842102</v>
      </c>
      <c r="M339">
        <v>0.69047619047619047</v>
      </c>
      <c r="Q339">
        <v>0.5041736227045075</v>
      </c>
      <c r="R339">
        <v>0.68627450980392157</v>
      </c>
      <c r="V339">
        <v>0.50668896321070234</v>
      </c>
      <c r="W339">
        <v>0.65384615384615385</v>
      </c>
      <c r="AA339">
        <v>0.51554828150572829</v>
      </c>
      <c r="AB339">
        <v>0.5641025641025641</v>
      </c>
    </row>
    <row r="340" spans="2:28" x14ac:dyDescent="0.2">
      <c r="B340">
        <v>0.1984517945109078</v>
      </c>
      <c r="C340">
        <v>9.6718480138169263E-2</v>
      </c>
      <c r="G340">
        <v>0.52196836555360282</v>
      </c>
      <c r="H340">
        <v>0.50617283950617287</v>
      </c>
      <c r="L340">
        <v>0.50822368421052633</v>
      </c>
      <c r="M340">
        <v>0.69047619047619047</v>
      </c>
      <c r="Q340">
        <v>0.50584307178631049</v>
      </c>
      <c r="R340">
        <v>0.68627450980392157</v>
      </c>
      <c r="V340">
        <v>0.50836120401337792</v>
      </c>
      <c r="W340">
        <v>0.65384615384615385</v>
      </c>
      <c r="AA340">
        <v>0.51718494271685767</v>
      </c>
      <c r="AB340">
        <v>0.5641025641025641</v>
      </c>
    </row>
    <row r="341" spans="2:28" x14ac:dyDescent="0.2">
      <c r="B341">
        <v>0.199155524278677</v>
      </c>
      <c r="C341">
        <v>9.6718480138169263E-2</v>
      </c>
      <c r="G341">
        <v>0.52372583479789103</v>
      </c>
      <c r="H341">
        <v>0.50617283950617287</v>
      </c>
      <c r="L341">
        <v>0.50986842105263153</v>
      </c>
      <c r="M341">
        <v>0.69047619047619047</v>
      </c>
      <c r="Q341">
        <v>0.50751252086811349</v>
      </c>
      <c r="R341">
        <v>0.68627450980392157</v>
      </c>
      <c r="V341">
        <v>0.51003344481605351</v>
      </c>
      <c r="W341">
        <v>0.65384615384615385</v>
      </c>
      <c r="AA341">
        <v>0.51882160392798693</v>
      </c>
      <c r="AB341">
        <v>0.5641025641025641</v>
      </c>
    </row>
    <row r="342" spans="2:28" x14ac:dyDescent="0.2">
      <c r="B342">
        <v>0.19985925404644617</v>
      </c>
      <c r="C342">
        <v>9.6718480138169263E-2</v>
      </c>
      <c r="G342">
        <v>0.52548330404217924</v>
      </c>
      <c r="H342">
        <v>0.50617283950617287</v>
      </c>
      <c r="L342">
        <v>0.51151315789473684</v>
      </c>
      <c r="M342">
        <v>0.69047619047619047</v>
      </c>
      <c r="Q342">
        <v>0.50751252086811349</v>
      </c>
      <c r="R342">
        <v>0.70588235294117652</v>
      </c>
      <c r="V342">
        <v>0.51170568561872909</v>
      </c>
      <c r="W342">
        <v>0.65384615384615385</v>
      </c>
      <c r="AA342">
        <v>0.52045826513911619</v>
      </c>
      <c r="AB342">
        <v>0.5641025641025641</v>
      </c>
    </row>
    <row r="343" spans="2:28" x14ac:dyDescent="0.2">
      <c r="B343">
        <v>0.20056298381421533</v>
      </c>
      <c r="C343">
        <v>9.6718480138169263E-2</v>
      </c>
      <c r="G343">
        <v>0.52724077328646746</v>
      </c>
      <c r="H343">
        <v>0.50617283950617287</v>
      </c>
      <c r="L343">
        <v>0.51315789473684215</v>
      </c>
      <c r="M343">
        <v>0.69047619047619047</v>
      </c>
      <c r="Q343">
        <v>0.50918196994991649</v>
      </c>
      <c r="R343">
        <v>0.70588235294117652</v>
      </c>
      <c r="V343">
        <v>0.51337792642140467</v>
      </c>
      <c r="W343">
        <v>0.65384615384615385</v>
      </c>
      <c r="AA343">
        <v>0.52209492635024546</v>
      </c>
      <c r="AB343">
        <v>0.5641025641025641</v>
      </c>
    </row>
    <row r="344" spans="2:28" x14ac:dyDescent="0.2">
      <c r="B344">
        <v>0.20126671358198453</v>
      </c>
      <c r="C344">
        <v>9.6718480138169263E-2</v>
      </c>
      <c r="G344">
        <v>0.52899824253075567</v>
      </c>
      <c r="H344">
        <v>0.50617283950617287</v>
      </c>
      <c r="L344">
        <v>0.51480263157894735</v>
      </c>
      <c r="M344">
        <v>0.69047619047619047</v>
      </c>
      <c r="Q344">
        <v>0.51085141903171949</v>
      </c>
      <c r="R344">
        <v>0.70588235294117652</v>
      </c>
      <c r="V344">
        <v>0.51505016722408026</v>
      </c>
      <c r="W344">
        <v>0.65384615384615385</v>
      </c>
      <c r="AA344">
        <v>0.52373158756137483</v>
      </c>
      <c r="AB344">
        <v>0.5641025641025641</v>
      </c>
    </row>
    <row r="345" spans="2:28" x14ac:dyDescent="0.2">
      <c r="B345">
        <v>0.2019704433497537</v>
      </c>
      <c r="C345">
        <v>9.6718480138169263E-2</v>
      </c>
      <c r="G345">
        <v>0.53075571177504388</v>
      </c>
      <c r="H345">
        <v>0.50617283950617287</v>
      </c>
      <c r="L345">
        <v>0.51644736842105265</v>
      </c>
      <c r="M345">
        <v>0.69047619047619047</v>
      </c>
      <c r="Q345">
        <v>0.51252086811352249</v>
      </c>
      <c r="R345">
        <v>0.70588235294117652</v>
      </c>
      <c r="V345">
        <v>0.51672240802675584</v>
      </c>
      <c r="W345">
        <v>0.65384615384615385</v>
      </c>
      <c r="AA345">
        <v>0.5253682487725041</v>
      </c>
      <c r="AB345">
        <v>0.5641025641025641</v>
      </c>
    </row>
    <row r="346" spans="2:28" x14ac:dyDescent="0.2">
      <c r="B346">
        <v>0.20267417311752287</v>
      </c>
      <c r="C346">
        <v>9.6718480138169263E-2</v>
      </c>
      <c r="G346">
        <v>0.5325131810193322</v>
      </c>
      <c r="H346">
        <v>0.50617283950617287</v>
      </c>
      <c r="L346">
        <v>0.51809210526315785</v>
      </c>
      <c r="M346">
        <v>0.69047619047619047</v>
      </c>
      <c r="Q346">
        <v>0.5141903171953256</v>
      </c>
      <c r="R346">
        <v>0.70588235294117652</v>
      </c>
      <c r="V346">
        <v>0.51839464882943143</v>
      </c>
      <c r="W346">
        <v>0.65384615384615385</v>
      </c>
      <c r="AA346">
        <v>0.52700490998363336</v>
      </c>
      <c r="AB346">
        <v>0.5641025641025641</v>
      </c>
    </row>
    <row r="347" spans="2:28" x14ac:dyDescent="0.2">
      <c r="B347">
        <v>0.20337790288529206</v>
      </c>
      <c r="C347">
        <v>9.6718480138169263E-2</v>
      </c>
      <c r="G347">
        <v>0.53427065026362042</v>
      </c>
      <c r="H347">
        <v>0.50617283950617287</v>
      </c>
      <c r="L347">
        <v>0.51973684210526316</v>
      </c>
      <c r="M347">
        <v>0.69047619047619047</v>
      </c>
      <c r="Q347">
        <v>0.5158597662771286</v>
      </c>
      <c r="R347">
        <v>0.70588235294117652</v>
      </c>
      <c r="V347">
        <v>0.52006688963210701</v>
      </c>
      <c r="W347">
        <v>0.65384615384615385</v>
      </c>
      <c r="AA347">
        <v>0.52864157119476274</v>
      </c>
      <c r="AB347">
        <v>0.5641025641025641</v>
      </c>
    </row>
    <row r="348" spans="2:28" x14ac:dyDescent="0.2">
      <c r="B348">
        <v>0.20337790288529206</v>
      </c>
      <c r="C348">
        <v>9.8445595854922283E-2</v>
      </c>
      <c r="G348">
        <v>0.53602811950790863</v>
      </c>
      <c r="H348">
        <v>0.50617283950617287</v>
      </c>
      <c r="L348">
        <v>0.52138157894736847</v>
      </c>
      <c r="M348">
        <v>0.69047619047619047</v>
      </c>
      <c r="Q348">
        <v>0.51752921535893159</v>
      </c>
      <c r="R348">
        <v>0.70588235294117652</v>
      </c>
      <c r="V348">
        <v>0.52173913043478259</v>
      </c>
      <c r="W348">
        <v>0.65384615384615385</v>
      </c>
      <c r="AA348">
        <v>0.530278232405892</v>
      </c>
      <c r="AB348">
        <v>0.5641025641025641</v>
      </c>
    </row>
    <row r="349" spans="2:28" x14ac:dyDescent="0.2">
      <c r="B349">
        <v>0.20408163265306123</v>
      </c>
      <c r="C349">
        <v>9.8445595854922283E-2</v>
      </c>
      <c r="G349">
        <v>0.53778558875219684</v>
      </c>
      <c r="H349">
        <v>0.50617283950617287</v>
      </c>
      <c r="L349">
        <v>0.52302631578947367</v>
      </c>
      <c r="M349">
        <v>0.69047619047619047</v>
      </c>
      <c r="Q349">
        <v>0.51919866444073459</v>
      </c>
      <c r="R349">
        <v>0.70588235294117652</v>
      </c>
      <c r="V349">
        <v>0.52341137123745818</v>
      </c>
      <c r="W349">
        <v>0.65384615384615385</v>
      </c>
      <c r="AA349">
        <v>0.53191489361702127</v>
      </c>
      <c r="AB349">
        <v>0.5641025641025641</v>
      </c>
    </row>
    <row r="350" spans="2:28" x14ac:dyDescent="0.2">
      <c r="B350">
        <v>0.2047853624208304</v>
      </c>
      <c r="C350">
        <v>9.8445595854922283E-2</v>
      </c>
      <c r="G350">
        <v>0.53954305799648505</v>
      </c>
      <c r="H350">
        <v>0.50617283950617287</v>
      </c>
      <c r="L350">
        <v>0.52467105263157898</v>
      </c>
      <c r="M350">
        <v>0.69047619047619047</v>
      </c>
      <c r="Q350">
        <v>0.52086811352253759</v>
      </c>
      <c r="R350">
        <v>0.70588235294117652</v>
      </c>
      <c r="V350">
        <v>0.52508361204013376</v>
      </c>
      <c r="W350">
        <v>0.65384615384615385</v>
      </c>
      <c r="AA350">
        <v>0.53355155482815053</v>
      </c>
      <c r="AB350">
        <v>0.5641025641025641</v>
      </c>
    </row>
    <row r="351" spans="2:28" x14ac:dyDescent="0.2">
      <c r="B351">
        <v>0.20548909218859956</v>
      </c>
      <c r="C351">
        <v>9.8445595854922283E-2</v>
      </c>
      <c r="G351">
        <v>0.54130052724077327</v>
      </c>
      <c r="H351">
        <v>0.50617283950617287</v>
      </c>
      <c r="L351">
        <v>0.52631578947368418</v>
      </c>
      <c r="M351">
        <v>0.69047619047619047</v>
      </c>
      <c r="Q351">
        <v>0.52253756260434059</v>
      </c>
      <c r="R351">
        <v>0.70588235294117652</v>
      </c>
      <c r="V351">
        <v>0.52675585284280935</v>
      </c>
      <c r="W351">
        <v>0.65384615384615385</v>
      </c>
      <c r="AA351">
        <v>0.53518821603927991</v>
      </c>
      <c r="AB351">
        <v>0.5641025641025641</v>
      </c>
    </row>
    <row r="352" spans="2:28" x14ac:dyDescent="0.2">
      <c r="B352">
        <v>0.20619282195636876</v>
      </c>
      <c r="C352">
        <v>9.8445595854922283E-2</v>
      </c>
      <c r="G352">
        <v>0.54305799648506148</v>
      </c>
      <c r="H352">
        <v>0.50617283950617287</v>
      </c>
      <c r="L352">
        <v>0.52796052631578949</v>
      </c>
      <c r="M352">
        <v>0.69047619047619047</v>
      </c>
      <c r="Q352">
        <v>0.52420701168614359</v>
      </c>
      <c r="R352">
        <v>0.70588235294117652</v>
      </c>
      <c r="V352">
        <v>0.52842809364548493</v>
      </c>
      <c r="W352">
        <v>0.65384615384615385</v>
      </c>
      <c r="AA352">
        <v>0.53682487725040917</v>
      </c>
      <c r="AB352">
        <v>0.5641025641025641</v>
      </c>
    </row>
    <row r="353" spans="2:28" x14ac:dyDescent="0.2">
      <c r="B353">
        <v>0.20619282195636876</v>
      </c>
      <c r="C353">
        <v>0.1001727115716753</v>
      </c>
      <c r="G353">
        <v>0.54481546572934969</v>
      </c>
      <c r="H353">
        <v>0.50617283950617287</v>
      </c>
      <c r="L353">
        <v>0.52960526315789469</v>
      </c>
      <c r="M353">
        <v>0.69047619047619047</v>
      </c>
      <c r="Q353">
        <v>0.52587646076794659</v>
      </c>
      <c r="R353">
        <v>0.70588235294117652</v>
      </c>
      <c r="V353">
        <v>0.53010033444816052</v>
      </c>
      <c r="W353">
        <v>0.65384615384615385</v>
      </c>
      <c r="AA353">
        <v>0.53846153846153844</v>
      </c>
      <c r="AB353">
        <v>0.5641025641025641</v>
      </c>
    </row>
    <row r="354" spans="2:28" x14ac:dyDescent="0.2">
      <c r="B354">
        <v>0.20689655172413793</v>
      </c>
      <c r="C354">
        <v>0.1001727115716753</v>
      </c>
      <c r="G354">
        <v>0.54657293497363801</v>
      </c>
      <c r="H354">
        <v>0.50617283950617287</v>
      </c>
      <c r="L354">
        <v>0.53125</v>
      </c>
      <c r="M354">
        <v>0.69047619047619047</v>
      </c>
      <c r="Q354">
        <v>0.52754590984974958</v>
      </c>
      <c r="R354">
        <v>0.70588235294117652</v>
      </c>
      <c r="V354">
        <v>0.5317725752508361</v>
      </c>
      <c r="W354">
        <v>0.65384615384615385</v>
      </c>
      <c r="AA354">
        <v>0.54009819967266781</v>
      </c>
      <c r="AB354">
        <v>0.5641025641025641</v>
      </c>
    </row>
    <row r="355" spans="2:28" x14ac:dyDescent="0.2">
      <c r="B355">
        <v>0.2076002814919071</v>
      </c>
      <c r="C355">
        <v>0.1001727115716753</v>
      </c>
      <c r="G355">
        <v>0.54833040421792623</v>
      </c>
      <c r="H355">
        <v>0.50617283950617287</v>
      </c>
      <c r="L355">
        <v>0.53289473684210531</v>
      </c>
      <c r="M355">
        <v>0.69047619047619047</v>
      </c>
      <c r="Q355">
        <v>0.52921535893155258</v>
      </c>
      <c r="R355">
        <v>0.70588235294117652</v>
      </c>
      <c r="V355">
        <v>0.53344481605351168</v>
      </c>
      <c r="W355">
        <v>0.65384615384615385</v>
      </c>
      <c r="AA355">
        <v>0.54173486088379708</v>
      </c>
      <c r="AB355">
        <v>0.5641025641025641</v>
      </c>
    </row>
    <row r="356" spans="2:28" x14ac:dyDescent="0.2">
      <c r="B356">
        <v>0.20830401125967629</v>
      </c>
      <c r="C356">
        <v>0.1001727115716753</v>
      </c>
      <c r="G356">
        <v>0.55008787346221444</v>
      </c>
      <c r="H356">
        <v>0.50617283950617287</v>
      </c>
      <c r="L356">
        <v>0.53453947368421051</v>
      </c>
      <c r="M356">
        <v>0.69047619047619047</v>
      </c>
      <c r="Q356">
        <v>0.53088480801335558</v>
      </c>
      <c r="R356">
        <v>0.70588235294117652</v>
      </c>
      <c r="V356">
        <v>0.53511705685618727</v>
      </c>
      <c r="W356">
        <v>0.65384615384615385</v>
      </c>
      <c r="AA356">
        <v>0.54337152209492634</v>
      </c>
      <c r="AB356">
        <v>0.5641025641025641</v>
      </c>
    </row>
    <row r="357" spans="2:28" x14ac:dyDescent="0.2">
      <c r="B357">
        <v>0.20900774102744546</v>
      </c>
      <c r="C357">
        <v>0.1001727115716753</v>
      </c>
      <c r="G357">
        <v>0.55184534270650265</v>
      </c>
      <c r="H357">
        <v>0.50617283950617287</v>
      </c>
      <c r="L357">
        <v>0.53618421052631582</v>
      </c>
      <c r="M357">
        <v>0.69047619047619047</v>
      </c>
      <c r="Q357">
        <v>0.53255425709515858</v>
      </c>
      <c r="R357">
        <v>0.70588235294117652</v>
      </c>
      <c r="V357">
        <v>0.53678929765886285</v>
      </c>
      <c r="W357">
        <v>0.65384615384615385</v>
      </c>
      <c r="AA357">
        <v>0.54337152209492634</v>
      </c>
      <c r="AB357">
        <v>0.58974358974358976</v>
      </c>
    </row>
    <row r="358" spans="2:28" x14ac:dyDescent="0.2">
      <c r="B358">
        <v>0.20971147079521463</v>
      </c>
      <c r="C358">
        <v>0.1001727115716753</v>
      </c>
      <c r="G358">
        <v>0.55360281195079086</v>
      </c>
      <c r="H358">
        <v>0.50617283950617287</v>
      </c>
      <c r="L358">
        <v>0.53782894736842102</v>
      </c>
      <c r="M358">
        <v>0.69047619047619047</v>
      </c>
      <c r="Q358">
        <v>0.53422370617696158</v>
      </c>
      <c r="R358">
        <v>0.70588235294117652</v>
      </c>
      <c r="V358">
        <v>0.53846153846153844</v>
      </c>
      <c r="W358">
        <v>0.65384615384615385</v>
      </c>
      <c r="AA358">
        <v>0.5450081833060556</v>
      </c>
      <c r="AB358">
        <v>0.58974358974358976</v>
      </c>
    </row>
    <row r="359" spans="2:28" x14ac:dyDescent="0.2">
      <c r="B359">
        <v>0.20971147079521463</v>
      </c>
      <c r="C359">
        <v>0.10189982728842832</v>
      </c>
      <c r="G359">
        <v>0.55536028119507908</v>
      </c>
      <c r="H359">
        <v>0.50617283950617287</v>
      </c>
      <c r="L359">
        <v>0.53947368421052633</v>
      </c>
      <c r="M359">
        <v>0.69047619047619047</v>
      </c>
      <c r="Q359">
        <v>0.53589315525876458</v>
      </c>
      <c r="R359">
        <v>0.70588235294117652</v>
      </c>
      <c r="V359">
        <v>0.54013377926421402</v>
      </c>
      <c r="W359">
        <v>0.65384615384615385</v>
      </c>
      <c r="AA359">
        <v>0.54664484451718498</v>
      </c>
      <c r="AB359">
        <v>0.58974358974358976</v>
      </c>
    </row>
    <row r="360" spans="2:28" x14ac:dyDescent="0.2">
      <c r="B360">
        <v>0.21041520056298382</v>
      </c>
      <c r="C360">
        <v>0.10189982728842832</v>
      </c>
      <c r="G360">
        <v>0.55711775043936729</v>
      </c>
      <c r="H360">
        <v>0.50617283950617287</v>
      </c>
      <c r="L360">
        <v>0.54111842105263153</v>
      </c>
      <c r="M360">
        <v>0.69047619047619047</v>
      </c>
      <c r="Q360">
        <v>0.53756260434056757</v>
      </c>
      <c r="R360">
        <v>0.70588235294117652</v>
      </c>
      <c r="V360">
        <v>0.5418060200668896</v>
      </c>
      <c r="W360">
        <v>0.65384615384615385</v>
      </c>
      <c r="AA360">
        <v>0.54828150572831424</v>
      </c>
      <c r="AB360">
        <v>0.58974358974358976</v>
      </c>
    </row>
    <row r="361" spans="2:28" x14ac:dyDescent="0.2">
      <c r="B361">
        <v>0.21111893033075299</v>
      </c>
      <c r="C361">
        <v>0.10189982728842832</v>
      </c>
      <c r="G361">
        <v>0.5588752196836555</v>
      </c>
      <c r="H361">
        <v>0.50617283950617287</v>
      </c>
      <c r="L361">
        <v>0.54276315789473684</v>
      </c>
      <c r="M361">
        <v>0.69047619047619047</v>
      </c>
      <c r="Q361">
        <v>0.53923205342237057</v>
      </c>
      <c r="R361">
        <v>0.70588235294117652</v>
      </c>
      <c r="V361">
        <v>0.5418060200668896</v>
      </c>
      <c r="W361">
        <v>0.67307692307692313</v>
      </c>
      <c r="AA361">
        <v>0.54828150572831424</v>
      </c>
      <c r="AB361">
        <v>0.61538461538461542</v>
      </c>
    </row>
    <row r="362" spans="2:28" x14ac:dyDescent="0.2">
      <c r="B362">
        <v>0.21182266009852216</v>
      </c>
      <c r="C362">
        <v>0.10189982728842832</v>
      </c>
      <c r="G362">
        <v>0.56063268892794371</v>
      </c>
      <c r="H362">
        <v>0.50617283950617287</v>
      </c>
      <c r="L362">
        <v>0.54440789473684215</v>
      </c>
      <c r="M362">
        <v>0.69047619047619047</v>
      </c>
      <c r="Q362">
        <v>0.54090150250417357</v>
      </c>
      <c r="R362">
        <v>0.70588235294117652</v>
      </c>
      <c r="V362">
        <v>0.54347826086956519</v>
      </c>
      <c r="W362">
        <v>0.67307692307692313</v>
      </c>
      <c r="AA362">
        <v>0.54991816693944351</v>
      </c>
      <c r="AB362">
        <v>0.61538461538461542</v>
      </c>
    </row>
    <row r="363" spans="2:28" x14ac:dyDescent="0.2">
      <c r="B363">
        <v>0.21252638986629135</v>
      </c>
      <c r="C363">
        <v>0.10189982728842832</v>
      </c>
      <c r="G363">
        <v>0.56239015817223204</v>
      </c>
      <c r="H363">
        <v>0.50617283950617287</v>
      </c>
      <c r="L363">
        <v>0.54605263157894735</v>
      </c>
      <c r="M363">
        <v>0.69047619047619047</v>
      </c>
      <c r="Q363">
        <v>0.54257095158597668</v>
      </c>
      <c r="R363">
        <v>0.70588235294117652</v>
      </c>
      <c r="V363">
        <v>0.54515050167224077</v>
      </c>
      <c r="W363">
        <v>0.67307692307692313</v>
      </c>
      <c r="AA363">
        <v>0.55155482815057288</v>
      </c>
      <c r="AB363">
        <v>0.61538461538461542</v>
      </c>
    </row>
    <row r="364" spans="2:28" x14ac:dyDescent="0.2">
      <c r="B364">
        <v>0.21323011963406052</v>
      </c>
      <c r="C364">
        <v>0.10189982728842832</v>
      </c>
      <c r="G364">
        <v>0.56414762741652025</v>
      </c>
      <c r="H364">
        <v>0.50617283950617287</v>
      </c>
      <c r="L364">
        <v>0.54769736842105265</v>
      </c>
      <c r="M364">
        <v>0.69047619047619047</v>
      </c>
      <c r="Q364">
        <v>0.54424040066777968</v>
      </c>
      <c r="R364">
        <v>0.70588235294117652</v>
      </c>
      <c r="V364">
        <v>0.54682274247491636</v>
      </c>
      <c r="W364">
        <v>0.67307692307692313</v>
      </c>
      <c r="AA364">
        <v>0.55319148936170215</v>
      </c>
      <c r="AB364">
        <v>0.61538461538461542</v>
      </c>
    </row>
    <row r="365" spans="2:28" x14ac:dyDescent="0.2">
      <c r="B365">
        <v>0.21393384940182969</v>
      </c>
      <c r="C365">
        <v>0.10189982728842832</v>
      </c>
      <c r="G365">
        <v>0.56590509666080846</v>
      </c>
      <c r="H365">
        <v>0.50617283950617287</v>
      </c>
      <c r="L365">
        <v>0.54934210526315785</v>
      </c>
      <c r="M365">
        <v>0.69047619047619047</v>
      </c>
      <c r="Q365">
        <v>0.54590984974958268</v>
      </c>
      <c r="R365">
        <v>0.70588235294117652</v>
      </c>
      <c r="V365">
        <v>0.54849498327759194</v>
      </c>
      <c r="W365">
        <v>0.67307692307692313</v>
      </c>
      <c r="AA365">
        <v>0.55319148936170215</v>
      </c>
      <c r="AB365">
        <v>0.64102564102564108</v>
      </c>
    </row>
    <row r="366" spans="2:28" x14ac:dyDescent="0.2">
      <c r="B366">
        <v>0.21463757916959889</v>
      </c>
      <c r="C366">
        <v>0.10189982728842832</v>
      </c>
      <c r="G366">
        <v>0.56766256590509667</v>
      </c>
      <c r="H366">
        <v>0.50617283950617287</v>
      </c>
      <c r="L366">
        <v>0.55098684210526316</v>
      </c>
      <c r="M366">
        <v>0.69047619047619047</v>
      </c>
      <c r="Q366">
        <v>0.54757929883138567</v>
      </c>
      <c r="R366">
        <v>0.70588235294117652</v>
      </c>
      <c r="V366">
        <v>0.55016722408026753</v>
      </c>
      <c r="W366">
        <v>0.67307692307692313</v>
      </c>
      <c r="AA366">
        <v>0.55482815057283141</v>
      </c>
      <c r="AB366">
        <v>0.64102564102564108</v>
      </c>
    </row>
    <row r="367" spans="2:28" x14ac:dyDescent="0.2">
      <c r="B367">
        <v>0.21534130893736805</v>
      </c>
      <c r="C367">
        <v>0.10189982728842832</v>
      </c>
      <c r="G367">
        <v>0.56942003514938488</v>
      </c>
      <c r="H367">
        <v>0.50617283950617287</v>
      </c>
      <c r="L367">
        <v>0.55263157894736847</v>
      </c>
      <c r="M367">
        <v>0.69047619047619047</v>
      </c>
      <c r="Q367">
        <v>0.54924874791318867</v>
      </c>
      <c r="R367">
        <v>0.70588235294117652</v>
      </c>
      <c r="V367">
        <v>0.55183946488294311</v>
      </c>
      <c r="W367">
        <v>0.67307692307692313</v>
      </c>
      <c r="AA367">
        <v>0.55646481178396068</v>
      </c>
      <c r="AB367">
        <v>0.64102564102564108</v>
      </c>
    </row>
    <row r="368" spans="2:28" x14ac:dyDescent="0.2">
      <c r="B368">
        <v>0.21604503870513722</v>
      </c>
      <c r="C368">
        <v>0.10189982728842832</v>
      </c>
      <c r="G368">
        <v>0.56942003514938488</v>
      </c>
      <c r="H368">
        <v>0.51851851851851849</v>
      </c>
      <c r="L368">
        <v>0.55427631578947367</v>
      </c>
      <c r="M368">
        <v>0.69047619047619047</v>
      </c>
      <c r="Q368">
        <v>0.55091819699499167</v>
      </c>
      <c r="R368">
        <v>0.70588235294117652</v>
      </c>
      <c r="V368">
        <v>0.55351170568561869</v>
      </c>
      <c r="W368">
        <v>0.67307692307692313</v>
      </c>
      <c r="AA368">
        <v>0.55810147299509005</v>
      </c>
      <c r="AB368">
        <v>0.64102564102564108</v>
      </c>
    </row>
    <row r="369" spans="2:28" x14ac:dyDescent="0.2">
      <c r="B369">
        <v>0.21674876847290642</v>
      </c>
      <c r="C369">
        <v>0.10189982728842832</v>
      </c>
      <c r="G369">
        <v>0.5711775043936731</v>
      </c>
      <c r="H369">
        <v>0.51851851851851849</v>
      </c>
      <c r="L369">
        <v>0.55592105263157898</v>
      </c>
      <c r="M369">
        <v>0.69047619047619047</v>
      </c>
      <c r="Q369">
        <v>0.55258764607679467</v>
      </c>
      <c r="R369">
        <v>0.70588235294117652</v>
      </c>
      <c r="V369">
        <v>0.55518394648829428</v>
      </c>
      <c r="W369">
        <v>0.67307692307692313</v>
      </c>
      <c r="AA369">
        <v>0.55973813420621932</v>
      </c>
      <c r="AB369">
        <v>0.64102564102564108</v>
      </c>
    </row>
    <row r="370" spans="2:28" x14ac:dyDescent="0.2">
      <c r="B370">
        <v>0.21674876847290642</v>
      </c>
      <c r="C370">
        <v>0.10362694300518134</v>
      </c>
      <c r="G370">
        <v>0.57293497363796131</v>
      </c>
      <c r="H370">
        <v>0.51851851851851849</v>
      </c>
      <c r="L370">
        <v>0.55756578947368418</v>
      </c>
      <c r="M370">
        <v>0.69047619047619047</v>
      </c>
      <c r="Q370">
        <v>0.55425709515859767</v>
      </c>
      <c r="R370">
        <v>0.70588235294117652</v>
      </c>
      <c r="V370">
        <v>0.55685618729096986</v>
      </c>
      <c r="W370">
        <v>0.67307692307692313</v>
      </c>
      <c r="AA370">
        <v>0.56137479541734858</v>
      </c>
      <c r="AB370">
        <v>0.64102564102564108</v>
      </c>
    </row>
    <row r="371" spans="2:28" x14ac:dyDescent="0.2">
      <c r="B371">
        <v>0.21745249824067558</v>
      </c>
      <c r="C371">
        <v>0.10362694300518134</v>
      </c>
      <c r="G371">
        <v>0.57293497363796131</v>
      </c>
      <c r="H371">
        <v>0.53086419753086422</v>
      </c>
      <c r="L371">
        <v>0.55921052631578949</v>
      </c>
      <c r="M371">
        <v>0.69047619047619047</v>
      </c>
      <c r="Q371">
        <v>0.55592654424040067</v>
      </c>
      <c r="R371">
        <v>0.70588235294117652</v>
      </c>
      <c r="V371">
        <v>0.55852842809364545</v>
      </c>
      <c r="W371">
        <v>0.67307692307692313</v>
      </c>
      <c r="AA371">
        <v>0.56301145662847796</v>
      </c>
      <c r="AB371">
        <v>0.64102564102564108</v>
      </c>
    </row>
    <row r="372" spans="2:28" x14ac:dyDescent="0.2">
      <c r="B372">
        <v>0.21815622800844475</v>
      </c>
      <c r="C372">
        <v>0.10362694300518134</v>
      </c>
      <c r="G372">
        <v>0.57293497363796131</v>
      </c>
      <c r="H372">
        <v>0.54320987654320985</v>
      </c>
      <c r="L372">
        <v>0.56085526315789469</v>
      </c>
      <c r="M372">
        <v>0.69047619047619047</v>
      </c>
      <c r="Q372">
        <v>0.55759599332220366</v>
      </c>
      <c r="R372">
        <v>0.70588235294117652</v>
      </c>
      <c r="V372">
        <v>0.56020066889632103</v>
      </c>
      <c r="W372">
        <v>0.67307692307692313</v>
      </c>
      <c r="AA372">
        <v>0.56464811783960722</v>
      </c>
      <c r="AB372">
        <v>0.64102564102564108</v>
      </c>
    </row>
    <row r="373" spans="2:28" x14ac:dyDescent="0.2">
      <c r="B373">
        <v>0.21885995777621392</v>
      </c>
      <c r="C373">
        <v>0.10362694300518134</v>
      </c>
      <c r="G373">
        <v>0.57469244288224952</v>
      </c>
      <c r="H373">
        <v>0.54320987654320985</v>
      </c>
      <c r="L373">
        <v>0.5625</v>
      </c>
      <c r="M373">
        <v>0.69047619047619047</v>
      </c>
      <c r="Q373">
        <v>0.55926544240400666</v>
      </c>
      <c r="R373">
        <v>0.70588235294117652</v>
      </c>
      <c r="V373">
        <v>0.56187290969899661</v>
      </c>
      <c r="W373">
        <v>0.67307692307692313</v>
      </c>
      <c r="AA373">
        <v>0.56628477905073649</v>
      </c>
      <c r="AB373">
        <v>0.64102564102564108</v>
      </c>
    </row>
    <row r="374" spans="2:28" x14ac:dyDescent="0.2">
      <c r="B374">
        <v>0.21885995777621392</v>
      </c>
      <c r="C374">
        <v>0.10535405872193437</v>
      </c>
      <c r="G374">
        <v>0.57644991212653773</v>
      </c>
      <c r="H374">
        <v>0.54320987654320985</v>
      </c>
      <c r="L374">
        <v>0.56414473684210531</v>
      </c>
      <c r="M374">
        <v>0.69047619047619047</v>
      </c>
      <c r="Q374">
        <v>0.56093489148580966</v>
      </c>
      <c r="R374">
        <v>0.70588235294117652</v>
      </c>
      <c r="V374">
        <v>0.5635451505016722</v>
      </c>
      <c r="W374">
        <v>0.67307692307692313</v>
      </c>
      <c r="AA374">
        <v>0.56792144026186575</v>
      </c>
      <c r="AB374">
        <v>0.64102564102564108</v>
      </c>
    </row>
    <row r="375" spans="2:28" x14ac:dyDescent="0.2">
      <c r="B375">
        <v>0.21885995777621392</v>
      </c>
      <c r="C375">
        <v>0.10708117443868739</v>
      </c>
      <c r="G375">
        <v>0.57820738137082606</v>
      </c>
      <c r="H375">
        <v>0.54320987654320985</v>
      </c>
      <c r="L375">
        <v>0.56578947368421051</v>
      </c>
      <c r="M375">
        <v>0.69047619047619047</v>
      </c>
      <c r="Q375">
        <v>0.56260434056761266</v>
      </c>
      <c r="R375">
        <v>0.70588235294117652</v>
      </c>
      <c r="V375">
        <v>0.56521739130434778</v>
      </c>
      <c r="W375">
        <v>0.67307692307692313</v>
      </c>
      <c r="AA375">
        <v>0.56955810147299513</v>
      </c>
      <c r="AB375">
        <v>0.64102564102564108</v>
      </c>
    </row>
    <row r="376" spans="2:28" x14ac:dyDescent="0.2">
      <c r="B376">
        <v>0.21956368754398312</v>
      </c>
      <c r="C376">
        <v>0.10708117443868739</v>
      </c>
      <c r="G376">
        <v>0.57996485061511427</v>
      </c>
      <c r="H376">
        <v>0.54320987654320985</v>
      </c>
      <c r="L376">
        <v>0.56743421052631582</v>
      </c>
      <c r="M376">
        <v>0.69047619047619047</v>
      </c>
      <c r="Q376">
        <v>0.56427378964941566</v>
      </c>
      <c r="R376">
        <v>0.70588235294117652</v>
      </c>
      <c r="V376">
        <v>0.56688963210702337</v>
      </c>
      <c r="W376">
        <v>0.67307692307692313</v>
      </c>
      <c r="AA376">
        <v>0.57119476268412439</v>
      </c>
      <c r="AB376">
        <v>0.64102564102564108</v>
      </c>
    </row>
    <row r="377" spans="2:28" x14ac:dyDescent="0.2">
      <c r="B377">
        <v>0.22026741731175228</v>
      </c>
      <c r="C377">
        <v>0.10708117443868739</v>
      </c>
      <c r="G377">
        <v>0.58172231985940248</v>
      </c>
      <c r="H377">
        <v>0.54320987654320985</v>
      </c>
      <c r="L377">
        <v>0.56907894736842102</v>
      </c>
      <c r="M377">
        <v>0.69047619047619047</v>
      </c>
      <c r="Q377">
        <v>0.56594323873121866</v>
      </c>
      <c r="R377">
        <v>0.70588235294117652</v>
      </c>
      <c r="V377">
        <v>0.56856187290969895</v>
      </c>
      <c r="W377">
        <v>0.67307692307692313</v>
      </c>
      <c r="AA377">
        <v>0.57283142389525366</v>
      </c>
      <c r="AB377">
        <v>0.64102564102564108</v>
      </c>
    </row>
    <row r="378" spans="2:28" x14ac:dyDescent="0.2">
      <c r="B378">
        <v>0.22097114707952145</v>
      </c>
      <c r="C378">
        <v>0.10708117443868739</v>
      </c>
      <c r="G378">
        <v>0.58347978910369069</v>
      </c>
      <c r="H378">
        <v>0.54320987654320985</v>
      </c>
      <c r="L378">
        <v>0.57072368421052633</v>
      </c>
      <c r="M378">
        <v>0.69047619047619047</v>
      </c>
      <c r="Q378">
        <v>0.56761268781302165</v>
      </c>
      <c r="R378">
        <v>0.70588235294117652</v>
      </c>
      <c r="V378">
        <v>0.57023411371237454</v>
      </c>
      <c r="W378">
        <v>0.67307692307692313</v>
      </c>
      <c r="AA378">
        <v>0.57283142389525366</v>
      </c>
      <c r="AB378">
        <v>0.66666666666666663</v>
      </c>
    </row>
    <row r="379" spans="2:28" x14ac:dyDescent="0.2">
      <c r="B379">
        <v>0.22167487684729065</v>
      </c>
      <c r="C379">
        <v>0.10708117443868739</v>
      </c>
      <c r="G379">
        <v>0.58523725834797891</v>
      </c>
      <c r="H379">
        <v>0.54320987654320985</v>
      </c>
      <c r="L379">
        <v>0.57236842105263153</v>
      </c>
      <c r="M379">
        <v>0.69047619047619047</v>
      </c>
      <c r="Q379">
        <v>0.56928213689482465</v>
      </c>
      <c r="R379">
        <v>0.70588235294117652</v>
      </c>
      <c r="V379">
        <v>0.57190635451505012</v>
      </c>
      <c r="W379">
        <v>0.67307692307692313</v>
      </c>
      <c r="AA379">
        <v>0.57446808510638303</v>
      </c>
      <c r="AB379">
        <v>0.66666666666666663</v>
      </c>
    </row>
    <row r="380" spans="2:28" x14ac:dyDescent="0.2">
      <c r="B380">
        <v>0.22237860661505982</v>
      </c>
      <c r="C380">
        <v>0.10708117443868739</v>
      </c>
      <c r="G380">
        <v>0.58699472759226712</v>
      </c>
      <c r="H380">
        <v>0.54320987654320985</v>
      </c>
      <c r="L380">
        <v>0.57236842105263153</v>
      </c>
      <c r="M380">
        <v>0.7142857142857143</v>
      </c>
      <c r="Q380">
        <v>0.57095158597662776</v>
      </c>
      <c r="R380">
        <v>0.70588235294117652</v>
      </c>
      <c r="V380">
        <v>0.5735785953177257</v>
      </c>
      <c r="W380">
        <v>0.67307692307692313</v>
      </c>
      <c r="AA380">
        <v>0.5761047463175123</v>
      </c>
      <c r="AB380">
        <v>0.66666666666666663</v>
      </c>
    </row>
    <row r="381" spans="2:28" x14ac:dyDescent="0.2">
      <c r="B381">
        <v>0.22308233638282898</v>
      </c>
      <c r="C381">
        <v>0.10708117443868739</v>
      </c>
      <c r="G381">
        <v>0.58875219683655533</v>
      </c>
      <c r="H381">
        <v>0.54320987654320985</v>
      </c>
      <c r="L381">
        <v>0.57401315789473684</v>
      </c>
      <c r="M381">
        <v>0.7142857142857143</v>
      </c>
      <c r="Q381">
        <v>0.57262103505843076</v>
      </c>
      <c r="R381">
        <v>0.70588235294117652</v>
      </c>
      <c r="V381">
        <v>0.57525083612040129</v>
      </c>
      <c r="W381">
        <v>0.67307692307692313</v>
      </c>
      <c r="AA381">
        <v>0.57774140752864156</v>
      </c>
      <c r="AB381">
        <v>0.66666666666666663</v>
      </c>
    </row>
    <row r="382" spans="2:28" x14ac:dyDescent="0.2">
      <c r="B382">
        <v>0.22378606615059818</v>
      </c>
      <c r="C382">
        <v>0.10708117443868739</v>
      </c>
      <c r="G382">
        <v>0.59050966608084354</v>
      </c>
      <c r="H382">
        <v>0.54320987654320985</v>
      </c>
      <c r="L382">
        <v>0.57565789473684215</v>
      </c>
      <c r="M382">
        <v>0.7142857142857143</v>
      </c>
      <c r="Q382">
        <v>0.57429048414023376</v>
      </c>
      <c r="R382">
        <v>0.70588235294117652</v>
      </c>
      <c r="V382">
        <v>0.57692307692307687</v>
      </c>
      <c r="W382">
        <v>0.67307692307692313</v>
      </c>
      <c r="AA382">
        <v>0.57937806873977082</v>
      </c>
      <c r="AB382">
        <v>0.66666666666666663</v>
      </c>
    </row>
    <row r="383" spans="2:28" x14ac:dyDescent="0.2">
      <c r="B383">
        <v>0.22378606615059818</v>
      </c>
      <c r="C383">
        <v>0.10880829015544041</v>
      </c>
      <c r="G383">
        <v>0.59226713532513175</v>
      </c>
      <c r="H383">
        <v>0.54320987654320985</v>
      </c>
      <c r="L383">
        <v>0.57730263157894735</v>
      </c>
      <c r="M383">
        <v>0.7142857142857143</v>
      </c>
      <c r="Q383">
        <v>0.57595993322203676</v>
      </c>
      <c r="R383">
        <v>0.70588235294117652</v>
      </c>
      <c r="V383">
        <v>0.57859531772575246</v>
      </c>
      <c r="W383">
        <v>0.67307692307692313</v>
      </c>
      <c r="AA383">
        <v>0.5810147299509002</v>
      </c>
      <c r="AB383">
        <v>0.66666666666666663</v>
      </c>
    </row>
    <row r="384" spans="2:28" x14ac:dyDescent="0.2">
      <c r="B384">
        <v>0.22448979591836735</v>
      </c>
      <c r="C384">
        <v>0.10880829015544041</v>
      </c>
      <c r="G384">
        <v>0.59402460456942008</v>
      </c>
      <c r="H384">
        <v>0.54320987654320985</v>
      </c>
      <c r="L384">
        <v>0.57894736842105265</v>
      </c>
      <c r="M384">
        <v>0.7142857142857143</v>
      </c>
      <c r="Q384">
        <v>0.57762938230383976</v>
      </c>
      <c r="R384">
        <v>0.70588235294117652</v>
      </c>
      <c r="V384">
        <v>0.58026755852842804</v>
      </c>
      <c r="W384">
        <v>0.67307692307692313</v>
      </c>
      <c r="AA384">
        <v>0.58265139116202946</v>
      </c>
      <c r="AB384">
        <v>0.66666666666666663</v>
      </c>
    </row>
    <row r="385" spans="2:28" x14ac:dyDescent="0.2">
      <c r="B385">
        <v>0.22448979591836735</v>
      </c>
      <c r="C385">
        <v>0.11053540587219343</v>
      </c>
      <c r="G385">
        <v>0.59578207381370829</v>
      </c>
      <c r="H385">
        <v>0.54320987654320985</v>
      </c>
      <c r="L385">
        <v>0.58059210526315785</v>
      </c>
      <c r="M385">
        <v>0.7142857142857143</v>
      </c>
      <c r="Q385">
        <v>0.57929883138564275</v>
      </c>
      <c r="R385">
        <v>0.70588235294117652</v>
      </c>
      <c r="V385">
        <v>0.58193979933110362</v>
      </c>
      <c r="W385">
        <v>0.67307692307692313</v>
      </c>
      <c r="AA385">
        <v>0.58428805237315873</v>
      </c>
      <c r="AB385">
        <v>0.66666666666666663</v>
      </c>
    </row>
    <row r="386" spans="2:28" x14ac:dyDescent="0.2">
      <c r="B386">
        <v>0.22448979591836735</v>
      </c>
      <c r="C386">
        <v>0.11226252158894647</v>
      </c>
      <c r="G386">
        <v>0.59578207381370829</v>
      </c>
      <c r="H386">
        <v>0.55555555555555558</v>
      </c>
      <c r="L386">
        <v>0.58223684210526316</v>
      </c>
      <c r="M386">
        <v>0.7142857142857143</v>
      </c>
      <c r="Q386">
        <v>0.58096828046744575</v>
      </c>
      <c r="R386">
        <v>0.70588235294117652</v>
      </c>
      <c r="V386">
        <v>0.58361204013377932</v>
      </c>
      <c r="W386">
        <v>0.67307692307692313</v>
      </c>
      <c r="AA386">
        <v>0.5859247135842881</v>
      </c>
      <c r="AB386">
        <v>0.66666666666666663</v>
      </c>
    </row>
    <row r="387" spans="2:28" x14ac:dyDescent="0.2">
      <c r="B387">
        <v>0.22519352568613651</v>
      </c>
      <c r="C387">
        <v>0.11226252158894647</v>
      </c>
      <c r="G387">
        <v>0.5975395430579965</v>
      </c>
      <c r="H387">
        <v>0.55555555555555558</v>
      </c>
      <c r="L387">
        <v>0.58388157894736847</v>
      </c>
      <c r="M387">
        <v>0.7142857142857143</v>
      </c>
      <c r="Q387">
        <v>0.58263772954924875</v>
      </c>
      <c r="R387">
        <v>0.70588235294117652</v>
      </c>
      <c r="V387">
        <v>0.5852842809364549</v>
      </c>
      <c r="W387">
        <v>0.67307692307692313</v>
      </c>
      <c r="AA387">
        <v>0.58756137479541737</v>
      </c>
      <c r="AB387">
        <v>0.66666666666666663</v>
      </c>
    </row>
    <row r="388" spans="2:28" x14ac:dyDescent="0.2">
      <c r="B388">
        <v>0.22589725545390571</v>
      </c>
      <c r="C388">
        <v>0.11226252158894647</v>
      </c>
      <c r="G388">
        <v>0.59929701230228472</v>
      </c>
      <c r="H388">
        <v>0.55555555555555558</v>
      </c>
      <c r="L388">
        <v>0.58552631578947367</v>
      </c>
      <c r="M388">
        <v>0.7142857142857143</v>
      </c>
      <c r="Q388">
        <v>0.58430717863105175</v>
      </c>
      <c r="R388">
        <v>0.70588235294117652</v>
      </c>
      <c r="V388">
        <v>0.5852842809364549</v>
      </c>
      <c r="W388">
        <v>0.69230769230769229</v>
      </c>
      <c r="AA388">
        <v>0.58919803600654663</v>
      </c>
      <c r="AB388">
        <v>0.66666666666666663</v>
      </c>
    </row>
    <row r="389" spans="2:28" x14ac:dyDescent="0.2">
      <c r="B389">
        <v>0.22660098522167488</v>
      </c>
      <c r="C389">
        <v>0.11226252158894647</v>
      </c>
      <c r="G389">
        <v>0.60105448154657293</v>
      </c>
      <c r="H389">
        <v>0.55555555555555558</v>
      </c>
      <c r="L389">
        <v>0.58717105263157898</v>
      </c>
      <c r="M389">
        <v>0.7142857142857143</v>
      </c>
      <c r="Q389">
        <v>0.58597662771285475</v>
      </c>
      <c r="R389">
        <v>0.70588235294117652</v>
      </c>
      <c r="V389">
        <v>0.58695652173913049</v>
      </c>
      <c r="W389">
        <v>0.69230769230769229</v>
      </c>
      <c r="AA389">
        <v>0.5908346972176759</v>
      </c>
      <c r="AB389">
        <v>0.66666666666666663</v>
      </c>
    </row>
    <row r="390" spans="2:28" x14ac:dyDescent="0.2">
      <c r="B390">
        <v>0.22660098522167488</v>
      </c>
      <c r="C390">
        <v>0.11398963730569948</v>
      </c>
      <c r="G390">
        <v>0.60281195079086114</v>
      </c>
      <c r="H390">
        <v>0.55555555555555558</v>
      </c>
      <c r="L390">
        <v>0.58881578947368418</v>
      </c>
      <c r="M390">
        <v>0.7142857142857143</v>
      </c>
      <c r="Q390">
        <v>0.58764607679465775</v>
      </c>
      <c r="R390">
        <v>0.70588235294117652</v>
      </c>
      <c r="V390">
        <v>0.58862876254180607</v>
      </c>
      <c r="W390">
        <v>0.69230769230769229</v>
      </c>
      <c r="AA390">
        <v>0.5908346972176759</v>
      </c>
      <c r="AB390">
        <v>0.69230769230769229</v>
      </c>
    </row>
    <row r="391" spans="2:28" x14ac:dyDescent="0.2">
      <c r="B391">
        <v>0.22730471498944405</v>
      </c>
      <c r="C391">
        <v>0.11398963730569948</v>
      </c>
      <c r="G391">
        <v>0.60281195079086114</v>
      </c>
      <c r="H391">
        <v>0.5679012345679012</v>
      </c>
      <c r="L391">
        <v>0.59046052631578949</v>
      </c>
      <c r="M391">
        <v>0.7142857142857143</v>
      </c>
      <c r="Q391">
        <v>0.58931552587646074</v>
      </c>
      <c r="R391">
        <v>0.70588235294117652</v>
      </c>
      <c r="V391">
        <v>0.59030100334448166</v>
      </c>
      <c r="W391">
        <v>0.69230769230769229</v>
      </c>
      <c r="AA391">
        <v>0.59247135842880527</v>
      </c>
      <c r="AB391">
        <v>0.69230769230769229</v>
      </c>
    </row>
    <row r="392" spans="2:28" x14ac:dyDescent="0.2">
      <c r="B392">
        <v>0.22730471498944405</v>
      </c>
      <c r="C392">
        <v>0.1157167530224525</v>
      </c>
      <c r="G392">
        <v>0.60456942003514935</v>
      </c>
      <c r="H392">
        <v>0.5679012345679012</v>
      </c>
      <c r="L392">
        <v>0.59210526315789469</v>
      </c>
      <c r="M392">
        <v>0.7142857142857143</v>
      </c>
      <c r="Q392">
        <v>0.59098497495826374</v>
      </c>
      <c r="R392">
        <v>0.70588235294117652</v>
      </c>
      <c r="V392">
        <v>0.59197324414715724</v>
      </c>
      <c r="W392">
        <v>0.69230769230769229</v>
      </c>
      <c r="AA392">
        <v>0.59410801963993454</v>
      </c>
      <c r="AB392">
        <v>0.69230769230769229</v>
      </c>
    </row>
    <row r="393" spans="2:28" x14ac:dyDescent="0.2">
      <c r="B393">
        <v>0.22800844475721324</v>
      </c>
      <c r="C393">
        <v>0.1157167530224525</v>
      </c>
      <c r="G393">
        <v>0.60632688927943756</v>
      </c>
      <c r="H393">
        <v>0.5679012345679012</v>
      </c>
      <c r="L393">
        <v>0.59375</v>
      </c>
      <c r="M393">
        <v>0.7142857142857143</v>
      </c>
      <c r="Q393">
        <v>0.59265442404006674</v>
      </c>
      <c r="R393">
        <v>0.70588235294117652</v>
      </c>
      <c r="V393">
        <v>0.59364548494983282</v>
      </c>
      <c r="W393">
        <v>0.69230769230769229</v>
      </c>
      <c r="AA393">
        <v>0.5957446808510638</v>
      </c>
      <c r="AB393">
        <v>0.69230769230769229</v>
      </c>
    </row>
    <row r="394" spans="2:28" x14ac:dyDescent="0.2">
      <c r="B394">
        <v>0.22871217452498241</v>
      </c>
      <c r="C394">
        <v>0.1157167530224525</v>
      </c>
      <c r="G394">
        <v>0.60808435852372589</v>
      </c>
      <c r="H394">
        <v>0.5679012345679012</v>
      </c>
      <c r="L394">
        <v>0.59539473684210531</v>
      </c>
      <c r="M394">
        <v>0.7142857142857143</v>
      </c>
      <c r="Q394">
        <v>0.59432387312186974</v>
      </c>
      <c r="R394">
        <v>0.70588235294117652</v>
      </c>
      <c r="V394">
        <v>0.59531772575250841</v>
      </c>
      <c r="W394">
        <v>0.69230769230769229</v>
      </c>
      <c r="AA394">
        <v>0.59738134206219318</v>
      </c>
      <c r="AB394">
        <v>0.69230769230769229</v>
      </c>
    </row>
    <row r="395" spans="2:28" x14ac:dyDescent="0.2">
      <c r="B395">
        <v>0.22941590429275158</v>
      </c>
      <c r="C395">
        <v>0.1157167530224525</v>
      </c>
      <c r="G395">
        <v>0.6098418277680141</v>
      </c>
      <c r="H395">
        <v>0.5679012345679012</v>
      </c>
      <c r="L395">
        <v>0.59703947368421051</v>
      </c>
      <c r="M395">
        <v>0.7142857142857143</v>
      </c>
      <c r="Q395">
        <v>0.59599332220367274</v>
      </c>
      <c r="R395">
        <v>0.70588235294117652</v>
      </c>
      <c r="V395">
        <v>0.59698996655518399</v>
      </c>
      <c r="W395">
        <v>0.69230769230769229</v>
      </c>
      <c r="AA395">
        <v>0.59901800327332244</v>
      </c>
      <c r="AB395">
        <v>0.69230769230769229</v>
      </c>
    </row>
    <row r="396" spans="2:28" x14ac:dyDescent="0.2">
      <c r="B396">
        <v>0.23011963406052077</v>
      </c>
      <c r="C396">
        <v>0.1157167530224525</v>
      </c>
      <c r="G396">
        <v>0.61159929701230231</v>
      </c>
      <c r="H396">
        <v>0.5679012345679012</v>
      </c>
      <c r="L396">
        <v>0.59868421052631582</v>
      </c>
      <c r="M396">
        <v>0.7142857142857143</v>
      </c>
      <c r="Q396">
        <v>0.59766277128547585</v>
      </c>
      <c r="R396">
        <v>0.70588235294117652</v>
      </c>
      <c r="V396">
        <v>0.59866220735785958</v>
      </c>
      <c r="W396">
        <v>0.69230769230769229</v>
      </c>
      <c r="AA396">
        <v>0.60065466448445171</v>
      </c>
      <c r="AB396">
        <v>0.69230769230769229</v>
      </c>
    </row>
    <row r="397" spans="2:28" x14ac:dyDescent="0.2">
      <c r="B397">
        <v>0.23082336382828994</v>
      </c>
      <c r="C397">
        <v>0.1157167530224525</v>
      </c>
      <c r="G397">
        <v>0.61335676625659052</v>
      </c>
      <c r="H397">
        <v>0.5679012345679012</v>
      </c>
      <c r="L397">
        <v>0.59868421052631582</v>
      </c>
      <c r="M397">
        <v>0.73809523809523814</v>
      </c>
      <c r="Q397">
        <v>0.59766277128547585</v>
      </c>
      <c r="R397">
        <v>0.72549019607843135</v>
      </c>
      <c r="V397">
        <v>0.60033444816053516</v>
      </c>
      <c r="W397">
        <v>0.69230769230769229</v>
      </c>
      <c r="AA397">
        <v>0.60065466448445171</v>
      </c>
      <c r="AB397">
        <v>0.71794871794871795</v>
      </c>
    </row>
    <row r="398" spans="2:28" x14ac:dyDescent="0.2">
      <c r="B398">
        <v>0.23152709359605911</v>
      </c>
      <c r="C398">
        <v>0.1157167530224525</v>
      </c>
      <c r="G398">
        <v>0.61511423550087874</v>
      </c>
      <c r="H398">
        <v>0.5679012345679012</v>
      </c>
      <c r="L398">
        <v>0.60032894736842102</v>
      </c>
      <c r="M398">
        <v>0.73809523809523814</v>
      </c>
      <c r="Q398">
        <v>0.59933222036727885</v>
      </c>
      <c r="R398">
        <v>0.72549019607843135</v>
      </c>
      <c r="V398">
        <v>0.60200668896321075</v>
      </c>
      <c r="W398">
        <v>0.69230769230769229</v>
      </c>
      <c r="AA398">
        <v>0.60229132569558097</v>
      </c>
      <c r="AB398">
        <v>0.71794871794871795</v>
      </c>
    </row>
    <row r="399" spans="2:28" x14ac:dyDescent="0.2">
      <c r="B399">
        <v>0.23152709359605911</v>
      </c>
      <c r="C399">
        <v>0.11744386873920552</v>
      </c>
      <c r="G399">
        <v>0.61687170474516695</v>
      </c>
      <c r="H399">
        <v>0.5679012345679012</v>
      </c>
      <c r="L399">
        <v>0.60197368421052633</v>
      </c>
      <c r="M399">
        <v>0.73809523809523814</v>
      </c>
      <c r="Q399">
        <v>0.60100166944908184</v>
      </c>
      <c r="R399">
        <v>0.72549019607843135</v>
      </c>
      <c r="V399">
        <v>0.60367892976588633</v>
      </c>
      <c r="W399">
        <v>0.69230769230769229</v>
      </c>
      <c r="AA399">
        <v>0.60392798690671035</v>
      </c>
      <c r="AB399">
        <v>0.71794871794871795</v>
      </c>
    </row>
    <row r="400" spans="2:28" x14ac:dyDescent="0.2">
      <c r="B400">
        <v>0.2322308233638283</v>
      </c>
      <c r="C400">
        <v>0.11744386873920552</v>
      </c>
      <c r="G400">
        <v>0.61862917398945516</v>
      </c>
      <c r="H400">
        <v>0.5679012345679012</v>
      </c>
      <c r="L400">
        <v>0.60361842105263153</v>
      </c>
      <c r="M400">
        <v>0.73809523809523814</v>
      </c>
      <c r="Q400">
        <v>0.60267111853088484</v>
      </c>
      <c r="R400">
        <v>0.72549019607843135</v>
      </c>
      <c r="V400">
        <v>0.60535117056856191</v>
      </c>
      <c r="W400">
        <v>0.69230769230769229</v>
      </c>
      <c r="AA400">
        <v>0.60556464811783961</v>
      </c>
      <c r="AB400">
        <v>0.71794871794871795</v>
      </c>
    </row>
    <row r="401" spans="2:28" x14ac:dyDescent="0.2">
      <c r="B401">
        <v>0.23293455313159747</v>
      </c>
      <c r="C401">
        <v>0.11744386873920552</v>
      </c>
      <c r="G401">
        <v>0.62038664323374337</v>
      </c>
      <c r="H401">
        <v>0.5679012345679012</v>
      </c>
      <c r="L401">
        <v>0.60526315789473684</v>
      </c>
      <c r="M401">
        <v>0.73809523809523814</v>
      </c>
      <c r="Q401">
        <v>0.60434056761268784</v>
      </c>
      <c r="R401">
        <v>0.72549019607843135</v>
      </c>
      <c r="V401">
        <v>0.6070234113712375</v>
      </c>
      <c r="W401">
        <v>0.69230769230769229</v>
      </c>
      <c r="AA401">
        <v>0.60720130932896887</v>
      </c>
      <c r="AB401">
        <v>0.71794871794871795</v>
      </c>
    </row>
    <row r="402" spans="2:28" x14ac:dyDescent="0.2">
      <c r="B402">
        <v>0.23363828289936664</v>
      </c>
      <c r="C402">
        <v>0.11744386873920552</v>
      </c>
      <c r="G402">
        <v>0.62038664323374337</v>
      </c>
      <c r="H402">
        <v>0.58024691358024694</v>
      </c>
      <c r="L402">
        <v>0.60690789473684215</v>
      </c>
      <c r="M402">
        <v>0.73809523809523814</v>
      </c>
      <c r="Q402">
        <v>0.60601001669449084</v>
      </c>
      <c r="R402">
        <v>0.72549019607843135</v>
      </c>
      <c r="V402">
        <v>0.60869565217391308</v>
      </c>
      <c r="W402">
        <v>0.69230769230769229</v>
      </c>
      <c r="AA402">
        <v>0.60883797054009825</v>
      </c>
      <c r="AB402">
        <v>0.71794871794871795</v>
      </c>
    </row>
    <row r="403" spans="2:28" x14ac:dyDescent="0.2">
      <c r="B403">
        <v>0.23434201266713581</v>
      </c>
      <c r="C403">
        <v>0.11744386873920552</v>
      </c>
      <c r="G403">
        <v>0.62214411247803159</v>
      </c>
      <c r="H403">
        <v>0.58024691358024694</v>
      </c>
      <c r="L403">
        <v>0.60855263157894735</v>
      </c>
      <c r="M403">
        <v>0.73809523809523814</v>
      </c>
      <c r="Q403">
        <v>0.60767946577629384</v>
      </c>
      <c r="R403">
        <v>0.72549019607843135</v>
      </c>
      <c r="V403">
        <v>0.61036789297658867</v>
      </c>
      <c r="W403">
        <v>0.69230769230769229</v>
      </c>
      <c r="AA403">
        <v>0.61047463175122751</v>
      </c>
      <c r="AB403">
        <v>0.71794871794871795</v>
      </c>
    </row>
    <row r="404" spans="2:28" x14ac:dyDescent="0.2">
      <c r="B404">
        <v>0.235045742434905</v>
      </c>
      <c r="C404">
        <v>0.11744386873920552</v>
      </c>
      <c r="G404">
        <v>0.62390158172231991</v>
      </c>
      <c r="H404">
        <v>0.58024691358024694</v>
      </c>
      <c r="L404">
        <v>0.61019736842105265</v>
      </c>
      <c r="M404">
        <v>0.73809523809523814</v>
      </c>
      <c r="Q404">
        <v>0.60934891485809684</v>
      </c>
      <c r="R404">
        <v>0.72549019607843135</v>
      </c>
      <c r="V404">
        <v>0.61204013377926425</v>
      </c>
      <c r="W404">
        <v>0.69230769230769229</v>
      </c>
      <c r="AA404">
        <v>0.61211129296235678</v>
      </c>
      <c r="AB404">
        <v>0.71794871794871795</v>
      </c>
    </row>
    <row r="405" spans="2:28" x14ac:dyDescent="0.2">
      <c r="B405">
        <v>0.23574947220267417</v>
      </c>
      <c r="C405">
        <v>0.11744386873920552</v>
      </c>
      <c r="G405">
        <v>0.62565905096660812</v>
      </c>
      <c r="H405">
        <v>0.58024691358024694</v>
      </c>
      <c r="L405">
        <v>0.61184210526315785</v>
      </c>
      <c r="M405">
        <v>0.73809523809523814</v>
      </c>
      <c r="Q405">
        <v>0.61101836393989983</v>
      </c>
      <c r="R405">
        <v>0.72549019607843135</v>
      </c>
      <c r="V405">
        <v>0.61371237458193983</v>
      </c>
      <c r="W405">
        <v>0.69230769230769229</v>
      </c>
      <c r="AA405">
        <v>0.61374795417348604</v>
      </c>
      <c r="AB405">
        <v>0.71794871794871795</v>
      </c>
    </row>
    <row r="406" spans="2:28" x14ac:dyDescent="0.2">
      <c r="B406">
        <v>0.23645320197044334</v>
      </c>
      <c r="C406">
        <v>0.11744386873920552</v>
      </c>
      <c r="G406">
        <v>0.62741652021089633</v>
      </c>
      <c r="H406">
        <v>0.58024691358024694</v>
      </c>
      <c r="L406">
        <v>0.61348684210526316</v>
      </c>
      <c r="M406">
        <v>0.73809523809523814</v>
      </c>
      <c r="Q406">
        <v>0.61268781302170283</v>
      </c>
      <c r="R406">
        <v>0.72549019607843135</v>
      </c>
      <c r="V406">
        <v>0.61538461538461542</v>
      </c>
      <c r="W406">
        <v>0.69230769230769229</v>
      </c>
      <c r="AA406">
        <v>0.61538461538461542</v>
      </c>
      <c r="AB406">
        <v>0.71794871794871795</v>
      </c>
    </row>
    <row r="407" spans="2:28" x14ac:dyDescent="0.2">
      <c r="B407">
        <v>0.23645320197044334</v>
      </c>
      <c r="C407">
        <v>0.11917098445595854</v>
      </c>
      <c r="G407">
        <v>0.62741652021089633</v>
      </c>
      <c r="H407">
        <v>0.59259259259259256</v>
      </c>
      <c r="L407">
        <v>0.61513157894736847</v>
      </c>
      <c r="M407">
        <v>0.73809523809523814</v>
      </c>
      <c r="Q407">
        <v>0.61435726210350583</v>
      </c>
      <c r="R407">
        <v>0.72549019607843135</v>
      </c>
      <c r="V407">
        <v>0.617056856187291</v>
      </c>
      <c r="W407">
        <v>0.69230769230769229</v>
      </c>
      <c r="AA407">
        <v>0.61702127659574468</v>
      </c>
      <c r="AB407">
        <v>0.71794871794871795</v>
      </c>
    </row>
    <row r="408" spans="2:28" x14ac:dyDescent="0.2">
      <c r="B408">
        <v>0.23645320197044334</v>
      </c>
      <c r="C408">
        <v>0.12089810017271158</v>
      </c>
      <c r="G408">
        <v>0.62917398945518455</v>
      </c>
      <c r="H408">
        <v>0.59259259259259256</v>
      </c>
      <c r="L408">
        <v>0.61677631578947367</v>
      </c>
      <c r="M408">
        <v>0.73809523809523814</v>
      </c>
      <c r="Q408">
        <v>0.61602671118530883</v>
      </c>
      <c r="R408">
        <v>0.72549019607843135</v>
      </c>
      <c r="V408">
        <v>0.61872909698996659</v>
      </c>
      <c r="W408">
        <v>0.69230769230769229</v>
      </c>
      <c r="AA408">
        <v>0.61865793780687395</v>
      </c>
      <c r="AB408">
        <v>0.71794871794871795</v>
      </c>
    </row>
    <row r="409" spans="2:28" x14ac:dyDescent="0.2">
      <c r="B409">
        <v>0.23645320197044334</v>
      </c>
      <c r="C409">
        <v>0.12262521588946459</v>
      </c>
      <c r="G409">
        <v>0.63093145869947276</v>
      </c>
      <c r="H409">
        <v>0.59259259259259256</v>
      </c>
      <c r="L409">
        <v>0.61842105263157898</v>
      </c>
      <c r="M409">
        <v>0.73809523809523814</v>
      </c>
      <c r="Q409">
        <v>0.61769616026711183</v>
      </c>
      <c r="R409">
        <v>0.72549019607843135</v>
      </c>
      <c r="V409">
        <v>0.62040133779264217</v>
      </c>
      <c r="W409">
        <v>0.69230769230769229</v>
      </c>
      <c r="AA409">
        <v>0.62029459901800332</v>
      </c>
      <c r="AB409">
        <v>0.71794871794871795</v>
      </c>
    </row>
    <row r="410" spans="2:28" x14ac:dyDescent="0.2">
      <c r="B410">
        <v>0.23715693173821253</v>
      </c>
      <c r="C410">
        <v>0.12262521588946459</v>
      </c>
      <c r="G410">
        <v>0.63268892794376097</v>
      </c>
      <c r="H410">
        <v>0.59259259259259256</v>
      </c>
      <c r="L410">
        <v>0.62006578947368418</v>
      </c>
      <c r="M410">
        <v>0.73809523809523814</v>
      </c>
      <c r="Q410">
        <v>0.61936560934891483</v>
      </c>
      <c r="R410">
        <v>0.72549019607843135</v>
      </c>
      <c r="V410">
        <v>0.62207357859531776</v>
      </c>
      <c r="W410">
        <v>0.69230769230769229</v>
      </c>
      <c r="AA410">
        <v>0.62193126022913259</v>
      </c>
      <c r="AB410">
        <v>0.71794871794871795</v>
      </c>
    </row>
    <row r="411" spans="2:28" x14ac:dyDescent="0.2">
      <c r="B411">
        <v>0.2378606615059817</v>
      </c>
      <c r="C411">
        <v>0.12262521588946459</v>
      </c>
      <c r="G411">
        <v>0.63268892794376097</v>
      </c>
      <c r="H411">
        <v>0.60493827160493829</v>
      </c>
      <c r="L411">
        <v>0.62171052631578949</v>
      </c>
      <c r="M411">
        <v>0.73809523809523814</v>
      </c>
      <c r="Q411">
        <v>0.62103505843071782</v>
      </c>
      <c r="R411">
        <v>0.72549019607843135</v>
      </c>
      <c r="V411">
        <v>0.62374581939799334</v>
      </c>
      <c r="W411">
        <v>0.69230769230769229</v>
      </c>
      <c r="AA411">
        <v>0.62356792144026185</v>
      </c>
      <c r="AB411">
        <v>0.71794871794871795</v>
      </c>
    </row>
    <row r="412" spans="2:28" x14ac:dyDescent="0.2">
      <c r="B412">
        <v>0.2378606615059817</v>
      </c>
      <c r="C412">
        <v>0.12435233160621761</v>
      </c>
      <c r="G412">
        <v>0.63268892794376097</v>
      </c>
      <c r="H412">
        <v>0.61728395061728392</v>
      </c>
      <c r="L412">
        <v>0.62335526315789469</v>
      </c>
      <c r="M412">
        <v>0.73809523809523814</v>
      </c>
      <c r="Q412">
        <v>0.62270450751252082</v>
      </c>
      <c r="R412">
        <v>0.72549019607843135</v>
      </c>
      <c r="V412">
        <v>0.62374581939799334</v>
      </c>
      <c r="W412">
        <v>0.71153846153846156</v>
      </c>
      <c r="AA412">
        <v>0.62520458265139112</v>
      </c>
      <c r="AB412">
        <v>0.71794871794871795</v>
      </c>
    </row>
    <row r="413" spans="2:28" x14ac:dyDescent="0.2">
      <c r="B413">
        <v>0.2378606615059817</v>
      </c>
      <c r="C413">
        <v>0.12607944732297063</v>
      </c>
      <c r="G413">
        <v>0.63444639718804918</v>
      </c>
      <c r="H413">
        <v>0.61728395061728392</v>
      </c>
      <c r="L413">
        <v>0.625</v>
      </c>
      <c r="M413">
        <v>0.73809523809523814</v>
      </c>
      <c r="Q413">
        <v>0.62437395659432382</v>
      </c>
      <c r="R413">
        <v>0.72549019607843135</v>
      </c>
      <c r="V413">
        <v>0.62541806020066892</v>
      </c>
      <c r="W413">
        <v>0.71153846153846156</v>
      </c>
      <c r="AA413">
        <v>0.62684124386252049</v>
      </c>
      <c r="AB413">
        <v>0.71794871794871795</v>
      </c>
    </row>
    <row r="414" spans="2:28" x14ac:dyDescent="0.2">
      <c r="B414">
        <v>0.23856439127375087</v>
      </c>
      <c r="C414">
        <v>0.12607944732297063</v>
      </c>
      <c r="G414">
        <v>0.63620386643233739</v>
      </c>
      <c r="H414">
        <v>0.61728395061728392</v>
      </c>
      <c r="L414">
        <v>0.62664473684210531</v>
      </c>
      <c r="M414">
        <v>0.73809523809523814</v>
      </c>
      <c r="Q414">
        <v>0.62604340567612693</v>
      </c>
      <c r="R414">
        <v>0.72549019607843135</v>
      </c>
      <c r="V414">
        <v>0.62709030100334451</v>
      </c>
      <c r="W414">
        <v>0.71153846153846156</v>
      </c>
      <c r="AA414">
        <v>0.62847790507364976</v>
      </c>
      <c r="AB414">
        <v>0.71794871794871795</v>
      </c>
    </row>
    <row r="415" spans="2:28" x14ac:dyDescent="0.2">
      <c r="B415">
        <v>0.23926812104152007</v>
      </c>
      <c r="C415">
        <v>0.12607944732297063</v>
      </c>
      <c r="G415">
        <v>0.63796133567662561</v>
      </c>
      <c r="H415">
        <v>0.61728395061728392</v>
      </c>
      <c r="L415">
        <v>0.62828947368421051</v>
      </c>
      <c r="M415">
        <v>0.73809523809523814</v>
      </c>
      <c r="Q415">
        <v>0.62771285475792993</v>
      </c>
      <c r="R415">
        <v>0.72549019607843135</v>
      </c>
      <c r="V415">
        <v>0.62876254180602009</v>
      </c>
      <c r="W415">
        <v>0.71153846153846156</v>
      </c>
      <c r="AA415">
        <v>0.63011456628477902</v>
      </c>
      <c r="AB415">
        <v>0.71794871794871795</v>
      </c>
    </row>
    <row r="416" spans="2:28" x14ac:dyDescent="0.2">
      <c r="B416">
        <v>0.23997185080928923</v>
      </c>
      <c r="C416">
        <v>0.12607944732297063</v>
      </c>
      <c r="G416">
        <v>0.63971880492091393</v>
      </c>
      <c r="H416">
        <v>0.61728395061728392</v>
      </c>
      <c r="L416">
        <v>0.62993421052631582</v>
      </c>
      <c r="M416">
        <v>0.73809523809523814</v>
      </c>
      <c r="Q416">
        <v>0.62938230383973293</v>
      </c>
      <c r="R416">
        <v>0.72549019607843135</v>
      </c>
      <c r="V416">
        <v>0.63043478260869568</v>
      </c>
      <c r="W416">
        <v>0.71153846153846156</v>
      </c>
      <c r="AA416">
        <v>0.6317512274959084</v>
      </c>
      <c r="AB416">
        <v>0.71794871794871795</v>
      </c>
    </row>
    <row r="417" spans="2:28" x14ac:dyDescent="0.2">
      <c r="B417">
        <v>0.23997185080928923</v>
      </c>
      <c r="C417">
        <v>0.12780656303972365</v>
      </c>
      <c r="G417">
        <v>0.64147627416520214</v>
      </c>
      <c r="H417">
        <v>0.61728395061728392</v>
      </c>
      <c r="L417">
        <v>0.63157894736842102</v>
      </c>
      <c r="M417">
        <v>0.73809523809523814</v>
      </c>
      <c r="Q417">
        <v>0.62938230383973293</v>
      </c>
      <c r="R417">
        <v>0.74509803921568629</v>
      </c>
      <c r="V417">
        <v>0.63210702341137126</v>
      </c>
      <c r="W417">
        <v>0.71153846153846156</v>
      </c>
      <c r="AA417">
        <v>0.63338788870703766</v>
      </c>
      <c r="AB417">
        <v>0.71794871794871795</v>
      </c>
    </row>
    <row r="418" spans="2:28" x14ac:dyDescent="0.2">
      <c r="B418">
        <v>0.2406755805770584</v>
      </c>
      <c r="C418">
        <v>0.12780656303972365</v>
      </c>
      <c r="G418">
        <v>0.64147627416520214</v>
      </c>
      <c r="H418">
        <v>0.62962962962962965</v>
      </c>
      <c r="L418">
        <v>0.63322368421052633</v>
      </c>
      <c r="M418">
        <v>0.73809523809523814</v>
      </c>
      <c r="Q418">
        <v>0.63105175292153592</v>
      </c>
      <c r="R418">
        <v>0.74509803921568629</v>
      </c>
      <c r="V418">
        <v>0.63377926421404684</v>
      </c>
      <c r="W418">
        <v>0.71153846153846156</v>
      </c>
      <c r="AA418">
        <v>0.63502454991816693</v>
      </c>
      <c r="AB418">
        <v>0.71794871794871795</v>
      </c>
    </row>
    <row r="419" spans="2:28" x14ac:dyDescent="0.2">
      <c r="B419">
        <v>0.2406755805770584</v>
      </c>
      <c r="C419">
        <v>0.12953367875647667</v>
      </c>
      <c r="G419">
        <v>0.64323374340949035</v>
      </c>
      <c r="H419">
        <v>0.62962962962962965</v>
      </c>
      <c r="L419">
        <v>0.63486842105263153</v>
      </c>
      <c r="M419">
        <v>0.73809523809523814</v>
      </c>
      <c r="Q419">
        <v>0.63272120200333892</v>
      </c>
      <c r="R419">
        <v>0.74509803921568629</v>
      </c>
      <c r="V419">
        <v>0.63545150501672243</v>
      </c>
      <c r="W419">
        <v>0.71153846153846156</v>
      </c>
      <c r="AA419">
        <v>0.63666121112929619</v>
      </c>
      <c r="AB419">
        <v>0.71794871794871795</v>
      </c>
    </row>
    <row r="420" spans="2:28" x14ac:dyDescent="0.2">
      <c r="B420">
        <v>0.2406755805770584</v>
      </c>
      <c r="C420">
        <v>0.13126079447322972</v>
      </c>
      <c r="G420">
        <v>0.64499121265377857</v>
      </c>
      <c r="H420">
        <v>0.62962962962962965</v>
      </c>
      <c r="L420">
        <v>0.63651315789473684</v>
      </c>
      <c r="M420">
        <v>0.73809523809523814</v>
      </c>
      <c r="Q420">
        <v>0.63439065108514192</v>
      </c>
      <c r="R420">
        <v>0.74509803921568629</v>
      </c>
      <c r="V420">
        <v>0.63712374581939801</v>
      </c>
      <c r="W420">
        <v>0.71153846153846156</v>
      </c>
      <c r="AA420">
        <v>0.63666121112929619</v>
      </c>
      <c r="AB420">
        <v>0.74358974358974361</v>
      </c>
    </row>
    <row r="421" spans="2:28" x14ac:dyDescent="0.2">
      <c r="B421">
        <v>0.2413793103448276</v>
      </c>
      <c r="C421">
        <v>0.13126079447322972</v>
      </c>
      <c r="G421">
        <v>0.64674868189806678</v>
      </c>
      <c r="H421">
        <v>0.62962962962962965</v>
      </c>
      <c r="L421">
        <v>0.63815789473684215</v>
      </c>
      <c r="M421">
        <v>0.73809523809523814</v>
      </c>
      <c r="Q421">
        <v>0.63606010016694492</v>
      </c>
      <c r="R421">
        <v>0.74509803921568629</v>
      </c>
      <c r="V421">
        <v>0.6387959866220736</v>
      </c>
      <c r="W421">
        <v>0.71153846153846156</v>
      </c>
      <c r="AA421">
        <v>0.63829787234042556</v>
      </c>
      <c r="AB421">
        <v>0.74358974358974361</v>
      </c>
    </row>
    <row r="422" spans="2:28" x14ac:dyDescent="0.2">
      <c r="B422">
        <v>0.2413793103448276</v>
      </c>
      <c r="C422">
        <v>0.13298791018998274</v>
      </c>
      <c r="G422">
        <v>0.64850615114235499</v>
      </c>
      <c r="H422">
        <v>0.62962962962962965</v>
      </c>
      <c r="L422">
        <v>0.63980263157894735</v>
      </c>
      <c r="M422">
        <v>0.73809523809523814</v>
      </c>
      <c r="Q422">
        <v>0.63772954924874792</v>
      </c>
      <c r="R422">
        <v>0.74509803921568629</v>
      </c>
      <c r="V422">
        <v>0.64046822742474918</v>
      </c>
      <c r="W422">
        <v>0.71153846153846156</v>
      </c>
      <c r="AA422">
        <v>0.63993453355155483</v>
      </c>
      <c r="AB422">
        <v>0.74358974358974361</v>
      </c>
    </row>
    <row r="423" spans="2:28" x14ac:dyDescent="0.2">
      <c r="B423">
        <v>0.24208304011259676</v>
      </c>
      <c r="C423">
        <v>0.13298791018998274</v>
      </c>
      <c r="G423">
        <v>0.6502636203866432</v>
      </c>
      <c r="H423">
        <v>0.62962962962962965</v>
      </c>
      <c r="L423">
        <v>0.64144736842105265</v>
      </c>
      <c r="M423">
        <v>0.73809523809523814</v>
      </c>
      <c r="Q423">
        <v>0.63939899833055092</v>
      </c>
      <c r="R423">
        <v>0.74509803921568629</v>
      </c>
      <c r="V423">
        <v>0.64214046822742477</v>
      </c>
      <c r="W423">
        <v>0.71153846153846156</v>
      </c>
      <c r="AA423">
        <v>0.64157119476268409</v>
      </c>
      <c r="AB423">
        <v>0.74358974358974361</v>
      </c>
    </row>
    <row r="424" spans="2:28" x14ac:dyDescent="0.2">
      <c r="B424">
        <v>0.24278676988036593</v>
      </c>
      <c r="C424">
        <v>0.13298791018998274</v>
      </c>
      <c r="G424">
        <v>0.65202108963093142</v>
      </c>
      <c r="H424">
        <v>0.62962962962962965</v>
      </c>
      <c r="L424">
        <v>0.64309210526315785</v>
      </c>
      <c r="M424">
        <v>0.73809523809523814</v>
      </c>
      <c r="Q424">
        <v>0.64106844741235391</v>
      </c>
      <c r="R424">
        <v>0.74509803921568629</v>
      </c>
      <c r="V424">
        <v>0.64381270903010035</v>
      </c>
      <c r="W424">
        <v>0.71153846153846156</v>
      </c>
      <c r="AA424">
        <v>0.64320785597381347</v>
      </c>
      <c r="AB424">
        <v>0.74358974358974361</v>
      </c>
    </row>
    <row r="425" spans="2:28" x14ac:dyDescent="0.2">
      <c r="B425">
        <v>0.24349049964813513</v>
      </c>
      <c r="C425">
        <v>0.13298791018998274</v>
      </c>
      <c r="G425">
        <v>0.65377855887521963</v>
      </c>
      <c r="H425">
        <v>0.62962962962962965</v>
      </c>
      <c r="L425">
        <v>0.64473684210526316</v>
      </c>
      <c r="M425">
        <v>0.73809523809523814</v>
      </c>
      <c r="Q425">
        <v>0.64273789649415691</v>
      </c>
      <c r="R425">
        <v>0.74509803921568629</v>
      </c>
      <c r="V425">
        <v>0.64548494983277593</v>
      </c>
      <c r="W425">
        <v>0.71153846153846156</v>
      </c>
      <c r="AA425">
        <v>0.64484451718494273</v>
      </c>
      <c r="AB425">
        <v>0.74358974358974361</v>
      </c>
    </row>
    <row r="426" spans="2:28" x14ac:dyDescent="0.2">
      <c r="B426">
        <v>0.2441942294159043</v>
      </c>
      <c r="C426">
        <v>0.13298791018998274</v>
      </c>
      <c r="G426">
        <v>0.65553602811950795</v>
      </c>
      <c r="H426">
        <v>0.62962962962962965</v>
      </c>
      <c r="L426">
        <v>0.64638157894736847</v>
      </c>
      <c r="M426">
        <v>0.73809523809523814</v>
      </c>
      <c r="Q426">
        <v>0.64440734557595991</v>
      </c>
      <c r="R426">
        <v>0.74509803921568629</v>
      </c>
      <c r="V426">
        <v>0.64715719063545152</v>
      </c>
      <c r="W426">
        <v>0.71153846153846156</v>
      </c>
      <c r="AA426">
        <v>0.646481178396072</v>
      </c>
      <c r="AB426">
        <v>0.74358974358974361</v>
      </c>
    </row>
    <row r="427" spans="2:28" x14ac:dyDescent="0.2">
      <c r="B427">
        <v>0.24489795918367346</v>
      </c>
      <c r="C427">
        <v>0.13298791018998274</v>
      </c>
      <c r="G427">
        <v>0.65729349736379616</v>
      </c>
      <c r="H427">
        <v>0.62962962962962965</v>
      </c>
      <c r="L427">
        <v>0.64802631578947367</v>
      </c>
      <c r="M427">
        <v>0.73809523809523814</v>
      </c>
      <c r="Q427">
        <v>0.64607679465776291</v>
      </c>
      <c r="R427">
        <v>0.74509803921568629</v>
      </c>
      <c r="V427">
        <v>0.6488294314381271</v>
      </c>
      <c r="W427">
        <v>0.71153846153846156</v>
      </c>
      <c r="AA427">
        <v>0.64811783960720126</v>
      </c>
      <c r="AB427">
        <v>0.74358974358974361</v>
      </c>
    </row>
    <row r="428" spans="2:28" x14ac:dyDescent="0.2">
      <c r="B428">
        <v>0.24560168895144266</v>
      </c>
      <c r="C428">
        <v>0.13298791018998274</v>
      </c>
      <c r="G428">
        <v>0.65905096660808438</v>
      </c>
      <c r="H428">
        <v>0.62962962962962965</v>
      </c>
      <c r="L428">
        <v>0.64967105263157898</v>
      </c>
      <c r="M428">
        <v>0.73809523809523814</v>
      </c>
      <c r="Q428">
        <v>0.64774624373956591</v>
      </c>
      <c r="R428">
        <v>0.74509803921568629</v>
      </c>
      <c r="V428">
        <v>0.65050167224080269</v>
      </c>
      <c r="W428">
        <v>0.71153846153846156</v>
      </c>
      <c r="AA428">
        <v>0.64975450081833064</v>
      </c>
      <c r="AB428">
        <v>0.74358974358974361</v>
      </c>
    </row>
    <row r="429" spans="2:28" x14ac:dyDescent="0.2">
      <c r="B429">
        <v>0.24560168895144266</v>
      </c>
      <c r="C429">
        <v>0.13471502590673576</v>
      </c>
      <c r="G429">
        <v>0.66080843585237259</v>
      </c>
      <c r="H429">
        <v>0.62962962962962965</v>
      </c>
      <c r="L429">
        <v>0.65131578947368418</v>
      </c>
      <c r="M429">
        <v>0.73809523809523814</v>
      </c>
      <c r="Q429">
        <v>0.64941569282136891</v>
      </c>
      <c r="R429">
        <v>0.74509803921568629</v>
      </c>
      <c r="V429">
        <v>0.65217391304347827</v>
      </c>
      <c r="W429">
        <v>0.71153846153846156</v>
      </c>
      <c r="AA429">
        <v>0.6513911620294599</v>
      </c>
      <c r="AB429">
        <v>0.74358974358974361</v>
      </c>
    </row>
    <row r="430" spans="2:28" x14ac:dyDescent="0.2">
      <c r="B430">
        <v>0.24630541871921183</v>
      </c>
      <c r="C430">
        <v>0.13471502590673576</v>
      </c>
      <c r="G430">
        <v>0.66080843585237259</v>
      </c>
      <c r="H430">
        <v>0.64197530864197527</v>
      </c>
      <c r="L430">
        <v>0.65296052631578949</v>
      </c>
      <c r="M430">
        <v>0.73809523809523814</v>
      </c>
      <c r="Q430">
        <v>0.6510851419031719</v>
      </c>
      <c r="R430">
        <v>0.74509803921568629</v>
      </c>
      <c r="V430">
        <v>0.65384615384615385</v>
      </c>
      <c r="W430">
        <v>0.71153846153846156</v>
      </c>
      <c r="AA430">
        <v>0.65302782324058917</v>
      </c>
      <c r="AB430">
        <v>0.74358974358974361</v>
      </c>
    </row>
    <row r="431" spans="2:28" x14ac:dyDescent="0.2">
      <c r="B431">
        <v>0.247009148486981</v>
      </c>
      <c r="C431">
        <v>0.13471502590673576</v>
      </c>
      <c r="G431">
        <v>0.6625659050966608</v>
      </c>
      <c r="H431">
        <v>0.64197530864197527</v>
      </c>
      <c r="L431">
        <v>0.65460526315789469</v>
      </c>
      <c r="M431">
        <v>0.73809523809523814</v>
      </c>
      <c r="Q431">
        <v>0.6527545909849749</v>
      </c>
      <c r="R431">
        <v>0.74509803921568629</v>
      </c>
      <c r="V431">
        <v>0.65551839464882944</v>
      </c>
      <c r="W431">
        <v>0.71153846153846156</v>
      </c>
      <c r="AA431">
        <v>0.65466448445171854</v>
      </c>
      <c r="AB431">
        <v>0.74358974358974361</v>
      </c>
    </row>
    <row r="432" spans="2:28" x14ac:dyDescent="0.2">
      <c r="B432">
        <v>0.24771287825475016</v>
      </c>
      <c r="C432">
        <v>0.13471502590673576</v>
      </c>
      <c r="G432">
        <v>0.66432337434094901</v>
      </c>
      <c r="H432">
        <v>0.64197530864197527</v>
      </c>
      <c r="L432">
        <v>0.65625</v>
      </c>
      <c r="M432">
        <v>0.73809523809523814</v>
      </c>
      <c r="Q432">
        <v>0.65442404006677801</v>
      </c>
      <c r="R432">
        <v>0.74509803921568629</v>
      </c>
      <c r="V432">
        <v>0.65719063545150502</v>
      </c>
      <c r="W432">
        <v>0.71153846153846156</v>
      </c>
      <c r="AA432">
        <v>0.65630114566284781</v>
      </c>
      <c r="AB432">
        <v>0.74358974358974361</v>
      </c>
    </row>
    <row r="433" spans="2:28" x14ac:dyDescent="0.2">
      <c r="B433">
        <v>0.24841660802251936</v>
      </c>
      <c r="C433">
        <v>0.13471502590673576</v>
      </c>
      <c r="G433">
        <v>0.66608084358523723</v>
      </c>
      <c r="H433">
        <v>0.64197530864197527</v>
      </c>
      <c r="L433">
        <v>0.65789473684210531</v>
      </c>
      <c r="M433">
        <v>0.73809523809523814</v>
      </c>
      <c r="Q433">
        <v>0.65609348914858101</v>
      </c>
      <c r="R433">
        <v>0.74509803921568629</v>
      </c>
      <c r="V433">
        <v>0.65886287625418061</v>
      </c>
      <c r="W433">
        <v>0.71153846153846156</v>
      </c>
      <c r="AA433">
        <v>0.65793780687397707</v>
      </c>
      <c r="AB433">
        <v>0.74358974358974361</v>
      </c>
    </row>
    <row r="434" spans="2:28" x14ac:dyDescent="0.2">
      <c r="B434">
        <v>0.24912033779028853</v>
      </c>
      <c r="C434">
        <v>0.13471502590673576</v>
      </c>
      <c r="G434">
        <v>0.66783831282952544</v>
      </c>
      <c r="H434">
        <v>0.64197530864197527</v>
      </c>
      <c r="L434">
        <v>0.65953947368421051</v>
      </c>
      <c r="M434">
        <v>0.73809523809523814</v>
      </c>
      <c r="Q434">
        <v>0.65776293823038401</v>
      </c>
      <c r="R434">
        <v>0.74509803921568629</v>
      </c>
      <c r="V434">
        <v>0.66053511705685619</v>
      </c>
      <c r="W434">
        <v>0.71153846153846156</v>
      </c>
      <c r="AA434">
        <v>0.65957446808510634</v>
      </c>
      <c r="AB434">
        <v>0.74358974358974361</v>
      </c>
    </row>
    <row r="435" spans="2:28" x14ac:dyDescent="0.2">
      <c r="B435">
        <v>0.24912033779028853</v>
      </c>
      <c r="C435">
        <v>0.13644214162348878</v>
      </c>
      <c r="G435">
        <v>0.66959578207381376</v>
      </c>
      <c r="H435">
        <v>0.64197530864197527</v>
      </c>
      <c r="L435">
        <v>0.66118421052631582</v>
      </c>
      <c r="M435">
        <v>0.73809523809523814</v>
      </c>
      <c r="Q435">
        <v>0.65943238731218701</v>
      </c>
      <c r="R435">
        <v>0.74509803921568629</v>
      </c>
      <c r="V435">
        <v>0.66220735785953178</v>
      </c>
      <c r="W435">
        <v>0.71153846153846156</v>
      </c>
      <c r="AA435">
        <v>0.66121112929623571</v>
      </c>
      <c r="AB435">
        <v>0.74358974358974361</v>
      </c>
    </row>
    <row r="436" spans="2:28" x14ac:dyDescent="0.2">
      <c r="B436">
        <v>0.24982406755805769</v>
      </c>
      <c r="C436">
        <v>0.13644214162348878</v>
      </c>
      <c r="G436">
        <v>0.67135325131810197</v>
      </c>
      <c r="H436">
        <v>0.64197530864197527</v>
      </c>
      <c r="L436">
        <v>0.66118421052631582</v>
      </c>
      <c r="M436">
        <v>0.76190476190476186</v>
      </c>
      <c r="Q436">
        <v>0.65943238731218701</v>
      </c>
      <c r="R436">
        <v>0.76470588235294112</v>
      </c>
      <c r="V436">
        <v>0.66220735785953178</v>
      </c>
      <c r="W436">
        <v>0.73076923076923073</v>
      </c>
      <c r="AA436">
        <v>0.66121112929623571</v>
      </c>
      <c r="AB436">
        <v>0.76923076923076927</v>
      </c>
    </row>
    <row r="437" spans="2:28" x14ac:dyDescent="0.2">
      <c r="B437">
        <v>0.25052779732582686</v>
      </c>
      <c r="C437">
        <v>0.13644214162348878</v>
      </c>
      <c r="G437">
        <v>0.67311072056239019</v>
      </c>
      <c r="H437">
        <v>0.64197530864197527</v>
      </c>
      <c r="L437">
        <v>0.66282894736842102</v>
      </c>
      <c r="M437">
        <v>0.76190476190476186</v>
      </c>
      <c r="Q437">
        <v>0.66110183639399001</v>
      </c>
      <c r="R437">
        <v>0.76470588235294112</v>
      </c>
      <c r="V437">
        <v>0.66387959866220736</v>
      </c>
      <c r="W437">
        <v>0.73076923076923073</v>
      </c>
      <c r="AA437">
        <v>0.66284779050736498</v>
      </c>
      <c r="AB437">
        <v>0.76923076923076927</v>
      </c>
    </row>
    <row r="438" spans="2:28" x14ac:dyDescent="0.2">
      <c r="B438">
        <v>0.25052779732582686</v>
      </c>
      <c r="C438">
        <v>0.1381692573402418</v>
      </c>
      <c r="G438">
        <v>0.6748681898066784</v>
      </c>
      <c r="H438">
        <v>0.64197530864197527</v>
      </c>
      <c r="L438">
        <v>0.66447368421052633</v>
      </c>
      <c r="M438">
        <v>0.76190476190476186</v>
      </c>
      <c r="Q438">
        <v>0.662771285475793</v>
      </c>
      <c r="R438">
        <v>0.76470588235294112</v>
      </c>
      <c r="V438">
        <v>0.66555183946488294</v>
      </c>
      <c r="W438">
        <v>0.73076923076923073</v>
      </c>
      <c r="AA438">
        <v>0.66448445171849424</v>
      </c>
      <c r="AB438">
        <v>0.76923076923076927</v>
      </c>
    </row>
    <row r="439" spans="2:28" x14ac:dyDescent="0.2">
      <c r="B439">
        <v>0.25123152709359609</v>
      </c>
      <c r="C439">
        <v>0.1381692573402418</v>
      </c>
      <c r="G439">
        <v>0.67662565905096661</v>
      </c>
      <c r="H439">
        <v>0.64197530864197527</v>
      </c>
      <c r="L439">
        <v>0.66611842105263153</v>
      </c>
      <c r="M439">
        <v>0.76190476190476186</v>
      </c>
      <c r="Q439">
        <v>0.664440734557596</v>
      </c>
      <c r="R439">
        <v>0.76470588235294112</v>
      </c>
      <c r="V439">
        <v>0.66722408026755853</v>
      </c>
      <c r="W439">
        <v>0.73076923076923073</v>
      </c>
      <c r="AA439">
        <v>0.66612111292962362</v>
      </c>
      <c r="AB439">
        <v>0.76923076923076927</v>
      </c>
    </row>
    <row r="440" spans="2:28" x14ac:dyDescent="0.2">
      <c r="B440">
        <v>0.25193525686136525</v>
      </c>
      <c r="C440">
        <v>0.1381692573402418</v>
      </c>
      <c r="G440">
        <v>0.67838312829525482</v>
      </c>
      <c r="H440">
        <v>0.64197530864197527</v>
      </c>
      <c r="L440">
        <v>0.66776315789473684</v>
      </c>
      <c r="M440">
        <v>0.76190476190476186</v>
      </c>
      <c r="Q440">
        <v>0.666110183639399</v>
      </c>
      <c r="R440">
        <v>0.76470588235294112</v>
      </c>
      <c r="V440">
        <v>0.66889632107023411</v>
      </c>
      <c r="W440">
        <v>0.73076923076923073</v>
      </c>
      <c r="AA440">
        <v>0.66775777414075288</v>
      </c>
      <c r="AB440">
        <v>0.76923076923076927</v>
      </c>
    </row>
    <row r="441" spans="2:28" x14ac:dyDescent="0.2">
      <c r="B441">
        <v>0.25263898662913442</v>
      </c>
      <c r="C441">
        <v>0.1381692573402418</v>
      </c>
      <c r="G441">
        <v>0.68014059753954303</v>
      </c>
      <c r="H441">
        <v>0.64197530864197527</v>
      </c>
      <c r="L441">
        <v>0.66940789473684215</v>
      </c>
      <c r="M441">
        <v>0.76190476190476186</v>
      </c>
      <c r="Q441">
        <v>0.667779632721202</v>
      </c>
      <c r="R441">
        <v>0.76470588235294112</v>
      </c>
      <c r="V441">
        <v>0.6705685618729097</v>
      </c>
      <c r="W441">
        <v>0.73076923076923073</v>
      </c>
      <c r="AA441">
        <v>0.66939443535188214</v>
      </c>
      <c r="AB441">
        <v>0.76923076923076927</v>
      </c>
    </row>
    <row r="442" spans="2:28" x14ac:dyDescent="0.2">
      <c r="B442">
        <v>0.25334271639690359</v>
      </c>
      <c r="C442">
        <v>0.1381692573402418</v>
      </c>
      <c r="G442">
        <v>0.68014059753954303</v>
      </c>
      <c r="H442">
        <v>0.65432098765432101</v>
      </c>
      <c r="L442">
        <v>0.66940789473684215</v>
      </c>
      <c r="M442">
        <v>0.7857142857142857</v>
      </c>
      <c r="Q442">
        <v>0.669449081803005</v>
      </c>
      <c r="R442">
        <v>0.76470588235294112</v>
      </c>
      <c r="V442">
        <v>0.6705685618729097</v>
      </c>
      <c r="W442">
        <v>0.75</v>
      </c>
      <c r="AA442">
        <v>0.67103109656301141</v>
      </c>
      <c r="AB442">
        <v>0.76923076923076927</v>
      </c>
    </row>
    <row r="443" spans="2:28" x14ac:dyDescent="0.2">
      <c r="B443">
        <v>0.25334271639690359</v>
      </c>
      <c r="C443">
        <v>0.13989637305699482</v>
      </c>
      <c r="G443">
        <v>0.68014059753954303</v>
      </c>
      <c r="H443">
        <v>0.66666666666666663</v>
      </c>
      <c r="L443">
        <v>0.66940789473684215</v>
      </c>
      <c r="M443">
        <v>0.80952380952380953</v>
      </c>
      <c r="Q443">
        <v>0.669449081803005</v>
      </c>
      <c r="R443">
        <v>0.78431372549019607</v>
      </c>
      <c r="V443">
        <v>0.6705685618729097</v>
      </c>
      <c r="W443">
        <v>0.76923076923076927</v>
      </c>
      <c r="AA443">
        <v>0.67266775777414078</v>
      </c>
      <c r="AB443">
        <v>0.76923076923076927</v>
      </c>
    </row>
    <row r="444" spans="2:28" x14ac:dyDescent="0.2">
      <c r="B444">
        <v>0.25404644616467276</v>
      </c>
      <c r="C444">
        <v>0.13989637305699482</v>
      </c>
      <c r="G444">
        <v>0.68189806678383125</v>
      </c>
      <c r="H444">
        <v>0.66666666666666663</v>
      </c>
      <c r="L444">
        <v>0.67105263157894735</v>
      </c>
      <c r="M444">
        <v>0.80952380952380953</v>
      </c>
      <c r="Q444">
        <v>0.671118530884808</v>
      </c>
      <c r="R444">
        <v>0.78431372549019607</v>
      </c>
      <c r="V444">
        <v>0.67224080267558528</v>
      </c>
      <c r="W444">
        <v>0.76923076923076927</v>
      </c>
      <c r="AA444">
        <v>0.67430441898527005</v>
      </c>
      <c r="AB444">
        <v>0.76923076923076927</v>
      </c>
    </row>
    <row r="445" spans="2:28" x14ac:dyDescent="0.2">
      <c r="B445">
        <v>0.25475017593244192</v>
      </c>
      <c r="C445">
        <v>0.13989637305699482</v>
      </c>
      <c r="G445">
        <v>0.68365553602811946</v>
      </c>
      <c r="H445">
        <v>0.66666666666666663</v>
      </c>
      <c r="L445">
        <v>0.67269736842105265</v>
      </c>
      <c r="M445">
        <v>0.80952380952380953</v>
      </c>
      <c r="Q445">
        <v>0.67278797996661099</v>
      </c>
      <c r="R445">
        <v>0.78431372549019607</v>
      </c>
      <c r="V445">
        <v>0.67391304347826086</v>
      </c>
      <c r="W445">
        <v>0.76923076923076927</v>
      </c>
      <c r="AA445">
        <v>0.67594108019639931</v>
      </c>
      <c r="AB445">
        <v>0.76923076923076927</v>
      </c>
    </row>
    <row r="446" spans="2:28" x14ac:dyDescent="0.2">
      <c r="B446">
        <v>0.25545390570021109</v>
      </c>
      <c r="C446">
        <v>0.13989637305699482</v>
      </c>
      <c r="G446">
        <v>0.68541300527240778</v>
      </c>
      <c r="H446">
        <v>0.66666666666666663</v>
      </c>
      <c r="L446">
        <v>0.67434210526315785</v>
      </c>
      <c r="M446">
        <v>0.80952380952380953</v>
      </c>
      <c r="Q446">
        <v>0.67445742904841399</v>
      </c>
      <c r="R446">
        <v>0.78431372549019607</v>
      </c>
      <c r="V446">
        <v>0.67391304347826086</v>
      </c>
      <c r="W446">
        <v>0.78846153846153844</v>
      </c>
      <c r="AA446">
        <v>0.67594108019639931</v>
      </c>
      <c r="AB446">
        <v>0.79487179487179482</v>
      </c>
    </row>
    <row r="447" spans="2:28" x14ac:dyDescent="0.2">
      <c r="B447">
        <v>0.25615763546798032</v>
      </c>
      <c r="C447">
        <v>0.13989637305699482</v>
      </c>
      <c r="G447">
        <v>0.68717047451669599</v>
      </c>
      <c r="H447">
        <v>0.66666666666666663</v>
      </c>
      <c r="L447">
        <v>0.67598684210526316</v>
      </c>
      <c r="M447">
        <v>0.80952380952380953</v>
      </c>
      <c r="Q447">
        <v>0.67612687813021699</v>
      </c>
      <c r="R447">
        <v>0.78431372549019607</v>
      </c>
      <c r="V447">
        <v>0.67558528428093645</v>
      </c>
      <c r="W447">
        <v>0.78846153846153844</v>
      </c>
      <c r="AA447">
        <v>0.67757774140752869</v>
      </c>
      <c r="AB447">
        <v>0.79487179487179482</v>
      </c>
    </row>
    <row r="448" spans="2:28" x14ac:dyDescent="0.2">
      <c r="B448">
        <v>0.25615763546798032</v>
      </c>
      <c r="C448">
        <v>0.14162348877374784</v>
      </c>
      <c r="G448">
        <v>0.68892794376098421</v>
      </c>
      <c r="H448">
        <v>0.66666666666666663</v>
      </c>
      <c r="L448">
        <v>0.67763157894736847</v>
      </c>
      <c r="M448">
        <v>0.80952380952380953</v>
      </c>
      <c r="Q448">
        <v>0.67779632721201999</v>
      </c>
      <c r="R448">
        <v>0.78431372549019607</v>
      </c>
      <c r="V448">
        <v>0.67725752508361203</v>
      </c>
      <c r="W448">
        <v>0.78846153846153844</v>
      </c>
      <c r="AA448">
        <v>0.67921440261865795</v>
      </c>
      <c r="AB448">
        <v>0.79487179487179482</v>
      </c>
    </row>
    <row r="449" spans="2:28" x14ac:dyDescent="0.2">
      <c r="B449">
        <v>0.25686136523574948</v>
      </c>
      <c r="C449">
        <v>0.14162348877374784</v>
      </c>
      <c r="G449">
        <v>0.69068541300527242</v>
      </c>
      <c r="H449">
        <v>0.66666666666666663</v>
      </c>
      <c r="L449">
        <v>0.67763157894736847</v>
      </c>
      <c r="M449">
        <v>0.83333333333333337</v>
      </c>
      <c r="Q449">
        <v>0.67779632721201999</v>
      </c>
      <c r="R449">
        <v>0.80392156862745101</v>
      </c>
      <c r="V449">
        <v>0.67725752508361203</v>
      </c>
      <c r="W449">
        <v>0.80769230769230771</v>
      </c>
      <c r="AA449">
        <v>0.68085106382978722</v>
      </c>
      <c r="AB449">
        <v>0.79487179487179482</v>
      </c>
    </row>
    <row r="450" spans="2:28" x14ac:dyDescent="0.2">
      <c r="B450">
        <v>0.25756509500351865</v>
      </c>
      <c r="C450">
        <v>0.14162348877374784</v>
      </c>
      <c r="G450">
        <v>0.69068541300527242</v>
      </c>
      <c r="H450">
        <v>0.67901234567901236</v>
      </c>
      <c r="L450">
        <v>0.67927631578947367</v>
      </c>
      <c r="M450">
        <v>0.83333333333333337</v>
      </c>
      <c r="Q450">
        <v>0.67946577629382299</v>
      </c>
      <c r="R450">
        <v>0.80392156862745101</v>
      </c>
      <c r="V450">
        <v>0.67892976588628762</v>
      </c>
      <c r="W450">
        <v>0.80769230769230771</v>
      </c>
      <c r="AA450">
        <v>0.68248772504091648</v>
      </c>
      <c r="AB450">
        <v>0.79487179487179482</v>
      </c>
    </row>
    <row r="451" spans="2:28" x14ac:dyDescent="0.2">
      <c r="B451">
        <v>0.25826882477128782</v>
      </c>
      <c r="C451">
        <v>0.14162348877374784</v>
      </c>
      <c r="G451">
        <v>0.69244288224956063</v>
      </c>
      <c r="H451">
        <v>0.67901234567901236</v>
      </c>
      <c r="L451">
        <v>0.68092105263157898</v>
      </c>
      <c r="M451">
        <v>0.83333333333333337</v>
      </c>
      <c r="Q451">
        <v>0.6811352253756261</v>
      </c>
      <c r="R451">
        <v>0.80392156862745101</v>
      </c>
      <c r="V451">
        <v>0.6806020066889632</v>
      </c>
      <c r="W451">
        <v>0.80769230769230771</v>
      </c>
      <c r="AA451">
        <v>0.68412438625204586</v>
      </c>
      <c r="AB451">
        <v>0.79487179487179482</v>
      </c>
    </row>
    <row r="452" spans="2:28" x14ac:dyDescent="0.2">
      <c r="B452">
        <v>0.25826882477128782</v>
      </c>
      <c r="C452">
        <v>0.14335060449050085</v>
      </c>
      <c r="G452">
        <v>0.69420035149384884</v>
      </c>
      <c r="H452">
        <v>0.67901234567901236</v>
      </c>
      <c r="L452">
        <v>0.68256578947368418</v>
      </c>
      <c r="M452">
        <v>0.83333333333333337</v>
      </c>
      <c r="Q452">
        <v>0.68280467445742909</v>
      </c>
      <c r="R452">
        <v>0.80392156862745101</v>
      </c>
      <c r="V452">
        <v>0.68227424749163879</v>
      </c>
      <c r="W452">
        <v>0.80769230769230771</v>
      </c>
      <c r="AA452">
        <v>0.68576104746317512</v>
      </c>
      <c r="AB452">
        <v>0.79487179487179482</v>
      </c>
    </row>
    <row r="453" spans="2:28" x14ac:dyDescent="0.2">
      <c r="B453">
        <v>0.25897255453905699</v>
      </c>
      <c r="C453">
        <v>0.14335060449050085</v>
      </c>
      <c r="G453">
        <v>0.69595782073813706</v>
      </c>
      <c r="H453">
        <v>0.67901234567901236</v>
      </c>
      <c r="L453">
        <v>0.68421052631578949</v>
      </c>
      <c r="M453">
        <v>0.83333333333333337</v>
      </c>
      <c r="Q453">
        <v>0.68447412353923209</v>
      </c>
      <c r="R453">
        <v>0.80392156862745101</v>
      </c>
      <c r="V453">
        <v>0.68394648829431437</v>
      </c>
      <c r="W453">
        <v>0.80769230769230771</v>
      </c>
      <c r="AA453">
        <v>0.68739770867430439</v>
      </c>
      <c r="AB453">
        <v>0.79487179487179482</v>
      </c>
    </row>
    <row r="454" spans="2:28" x14ac:dyDescent="0.2">
      <c r="B454">
        <v>0.25967628430682616</v>
      </c>
      <c r="C454">
        <v>0.14335060449050085</v>
      </c>
      <c r="G454">
        <v>0.69771528998242527</v>
      </c>
      <c r="H454">
        <v>0.67901234567901236</v>
      </c>
      <c r="L454">
        <v>0.68585526315789469</v>
      </c>
      <c r="M454">
        <v>0.83333333333333337</v>
      </c>
      <c r="Q454">
        <v>0.68614357262103509</v>
      </c>
      <c r="R454">
        <v>0.80392156862745101</v>
      </c>
      <c r="V454">
        <v>0.68561872909698995</v>
      </c>
      <c r="W454">
        <v>0.80769230769230771</v>
      </c>
      <c r="AA454">
        <v>0.68903436988543376</v>
      </c>
      <c r="AB454">
        <v>0.79487179487179482</v>
      </c>
    </row>
    <row r="455" spans="2:28" x14ac:dyDescent="0.2">
      <c r="B455">
        <v>0.26038001407459538</v>
      </c>
      <c r="C455">
        <v>0.14335060449050085</v>
      </c>
      <c r="G455">
        <v>0.69947275922671348</v>
      </c>
      <c r="H455">
        <v>0.67901234567901236</v>
      </c>
      <c r="L455">
        <v>0.6875</v>
      </c>
      <c r="M455">
        <v>0.83333333333333337</v>
      </c>
      <c r="Q455">
        <v>0.68781302170283809</v>
      </c>
      <c r="R455">
        <v>0.80392156862745101</v>
      </c>
      <c r="V455">
        <v>0.68729096989966554</v>
      </c>
      <c r="W455">
        <v>0.80769230769230771</v>
      </c>
      <c r="AA455">
        <v>0.69067103109656303</v>
      </c>
      <c r="AB455">
        <v>0.79487179487179482</v>
      </c>
    </row>
    <row r="456" spans="2:28" x14ac:dyDescent="0.2">
      <c r="B456">
        <v>0.26108374384236455</v>
      </c>
      <c r="C456">
        <v>0.14335060449050085</v>
      </c>
      <c r="G456">
        <v>0.7012302284710018</v>
      </c>
      <c r="H456">
        <v>0.67901234567901236</v>
      </c>
      <c r="L456">
        <v>0.68914473684210531</v>
      </c>
      <c r="M456">
        <v>0.83333333333333337</v>
      </c>
      <c r="Q456">
        <v>0.68948247078464109</v>
      </c>
      <c r="R456">
        <v>0.80392156862745101</v>
      </c>
      <c r="V456">
        <v>0.68896321070234112</v>
      </c>
      <c r="W456">
        <v>0.80769230769230771</v>
      </c>
      <c r="AA456">
        <v>0.69230769230769229</v>
      </c>
      <c r="AB456">
        <v>0.79487179487179482</v>
      </c>
    </row>
    <row r="457" spans="2:28" x14ac:dyDescent="0.2">
      <c r="B457">
        <v>0.26178747361013371</v>
      </c>
      <c r="C457">
        <v>0.14335060449050085</v>
      </c>
      <c r="G457">
        <v>0.70298769771529002</v>
      </c>
      <c r="H457">
        <v>0.67901234567901236</v>
      </c>
      <c r="L457">
        <v>0.69078947368421051</v>
      </c>
      <c r="M457">
        <v>0.83333333333333337</v>
      </c>
      <c r="Q457">
        <v>0.69115191986644409</v>
      </c>
      <c r="R457">
        <v>0.80392156862745101</v>
      </c>
      <c r="V457">
        <v>0.69063545150501671</v>
      </c>
      <c r="W457">
        <v>0.80769230769230771</v>
      </c>
      <c r="AA457">
        <v>0.69394435351882156</v>
      </c>
      <c r="AB457">
        <v>0.79487179487179482</v>
      </c>
    </row>
    <row r="458" spans="2:28" x14ac:dyDescent="0.2">
      <c r="B458">
        <v>0.26178747361013371</v>
      </c>
      <c r="C458">
        <v>0.14507772020725387</v>
      </c>
      <c r="G458">
        <v>0.70298769771529002</v>
      </c>
      <c r="H458">
        <v>0.69135802469135799</v>
      </c>
      <c r="L458">
        <v>0.69243421052631582</v>
      </c>
      <c r="M458">
        <v>0.83333333333333337</v>
      </c>
      <c r="Q458">
        <v>0.69282136894824708</v>
      </c>
      <c r="R458">
        <v>0.80392156862745101</v>
      </c>
      <c r="V458">
        <v>0.69230769230769229</v>
      </c>
      <c r="W458">
        <v>0.80769230769230771</v>
      </c>
      <c r="AA458">
        <v>0.69558101472995093</v>
      </c>
      <c r="AB458">
        <v>0.79487179487179482</v>
      </c>
    </row>
    <row r="459" spans="2:28" x14ac:dyDescent="0.2">
      <c r="B459">
        <v>0.26249120337790288</v>
      </c>
      <c r="C459">
        <v>0.14507772020725387</v>
      </c>
      <c r="G459">
        <v>0.70474516695957823</v>
      </c>
      <c r="H459">
        <v>0.69135802469135799</v>
      </c>
      <c r="L459">
        <v>0.69407894736842102</v>
      </c>
      <c r="M459">
        <v>0.83333333333333337</v>
      </c>
      <c r="Q459">
        <v>0.69449081803005008</v>
      </c>
      <c r="R459">
        <v>0.80392156862745101</v>
      </c>
      <c r="V459">
        <v>0.69397993311036787</v>
      </c>
      <c r="W459">
        <v>0.80769230769230771</v>
      </c>
      <c r="AA459">
        <v>0.69721767594108019</v>
      </c>
      <c r="AB459">
        <v>0.79487179487179482</v>
      </c>
    </row>
    <row r="460" spans="2:28" x14ac:dyDescent="0.2">
      <c r="B460">
        <v>0.26319493314567205</v>
      </c>
      <c r="C460">
        <v>0.14507772020725387</v>
      </c>
      <c r="G460">
        <v>0.70650263620386644</v>
      </c>
      <c r="H460">
        <v>0.69135802469135799</v>
      </c>
      <c r="L460">
        <v>0.69572368421052633</v>
      </c>
      <c r="M460">
        <v>0.83333333333333337</v>
      </c>
      <c r="Q460">
        <v>0.69616026711185308</v>
      </c>
      <c r="R460">
        <v>0.80392156862745101</v>
      </c>
      <c r="V460">
        <v>0.69565217391304346</v>
      </c>
      <c r="W460">
        <v>0.80769230769230771</v>
      </c>
      <c r="AA460">
        <v>0.69885433715220946</v>
      </c>
      <c r="AB460">
        <v>0.79487179487179482</v>
      </c>
    </row>
    <row r="461" spans="2:28" x14ac:dyDescent="0.2">
      <c r="B461">
        <v>0.26389866291344122</v>
      </c>
      <c r="C461">
        <v>0.14507772020725387</v>
      </c>
      <c r="G461">
        <v>0.70826010544815465</v>
      </c>
      <c r="H461">
        <v>0.69135802469135799</v>
      </c>
      <c r="L461">
        <v>0.69736842105263153</v>
      </c>
      <c r="M461">
        <v>0.83333333333333337</v>
      </c>
      <c r="Q461">
        <v>0.69782971619365608</v>
      </c>
      <c r="R461">
        <v>0.80392156862745101</v>
      </c>
      <c r="V461">
        <v>0.69732441471571904</v>
      </c>
      <c r="W461">
        <v>0.80769230769230771</v>
      </c>
      <c r="AA461">
        <v>0.70049099836333883</v>
      </c>
      <c r="AB461">
        <v>0.79487179487179482</v>
      </c>
    </row>
    <row r="462" spans="2:28" x14ac:dyDescent="0.2">
      <c r="B462">
        <v>0.26389866291344122</v>
      </c>
      <c r="C462">
        <v>0.14680483592400692</v>
      </c>
      <c r="G462">
        <v>0.71001757469244287</v>
      </c>
      <c r="H462">
        <v>0.69135802469135799</v>
      </c>
      <c r="L462">
        <v>0.69901315789473684</v>
      </c>
      <c r="M462">
        <v>0.83333333333333337</v>
      </c>
      <c r="Q462">
        <v>0.69949916527545908</v>
      </c>
      <c r="R462">
        <v>0.80392156862745101</v>
      </c>
      <c r="V462">
        <v>0.69899665551839463</v>
      </c>
      <c r="W462">
        <v>0.80769230769230771</v>
      </c>
      <c r="AA462">
        <v>0.7021276595744681</v>
      </c>
      <c r="AB462">
        <v>0.79487179487179482</v>
      </c>
    </row>
    <row r="463" spans="2:28" x14ac:dyDescent="0.2">
      <c r="B463">
        <v>0.26460239268121044</v>
      </c>
      <c r="C463">
        <v>0.14680483592400692</v>
      </c>
      <c r="G463">
        <v>0.71177504393673108</v>
      </c>
      <c r="H463">
        <v>0.69135802469135799</v>
      </c>
      <c r="L463">
        <v>0.70065789473684215</v>
      </c>
      <c r="M463">
        <v>0.83333333333333337</v>
      </c>
      <c r="Q463">
        <v>0.70116861435726208</v>
      </c>
      <c r="R463">
        <v>0.80392156862745101</v>
      </c>
      <c r="V463">
        <v>0.70066889632107021</v>
      </c>
      <c r="W463">
        <v>0.80769230769230771</v>
      </c>
      <c r="AA463">
        <v>0.70376432078559736</v>
      </c>
      <c r="AB463">
        <v>0.79487179487179482</v>
      </c>
    </row>
    <row r="464" spans="2:28" x14ac:dyDescent="0.2">
      <c r="B464">
        <v>0.26530612244897961</v>
      </c>
      <c r="C464">
        <v>0.14680483592400692</v>
      </c>
      <c r="G464">
        <v>0.71353251318101929</v>
      </c>
      <c r="H464">
        <v>0.69135802469135799</v>
      </c>
      <c r="L464">
        <v>0.70230263157894735</v>
      </c>
      <c r="M464">
        <v>0.83333333333333337</v>
      </c>
      <c r="Q464">
        <v>0.70283806343906507</v>
      </c>
      <c r="R464">
        <v>0.80392156862745101</v>
      </c>
      <c r="V464">
        <v>0.7023411371237458</v>
      </c>
      <c r="W464">
        <v>0.80769230769230771</v>
      </c>
      <c r="AA464">
        <v>0.70540098199672663</v>
      </c>
      <c r="AB464">
        <v>0.79487179487179482</v>
      </c>
    </row>
    <row r="465" spans="2:28" x14ac:dyDescent="0.2">
      <c r="B465">
        <v>0.26600985221674878</v>
      </c>
      <c r="C465">
        <v>0.14680483592400692</v>
      </c>
      <c r="G465">
        <v>0.71353251318101929</v>
      </c>
      <c r="H465">
        <v>0.70370370370370372</v>
      </c>
      <c r="L465">
        <v>0.70394736842105265</v>
      </c>
      <c r="M465">
        <v>0.83333333333333337</v>
      </c>
      <c r="Q465">
        <v>0.70450751252086807</v>
      </c>
      <c r="R465">
        <v>0.80392156862745101</v>
      </c>
      <c r="V465">
        <v>0.70401337792642138</v>
      </c>
      <c r="W465">
        <v>0.80769230769230771</v>
      </c>
      <c r="AA465">
        <v>0.707037643207856</v>
      </c>
      <c r="AB465">
        <v>0.79487179487179482</v>
      </c>
    </row>
    <row r="466" spans="2:28" x14ac:dyDescent="0.2">
      <c r="B466">
        <v>0.26671358198451794</v>
      </c>
      <c r="C466">
        <v>0.14680483592400692</v>
      </c>
      <c r="G466">
        <v>0.7152899824253075</v>
      </c>
      <c r="H466">
        <v>0.70370370370370372</v>
      </c>
      <c r="L466">
        <v>0.70559210526315785</v>
      </c>
      <c r="M466">
        <v>0.83333333333333337</v>
      </c>
      <c r="Q466">
        <v>0.70617696160267107</v>
      </c>
      <c r="R466">
        <v>0.80392156862745101</v>
      </c>
      <c r="V466">
        <v>0.70568561872909696</v>
      </c>
      <c r="W466">
        <v>0.80769230769230771</v>
      </c>
      <c r="AA466">
        <v>0.70867430441898527</v>
      </c>
      <c r="AB466">
        <v>0.79487179487179482</v>
      </c>
    </row>
    <row r="467" spans="2:28" x14ac:dyDescent="0.2">
      <c r="B467">
        <v>0.26741731175228711</v>
      </c>
      <c r="C467">
        <v>0.14680483592400692</v>
      </c>
      <c r="G467">
        <v>0.71704745166959583</v>
      </c>
      <c r="H467">
        <v>0.70370370370370372</v>
      </c>
      <c r="L467">
        <v>0.70723684210526316</v>
      </c>
      <c r="M467">
        <v>0.83333333333333337</v>
      </c>
      <c r="Q467">
        <v>0.70784641068447407</v>
      </c>
      <c r="R467">
        <v>0.80392156862745101</v>
      </c>
      <c r="V467">
        <v>0.70735785953177255</v>
      </c>
      <c r="W467">
        <v>0.80769230769230771</v>
      </c>
      <c r="AA467">
        <v>0.70867430441898527</v>
      </c>
      <c r="AB467">
        <v>0.82051282051282048</v>
      </c>
    </row>
    <row r="468" spans="2:28" x14ac:dyDescent="0.2">
      <c r="B468">
        <v>0.26812104152005628</v>
      </c>
      <c r="C468">
        <v>0.14680483592400692</v>
      </c>
      <c r="G468">
        <v>0.71880492091388404</v>
      </c>
      <c r="H468">
        <v>0.70370370370370372</v>
      </c>
      <c r="L468">
        <v>0.70888157894736847</v>
      </c>
      <c r="M468">
        <v>0.83333333333333337</v>
      </c>
      <c r="Q468">
        <v>0.70951585976627718</v>
      </c>
      <c r="R468">
        <v>0.80392156862745101</v>
      </c>
      <c r="V468">
        <v>0.70903010033444813</v>
      </c>
      <c r="W468">
        <v>0.80769230769230771</v>
      </c>
      <c r="AA468">
        <v>0.71031096563011453</v>
      </c>
      <c r="AB468">
        <v>0.82051282051282048</v>
      </c>
    </row>
    <row r="469" spans="2:28" x14ac:dyDescent="0.2">
      <c r="B469">
        <v>0.26812104152005628</v>
      </c>
      <c r="C469">
        <v>0.14853195164075994</v>
      </c>
      <c r="G469">
        <v>0.72056239015817225</v>
      </c>
      <c r="H469">
        <v>0.70370370370370372</v>
      </c>
      <c r="L469">
        <v>0.71052631578947367</v>
      </c>
      <c r="M469">
        <v>0.83333333333333337</v>
      </c>
      <c r="Q469">
        <v>0.71118530884808018</v>
      </c>
      <c r="R469">
        <v>0.80392156862745101</v>
      </c>
      <c r="V469">
        <v>0.71070234113712372</v>
      </c>
      <c r="W469">
        <v>0.80769230769230771</v>
      </c>
      <c r="AA469">
        <v>0.71194762684124391</v>
      </c>
      <c r="AB469">
        <v>0.82051282051282048</v>
      </c>
    </row>
    <row r="470" spans="2:28" x14ac:dyDescent="0.2">
      <c r="B470">
        <v>0.26882477128782545</v>
      </c>
      <c r="C470">
        <v>0.14853195164075994</v>
      </c>
      <c r="G470">
        <v>0.72231985940246046</v>
      </c>
      <c r="H470">
        <v>0.70370370370370372</v>
      </c>
      <c r="L470">
        <v>0.71217105263157898</v>
      </c>
      <c r="M470">
        <v>0.83333333333333337</v>
      </c>
      <c r="Q470">
        <v>0.71285475792988318</v>
      </c>
      <c r="R470">
        <v>0.80392156862745101</v>
      </c>
      <c r="V470">
        <v>0.7123745819397993</v>
      </c>
      <c r="W470">
        <v>0.80769230769230771</v>
      </c>
      <c r="AA470">
        <v>0.71358428805237317</v>
      </c>
      <c r="AB470">
        <v>0.82051282051282048</v>
      </c>
    </row>
    <row r="471" spans="2:28" x14ac:dyDescent="0.2">
      <c r="B471">
        <v>0.26952850105559467</v>
      </c>
      <c r="C471">
        <v>0.14853195164075994</v>
      </c>
      <c r="G471">
        <v>0.72407732864674867</v>
      </c>
      <c r="H471">
        <v>0.70370370370370372</v>
      </c>
      <c r="L471">
        <v>0.71381578947368418</v>
      </c>
      <c r="M471">
        <v>0.83333333333333337</v>
      </c>
      <c r="Q471">
        <v>0.71452420701168617</v>
      </c>
      <c r="R471">
        <v>0.80392156862745101</v>
      </c>
      <c r="V471">
        <v>0.71404682274247488</v>
      </c>
      <c r="W471">
        <v>0.80769230769230771</v>
      </c>
      <c r="AA471">
        <v>0.71522094926350244</v>
      </c>
      <c r="AB471">
        <v>0.82051282051282048</v>
      </c>
    </row>
    <row r="472" spans="2:28" x14ac:dyDescent="0.2">
      <c r="B472">
        <v>0.27023223082336384</v>
      </c>
      <c r="C472">
        <v>0.14853195164075994</v>
      </c>
      <c r="G472">
        <v>0.72583479789103689</v>
      </c>
      <c r="H472">
        <v>0.70370370370370372</v>
      </c>
      <c r="L472">
        <v>0.71546052631578949</v>
      </c>
      <c r="M472">
        <v>0.83333333333333337</v>
      </c>
      <c r="Q472">
        <v>0.71619365609348917</v>
      </c>
      <c r="R472">
        <v>0.80392156862745101</v>
      </c>
      <c r="V472">
        <v>0.71571906354515047</v>
      </c>
      <c r="W472">
        <v>0.80769230769230771</v>
      </c>
      <c r="AA472">
        <v>0.7168576104746317</v>
      </c>
      <c r="AB472">
        <v>0.82051282051282048</v>
      </c>
    </row>
    <row r="473" spans="2:28" x14ac:dyDescent="0.2">
      <c r="B473">
        <v>0.27093596059113301</v>
      </c>
      <c r="C473">
        <v>0.14853195164075994</v>
      </c>
      <c r="G473">
        <v>0.72583479789103689</v>
      </c>
      <c r="H473">
        <v>0.71604938271604934</v>
      </c>
      <c r="L473">
        <v>0.71710526315789469</v>
      </c>
      <c r="M473">
        <v>0.83333333333333337</v>
      </c>
      <c r="Q473">
        <v>0.71786310517529217</v>
      </c>
      <c r="R473">
        <v>0.80392156862745101</v>
      </c>
      <c r="V473">
        <v>0.71739130434782605</v>
      </c>
      <c r="W473">
        <v>0.80769230769230771</v>
      </c>
      <c r="AA473">
        <v>0.71849427168576108</v>
      </c>
      <c r="AB473">
        <v>0.82051282051282048</v>
      </c>
    </row>
    <row r="474" spans="2:28" x14ac:dyDescent="0.2">
      <c r="B474">
        <v>0.27163969035890217</v>
      </c>
      <c r="C474">
        <v>0.14853195164075994</v>
      </c>
      <c r="G474">
        <v>0.7275922671353251</v>
      </c>
      <c r="H474">
        <v>0.71604938271604934</v>
      </c>
      <c r="L474">
        <v>0.71875</v>
      </c>
      <c r="M474">
        <v>0.83333333333333337</v>
      </c>
      <c r="Q474">
        <v>0.71953255425709517</v>
      </c>
      <c r="R474">
        <v>0.80392156862745101</v>
      </c>
      <c r="V474">
        <v>0.71906354515050164</v>
      </c>
      <c r="W474">
        <v>0.80769230769230771</v>
      </c>
      <c r="AA474">
        <v>0.72013093289689034</v>
      </c>
      <c r="AB474">
        <v>0.82051282051282048</v>
      </c>
    </row>
    <row r="475" spans="2:28" x14ac:dyDescent="0.2">
      <c r="B475">
        <v>0.27234342012667134</v>
      </c>
      <c r="C475">
        <v>0.14853195164075994</v>
      </c>
      <c r="G475">
        <v>0.72934973637961331</v>
      </c>
      <c r="H475">
        <v>0.71604938271604934</v>
      </c>
      <c r="L475">
        <v>0.72039473684210531</v>
      </c>
      <c r="M475">
        <v>0.83333333333333337</v>
      </c>
      <c r="Q475">
        <v>0.72120200333889817</v>
      </c>
      <c r="R475">
        <v>0.80392156862745101</v>
      </c>
      <c r="V475">
        <v>0.72073578595317722</v>
      </c>
      <c r="W475">
        <v>0.80769230769230771</v>
      </c>
      <c r="AA475">
        <v>0.72176759410801961</v>
      </c>
      <c r="AB475">
        <v>0.82051282051282048</v>
      </c>
    </row>
    <row r="476" spans="2:28" x14ac:dyDescent="0.2">
      <c r="B476">
        <v>0.27304714989444051</v>
      </c>
      <c r="C476">
        <v>0.14853195164075994</v>
      </c>
      <c r="G476">
        <v>0.72934973637961331</v>
      </c>
      <c r="H476">
        <v>0.72839506172839508</v>
      </c>
      <c r="L476">
        <v>0.72039473684210531</v>
      </c>
      <c r="M476">
        <v>0.8571428571428571</v>
      </c>
      <c r="Q476">
        <v>0.72287145242070117</v>
      </c>
      <c r="R476">
        <v>0.80392156862745101</v>
      </c>
      <c r="V476">
        <v>0.72073578595317722</v>
      </c>
      <c r="W476">
        <v>0.82692307692307687</v>
      </c>
      <c r="AA476">
        <v>0.72340425531914898</v>
      </c>
      <c r="AB476">
        <v>0.82051282051282048</v>
      </c>
    </row>
    <row r="477" spans="2:28" x14ac:dyDescent="0.2">
      <c r="B477">
        <v>0.27375087966220973</v>
      </c>
      <c r="C477">
        <v>0.14853195164075994</v>
      </c>
      <c r="G477">
        <v>0.73110720562390163</v>
      </c>
      <c r="H477">
        <v>0.72839506172839508</v>
      </c>
      <c r="L477">
        <v>0.72203947368421051</v>
      </c>
      <c r="M477">
        <v>0.8571428571428571</v>
      </c>
      <c r="Q477">
        <v>0.72454090150250416</v>
      </c>
      <c r="R477">
        <v>0.80392156862745101</v>
      </c>
      <c r="V477">
        <v>0.72240802675585281</v>
      </c>
      <c r="W477">
        <v>0.82692307692307687</v>
      </c>
      <c r="AA477">
        <v>0.72504091653027825</v>
      </c>
      <c r="AB477">
        <v>0.82051282051282048</v>
      </c>
    </row>
    <row r="478" spans="2:28" x14ac:dyDescent="0.2">
      <c r="B478">
        <v>0.27375087966220973</v>
      </c>
      <c r="C478">
        <v>0.15025906735751296</v>
      </c>
      <c r="G478">
        <v>0.73286467486818985</v>
      </c>
      <c r="H478">
        <v>0.72839506172839508</v>
      </c>
      <c r="L478">
        <v>0.72368421052631582</v>
      </c>
      <c r="M478">
        <v>0.8571428571428571</v>
      </c>
      <c r="Q478">
        <v>0.72621035058430716</v>
      </c>
      <c r="R478">
        <v>0.80392156862745101</v>
      </c>
      <c r="V478">
        <v>0.72408026755852839</v>
      </c>
      <c r="W478">
        <v>0.82692307692307687</v>
      </c>
      <c r="AA478">
        <v>0.72667757774140751</v>
      </c>
      <c r="AB478">
        <v>0.82051282051282048</v>
      </c>
    </row>
    <row r="479" spans="2:28" x14ac:dyDescent="0.2">
      <c r="B479">
        <v>0.2744546094299789</v>
      </c>
      <c r="C479">
        <v>0.15025906735751296</v>
      </c>
      <c r="G479">
        <v>0.73462214411247806</v>
      </c>
      <c r="H479">
        <v>0.72839506172839508</v>
      </c>
      <c r="L479">
        <v>0.72532894736842102</v>
      </c>
      <c r="M479">
        <v>0.8571428571428571</v>
      </c>
      <c r="Q479">
        <v>0.72787979966611016</v>
      </c>
      <c r="R479">
        <v>0.80392156862745101</v>
      </c>
      <c r="V479">
        <v>0.72575250836120397</v>
      </c>
      <c r="W479">
        <v>0.82692307692307687</v>
      </c>
      <c r="AA479">
        <v>0.72831423895253677</v>
      </c>
      <c r="AB479">
        <v>0.82051282051282048</v>
      </c>
    </row>
    <row r="480" spans="2:28" x14ac:dyDescent="0.2">
      <c r="B480">
        <v>0.2744546094299789</v>
      </c>
      <c r="C480">
        <v>0.15198618307426598</v>
      </c>
      <c r="G480">
        <v>0.73462214411247806</v>
      </c>
      <c r="H480">
        <v>0.7407407407407407</v>
      </c>
      <c r="L480">
        <v>0.72697368421052633</v>
      </c>
      <c r="M480">
        <v>0.8571428571428571</v>
      </c>
      <c r="Q480">
        <v>0.72954924874791316</v>
      </c>
      <c r="R480">
        <v>0.80392156862745101</v>
      </c>
      <c r="V480">
        <v>0.72742474916387956</v>
      </c>
      <c r="W480">
        <v>0.82692307692307687</v>
      </c>
      <c r="AA480">
        <v>0.72995090016366615</v>
      </c>
      <c r="AB480">
        <v>0.82051282051282048</v>
      </c>
    </row>
    <row r="481" spans="2:28" x14ac:dyDescent="0.2">
      <c r="B481">
        <v>0.27515833919774807</v>
      </c>
      <c r="C481">
        <v>0.15198618307426598</v>
      </c>
      <c r="G481">
        <v>0.73637961335676627</v>
      </c>
      <c r="H481">
        <v>0.7407407407407407</v>
      </c>
      <c r="L481">
        <v>0.72861842105263153</v>
      </c>
      <c r="M481">
        <v>0.8571428571428571</v>
      </c>
      <c r="Q481">
        <v>0.73121869782971616</v>
      </c>
      <c r="R481">
        <v>0.80392156862745101</v>
      </c>
      <c r="V481">
        <v>0.72909698996655514</v>
      </c>
      <c r="W481">
        <v>0.82692307692307687</v>
      </c>
      <c r="AA481">
        <v>0.73158756137479541</v>
      </c>
      <c r="AB481">
        <v>0.82051282051282048</v>
      </c>
    </row>
    <row r="482" spans="2:28" x14ac:dyDescent="0.2">
      <c r="B482">
        <v>0.27586206896551724</v>
      </c>
      <c r="C482">
        <v>0.15198618307426598</v>
      </c>
      <c r="G482">
        <v>0.73813708260105448</v>
      </c>
      <c r="H482">
        <v>0.7407407407407407</v>
      </c>
      <c r="L482">
        <v>0.73026315789473684</v>
      </c>
      <c r="M482">
        <v>0.8571428571428571</v>
      </c>
      <c r="Q482">
        <v>0.73288814691151916</v>
      </c>
      <c r="R482">
        <v>0.80392156862745101</v>
      </c>
      <c r="V482">
        <v>0.73076923076923073</v>
      </c>
      <c r="W482">
        <v>0.82692307692307687</v>
      </c>
      <c r="AA482">
        <v>0.73322422258592468</v>
      </c>
      <c r="AB482">
        <v>0.82051282051282048</v>
      </c>
    </row>
    <row r="483" spans="2:28" x14ac:dyDescent="0.2">
      <c r="B483">
        <v>0.27656579873328641</v>
      </c>
      <c r="C483">
        <v>0.15198618307426598</v>
      </c>
      <c r="G483">
        <v>0.7398945518453427</v>
      </c>
      <c r="H483">
        <v>0.7407407407407407</v>
      </c>
      <c r="L483">
        <v>0.73190789473684215</v>
      </c>
      <c r="M483">
        <v>0.8571428571428571</v>
      </c>
      <c r="Q483">
        <v>0.73455759599332215</v>
      </c>
      <c r="R483">
        <v>0.80392156862745101</v>
      </c>
      <c r="V483">
        <v>0.73244147157190631</v>
      </c>
      <c r="W483">
        <v>0.82692307692307687</v>
      </c>
      <c r="AA483">
        <v>0.73486088379705405</v>
      </c>
      <c r="AB483">
        <v>0.82051282051282048</v>
      </c>
    </row>
    <row r="484" spans="2:28" x14ac:dyDescent="0.2">
      <c r="B484">
        <v>0.27656579873328641</v>
      </c>
      <c r="C484">
        <v>0.153713298791019</v>
      </c>
      <c r="G484">
        <v>0.74165202108963091</v>
      </c>
      <c r="H484">
        <v>0.7407407407407407</v>
      </c>
      <c r="L484">
        <v>0.73355263157894735</v>
      </c>
      <c r="M484">
        <v>0.8571428571428571</v>
      </c>
      <c r="Q484">
        <v>0.73622704507512526</v>
      </c>
      <c r="R484">
        <v>0.80392156862745101</v>
      </c>
      <c r="V484">
        <v>0.73411371237458189</v>
      </c>
      <c r="W484">
        <v>0.82692307692307687</v>
      </c>
      <c r="AA484">
        <v>0.73649754500818332</v>
      </c>
      <c r="AB484">
        <v>0.82051282051282048</v>
      </c>
    </row>
    <row r="485" spans="2:28" x14ac:dyDescent="0.2">
      <c r="B485">
        <v>0.27726952850105557</v>
      </c>
      <c r="C485">
        <v>0.153713298791019</v>
      </c>
      <c r="G485">
        <v>0.74165202108963091</v>
      </c>
      <c r="H485">
        <v>0.75308641975308643</v>
      </c>
      <c r="L485">
        <v>0.73355263157894735</v>
      </c>
      <c r="M485">
        <v>0.88095238095238093</v>
      </c>
      <c r="Q485">
        <v>0.73622704507512526</v>
      </c>
      <c r="R485">
        <v>0.82352941176470584</v>
      </c>
      <c r="V485">
        <v>0.73411371237458189</v>
      </c>
      <c r="W485">
        <v>0.84615384615384615</v>
      </c>
      <c r="AA485">
        <v>0.73813420621931258</v>
      </c>
      <c r="AB485">
        <v>0.82051282051282048</v>
      </c>
    </row>
    <row r="486" spans="2:28" x14ac:dyDescent="0.2">
      <c r="B486">
        <v>0.2779732582688248</v>
      </c>
      <c r="C486">
        <v>0.153713298791019</v>
      </c>
      <c r="G486">
        <v>0.74340949033391912</v>
      </c>
      <c r="H486">
        <v>0.75308641975308643</v>
      </c>
      <c r="L486">
        <v>0.73519736842105265</v>
      </c>
      <c r="M486">
        <v>0.88095238095238093</v>
      </c>
      <c r="Q486">
        <v>0.73789649415692826</v>
      </c>
      <c r="R486">
        <v>0.82352941176470584</v>
      </c>
      <c r="V486">
        <v>0.73411371237458189</v>
      </c>
      <c r="W486">
        <v>0.86538461538461542</v>
      </c>
      <c r="AA486">
        <v>0.73977086743044185</v>
      </c>
      <c r="AB486">
        <v>0.82051282051282048</v>
      </c>
    </row>
    <row r="487" spans="2:28" x14ac:dyDescent="0.2">
      <c r="B487">
        <v>0.27867698803659396</v>
      </c>
      <c r="C487">
        <v>0.153713298791019</v>
      </c>
      <c r="G487">
        <v>0.74516695957820733</v>
      </c>
      <c r="H487">
        <v>0.75308641975308643</v>
      </c>
      <c r="L487">
        <v>0.73684210526315785</v>
      </c>
      <c r="M487">
        <v>0.88095238095238093</v>
      </c>
      <c r="Q487">
        <v>0.73956594323873126</v>
      </c>
      <c r="R487">
        <v>0.82352941176470584</v>
      </c>
      <c r="V487">
        <v>0.73578595317725748</v>
      </c>
      <c r="W487">
        <v>0.86538461538461542</v>
      </c>
      <c r="AA487">
        <v>0.74140752864157122</v>
      </c>
      <c r="AB487">
        <v>0.82051282051282048</v>
      </c>
    </row>
    <row r="488" spans="2:28" x14ac:dyDescent="0.2">
      <c r="B488">
        <v>0.27867698803659396</v>
      </c>
      <c r="C488">
        <v>0.15544041450777202</v>
      </c>
      <c r="G488">
        <v>0.74692442882249566</v>
      </c>
      <c r="H488">
        <v>0.75308641975308643</v>
      </c>
      <c r="L488">
        <v>0.73848684210526316</v>
      </c>
      <c r="M488">
        <v>0.88095238095238093</v>
      </c>
      <c r="Q488">
        <v>0.74123539232053426</v>
      </c>
      <c r="R488">
        <v>0.82352941176470584</v>
      </c>
      <c r="V488">
        <v>0.73745819397993306</v>
      </c>
      <c r="W488">
        <v>0.86538461538461542</v>
      </c>
      <c r="AA488">
        <v>0.74304418985270049</v>
      </c>
      <c r="AB488">
        <v>0.82051282051282048</v>
      </c>
    </row>
    <row r="489" spans="2:28" x14ac:dyDescent="0.2">
      <c r="B489">
        <v>0.27867698803659396</v>
      </c>
      <c r="C489">
        <v>0.15716753022452504</v>
      </c>
      <c r="G489">
        <v>0.74868189806678387</v>
      </c>
      <c r="H489">
        <v>0.75308641975308643</v>
      </c>
      <c r="L489">
        <v>0.74013157894736847</v>
      </c>
      <c r="M489">
        <v>0.88095238095238093</v>
      </c>
      <c r="Q489">
        <v>0.74290484140233726</v>
      </c>
      <c r="R489">
        <v>0.82352941176470584</v>
      </c>
      <c r="V489">
        <v>0.73913043478260865</v>
      </c>
      <c r="W489">
        <v>0.86538461538461542</v>
      </c>
      <c r="AA489">
        <v>0.74468085106382975</v>
      </c>
      <c r="AB489">
        <v>0.82051282051282048</v>
      </c>
    </row>
    <row r="490" spans="2:28" x14ac:dyDescent="0.2">
      <c r="B490">
        <v>0.27938071780436313</v>
      </c>
      <c r="C490">
        <v>0.15716753022452504</v>
      </c>
      <c r="G490">
        <v>0.75043936731107208</v>
      </c>
      <c r="H490">
        <v>0.75308641975308643</v>
      </c>
      <c r="L490">
        <v>0.74177631578947367</v>
      </c>
      <c r="M490">
        <v>0.88095238095238093</v>
      </c>
      <c r="Q490">
        <v>0.74457429048414026</v>
      </c>
      <c r="R490">
        <v>0.82352941176470584</v>
      </c>
      <c r="V490">
        <v>0.74080267558528423</v>
      </c>
      <c r="W490">
        <v>0.86538461538461542</v>
      </c>
      <c r="AA490">
        <v>0.74631751227495913</v>
      </c>
      <c r="AB490">
        <v>0.82051282051282048</v>
      </c>
    </row>
    <row r="491" spans="2:28" x14ac:dyDescent="0.2">
      <c r="B491">
        <v>0.2800844475721323</v>
      </c>
      <c r="C491">
        <v>0.15716753022452504</v>
      </c>
      <c r="G491">
        <v>0.75219683655536029</v>
      </c>
      <c r="H491">
        <v>0.75308641975308643</v>
      </c>
      <c r="L491">
        <v>0.74342105263157898</v>
      </c>
      <c r="M491">
        <v>0.88095238095238093</v>
      </c>
      <c r="Q491">
        <v>0.74624373956594325</v>
      </c>
      <c r="R491">
        <v>0.82352941176470584</v>
      </c>
      <c r="V491">
        <v>0.74247491638795982</v>
      </c>
      <c r="W491">
        <v>0.86538461538461542</v>
      </c>
      <c r="AA491">
        <v>0.74795417348608839</v>
      </c>
      <c r="AB491">
        <v>0.82051282051282048</v>
      </c>
    </row>
    <row r="492" spans="2:28" x14ac:dyDescent="0.2">
      <c r="B492">
        <v>0.2800844475721323</v>
      </c>
      <c r="C492">
        <v>0.15889464594127806</v>
      </c>
      <c r="G492">
        <v>0.75395430579964851</v>
      </c>
      <c r="H492">
        <v>0.75308641975308643</v>
      </c>
      <c r="L492">
        <v>0.74506578947368418</v>
      </c>
      <c r="M492">
        <v>0.88095238095238093</v>
      </c>
      <c r="Q492">
        <v>0.74791318864774625</v>
      </c>
      <c r="R492">
        <v>0.82352941176470584</v>
      </c>
      <c r="V492">
        <v>0.7441471571906354</v>
      </c>
      <c r="W492">
        <v>0.86538461538461542</v>
      </c>
      <c r="AA492">
        <v>0.74959083469721766</v>
      </c>
      <c r="AB492">
        <v>0.82051282051282048</v>
      </c>
    </row>
    <row r="493" spans="2:28" x14ac:dyDescent="0.2">
      <c r="B493">
        <v>0.28078817733990147</v>
      </c>
      <c r="C493">
        <v>0.15889464594127806</v>
      </c>
      <c r="G493">
        <v>0.75571177504393672</v>
      </c>
      <c r="H493">
        <v>0.75308641975308643</v>
      </c>
      <c r="L493">
        <v>0.74671052631578949</v>
      </c>
      <c r="M493">
        <v>0.88095238095238093</v>
      </c>
      <c r="Q493">
        <v>0.74958263772954925</v>
      </c>
      <c r="R493">
        <v>0.82352941176470584</v>
      </c>
      <c r="V493">
        <v>0.74581939799331098</v>
      </c>
      <c r="W493">
        <v>0.86538461538461542</v>
      </c>
      <c r="AA493">
        <v>0.75122749590834692</v>
      </c>
      <c r="AB493">
        <v>0.82051282051282048</v>
      </c>
    </row>
    <row r="494" spans="2:28" x14ac:dyDescent="0.2">
      <c r="B494">
        <v>0.28078817733990147</v>
      </c>
      <c r="C494">
        <v>0.16062176165803108</v>
      </c>
      <c r="G494">
        <v>0.75746924428822493</v>
      </c>
      <c r="H494">
        <v>0.75308641975308643</v>
      </c>
      <c r="L494">
        <v>0.74835526315789469</v>
      </c>
      <c r="M494">
        <v>0.88095238095238093</v>
      </c>
      <c r="Q494">
        <v>0.75125208681135225</v>
      </c>
      <c r="R494">
        <v>0.82352941176470584</v>
      </c>
      <c r="V494">
        <v>0.74749163879598657</v>
      </c>
      <c r="W494">
        <v>0.86538461538461542</v>
      </c>
      <c r="AA494">
        <v>0.7528641571194763</v>
      </c>
      <c r="AB494">
        <v>0.82051282051282048</v>
      </c>
    </row>
    <row r="495" spans="2:28" x14ac:dyDescent="0.2">
      <c r="B495">
        <v>0.28078817733990147</v>
      </c>
      <c r="C495">
        <v>0.16234887737478412</v>
      </c>
      <c r="G495">
        <v>0.75922671353251314</v>
      </c>
      <c r="H495">
        <v>0.75308641975308643</v>
      </c>
      <c r="L495">
        <v>0.75</v>
      </c>
      <c r="M495">
        <v>0.88095238095238093</v>
      </c>
      <c r="Q495">
        <v>0.75292153589315525</v>
      </c>
      <c r="R495">
        <v>0.82352941176470584</v>
      </c>
      <c r="V495">
        <v>0.74916387959866215</v>
      </c>
      <c r="W495">
        <v>0.86538461538461542</v>
      </c>
      <c r="AA495">
        <v>0.75450081833060556</v>
      </c>
      <c r="AB495">
        <v>0.82051282051282048</v>
      </c>
    </row>
    <row r="496" spans="2:28" x14ac:dyDescent="0.2">
      <c r="B496">
        <v>0.28149190710767064</v>
      </c>
      <c r="C496">
        <v>0.16234887737478412</v>
      </c>
      <c r="G496">
        <v>0.75922671353251314</v>
      </c>
      <c r="H496">
        <v>0.76543209876543206</v>
      </c>
      <c r="L496">
        <v>0.75164473684210531</v>
      </c>
      <c r="M496">
        <v>0.88095238095238093</v>
      </c>
      <c r="Q496">
        <v>0.75459098497495825</v>
      </c>
      <c r="R496">
        <v>0.82352941176470584</v>
      </c>
      <c r="V496">
        <v>0.75083612040133785</v>
      </c>
      <c r="W496">
        <v>0.86538461538461542</v>
      </c>
      <c r="AA496">
        <v>0.75613747954173482</v>
      </c>
      <c r="AB496">
        <v>0.82051282051282048</v>
      </c>
    </row>
    <row r="497" spans="2:28" x14ac:dyDescent="0.2">
      <c r="B497">
        <v>0.2821956368754398</v>
      </c>
      <c r="C497">
        <v>0.16234887737478412</v>
      </c>
      <c r="G497">
        <v>0.76098418277680135</v>
      </c>
      <c r="H497">
        <v>0.76543209876543206</v>
      </c>
      <c r="L497">
        <v>0.75328947368421051</v>
      </c>
      <c r="M497">
        <v>0.88095238095238093</v>
      </c>
      <c r="Q497">
        <v>0.75626043405676124</v>
      </c>
      <c r="R497">
        <v>0.82352941176470584</v>
      </c>
      <c r="V497">
        <v>0.75250836120401343</v>
      </c>
      <c r="W497">
        <v>0.86538461538461542</v>
      </c>
      <c r="AA497">
        <v>0.7577741407528642</v>
      </c>
      <c r="AB497">
        <v>0.82051282051282048</v>
      </c>
    </row>
    <row r="498" spans="2:28" x14ac:dyDescent="0.2">
      <c r="B498">
        <v>0.28289936664320903</v>
      </c>
      <c r="C498">
        <v>0.16234887737478412</v>
      </c>
      <c r="G498">
        <v>0.76274165202108968</v>
      </c>
      <c r="H498">
        <v>0.76543209876543206</v>
      </c>
      <c r="L498">
        <v>0.75493421052631582</v>
      </c>
      <c r="M498">
        <v>0.88095238095238093</v>
      </c>
      <c r="Q498">
        <v>0.75792988313856424</v>
      </c>
      <c r="R498">
        <v>0.82352941176470584</v>
      </c>
      <c r="V498">
        <v>0.75418060200668902</v>
      </c>
      <c r="W498">
        <v>0.86538461538461542</v>
      </c>
      <c r="AA498">
        <v>0.75941080196399346</v>
      </c>
      <c r="AB498">
        <v>0.82051282051282048</v>
      </c>
    </row>
    <row r="499" spans="2:28" x14ac:dyDescent="0.2">
      <c r="B499">
        <v>0.28289936664320903</v>
      </c>
      <c r="C499">
        <v>0.16407599309153714</v>
      </c>
      <c r="G499">
        <v>0.76449912126537789</v>
      </c>
      <c r="H499">
        <v>0.76543209876543206</v>
      </c>
      <c r="L499">
        <v>0.75657894736842102</v>
      </c>
      <c r="M499">
        <v>0.88095238095238093</v>
      </c>
      <c r="Q499">
        <v>0.75959933222036724</v>
      </c>
      <c r="R499">
        <v>0.82352941176470584</v>
      </c>
      <c r="V499">
        <v>0.7558528428093646</v>
      </c>
      <c r="W499">
        <v>0.86538461538461542</v>
      </c>
      <c r="AA499">
        <v>0.76104746317512273</v>
      </c>
      <c r="AB499">
        <v>0.82051282051282048</v>
      </c>
    </row>
    <row r="500" spans="2:28" x14ac:dyDescent="0.2">
      <c r="B500">
        <v>0.28360309641097819</v>
      </c>
      <c r="C500">
        <v>0.16407599309153714</v>
      </c>
      <c r="G500">
        <v>0.7662565905096661</v>
      </c>
      <c r="H500">
        <v>0.76543209876543206</v>
      </c>
      <c r="L500">
        <v>0.75822368421052633</v>
      </c>
      <c r="M500">
        <v>0.88095238095238093</v>
      </c>
      <c r="Q500">
        <v>0.76126878130217024</v>
      </c>
      <c r="R500">
        <v>0.82352941176470584</v>
      </c>
      <c r="V500">
        <v>0.75752508361204018</v>
      </c>
      <c r="W500">
        <v>0.86538461538461542</v>
      </c>
      <c r="AA500">
        <v>0.76268412438625199</v>
      </c>
      <c r="AB500">
        <v>0.82051282051282048</v>
      </c>
    </row>
    <row r="501" spans="2:28" x14ac:dyDescent="0.2">
      <c r="B501">
        <v>0.28360309641097819</v>
      </c>
      <c r="C501">
        <v>0.16580310880829016</v>
      </c>
      <c r="G501">
        <v>0.76801405975395431</v>
      </c>
      <c r="H501">
        <v>0.76543209876543206</v>
      </c>
      <c r="L501">
        <v>0.75986842105263153</v>
      </c>
      <c r="M501">
        <v>0.88095238095238093</v>
      </c>
      <c r="Q501">
        <v>0.76293823038397324</v>
      </c>
      <c r="R501">
        <v>0.82352941176470584</v>
      </c>
      <c r="V501">
        <v>0.75919732441471577</v>
      </c>
      <c r="W501">
        <v>0.86538461538461542</v>
      </c>
      <c r="AA501">
        <v>0.76432078559738137</v>
      </c>
      <c r="AB501">
        <v>0.82051282051282048</v>
      </c>
    </row>
    <row r="502" spans="2:28" x14ac:dyDescent="0.2">
      <c r="B502">
        <v>0.28430682617874736</v>
      </c>
      <c r="C502">
        <v>0.16580310880829016</v>
      </c>
      <c r="G502">
        <v>0.76977152899824253</v>
      </c>
      <c r="H502">
        <v>0.76543209876543206</v>
      </c>
      <c r="L502">
        <v>0.76151315789473684</v>
      </c>
      <c r="M502">
        <v>0.88095238095238093</v>
      </c>
      <c r="Q502">
        <v>0.76460767946577635</v>
      </c>
      <c r="R502">
        <v>0.82352941176470584</v>
      </c>
      <c r="V502">
        <v>0.76086956521739135</v>
      </c>
      <c r="W502">
        <v>0.86538461538461542</v>
      </c>
      <c r="AA502">
        <v>0.76595744680851063</v>
      </c>
      <c r="AB502">
        <v>0.82051282051282048</v>
      </c>
    </row>
    <row r="503" spans="2:28" x14ac:dyDescent="0.2">
      <c r="B503">
        <v>0.28501055594651653</v>
      </c>
      <c r="C503">
        <v>0.16580310880829016</v>
      </c>
      <c r="G503">
        <v>0.77152899824253074</v>
      </c>
      <c r="H503">
        <v>0.76543209876543206</v>
      </c>
      <c r="L503">
        <v>0.76315789473684215</v>
      </c>
      <c r="M503">
        <v>0.88095238095238093</v>
      </c>
      <c r="Q503">
        <v>0.76627712854757934</v>
      </c>
      <c r="R503">
        <v>0.82352941176470584</v>
      </c>
      <c r="V503">
        <v>0.76254180602006694</v>
      </c>
      <c r="W503">
        <v>0.86538461538461542</v>
      </c>
      <c r="AA503">
        <v>0.7675941080196399</v>
      </c>
      <c r="AB503">
        <v>0.82051282051282048</v>
      </c>
    </row>
    <row r="504" spans="2:28" x14ac:dyDescent="0.2">
      <c r="B504">
        <v>0.2857142857142857</v>
      </c>
      <c r="C504">
        <v>0.16580310880829016</v>
      </c>
      <c r="G504">
        <v>0.77328646748681895</v>
      </c>
      <c r="H504">
        <v>0.76543209876543206</v>
      </c>
      <c r="L504">
        <v>0.76480263157894735</v>
      </c>
      <c r="M504">
        <v>0.88095238095238093</v>
      </c>
      <c r="Q504">
        <v>0.76794657762938234</v>
      </c>
      <c r="R504">
        <v>0.82352941176470584</v>
      </c>
      <c r="V504">
        <v>0.76421404682274252</v>
      </c>
      <c r="W504">
        <v>0.86538461538461542</v>
      </c>
      <c r="AA504">
        <v>0.76923076923076927</v>
      </c>
      <c r="AB504">
        <v>0.82051282051282048</v>
      </c>
    </row>
    <row r="505" spans="2:28" x14ac:dyDescent="0.2">
      <c r="B505">
        <v>0.2857142857142857</v>
      </c>
      <c r="C505">
        <v>0.16753022452504318</v>
      </c>
      <c r="G505">
        <v>0.77328646748681895</v>
      </c>
      <c r="H505">
        <v>0.77777777777777779</v>
      </c>
      <c r="L505">
        <v>0.76644736842105265</v>
      </c>
      <c r="M505">
        <v>0.88095238095238093</v>
      </c>
      <c r="Q505">
        <v>0.76961602671118534</v>
      </c>
      <c r="R505">
        <v>0.82352941176470584</v>
      </c>
      <c r="V505">
        <v>0.76588628762541811</v>
      </c>
      <c r="W505">
        <v>0.86538461538461542</v>
      </c>
      <c r="AA505">
        <v>0.77086743044189854</v>
      </c>
      <c r="AB505">
        <v>0.82051282051282048</v>
      </c>
    </row>
    <row r="506" spans="2:28" x14ac:dyDescent="0.2">
      <c r="B506">
        <v>0.2857142857142857</v>
      </c>
      <c r="C506">
        <v>0.1692573402417962</v>
      </c>
      <c r="G506">
        <v>0.77328646748681895</v>
      </c>
      <c r="H506">
        <v>0.79012345679012341</v>
      </c>
      <c r="L506">
        <v>0.76809210526315785</v>
      </c>
      <c r="M506">
        <v>0.88095238095238093</v>
      </c>
      <c r="Q506">
        <v>0.77128547579298834</v>
      </c>
      <c r="R506">
        <v>0.82352941176470584</v>
      </c>
      <c r="V506">
        <v>0.76755852842809369</v>
      </c>
      <c r="W506">
        <v>0.86538461538461542</v>
      </c>
      <c r="AA506">
        <v>0.7725040916530278</v>
      </c>
      <c r="AB506">
        <v>0.82051282051282048</v>
      </c>
    </row>
    <row r="507" spans="2:28" x14ac:dyDescent="0.2">
      <c r="B507">
        <v>0.28641801548205487</v>
      </c>
      <c r="C507">
        <v>0.1692573402417962</v>
      </c>
      <c r="G507">
        <v>0.77504393673110716</v>
      </c>
      <c r="H507">
        <v>0.79012345679012341</v>
      </c>
      <c r="L507">
        <v>0.76973684210526316</v>
      </c>
      <c r="M507">
        <v>0.88095238095238093</v>
      </c>
      <c r="Q507">
        <v>0.77295492487479134</v>
      </c>
      <c r="R507">
        <v>0.82352941176470584</v>
      </c>
      <c r="V507">
        <v>0.76923076923076927</v>
      </c>
      <c r="W507">
        <v>0.86538461538461542</v>
      </c>
      <c r="AA507">
        <v>0.77414075286415707</v>
      </c>
      <c r="AB507">
        <v>0.82051282051282048</v>
      </c>
    </row>
    <row r="508" spans="2:28" x14ac:dyDescent="0.2">
      <c r="B508">
        <v>0.28641801548205487</v>
      </c>
      <c r="C508">
        <v>0.17098445595854922</v>
      </c>
      <c r="G508">
        <v>0.77680140597539538</v>
      </c>
      <c r="H508">
        <v>0.79012345679012341</v>
      </c>
      <c r="L508">
        <v>0.77138157894736847</v>
      </c>
      <c r="M508">
        <v>0.88095238095238093</v>
      </c>
      <c r="Q508">
        <v>0.77462437395659434</v>
      </c>
      <c r="R508">
        <v>0.82352941176470584</v>
      </c>
      <c r="V508">
        <v>0.76923076923076927</v>
      </c>
      <c r="W508">
        <v>0.88461538461538458</v>
      </c>
      <c r="AA508">
        <v>0.77577741407528644</v>
      </c>
      <c r="AB508">
        <v>0.82051282051282048</v>
      </c>
    </row>
    <row r="509" spans="2:28" x14ac:dyDescent="0.2">
      <c r="B509">
        <v>0.28712174524982409</v>
      </c>
      <c r="C509">
        <v>0.17098445595854922</v>
      </c>
      <c r="G509">
        <v>0.77680140597539538</v>
      </c>
      <c r="H509">
        <v>0.80246913580246915</v>
      </c>
      <c r="L509">
        <v>0.77138157894736847</v>
      </c>
      <c r="M509">
        <v>0.90476190476190477</v>
      </c>
      <c r="Q509">
        <v>0.77629382303839733</v>
      </c>
      <c r="R509">
        <v>0.82352941176470584</v>
      </c>
      <c r="V509">
        <v>0.76923076923076927</v>
      </c>
      <c r="W509">
        <v>0.90384615384615385</v>
      </c>
      <c r="AA509">
        <v>0.77741407528641571</v>
      </c>
      <c r="AB509">
        <v>0.82051282051282048</v>
      </c>
    </row>
    <row r="510" spans="2:28" x14ac:dyDescent="0.2">
      <c r="B510">
        <v>0.28782547501759326</v>
      </c>
      <c r="C510">
        <v>0.17098445595854922</v>
      </c>
      <c r="G510">
        <v>0.7785588752196837</v>
      </c>
      <c r="H510">
        <v>0.80246913580246915</v>
      </c>
      <c r="L510">
        <v>0.77302631578947367</v>
      </c>
      <c r="M510">
        <v>0.90476190476190477</v>
      </c>
      <c r="Q510">
        <v>0.77796327212020033</v>
      </c>
      <c r="R510">
        <v>0.82352941176470584</v>
      </c>
      <c r="V510">
        <v>0.77090301003344486</v>
      </c>
      <c r="W510">
        <v>0.90384615384615385</v>
      </c>
      <c r="AA510">
        <v>0.77905073649754497</v>
      </c>
      <c r="AB510">
        <v>0.82051282051282048</v>
      </c>
    </row>
    <row r="511" spans="2:28" x14ac:dyDescent="0.2">
      <c r="B511">
        <v>0.28852920478536243</v>
      </c>
      <c r="C511">
        <v>0.17098445595854922</v>
      </c>
      <c r="G511">
        <v>0.7785588752196837</v>
      </c>
      <c r="H511">
        <v>0.81481481481481477</v>
      </c>
      <c r="L511">
        <v>0.77467105263157898</v>
      </c>
      <c r="M511">
        <v>0.90476190476190477</v>
      </c>
      <c r="Q511">
        <v>0.77963272120200333</v>
      </c>
      <c r="R511">
        <v>0.82352941176470584</v>
      </c>
      <c r="V511">
        <v>0.77257525083612044</v>
      </c>
      <c r="W511">
        <v>0.90384615384615385</v>
      </c>
      <c r="AA511">
        <v>0.78068739770867435</v>
      </c>
      <c r="AB511">
        <v>0.82051282051282048</v>
      </c>
    </row>
    <row r="512" spans="2:28" x14ac:dyDescent="0.2">
      <c r="B512">
        <v>0.28852920478536243</v>
      </c>
      <c r="C512">
        <v>0.17271157167530224</v>
      </c>
      <c r="G512">
        <v>0.78031634446397191</v>
      </c>
      <c r="H512">
        <v>0.81481481481481477</v>
      </c>
      <c r="L512">
        <v>0.77631578947368418</v>
      </c>
      <c r="M512">
        <v>0.90476190476190477</v>
      </c>
      <c r="Q512">
        <v>0.78130217028380633</v>
      </c>
      <c r="R512">
        <v>0.82352941176470584</v>
      </c>
      <c r="V512">
        <v>0.77424749163879603</v>
      </c>
      <c r="W512">
        <v>0.90384615384615385</v>
      </c>
      <c r="AA512">
        <v>0.78232405891980361</v>
      </c>
      <c r="AB512">
        <v>0.82051282051282048</v>
      </c>
    </row>
    <row r="513" spans="2:28" x14ac:dyDescent="0.2">
      <c r="B513">
        <v>0.28923293455313159</v>
      </c>
      <c r="C513">
        <v>0.17271157167530224</v>
      </c>
      <c r="G513">
        <v>0.78207381370826012</v>
      </c>
      <c r="H513">
        <v>0.81481481481481477</v>
      </c>
      <c r="L513">
        <v>0.77796052631578949</v>
      </c>
      <c r="M513">
        <v>0.90476190476190477</v>
      </c>
      <c r="Q513">
        <v>0.78297161936560933</v>
      </c>
      <c r="R513">
        <v>0.82352941176470584</v>
      </c>
      <c r="V513">
        <v>0.77591973244147161</v>
      </c>
      <c r="W513">
        <v>0.90384615384615385</v>
      </c>
      <c r="AA513">
        <v>0.78396072013093288</v>
      </c>
      <c r="AB513">
        <v>0.82051282051282048</v>
      </c>
    </row>
    <row r="514" spans="2:28" x14ac:dyDescent="0.2">
      <c r="B514">
        <v>0.28993666432090076</v>
      </c>
      <c r="C514">
        <v>0.17271157167530224</v>
      </c>
      <c r="G514">
        <v>0.78383128295254834</v>
      </c>
      <c r="H514">
        <v>0.81481481481481477</v>
      </c>
      <c r="L514">
        <v>0.77960526315789469</v>
      </c>
      <c r="M514">
        <v>0.90476190476190477</v>
      </c>
      <c r="Q514">
        <v>0.78464106844741233</v>
      </c>
      <c r="R514">
        <v>0.82352941176470584</v>
      </c>
      <c r="V514">
        <v>0.77759197324414719</v>
      </c>
      <c r="W514">
        <v>0.90384615384615385</v>
      </c>
      <c r="AA514">
        <v>0.78559738134206214</v>
      </c>
      <c r="AB514">
        <v>0.82051282051282048</v>
      </c>
    </row>
    <row r="515" spans="2:28" x14ac:dyDescent="0.2">
      <c r="B515">
        <v>0.29064039408866993</v>
      </c>
      <c r="C515">
        <v>0.17271157167530224</v>
      </c>
      <c r="G515">
        <v>0.78558875219683655</v>
      </c>
      <c r="H515">
        <v>0.81481481481481477</v>
      </c>
      <c r="L515">
        <v>0.78125</v>
      </c>
      <c r="M515">
        <v>0.90476190476190477</v>
      </c>
      <c r="Q515">
        <v>0.78631051752921532</v>
      </c>
      <c r="R515">
        <v>0.82352941176470584</v>
      </c>
      <c r="V515">
        <v>0.77926421404682278</v>
      </c>
      <c r="W515">
        <v>0.90384615384615385</v>
      </c>
      <c r="AA515">
        <v>0.78723404255319152</v>
      </c>
      <c r="AB515">
        <v>0.82051282051282048</v>
      </c>
    </row>
    <row r="516" spans="2:28" x14ac:dyDescent="0.2">
      <c r="B516">
        <v>0.29134412385643915</v>
      </c>
      <c r="C516">
        <v>0.17271157167530224</v>
      </c>
      <c r="G516">
        <v>0.78734622144112476</v>
      </c>
      <c r="H516">
        <v>0.81481481481481477</v>
      </c>
      <c r="L516">
        <v>0.78289473684210531</v>
      </c>
      <c r="M516">
        <v>0.90476190476190477</v>
      </c>
      <c r="Q516">
        <v>0.78797996661101832</v>
      </c>
      <c r="R516">
        <v>0.82352941176470584</v>
      </c>
      <c r="V516">
        <v>0.78093645484949836</v>
      </c>
      <c r="W516">
        <v>0.90384615384615385</v>
      </c>
      <c r="AA516">
        <v>0.78887070376432078</v>
      </c>
      <c r="AB516">
        <v>0.82051282051282048</v>
      </c>
    </row>
    <row r="517" spans="2:28" x14ac:dyDescent="0.2">
      <c r="B517">
        <v>0.29204785362420832</v>
      </c>
      <c r="C517">
        <v>0.17271157167530224</v>
      </c>
      <c r="G517">
        <v>0.78910369068541297</v>
      </c>
      <c r="H517">
        <v>0.81481481481481477</v>
      </c>
      <c r="L517">
        <v>0.78453947368421051</v>
      </c>
      <c r="M517">
        <v>0.90476190476190477</v>
      </c>
      <c r="Q517">
        <v>0.78964941569282132</v>
      </c>
      <c r="R517">
        <v>0.82352941176470584</v>
      </c>
      <c r="V517">
        <v>0.78260869565217395</v>
      </c>
      <c r="W517">
        <v>0.90384615384615385</v>
      </c>
      <c r="AA517">
        <v>0.79050736497545004</v>
      </c>
      <c r="AB517">
        <v>0.82051282051282048</v>
      </c>
    </row>
    <row r="518" spans="2:28" x14ac:dyDescent="0.2">
      <c r="B518">
        <v>0.29275158339197749</v>
      </c>
      <c r="C518">
        <v>0.17271157167530224</v>
      </c>
      <c r="G518">
        <v>0.79086115992970119</v>
      </c>
      <c r="H518">
        <v>0.81481481481481477</v>
      </c>
      <c r="L518">
        <v>0.78618421052631582</v>
      </c>
      <c r="M518">
        <v>0.90476190476190477</v>
      </c>
      <c r="Q518">
        <v>0.79131886477462432</v>
      </c>
      <c r="R518">
        <v>0.82352941176470584</v>
      </c>
      <c r="V518">
        <v>0.78428093645484953</v>
      </c>
      <c r="W518">
        <v>0.90384615384615385</v>
      </c>
      <c r="AA518">
        <v>0.79214402618657942</v>
      </c>
      <c r="AB518">
        <v>0.82051282051282048</v>
      </c>
    </row>
    <row r="519" spans="2:28" x14ac:dyDescent="0.2">
      <c r="B519">
        <v>0.29275158339197749</v>
      </c>
      <c r="C519">
        <v>0.17443868739205526</v>
      </c>
      <c r="G519">
        <v>0.79261862917398951</v>
      </c>
      <c r="H519">
        <v>0.81481481481481477</v>
      </c>
      <c r="L519">
        <v>0.78782894736842102</v>
      </c>
      <c r="M519">
        <v>0.90476190476190477</v>
      </c>
      <c r="Q519">
        <v>0.79298831385642743</v>
      </c>
      <c r="R519">
        <v>0.82352941176470584</v>
      </c>
      <c r="V519">
        <v>0.78595317725752512</v>
      </c>
      <c r="W519">
        <v>0.90384615384615385</v>
      </c>
      <c r="AA519">
        <v>0.79378068739770868</v>
      </c>
      <c r="AB519">
        <v>0.82051282051282048</v>
      </c>
    </row>
    <row r="520" spans="2:28" x14ac:dyDescent="0.2">
      <c r="B520">
        <v>0.29345531315974666</v>
      </c>
      <c r="C520">
        <v>0.17443868739205526</v>
      </c>
      <c r="G520">
        <v>0.79437609841827772</v>
      </c>
      <c r="H520">
        <v>0.81481481481481477</v>
      </c>
      <c r="L520">
        <v>0.78947368421052633</v>
      </c>
      <c r="M520">
        <v>0.90476190476190477</v>
      </c>
      <c r="Q520">
        <v>0.79298831385642743</v>
      </c>
      <c r="R520">
        <v>0.84313725490196079</v>
      </c>
      <c r="V520">
        <v>0.78595317725752512</v>
      </c>
      <c r="W520">
        <v>0.92307692307692313</v>
      </c>
      <c r="AA520">
        <v>0.79541734860883795</v>
      </c>
      <c r="AB520">
        <v>0.82051282051282048</v>
      </c>
    </row>
    <row r="521" spans="2:28" x14ac:dyDescent="0.2">
      <c r="B521">
        <v>0.29345531315974666</v>
      </c>
      <c r="C521">
        <v>0.17616580310880828</v>
      </c>
      <c r="G521">
        <v>0.79613356766256593</v>
      </c>
      <c r="H521">
        <v>0.81481481481481477</v>
      </c>
      <c r="L521">
        <v>0.79111842105263153</v>
      </c>
      <c r="M521">
        <v>0.90476190476190477</v>
      </c>
      <c r="Q521">
        <v>0.79465776293823043</v>
      </c>
      <c r="R521">
        <v>0.84313725490196079</v>
      </c>
      <c r="V521">
        <v>0.7876254180602007</v>
      </c>
      <c r="W521">
        <v>0.92307692307692313</v>
      </c>
      <c r="AA521">
        <v>0.79705400981996721</v>
      </c>
      <c r="AB521">
        <v>0.82051282051282048</v>
      </c>
    </row>
    <row r="522" spans="2:28" x14ac:dyDescent="0.2">
      <c r="B522">
        <v>0.29415904292751582</v>
      </c>
      <c r="C522">
        <v>0.17616580310880828</v>
      </c>
      <c r="G522">
        <v>0.79789103690685415</v>
      </c>
      <c r="H522">
        <v>0.81481481481481477</v>
      </c>
      <c r="L522">
        <v>0.79276315789473684</v>
      </c>
      <c r="M522">
        <v>0.90476190476190477</v>
      </c>
      <c r="Q522">
        <v>0.79632721202003343</v>
      </c>
      <c r="R522">
        <v>0.84313725490196079</v>
      </c>
      <c r="V522">
        <v>0.78929765886287628</v>
      </c>
      <c r="W522">
        <v>0.92307692307692313</v>
      </c>
      <c r="AA522">
        <v>0.79869067103109659</v>
      </c>
      <c r="AB522">
        <v>0.82051282051282048</v>
      </c>
    </row>
    <row r="523" spans="2:28" x14ac:dyDescent="0.2">
      <c r="B523">
        <v>0.29486277269528499</v>
      </c>
      <c r="C523">
        <v>0.17616580310880828</v>
      </c>
      <c r="G523">
        <v>0.79964850615114236</v>
      </c>
      <c r="H523">
        <v>0.81481481481481477</v>
      </c>
      <c r="L523">
        <v>0.79440789473684215</v>
      </c>
      <c r="M523">
        <v>0.90476190476190477</v>
      </c>
      <c r="Q523">
        <v>0.79799666110183642</v>
      </c>
      <c r="R523">
        <v>0.84313725490196079</v>
      </c>
      <c r="V523">
        <v>0.79096989966555187</v>
      </c>
      <c r="W523">
        <v>0.92307692307692313</v>
      </c>
      <c r="AA523">
        <v>0.80032733224222585</v>
      </c>
      <c r="AB523">
        <v>0.82051282051282048</v>
      </c>
    </row>
    <row r="524" spans="2:28" x14ac:dyDescent="0.2">
      <c r="B524">
        <v>0.29556650246305421</v>
      </c>
      <c r="C524">
        <v>0.17616580310880828</v>
      </c>
      <c r="G524">
        <v>0.80140597539543057</v>
      </c>
      <c r="H524">
        <v>0.81481481481481477</v>
      </c>
      <c r="L524">
        <v>0.79605263157894735</v>
      </c>
      <c r="M524">
        <v>0.90476190476190477</v>
      </c>
      <c r="Q524">
        <v>0.79966611018363942</v>
      </c>
      <c r="R524">
        <v>0.84313725490196079</v>
      </c>
      <c r="V524">
        <v>0.79264214046822745</v>
      </c>
      <c r="W524">
        <v>0.92307692307692313</v>
      </c>
      <c r="AA524">
        <v>0.80196399345335512</v>
      </c>
      <c r="AB524">
        <v>0.82051282051282048</v>
      </c>
    </row>
    <row r="525" spans="2:28" x14ac:dyDescent="0.2">
      <c r="B525">
        <v>0.29627023223082338</v>
      </c>
      <c r="C525">
        <v>0.17616580310880828</v>
      </c>
      <c r="G525">
        <v>0.80316344463971878</v>
      </c>
      <c r="H525">
        <v>0.81481481481481477</v>
      </c>
      <c r="L525">
        <v>0.79769736842105265</v>
      </c>
      <c r="M525">
        <v>0.90476190476190477</v>
      </c>
      <c r="Q525">
        <v>0.80133555926544242</v>
      </c>
      <c r="R525">
        <v>0.84313725490196079</v>
      </c>
      <c r="V525">
        <v>0.79431438127090304</v>
      </c>
      <c r="W525">
        <v>0.92307692307692313</v>
      </c>
      <c r="AA525">
        <v>0.80360065466448449</v>
      </c>
      <c r="AB525">
        <v>0.82051282051282048</v>
      </c>
    </row>
    <row r="526" spans="2:28" x14ac:dyDescent="0.2">
      <c r="B526">
        <v>0.29697396199859255</v>
      </c>
      <c r="C526">
        <v>0.17616580310880828</v>
      </c>
      <c r="G526">
        <v>0.80492091388400699</v>
      </c>
      <c r="H526">
        <v>0.81481481481481477</v>
      </c>
      <c r="L526">
        <v>0.79934210526315785</v>
      </c>
      <c r="M526">
        <v>0.90476190476190477</v>
      </c>
      <c r="Q526">
        <v>0.80300500834724542</v>
      </c>
      <c r="R526">
        <v>0.84313725490196079</v>
      </c>
      <c r="V526">
        <v>0.79598662207357862</v>
      </c>
      <c r="W526">
        <v>0.92307692307692313</v>
      </c>
      <c r="AA526">
        <v>0.80523731587561376</v>
      </c>
      <c r="AB526">
        <v>0.82051282051282048</v>
      </c>
    </row>
    <row r="527" spans="2:28" x14ac:dyDescent="0.2">
      <c r="B527">
        <v>0.29697396199859255</v>
      </c>
      <c r="C527">
        <v>0.17789291882556132</v>
      </c>
      <c r="G527">
        <v>0.80667838312829521</v>
      </c>
      <c r="H527">
        <v>0.81481481481481477</v>
      </c>
      <c r="L527">
        <v>0.80098684210526316</v>
      </c>
      <c r="M527">
        <v>0.90476190476190477</v>
      </c>
      <c r="Q527">
        <v>0.80467445742904842</v>
      </c>
      <c r="R527">
        <v>0.84313725490196079</v>
      </c>
      <c r="V527">
        <v>0.7976588628762542</v>
      </c>
      <c r="W527">
        <v>0.92307692307692313</v>
      </c>
      <c r="AA527">
        <v>0.80687397708674302</v>
      </c>
      <c r="AB527">
        <v>0.82051282051282048</v>
      </c>
    </row>
    <row r="528" spans="2:28" x14ac:dyDescent="0.2">
      <c r="B528">
        <v>0.29697396199859255</v>
      </c>
      <c r="C528">
        <v>0.17962003454231434</v>
      </c>
      <c r="G528">
        <v>0.80843585237258353</v>
      </c>
      <c r="H528">
        <v>0.81481481481481477</v>
      </c>
      <c r="L528">
        <v>0.80263157894736847</v>
      </c>
      <c r="M528">
        <v>0.90476190476190477</v>
      </c>
      <c r="Q528">
        <v>0.80634390651085142</v>
      </c>
      <c r="R528">
        <v>0.84313725490196079</v>
      </c>
      <c r="V528">
        <v>0.79933110367892979</v>
      </c>
      <c r="W528">
        <v>0.92307692307692313</v>
      </c>
      <c r="AA528">
        <v>0.80851063829787229</v>
      </c>
      <c r="AB528">
        <v>0.82051282051282048</v>
      </c>
    </row>
    <row r="529" spans="2:28" x14ac:dyDescent="0.2">
      <c r="B529">
        <v>0.29767769176636172</v>
      </c>
      <c r="C529">
        <v>0.17962003454231434</v>
      </c>
      <c r="G529">
        <v>0.81019332161687174</v>
      </c>
      <c r="H529">
        <v>0.81481481481481477</v>
      </c>
      <c r="L529">
        <v>0.80427631578947367</v>
      </c>
      <c r="M529">
        <v>0.90476190476190477</v>
      </c>
      <c r="Q529">
        <v>0.80801335559265441</v>
      </c>
      <c r="R529">
        <v>0.84313725490196079</v>
      </c>
      <c r="V529">
        <v>0.80100334448160537</v>
      </c>
      <c r="W529">
        <v>0.92307692307692313</v>
      </c>
      <c r="AA529">
        <v>0.81014729950900166</v>
      </c>
      <c r="AB529">
        <v>0.82051282051282048</v>
      </c>
    </row>
    <row r="530" spans="2:28" x14ac:dyDescent="0.2">
      <c r="B530">
        <v>0.29767769176636172</v>
      </c>
      <c r="C530">
        <v>0.18134715025906736</v>
      </c>
      <c r="G530">
        <v>0.81195079086115995</v>
      </c>
      <c r="H530">
        <v>0.81481481481481477</v>
      </c>
      <c r="L530">
        <v>0.80592105263157898</v>
      </c>
      <c r="M530">
        <v>0.90476190476190477</v>
      </c>
      <c r="Q530">
        <v>0.80968280467445741</v>
      </c>
      <c r="R530">
        <v>0.84313725490196079</v>
      </c>
      <c r="V530">
        <v>0.80267558528428096</v>
      </c>
      <c r="W530">
        <v>0.92307692307692313</v>
      </c>
      <c r="AA530">
        <v>0.81178396072013093</v>
      </c>
      <c r="AB530">
        <v>0.82051282051282048</v>
      </c>
    </row>
    <row r="531" spans="2:28" x14ac:dyDescent="0.2">
      <c r="B531">
        <v>0.29838142153413089</v>
      </c>
      <c r="C531">
        <v>0.18134715025906736</v>
      </c>
      <c r="G531">
        <v>0.81195079086115995</v>
      </c>
      <c r="H531">
        <v>0.8271604938271605</v>
      </c>
      <c r="L531">
        <v>0.80756578947368418</v>
      </c>
      <c r="M531">
        <v>0.90476190476190477</v>
      </c>
      <c r="Q531">
        <v>0.81135225375626041</v>
      </c>
      <c r="R531">
        <v>0.84313725490196079</v>
      </c>
      <c r="V531">
        <v>0.80434782608695654</v>
      </c>
      <c r="W531">
        <v>0.92307692307692313</v>
      </c>
      <c r="AA531">
        <v>0.81178396072013093</v>
      </c>
      <c r="AB531">
        <v>0.84615384615384615</v>
      </c>
    </row>
    <row r="532" spans="2:28" x14ac:dyDescent="0.2">
      <c r="B532">
        <v>0.29908515130190005</v>
      </c>
      <c r="C532">
        <v>0.18134715025906736</v>
      </c>
      <c r="G532">
        <v>0.81370826010544817</v>
      </c>
      <c r="H532">
        <v>0.8271604938271605</v>
      </c>
      <c r="L532">
        <v>0.80921052631578949</v>
      </c>
      <c r="M532">
        <v>0.90476190476190477</v>
      </c>
      <c r="Q532">
        <v>0.81302170283806341</v>
      </c>
      <c r="R532">
        <v>0.84313725490196079</v>
      </c>
      <c r="V532">
        <v>0.80602006688963213</v>
      </c>
      <c r="W532">
        <v>0.92307692307692313</v>
      </c>
      <c r="AA532">
        <v>0.81342062193126019</v>
      </c>
      <c r="AB532">
        <v>0.84615384615384615</v>
      </c>
    </row>
    <row r="533" spans="2:28" x14ac:dyDescent="0.2">
      <c r="B533">
        <v>0.29908515130190005</v>
      </c>
      <c r="C533">
        <v>0.18307426597582038</v>
      </c>
      <c r="G533">
        <v>0.81546572934973638</v>
      </c>
      <c r="H533">
        <v>0.8271604938271605</v>
      </c>
      <c r="L533">
        <v>0.81085526315789469</v>
      </c>
      <c r="M533">
        <v>0.90476190476190477</v>
      </c>
      <c r="Q533">
        <v>0.81469115191986641</v>
      </c>
      <c r="R533">
        <v>0.84313725490196079</v>
      </c>
      <c r="V533">
        <v>0.80769230769230771</v>
      </c>
      <c r="W533">
        <v>0.92307692307692313</v>
      </c>
      <c r="AA533">
        <v>0.81505728314238957</v>
      </c>
      <c r="AB533">
        <v>0.84615384615384615</v>
      </c>
    </row>
    <row r="534" spans="2:28" x14ac:dyDescent="0.2">
      <c r="B534">
        <v>0.29978888106966922</v>
      </c>
      <c r="C534">
        <v>0.18307426597582038</v>
      </c>
      <c r="G534">
        <v>0.81722319859402459</v>
      </c>
      <c r="H534">
        <v>0.8271604938271605</v>
      </c>
      <c r="L534">
        <v>0.8125</v>
      </c>
      <c r="M534">
        <v>0.90476190476190477</v>
      </c>
      <c r="Q534">
        <v>0.81636060100166941</v>
      </c>
      <c r="R534">
        <v>0.84313725490196079</v>
      </c>
      <c r="V534">
        <v>0.80936454849498329</v>
      </c>
      <c r="W534">
        <v>0.92307692307692313</v>
      </c>
      <c r="AA534">
        <v>0.81669394435351883</v>
      </c>
      <c r="AB534">
        <v>0.84615384615384615</v>
      </c>
    </row>
    <row r="535" spans="2:28" x14ac:dyDescent="0.2">
      <c r="B535">
        <v>0.30049261083743845</v>
      </c>
      <c r="C535">
        <v>0.18307426597582038</v>
      </c>
      <c r="G535">
        <v>0.8189806678383128</v>
      </c>
      <c r="H535">
        <v>0.8271604938271605</v>
      </c>
      <c r="L535">
        <v>0.81414473684210531</v>
      </c>
      <c r="M535">
        <v>0.90476190476190477</v>
      </c>
      <c r="Q535">
        <v>0.8180300500834724</v>
      </c>
      <c r="R535">
        <v>0.84313725490196079</v>
      </c>
      <c r="V535">
        <v>0.81103678929765888</v>
      </c>
      <c r="W535">
        <v>0.92307692307692313</v>
      </c>
      <c r="AA535">
        <v>0.81833060556464809</v>
      </c>
      <c r="AB535">
        <v>0.84615384615384615</v>
      </c>
    </row>
    <row r="536" spans="2:28" x14ac:dyDescent="0.2">
      <c r="B536">
        <v>0.30119634060520761</v>
      </c>
      <c r="C536">
        <v>0.18307426597582038</v>
      </c>
      <c r="G536">
        <v>0.82073813708260102</v>
      </c>
      <c r="H536">
        <v>0.8271604938271605</v>
      </c>
      <c r="L536">
        <v>0.81578947368421051</v>
      </c>
      <c r="M536">
        <v>0.90476190476190477</v>
      </c>
      <c r="Q536">
        <v>0.81969949916527551</v>
      </c>
      <c r="R536">
        <v>0.84313725490196079</v>
      </c>
      <c r="V536">
        <v>0.81270903010033446</v>
      </c>
      <c r="W536">
        <v>0.92307692307692313</v>
      </c>
      <c r="AA536">
        <v>0.81996726677577736</v>
      </c>
      <c r="AB536">
        <v>0.84615384615384615</v>
      </c>
    </row>
    <row r="537" spans="2:28" x14ac:dyDescent="0.2">
      <c r="B537">
        <v>0.30190007037297678</v>
      </c>
      <c r="C537">
        <v>0.18307426597582038</v>
      </c>
      <c r="G537">
        <v>0.82249560632688923</v>
      </c>
      <c r="H537">
        <v>0.8271604938271605</v>
      </c>
      <c r="L537">
        <v>0.81743421052631582</v>
      </c>
      <c r="M537">
        <v>0.90476190476190477</v>
      </c>
      <c r="Q537">
        <v>0.82136894824707851</v>
      </c>
      <c r="R537">
        <v>0.84313725490196079</v>
      </c>
      <c r="V537">
        <v>0.81438127090301005</v>
      </c>
      <c r="W537">
        <v>0.92307692307692313</v>
      </c>
      <c r="AA537">
        <v>0.82160392798690673</v>
      </c>
      <c r="AB537">
        <v>0.84615384615384615</v>
      </c>
    </row>
    <row r="538" spans="2:28" x14ac:dyDescent="0.2">
      <c r="B538">
        <v>0.30190007037297678</v>
      </c>
      <c r="C538">
        <v>0.1848013816925734</v>
      </c>
      <c r="G538">
        <v>0.82425307557117755</v>
      </c>
      <c r="H538">
        <v>0.8271604938271605</v>
      </c>
      <c r="L538">
        <v>0.81907894736842102</v>
      </c>
      <c r="M538">
        <v>0.90476190476190477</v>
      </c>
      <c r="Q538">
        <v>0.82303839732888151</v>
      </c>
      <c r="R538">
        <v>0.84313725490196079</v>
      </c>
      <c r="V538">
        <v>0.81605351170568563</v>
      </c>
      <c r="W538">
        <v>0.92307692307692313</v>
      </c>
      <c r="AA538">
        <v>0.823240589198036</v>
      </c>
      <c r="AB538">
        <v>0.84615384615384615</v>
      </c>
    </row>
    <row r="539" spans="2:28" x14ac:dyDescent="0.2">
      <c r="B539">
        <v>0.30260380014074595</v>
      </c>
      <c r="C539">
        <v>0.1848013816925734</v>
      </c>
      <c r="G539">
        <v>0.82601054481546576</v>
      </c>
      <c r="H539">
        <v>0.8271604938271605</v>
      </c>
      <c r="L539">
        <v>0.82072368421052633</v>
      </c>
      <c r="M539">
        <v>0.90476190476190477</v>
      </c>
      <c r="Q539">
        <v>0.82470784641068451</v>
      </c>
      <c r="R539">
        <v>0.84313725490196079</v>
      </c>
      <c r="V539">
        <v>0.81772575250836121</v>
      </c>
      <c r="W539">
        <v>0.92307692307692313</v>
      </c>
      <c r="AA539">
        <v>0.82487725040916526</v>
      </c>
      <c r="AB539">
        <v>0.84615384615384615</v>
      </c>
    </row>
    <row r="540" spans="2:28" x14ac:dyDescent="0.2">
      <c r="B540">
        <v>0.30330752990851512</v>
      </c>
      <c r="C540">
        <v>0.1848013816925734</v>
      </c>
      <c r="G540">
        <v>0.82776801405975398</v>
      </c>
      <c r="H540">
        <v>0.8271604938271605</v>
      </c>
      <c r="L540">
        <v>0.82236842105263153</v>
      </c>
      <c r="M540">
        <v>0.90476190476190477</v>
      </c>
      <c r="Q540">
        <v>0.82637729549248751</v>
      </c>
      <c r="R540">
        <v>0.84313725490196079</v>
      </c>
      <c r="V540">
        <v>0.8193979933110368</v>
      </c>
      <c r="W540">
        <v>0.92307692307692313</v>
      </c>
      <c r="AA540">
        <v>0.82651391162029464</v>
      </c>
      <c r="AB540">
        <v>0.84615384615384615</v>
      </c>
    </row>
    <row r="541" spans="2:28" x14ac:dyDescent="0.2">
      <c r="B541">
        <v>0.30401125967628428</v>
      </c>
      <c r="C541">
        <v>0.1848013816925734</v>
      </c>
      <c r="G541">
        <v>0.82952548330404219</v>
      </c>
      <c r="H541">
        <v>0.8271604938271605</v>
      </c>
      <c r="L541">
        <v>0.82401315789473684</v>
      </c>
      <c r="M541">
        <v>0.90476190476190477</v>
      </c>
      <c r="Q541">
        <v>0.82804674457429051</v>
      </c>
      <c r="R541">
        <v>0.84313725490196079</v>
      </c>
      <c r="V541">
        <v>0.82107023411371238</v>
      </c>
      <c r="W541">
        <v>0.92307692307692313</v>
      </c>
      <c r="AA541">
        <v>0.8281505728314239</v>
      </c>
      <c r="AB541">
        <v>0.84615384615384615</v>
      </c>
    </row>
    <row r="542" spans="2:28" x14ac:dyDescent="0.2">
      <c r="B542">
        <v>0.30471498944405351</v>
      </c>
      <c r="C542">
        <v>0.1848013816925734</v>
      </c>
      <c r="G542">
        <v>0.82952548330404219</v>
      </c>
      <c r="H542">
        <v>0.83950617283950613</v>
      </c>
      <c r="L542">
        <v>0.82565789473684215</v>
      </c>
      <c r="M542">
        <v>0.90476190476190477</v>
      </c>
      <c r="Q542">
        <v>0.8297161936560935</v>
      </c>
      <c r="R542">
        <v>0.84313725490196079</v>
      </c>
      <c r="V542">
        <v>0.82274247491638797</v>
      </c>
      <c r="W542">
        <v>0.92307692307692313</v>
      </c>
      <c r="AA542">
        <v>0.82978723404255317</v>
      </c>
      <c r="AB542">
        <v>0.84615384615384615</v>
      </c>
    </row>
    <row r="543" spans="2:28" x14ac:dyDescent="0.2">
      <c r="B543">
        <v>0.30471498944405351</v>
      </c>
      <c r="C543">
        <v>0.18652849740932642</v>
      </c>
      <c r="G543">
        <v>0.8312829525483304</v>
      </c>
      <c r="H543">
        <v>0.83950617283950613</v>
      </c>
      <c r="L543">
        <v>0.82730263157894735</v>
      </c>
      <c r="M543">
        <v>0.90476190476190477</v>
      </c>
      <c r="Q543">
        <v>0.8313856427378965</v>
      </c>
      <c r="R543">
        <v>0.84313725490196079</v>
      </c>
      <c r="V543">
        <v>0.82441471571906355</v>
      </c>
      <c r="W543">
        <v>0.92307692307692313</v>
      </c>
      <c r="AA543">
        <v>0.83142389525368243</v>
      </c>
      <c r="AB543">
        <v>0.84615384615384615</v>
      </c>
    </row>
    <row r="544" spans="2:28" x14ac:dyDescent="0.2">
      <c r="B544">
        <v>0.30541871921182268</v>
      </c>
      <c r="C544">
        <v>0.18652849740932642</v>
      </c>
      <c r="G544">
        <v>0.83304042179261861</v>
      </c>
      <c r="H544">
        <v>0.83950617283950613</v>
      </c>
      <c r="L544">
        <v>0.82894736842105265</v>
      </c>
      <c r="M544">
        <v>0.90476190476190477</v>
      </c>
      <c r="Q544">
        <v>0.8330550918196995</v>
      </c>
      <c r="R544">
        <v>0.84313725490196079</v>
      </c>
      <c r="V544">
        <v>0.82608695652173914</v>
      </c>
      <c r="W544">
        <v>0.92307692307692313</v>
      </c>
      <c r="AA544">
        <v>0.83142389525368243</v>
      </c>
      <c r="AB544">
        <v>0.87179487179487181</v>
      </c>
    </row>
    <row r="545" spans="2:28" x14ac:dyDescent="0.2">
      <c r="B545">
        <v>0.30612244897959184</v>
      </c>
      <c r="C545">
        <v>0.18652849740932642</v>
      </c>
      <c r="G545">
        <v>0.83479789103690683</v>
      </c>
      <c r="H545">
        <v>0.83950617283950613</v>
      </c>
      <c r="L545">
        <v>0.83059210526315785</v>
      </c>
      <c r="M545">
        <v>0.90476190476190477</v>
      </c>
      <c r="Q545">
        <v>0.8347245409015025</v>
      </c>
      <c r="R545">
        <v>0.84313725490196079</v>
      </c>
      <c r="V545">
        <v>0.82775919732441472</v>
      </c>
      <c r="W545">
        <v>0.92307692307692313</v>
      </c>
      <c r="AA545">
        <v>0.83306055646481181</v>
      </c>
      <c r="AB545">
        <v>0.87179487179487181</v>
      </c>
    </row>
    <row r="546" spans="2:28" x14ac:dyDescent="0.2">
      <c r="B546">
        <v>0.30612244897959184</v>
      </c>
      <c r="C546">
        <v>0.18825561312607944</v>
      </c>
      <c r="G546">
        <v>0.83655536028119504</v>
      </c>
      <c r="H546">
        <v>0.83950617283950613</v>
      </c>
      <c r="L546">
        <v>0.83223684210526316</v>
      </c>
      <c r="M546">
        <v>0.90476190476190477</v>
      </c>
      <c r="Q546">
        <v>0.8363939899833055</v>
      </c>
      <c r="R546">
        <v>0.84313725490196079</v>
      </c>
      <c r="V546">
        <v>0.8294314381270903</v>
      </c>
      <c r="W546">
        <v>0.92307692307692313</v>
      </c>
      <c r="AA546">
        <v>0.83469721767594107</v>
      </c>
      <c r="AB546">
        <v>0.87179487179487181</v>
      </c>
    </row>
    <row r="547" spans="2:28" x14ac:dyDescent="0.2">
      <c r="B547">
        <v>0.30682617874736101</v>
      </c>
      <c r="C547">
        <v>0.18825561312607944</v>
      </c>
      <c r="G547">
        <v>0.83831282952548325</v>
      </c>
      <c r="H547">
        <v>0.83950617283950613</v>
      </c>
      <c r="L547">
        <v>0.83388157894736847</v>
      </c>
      <c r="M547">
        <v>0.90476190476190477</v>
      </c>
      <c r="Q547">
        <v>0.8380634390651085</v>
      </c>
      <c r="R547">
        <v>0.84313725490196079</v>
      </c>
      <c r="V547">
        <v>0.83110367892976589</v>
      </c>
      <c r="W547">
        <v>0.92307692307692313</v>
      </c>
      <c r="AA547">
        <v>0.83633387888707034</v>
      </c>
      <c r="AB547">
        <v>0.87179487179487181</v>
      </c>
    </row>
    <row r="548" spans="2:28" x14ac:dyDescent="0.2">
      <c r="B548">
        <v>0.30752990851513018</v>
      </c>
      <c r="C548">
        <v>0.18825561312607944</v>
      </c>
      <c r="G548">
        <v>0.84007029876977157</v>
      </c>
      <c r="H548">
        <v>0.83950617283950613</v>
      </c>
      <c r="L548">
        <v>0.83552631578947367</v>
      </c>
      <c r="M548">
        <v>0.90476190476190477</v>
      </c>
      <c r="Q548">
        <v>0.83973288814691149</v>
      </c>
      <c r="R548">
        <v>0.84313725490196079</v>
      </c>
      <c r="V548">
        <v>0.83277591973244147</v>
      </c>
      <c r="W548">
        <v>0.92307692307692313</v>
      </c>
      <c r="AA548">
        <v>0.83797054009819971</v>
      </c>
      <c r="AB548">
        <v>0.87179487179487181</v>
      </c>
    </row>
    <row r="549" spans="2:28" x14ac:dyDescent="0.2">
      <c r="B549">
        <v>0.30823363828289935</v>
      </c>
      <c r="C549">
        <v>0.18825561312607944</v>
      </c>
      <c r="G549">
        <v>0.84007029876977157</v>
      </c>
      <c r="H549">
        <v>0.85185185185185186</v>
      </c>
      <c r="L549">
        <v>0.83717105263157898</v>
      </c>
      <c r="M549">
        <v>0.90476190476190477</v>
      </c>
      <c r="Q549">
        <v>0.84140233722871449</v>
      </c>
      <c r="R549">
        <v>0.84313725490196079</v>
      </c>
      <c r="V549">
        <v>0.83444816053511706</v>
      </c>
      <c r="W549">
        <v>0.92307692307692313</v>
      </c>
      <c r="AA549">
        <v>0.83960720130932898</v>
      </c>
      <c r="AB549">
        <v>0.87179487179487181</v>
      </c>
    </row>
    <row r="550" spans="2:28" x14ac:dyDescent="0.2">
      <c r="B550">
        <v>0.30893736805066857</v>
      </c>
      <c r="C550">
        <v>0.18825561312607944</v>
      </c>
      <c r="G550">
        <v>0.84182776801405979</v>
      </c>
      <c r="H550">
        <v>0.85185185185185186</v>
      </c>
      <c r="L550">
        <v>0.83881578947368418</v>
      </c>
      <c r="M550">
        <v>0.90476190476190477</v>
      </c>
      <c r="Q550">
        <v>0.84307178631051749</v>
      </c>
      <c r="R550">
        <v>0.84313725490196079</v>
      </c>
      <c r="V550">
        <v>0.83612040133779264</v>
      </c>
      <c r="W550">
        <v>0.92307692307692313</v>
      </c>
      <c r="AA550">
        <v>0.84124386252045824</v>
      </c>
      <c r="AB550">
        <v>0.87179487179487181</v>
      </c>
    </row>
    <row r="551" spans="2:28" x14ac:dyDescent="0.2">
      <c r="B551">
        <v>0.30893736805066857</v>
      </c>
      <c r="C551">
        <v>0.18998272884283246</v>
      </c>
      <c r="G551">
        <v>0.843585237258348</v>
      </c>
      <c r="H551">
        <v>0.85185185185185186</v>
      </c>
      <c r="L551">
        <v>0.84046052631578949</v>
      </c>
      <c r="M551">
        <v>0.90476190476190477</v>
      </c>
      <c r="Q551">
        <v>0.84474123539232049</v>
      </c>
      <c r="R551">
        <v>0.84313725490196079</v>
      </c>
      <c r="V551">
        <v>0.83779264214046822</v>
      </c>
      <c r="W551">
        <v>0.92307692307692313</v>
      </c>
      <c r="AA551">
        <v>0.84288052373158762</v>
      </c>
      <c r="AB551">
        <v>0.87179487179487181</v>
      </c>
    </row>
    <row r="552" spans="2:28" x14ac:dyDescent="0.2">
      <c r="B552">
        <v>0.30964109781843774</v>
      </c>
      <c r="C552">
        <v>0.18998272884283246</v>
      </c>
      <c r="G552">
        <v>0.84534270650263621</v>
      </c>
      <c r="H552">
        <v>0.85185185185185186</v>
      </c>
      <c r="L552">
        <v>0.84210526315789469</v>
      </c>
      <c r="M552">
        <v>0.90476190476190477</v>
      </c>
      <c r="Q552">
        <v>0.84641068447412349</v>
      </c>
      <c r="R552">
        <v>0.84313725490196079</v>
      </c>
      <c r="V552">
        <v>0.83946488294314381</v>
      </c>
      <c r="W552">
        <v>0.92307692307692313</v>
      </c>
      <c r="AA552">
        <v>0.84451718494271688</v>
      </c>
      <c r="AB552">
        <v>0.87179487179487181</v>
      </c>
    </row>
    <row r="553" spans="2:28" x14ac:dyDescent="0.2">
      <c r="B553">
        <v>0.30964109781843774</v>
      </c>
      <c r="C553">
        <v>0.19170984455958548</v>
      </c>
      <c r="G553">
        <v>0.84710017574692442</v>
      </c>
      <c r="H553">
        <v>0.85185185185185186</v>
      </c>
      <c r="L553">
        <v>0.84375</v>
      </c>
      <c r="M553">
        <v>0.90476190476190477</v>
      </c>
      <c r="Q553">
        <v>0.8480801335559266</v>
      </c>
      <c r="R553">
        <v>0.84313725490196079</v>
      </c>
      <c r="V553">
        <v>0.84113712374581939</v>
      </c>
      <c r="W553">
        <v>0.92307692307692313</v>
      </c>
      <c r="AA553">
        <v>0.84615384615384615</v>
      </c>
      <c r="AB553">
        <v>0.87179487179487181</v>
      </c>
    </row>
    <row r="554" spans="2:28" x14ac:dyDescent="0.2">
      <c r="B554">
        <v>0.31034482758620691</v>
      </c>
      <c r="C554">
        <v>0.19170984455958548</v>
      </c>
      <c r="G554">
        <v>0.84885764499121263</v>
      </c>
      <c r="H554">
        <v>0.85185185185185186</v>
      </c>
      <c r="L554">
        <v>0.84539473684210531</v>
      </c>
      <c r="M554">
        <v>0.90476190476190477</v>
      </c>
      <c r="Q554">
        <v>0.84974958263772959</v>
      </c>
      <c r="R554">
        <v>0.84313725490196079</v>
      </c>
      <c r="V554">
        <v>0.84280936454849498</v>
      </c>
      <c r="W554">
        <v>0.92307692307692313</v>
      </c>
      <c r="AA554">
        <v>0.84779050736497541</v>
      </c>
      <c r="AB554">
        <v>0.87179487179487181</v>
      </c>
    </row>
    <row r="555" spans="2:28" x14ac:dyDescent="0.2">
      <c r="B555">
        <v>0.31104855735397607</v>
      </c>
      <c r="C555">
        <v>0.19170984455958548</v>
      </c>
      <c r="G555">
        <v>0.85061511423550085</v>
      </c>
      <c r="H555">
        <v>0.85185185185185186</v>
      </c>
      <c r="L555">
        <v>0.84539473684210531</v>
      </c>
      <c r="M555">
        <v>0.9285714285714286</v>
      </c>
      <c r="Q555">
        <v>0.85141903171953259</v>
      </c>
      <c r="R555">
        <v>0.84313725490196079</v>
      </c>
      <c r="V555">
        <v>0.84280936454849498</v>
      </c>
      <c r="W555">
        <v>0.94230769230769229</v>
      </c>
      <c r="AA555">
        <v>0.84942716857610479</v>
      </c>
      <c r="AB555">
        <v>0.87179487179487181</v>
      </c>
    </row>
    <row r="556" spans="2:28" x14ac:dyDescent="0.2">
      <c r="B556">
        <v>0.31104855735397607</v>
      </c>
      <c r="C556">
        <v>0.19343696027633853</v>
      </c>
      <c r="G556">
        <v>0.85237258347978906</v>
      </c>
      <c r="H556">
        <v>0.85185185185185186</v>
      </c>
      <c r="L556">
        <v>0.84703947368421051</v>
      </c>
      <c r="M556">
        <v>0.9285714285714286</v>
      </c>
      <c r="Q556">
        <v>0.85308848080133559</v>
      </c>
      <c r="R556">
        <v>0.84313725490196079</v>
      </c>
      <c r="V556">
        <v>0.84448160535117056</v>
      </c>
      <c r="W556">
        <v>0.94230769230769229</v>
      </c>
      <c r="AA556">
        <v>0.85106382978723405</v>
      </c>
      <c r="AB556">
        <v>0.87179487179487181</v>
      </c>
    </row>
    <row r="557" spans="2:28" x14ac:dyDescent="0.2">
      <c r="B557">
        <v>0.31175228712174524</v>
      </c>
      <c r="C557">
        <v>0.19343696027633853</v>
      </c>
      <c r="G557">
        <v>0.85237258347978906</v>
      </c>
      <c r="H557">
        <v>0.86419753086419748</v>
      </c>
      <c r="L557">
        <v>0.84868421052631582</v>
      </c>
      <c r="M557">
        <v>0.9285714285714286</v>
      </c>
      <c r="Q557">
        <v>0.85475792988313859</v>
      </c>
      <c r="R557">
        <v>0.84313725490196079</v>
      </c>
      <c r="V557">
        <v>0.84615384615384615</v>
      </c>
      <c r="W557">
        <v>0.94230769230769229</v>
      </c>
      <c r="AA557">
        <v>0.85270049099836331</v>
      </c>
      <c r="AB557">
        <v>0.87179487179487181</v>
      </c>
    </row>
    <row r="558" spans="2:28" x14ac:dyDescent="0.2">
      <c r="B558">
        <v>0.31245601688951441</v>
      </c>
      <c r="C558">
        <v>0.19343696027633853</v>
      </c>
      <c r="G558">
        <v>0.85413005272407738</v>
      </c>
      <c r="H558">
        <v>0.86419753086419748</v>
      </c>
      <c r="L558">
        <v>0.85032894736842102</v>
      </c>
      <c r="M558">
        <v>0.9285714285714286</v>
      </c>
      <c r="Q558">
        <v>0.85642737896494159</v>
      </c>
      <c r="R558">
        <v>0.84313725490196079</v>
      </c>
      <c r="V558">
        <v>0.84782608695652173</v>
      </c>
      <c r="W558">
        <v>0.94230769230769229</v>
      </c>
      <c r="AA558">
        <v>0.85433715220949269</v>
      </c>
      <c r="AB558">
        <v>0.87179487179487181</v>
      </c>
    </row>
    <row r="559" spans="2:28" x14ac:dyDescent="0.2">
      <c r="B559">
        <v>0.31315974665728358</v>
      </c>
      <c r="C559">
        <v>0.19343696027633853</v>
      </c>
      <c r="G559">
        <v>0.85588752196836559</v>
      </c>
      <c r="H559">
        <v>0.86419753086419748</v>
      </c>
      <c r="L559">
        <v>0.85197368421052633</v>
      </c>
      <c r="M559">
        <v>0.9285714285714286</v>
      </c>
      <c r="Q559">
        <v>0.85809682804674459</v>
      </c>
      <c r="R559">
        <v>0.84313725490196079</v>
      </c>
      <c r="V559">
        <v>0.84949832775919731</v>
      </c>
      <c r="W559">
        <v>0.94230769230769229</v>
      </c>
      <c r="AA559">
        <v>0.85433715220949269</v>
      </c>
      <c r="AB559">
        <v>0.89743589743589747</v>
      </c>
    </row>
    <row r="560" spans="2:28" x14ac:dyDescent="0.2">
      <c r="B560">
        <v>0.31315974665728358</v>
      </c>
      <c r="C560">
        <v>0.19516407599309155</v>
      </c>
      <c r="G560">
        <v>0.85764499121265381</v>
      </c>
      <c r="H560">
        <v>0.86419753086419748</v>
      </c>
      <c r="L560">
        <v>0.85361842105263153</v>
      </c>
      <c r="M560">
        <v>0.9285714285714286</v>
      </c>
      <c r="Q560">
        <v>0.85976627712854758</v>
      </c>
      <c r="R560">
        <v>0.84313725490196079</v>
      </c>
      <c r="V560">
        <v>0.8511705685618729</v>
      </c>
      <c r="W560">
        <v>0.94230769230769229</v>
      </c>
      <c r="AA560">
        <v>0.85597381342062195</v>
      </c>
      <c r="AB560">
        <v>0.89743589743589747</v>
      </c>
    </row>
    <row r="561" spans="2:28" x14ac:dyDescent="0.2">
      <c r="B561">
        <v>0.31315974665728358</v>
      </c>
      <c r="C561">
        <v>0.19689119170984457</v>
      </c>
      <c r="G561">
        <v>0.85940246045694202</v>
      </c>
      <c r="H561">
        <v>0.86419753086419748</v>
      </c>
      <c r="L561">
        <v>0.85526315789473684</v>
      </c>
      <c r="M561">
        <v>0.9285714285714286</v>
      </c>
      <c r="Q561">
        <v>0.86143572621035058</v>
      </c>
      <c r="R561">
        <v>0.84313725490196079</v>
      </c>
      <c r="V561">
        <v>0.85284280936454848</v>
      </c>
      <c r="W561">
        <v>0.94230769230769229</v>
      </c>
      <c r="AA561">
        <v>0.85761047463175122</v>
      </c>
      <c r="AB561">
        <v>0.89743589743589747</v>
      </c>
    </row>
    <row r="562" spans="2:28" x14ac:dyDescent="0.2">
      <c r="B562">
        <v>0.31315974665728358</v>
      </c>
      <c r="C562">
        <v>0.19861830742659758</v>
      </c>
      <c r="G562">
        <v>0.86115992970123023</v>
      </c>
      <c r="H562">
        <v>0.86419753086419748</v>
      </c>
      <c r="L562">
        <v>0.85690789473684215</v>
      </c>
      <c r="M562">
        <v>0.9285714285714286</v>
      </c>
      <c r="Q562">
        <v>0.86310517529215358</v>
      </c>
      <c r="R562">
        <v>0.84313725490196079</v>
      </c>
      <c r="V562">
        <v>0.85451505016722407</v>
      </c>
      <c r="W562">
        <v>0.94230769230769229</v>
      </c>
      <c r="AA562">
        <v>0.85924713584288048</v>
      </c>
      <c r="AB562">
        <v>0.89743589743589747</v>
      </c>
    </row>
    <row r="563" spans="2:28" x14ac:dyDescent="0.2">
      <c r="B563">
        <v>0.3138634764250528</v>
      </c>
      <c r="C563">
        <v>0.19861830742659758</v>
      </c>
      <c r="G563">
        <v>0.86291739894551844</v>
      </c>
      <c r="H563">
        <v>0.86419753086419748</v>
      </c>
      <c r="L563">
        <v>0.85855263157894735</v>
      </c>
      <c r="M563">
        <v>0.9285714285714286</v>
      </c>
      <c r="Q563">
        <v>0.86477462437395658</v>
      </c>
      <c r="R563">
        <v>0.84313725490196079</v>
      </c>
      <c r="V563">
        <v>0.85618729096989965</v>
      </c>
      <c r="W563">
        <v>0.94230769230769229</v>
      </c>
      <c r="AA563">
        <v>0.86088379705400986</v>
      </c>
      <c r="AB563">
        <v>0.89743589743589747</v>
      </c>
    </row>
    <row r="564" spans="2:28" x14ac:dyDescent="0.2">
      <c r="B564">
        <v>0.3138634764250528</v>
      </c>
      <c r="C564">
        <v>0.2003454231433506</v>
      </c>
      <c r="G564">
        <v>0.86467486818980666</v>
      </c>
      <c r="H564">
        <v>0.86419753086419748</v>
      </c>
      <c r="L564">
        <v>0.86019736842105265</v>
      </c>
      <c r="M564">
        <v>0.9285714285714286</v>
      </c>
      <c r="Q564">
        <v>0.86644407345575958</v>
      </c>
      <c r="R564">
        <v>0.84313725490196079</v>
      </c>
      <c r="V564">
        <v>0.85785953177257523</v>
      </c>
      <c r="W564">
        <v>0.94230769230769229</v>
      </c>
      <c r="AA564">
        <v>0.86252045826513912</v>
      </c>
      <c r="AB564">
        <v>0.89743589743589747</v>
      </c>
    </row>
    <row r="565" spans="2:28" x14ac:dyDescent="0.2">
      <c r="B565">
        <v>0.3138634764250528</v>
      </c>
      <c r="C565">
        <v>0.20207253886010362</v>
      </c>
      <c r="G565">
        <v>0.86643233743409487</v>
      </c>
      <c r="H565">
        <v>0.86419753086419748</v>
      </c>
      <c r="L565">
        <v>0.86184210526315785</v>
      </c>
      <c r="M565">
        <v>0.9285714285714286</v>
      </c>
      <c r="Q565">
        <v>0.86811352253756258</v>
      </c>
      <c r="R565">
        <v>0.84313725490196079</v>
      </c>
      <c r="V565">
        <v>0.85953177257525082</v>
      </c>
      <c r="W565">
        <v>0.94230769230769229</v>
      </c>
      <c r="AA565">
        <v>0.86415711947626839</v>
      </c>
      <c r="AB565">
        <v>0.89743589743589747</v>
      </c>
    </row>
    <row r="566" spans="2:28" x14ac:dyDescent="0.2">
      <c r="B566">
        <v>0.31456720619282197</v>
      </c>
      <c r="C566">
        <v>0.20207253886010362</v>
      </c>
      <c r="G566">
        <v>0.86818980667838308</v>
      </c>
      <c r="H566">
        <v>0.86419753086419748</v>
      </c>
      <c r="L566">
        <v>0.86348684210526316</v>
      </c>
      <c r="M566">
        <v>0.9285714285714286</v>
      </c>
      <c r="Q566">
        <v>0.86978297161936557</v>
      </c>
      <c r="R566">
        <v>0.84313725490196079</v>
      </c>
      <c r="V566">
        <v>0.8612040133779264</v>
      </c>
      <c r="W566">
        <v>0.94230769230769229</v>
      </c>
      <c r="AA566">
        <v>0.86579378068739776</v>
      </c>
      <c r="AB566">
        <v>0.89743589743589747</v>
      </c>
    </row>
    <row r="567" spans="2:28" x14ac:dyDescent="0.2">
      <c r="B567">
        <v>0.31527093596059114</v>
      </c>
      <c r="C567">
        <v>0.20207253886010362</v>
      </c>
      <c r="G567">
        <v>0.8699472759226714</v>
      </c>
      <c r="H567">
        <v>0.86419753086419748</v>
      </c>
      <c r="L567">
        <v>0.86513157894736847</v>
      </c>
      <c r="M567">
        <v>0.9285714285714286</v>
      </c>
      <c r="Q567">
        <v>0.87145242070116857</v>
      </c>
      <c r="R567">
        <v>0.84313725490196079</v>
      </c>
      <c r="V567">
        <v>0.86287625418060199</v>
      </c>
      <c r="W567">
        <v>0.94230769230769229</v>
      </c>
      <c r="AA567">
        <v>0.86743044189852703</v>
      </c>
      <c r="AB567">
        <v>0.89743589743589747</v>
      </c>
    </row>
    <row r="568" spans="2:28" x14ac:dyDescent="0.2">
      <c r="B568">
        <v>0.3159746657283603</v>
      </c>
      <c r="C568">
        <v>0.20207253886010362</v>
      </c>
      <c r="G568">
        <v>0.87170474516695962</v>
      </c>
      <c r="H568">
        <v>0.86419753086419748</v>
      </c>
      <c r="L568">
        <v>0.86677631578947367</v>
      </c>
      <c r="M568">
        <v>0.9285714285714286</v>
      </c>
      <c r="Q568">
        <v>0.87312186978297157</v>
      </c>
      <c r="R568">
        <v>0.84313725490196079</v>
      </c>
      <c r="V568">
        <v>0.86454849498327757</v>
      </c>
      <c r="W568">
        <v>0.94230769230769229</v>
      </c>
      <c r="AA568">
        <v>0.86906710310965629</v>
      </c>
      <c r="AB568">
        <v>0.89743589743589747</v>
      </c>
    </row>
    <row r="569" spans="2:28" x14ac:dyDescent="0.2">
      <c r="B569">
        <v>0.31667839549612947</v>
      </c>
      <c r="C569">
        <v>0.20207253886010362</v>
      </c>
      <c r="G569">
        <v>0.87346221441124783</v>
      </c>
      <c r="H569">
        <v>0.86419753086419748</v>
      </c>
      <c r="L569">
        <v>0.86842105263157898</v>
      </c>
      <c r="M569">
        <v>0.9285714285714286</v>
      </c>
      <c r="Q569">
        <v>0.87479131886477457</v>
      </c>
      <c r="R569">
        <v>0.84313725490196079</v>
      </c>
      <c r="V569">
        <v>0.86622073578595316</v>
      </c>
      <c r="W569">
        <v>0.94230769230769229</v>
      </c>
      <c r="AA569">
        <v>0.87070376432078556</v>
      </c>
      <c r="AB569">
        <v>0.89743589743589747</v>
      </c>
    </row>
    <row r="570" spans="2:28" x14ac:dyDescent="0.2">
      <c r="B570">
        <v>0.31738212526389864</v>
      </c>
      <c r="C570">
        <v>0.20207253886010362</v>
      </c>
      <c r="G570">
        <v>0.87346221441124783</v>
      </c>
      <c r="H570">
        <v>0.87654320987654322</v>
      </c>
      <c r="L570">
        <v>0.87006578947368418</v>
      </c>
      <c r="M570">
        <v>0.9285714285714286</v>
      </c>
      <c r="Q570">
        <v>0.87646076794657768</v>
      </c>
      <c r="R570">
        <v>0.84313725490196079</v>
      </c>
      <c r="V570">
        <v>0.86789297658862874</v>
      </c>
      <c r="W570">
        <v>0.94230769230769229</v>
      </c>
      <c r="AA570">
        <v>0.87234042553191493</v>
      </c>
      <c r="AB570">
        <v>0.89743589743589747</v>
      </c>
    </row>
    <row r="571" spans="2:28" x14ac:dyDescent="0.2">
      <c r="B571">
        <v>0.31808585503166786</v>
      </c>
      <c r="C571">
        <v>0.20207253886010362</v>
      </c>
      <c r="G571">
        <v>0.87521968365553604</v>
      </c>
      <c r="H571">
        <v>0.87654320987654322</v>
      </c>
      <c r="L571">
        <v>0.87171052631578949</v>
      </c>
      <c r="M571">
        <v>0.9285714285714286</v>
      </c>
      <c r="Q571">
        <v>0.87813021702838068</v>
      </c>
      <c r="R571">
        <v>0.84313725490196079</v>
      </c>
      <c r="V571">
        <v>0.86956521739130432</v>
      </c>
      <c r="W571">
        <v>0.94230769230769229</v>
      </c>
      <c r="AA571">
        <v>0.8739770867430442</v>
      </c>
      <c r="AB571">
        <v>0.89743589743589747</v>
      </c>
    </row>
    <row r="572" spans="2:28" x14ac:dyDescent="0.2">
      <c r="B572">
        <v>0.31878958479943703</v>
      </c>
      <c r="C572">
        <v>0.20207253886010362</v>
      </c>
      <c r="G572">
        <v>0.87697715289982425</v>
      </c>
      <c r="H572">
        <v>0.87654320987654322</v>
      </c>
      <c r="L572">
        <v>0.87335526315789469</v>
      </c>
      <c r="M572">
        <v>0.9285714285714286</v>
      </c>
      <c r="Q572">
        <v>0.87979966611018368</v>
      </c>
      <c r="R572">
        <v>0.84313725490196079</v>
      </c>
      <c r="V572">
        <v>0.87123745819397991</v>
      </c>
      <c r="W572">
        <v>0.94230769230769229</v>
      </c>
      <c r="AA572">
        <v>0.87561374795417346</v>
      </c>
      <c r="AB572">
        <v>0.89743589743589747</v>
      </c>
    </row>
    <row r="573" spans="2:28" x14ac:dyDescent="0.2">
      <c r="B573">
        <v>0.3194933145672062</v>
      </c>
      <c r="C573">
        <v>0.20207253886010362</v>
      </c>
      <c r="G573">
        <v>0.87873462214411246</v>
      </c>
      <c r="H573">
        <v>0.87654320987654322</v>
      </c>
      <c r="L573">
        <v>0.875</v>
      </c>
      <c r="M573">
        <v>0.9285714285714286</v>
      </c>
      <c r="Q573">
        <v>0.88146911519198667</v>
      </c>
      <c r="R573">
        <v>0.84313725490196079</v>
      </c>
      <c r="V573">
        <v>0.87290969899665549</v>
      </c>
      <c r="W573">
        <v>0.94230769230769229</v>
      </c>
      <c r="AA573">
        <v>0.87725040916530284</v>
      </c>
      <c r="AB573">
        <v>0.89743589743589747</v>
      </c>
    </row>
    <row r="574" spans="2:28" x14ac:dyDescent="0.2">
      <c r="B574">
        <v>0.32019704433497537</v>
      </c>
      <c r="C574">
        <v>0.20207253886010362</v>
      </c>
      <c r="G574">
        <v>0.88049209138840068</v>
      </c>
      <c r="H574">
        <v>0.87654320987654322</v>
      </c>
      <c r="L574">
        <v>0.87664473684210531</v>
      </c>
      <c r="M574">
        <v>0.9285714285714286</v>
      </c>
      <c r="Q574">
        <v>0.88313856427378967</v>
      </c>
      <c r="R574">
        <v>0.84313725490196079</v>
      </c>
      <c r="V574">
        <v>0.87458193979933108</v>
      </c>
      <c r="W574">
        <v>0.94230769230769229</v>
      </c>
      <c r="AA574">
        <v>0.8788870703764321</v>
      </c>
      <c r="AB574">
        <v>0.89743589743589747</v>
      </c>
    </row>
    <row r="575" spans="2:28" x14ac:dyDescent="0.2">
      <c r="B575">
        <v>0.32090077410274453</v>
      </c>
      <c r="C575">
        <v>0.20207253886010362</v>
      </c>
      <c r="G575">
        <v>0.88224956063268889</v>
      </c>
      <c r="H575">
        <v>0.87654320987654322</v>
      </c>
      <c r="L575">
        <v>0.87828947368421051</v>
      </c>
      <c r="M575">
        <v>0.9285714285714286</v>
      </c>
      <c r="Q575">
        <v>0.88480801335559267</v>
      </c>
      <c r="R575">
        <v>0.84313725490196079</v>
      </c>
      <c r="V575">
        <v>0.87625418060200666</v>
      </c>
      <c r="W575">
        <v>0.94230769230769229</v>
      </c>
      <c r="AA575">
        <v>0.88052373158756136</v>
      </c>
      <c r="AB575">
        <v>0.89743589743589747</v>
      </c>
    </row>
    <row r="576" spans="2:28" x14ac:dyDescent="0.2">
      <c r="B576">
        <v>0.3216045038705137</v>
      </c>
      <c r="C576">
        <v>0.20207253886010362</v>
      </c>
      <c r="G576">
        <v>0.8840070298769771</v>
      </c>
      <c r="H576">
        <v>0.87654320987654322</v>
      </c>
      <c r="L576">
        <v>0.87993421052631582</v>
      </c>
      <c r="M576">
        <v>0.9285714285714286</v>
      </c>
      <c r="Q576">
        <v>0.88647746243739567</v>
      </c>
      <c r="R576">
        <v>0.84313725490196079</v>
      </c>
      <c r="V576">
        <v>0.87792642140468224</v>
      </c>
      <c r="W576">
        <v>0.94230769230769229</v>
      </c>
      <c r="AA576">
        <v>0.88216039279869063</v>
      </c>
      <c r="AB576">
        <v>0.89743589743589747</v>
      </c>
    </row>
    <row r="577" spans="2:28" x14ac:dyDescent="0.2">
      <c r="B577">
        <v>0.3216045038705137</v>
      </c>
      <c r="C577">
        <v>0.20379965457685664</v>
      </c>
      <c r="G577">
        <v>0.88576449912126543</v>
      </c>
      <c r="H577">
        <v>0.87654320987654322</v>
      </c>
      <c r="L577">
        <v>0.88157894736842102</v>
      </c>
      <c r="M577">
        <v>0.9285714285714286</v>
      </c>
      <c r="Q577">
        <v>0.88814691151919867</v>
      </c>
      <c r="R577">
        <v>0.84313725490196079</v>
      </c>
      <c r="V577">
        <v>0.87959866220735783</v>
      </c>
      <c r="W577">
        <v>0.94230769230769229</v>
      </c>
      <c r="AA577">
        <v>0.88379705400982</v>
      </c>
      <c r="AB577">
        <v>0.89743589743589747</v>
      </c>
    </row>
    <row r="578" spans="2:28" x14ac:dyDescent="0.2">
      <c r="B578">
        <v>0.3216045038705137</v>
      </c>
      <c r="C578">
        <v>0.20552677029360966</v>
      </c>
      <c r="G578">
        <v>0.88752196836555364</v>
      </c>
      <c r="H578">
        <v>0.87654320987654322</v>
      </c>
      <c r="L578">
        <v>0.88322368421052633</v>
      </c>
      <c r="M578">
        <v>0.9285714285714286</v>
      </c>
      <c r="Q578">
        <v>0.88981636060100167</v>
      </c>
      <c r="R578">
        <v>0.84313725490196079</v>
      </c>
      <c r="V578">
        <v>0.88127090301003341</v>
      </c>
      <c r="W578">
        <v>0.94230769230769229</v>
      </c>
      <c r="AA578">
        <v>0.88543371522094927</v>
      </c>
      <c r="AB578">
        <v>0.89743589743589747</v>
      </c>
    </row>
    <row r="579" spans="2:28" x14ac:dyDescent="0.2">
      <c r="B579">
        <v>0.3216045038705137</v>
      </c>
      <c r="C579">
        <v>0.20725388601036268</v>
      </c>
      <c r="G579">
        <v>0.88752196836555364</v>
      </c>
      <c r="H579">
        <v>0.88888888888888884</v>
      </c>
      <c r="L579">
        <v>0.88486842105263153</v>
      </c>
      <c r="M579">
        <v>0.9285714285714286</v>
      </c>
      <c r="Q579">
        <v>0.89148580968280466</v>
      </c>
      <c r="R579">
        <v>0.84313725490196079</v>
      </c>
      <c r="V579">
        <v>0.882943143812709</v>
      </c>
      <c r="W579">
        <v>0.94230769230769229</v>
      </c>
      <c r="AA579">
        <v>0.88707037643207853</v>
      </c>
      <c r="AB579">
        <v>0.89743589743589747</v>
      </c>
    </row>
    <row r="580" spans="2:28" x14ac:dyDescent="0.2">
      <c r="B580">
        <v>0.3216045038705137</v>
      </c>
      <c r="C580">
        <v>0.20898100172711573</v>
      </c>
      <c r="G580">
        <v>0.88927943760984185</v>
      </c>
      <c r="H580">
        <v>0.88888888888888884</v>
      </c>
      <c r="L580">
        <v>0.88651315789473684</v>
      </c>
      <c r="M580">
        <v>0.9285714285714286</v>
      </c>
      <c r="Q580">
        <v>0.89315525876460766</v>
      </c>
      <c r="R580">
        <v>0.84313725490196079</v>
      </c>
      <c r="V580">
        <v>0.88461538461538458</v>
      </c>
      <c r="W580">
        <v>0.94230769230769229</v>
      </c>
      <c r="AA580">
        <v>0.88870703764320791</v>
      </c>
      <c r="AB580">
        <v>0.89743589743589747</v>
      </c>
    </row>
    <row r="581" spans="2:28" x14ac:dyDescent="0.2">
      <c r="B581">
        <v>0.32230823363828293</v>
      </c>
      <c r="C581">
        <v>0.20898100172711573</v>
      </c>
      <c r="G581">
        <v>0.89103690685413006</v>
      </c>
      <c r="H581">
        <v>0.88888888888888884</v>
      </c>
      <c r="L581">
        <v>0.88815789473684215</v>
      </c>
      <c r="M581">
        <v>0.9285714285714286</v>
      </c>
      <c r="Q581">
        <v>0.89482470784641066</v>
      </c>
      <c r="R581">
        <v>0.84313725490196079</v>
      </c>
      <c r="V581">
        <v>0.88628762541806017</v>
      </c>
      <c r="W581">
        <v>0.94230769230769229</v>
      </c>
      <c r="AA581">
        <v>0.89034369885433717</v>
      </c>
      <c r="AB581">
        <v>0.89743589743589747</v>
      </c>
    </row>
    <row r="582" spans="2:28" x14ac:dyDescent="0.2">
      <c r="B582">
        <v>0.32301196340605209</v>
      </c>
      <c r="C582">
        <v>0.20898100172711573</v>
      </c>
      <c r="G582">
        <v>0.89279437609841827</v>
      </c>
      <c r="H582">
        <v>0.88888888888888884</v>
      </c>
      <c r="L582">
        <v>0.88980263157894735</v>
      </c>
      <c r="M582">
        <v>0.9285714285714286</v>
      </c>
      <c r="Q582">
        <v>0.89649415692821366</v>
      </c>
      <c r="R582">
        <v>0.84313725490196079</v>
      </c>
      <c r="V582">
        <v>0.88795986622073575</v>
      </c>
      <c r="W582">
        <v>0.94230769230769229</v>
      </c>
      <c r="AA582">
        <v>0.89198036006546644</v>
      </c>
      <c r="AB582">
        <v>0.89743589743589747</v>
      </c>
    </row>
    <row r="583" spans="2:28" x14ac:dyDescent="0.2">
      <c r="B583">
        <v>0.32371569317382126</v>
      </c>
      <c r="C583">
        <v>0.20898100172711573</v>
      </c>
      <c r="G583">
        <v>0.89279437609841827</v>
      </c>
      <c r="H583">
        <v>0.90123456790123457</v>
      </c>
      <c r="L583">
        <v>0.89144736842105265</v>
      </c>
      <c r="M583">
        <v>0.9285714285714286</v>
      </c>
      <c r="Q583">
        <v>0.89816360601001666</v>
      </c>
      <c r="R583">
        <v>0.84313725490196079</v>
      </c>
      <c r="V583">
        <v>0.88963210702341133</v>
      </c>
      <c r="W583">
        <v>0.94230769230769229</v>
      </c>
      <c r="AA583">
        <v>0.8936170212765957</v>
      </c>
      <c r="AB583">
        <v>0.89743589743589747</v>
      </c>
    </row>
    <row r="584" spans="2:28" x14ac:dyDescent="0.2">
      <c r="B584">
        <v>0.32441942294159043</v>
      </c>
      <c r="C584">
        <v>0.20898100172711573</v>
      </c>
      <c r="G584">
        <v>0.89455184534270649</v>
      </c>
      <c r="H584">
        <v>0.90123456790123457</v>
      </c>
      <c r="L584">
        <v>0.89309210526315785</v>
      </c>
      <c r="M584">
        <v>0.9285714285714286</v>
      </c>
      <c r="Q584">
        <v>0.89816360601001666</v>
      </c>
      <c r="R584">
        <v>0.86274509803921573</v>
      </c>
      <c r="V584">
        <v>0.89130434782608692</v>
      </c>
      <c r="W584">
        <v>0.94230769230769229</v>
      </c>
      <c r="AA584">
        <v>0.89525368248772508</v>
      </c>
      <c r="AB584">
        <v>0.89743589743589747</v>
      </c>
    </row>
    <row r="585" spans="2:28" x14ac:dyDescent="0.2">
      <c r="B585">
        <v>0.3251231527093596</v>
      </c>
      <c r="C585">
        <v>0.20898100172711573</v>
      </c>
      <c r="G585">
        <v>0.8963093145869947</v>
      </c>
      <c r="H585">
        <v>0.90123456790123457</v>
      </c>
      <c r="L585">
        <v>0.89473684210526316</v>
      </c>
      <c r="M585">
        <v>0.9285714285714286</v>
      </c>
      <c r="Q585">
        <v>0.89983305509181966</v>
      </c>
      <c r="R585">
        <v>0.86274509803921573</v>
      </c>
      <c r="V585">
        <v>0.8929765886287625</v>
      </c>
      <c r="W585">
        <v>0.94230769230769229</v>
      </c>
      <c r="AA585">
        <v>0.89689034369885434</v>
      </c>
      <c r="AB585">
        <v>0.89743589743589747</v>
      </c>
    </row>
    <row r="586" spans="2:28" x14ac:dyDescent="0.2">
      <c r="B586">
        <v>0.3251231527093596</v>
      </c>
      <c r="C586">
        <v>0.21070811744386875</v>
      </c>
      <c r="G586">
        <v>0.89806678383128291</v>
      </c>
      <c r="H586">
        <v>0.90123456790123457</v>
      </c>
      <c r="L586">
        <v>0.89638157894736847</v>
      </c>
      <c r="M586">
        <v>0.9285714285714286</v>
      </c>
      <c r="Q586">
        <v>0.90150250417362265</v>
      </c>
      <c r="R586">
        <v>0.86274509803921573</v>
      </c>
      <c r="V586">
        <v>0.89464882943143809</v>
      </c>
      <c r="W586">
        <v>0.94230769230769229</v>
      </c>
      <c r="AA586">
        <v>0.89852700490998361</v>
      </c>
      <c r="AB586">
        <v>0.89743589743589747</v>
      </c>
    </row>
    <row r="587" spans="2:28" x14ac:dyDescent="0.2">
      <c r="B587">
        <v>0.32582688247712877</v>
      </c>
      <c r="C587">
        <v>0.21070811744386875</v>
      </c>
      <c r="G587">
        <v>0.89982425307557112</v>
      </c>
      <c r="H587">
        <v>0.90123456790123457</v>
      </c>
      <c r="L587">
        <v>0.89802631578947367</v>
      </c>
      <c r="M587">
        <v>0.9285714285714286</v>
      </c>
      <c r="Q587">
        <v>0.90317195325542576</v>
      </c>
      <c r="R587">
        <v>0.86274509803921573</v>
      </c>
      <c r="V587">
        <v>0.89632107023411367</v>
      </c>
      <c r="W587">
        <v>0.94230769230769229</v>
      </c>
      <c r="AA587">
        <v>0.90016366612111298</v>
      </c>
      <c r="AB587">
        <v>0.89743589743589747</v>
      </c>
    </row>
    <row r="588" spans="2:28" x14ac:dyDescent="0.2">
      <c r="B588">
        <v>0.32653061224489793</v>
      </c>
      <c r="C588">
        <v>0.21070811744386875</v>
      </c>
      <c r="G588">
        <v>0.90158172231985945</v>
      </c>
      <c r="H588">
        <v>0.90123456790123457</v>
      </c>
      <c r="L588">
        <v>0.89967105263157898</v>
      </c>
      <c r="M588">
        <v>0.9285714285714286</v>
      </c>
      <c r="Q588">
        <v>0.90484140233722876</v>
      </c>
      <c r="R588">
        <v>0.86274509803921573</v>
      </c>
      <c r="V588">
        <v>0.89799331103678925</v>
      </c>
      <c r="W588">
        <v>0.94230769230769229</v>
      </c>
      <c r="AA588">
        <v>0.90180032733224225</v>
      </c>
      <c r="AB588">
        <v>0.89743589743589747</v>
      </c>
    </row>
    <row r="589" spans="2:28" x14ac:dyDescent="0.2">
      <c r="B589">
        <v>0.32653061224489793</v>
      </c>
      <c r="C589">
        <v>0.21243523316062177</v>
      </c>
      <c r="G589">
        <v>0.90333919156414766</v>
      </c>
      <c r="H589">
        <v>0.90123456790123457</v>
      </c>
      <c r="L589">
        <v>0.90131578947368418</v>
      </c>
      <c r="M589">
        <v>0.9285714285714286</v>
      </c>
      <c r="Q589">
        <v>0.90651085141903176</v>
      </c>
      <c r="R589">
        <v>0.86274509803921573</v>
      </c>
      <c r="V589">
        <v>0.89966555183946484</v>
      </c>
      <c r="W589">
        <v>0.94230769230769229</v>
      </c>
      <c r="AA589">
        <v>0.90343698854337151</v>
      </c>
      <c r="AB589">
        <v>0.89743589743589747</v>
      </c>
    </row>
    <row r="590" spans="2:28" x14ac:dyDescent="0.2">
      <c r="B590">
        <v>0.32723434201266716</v>
      </c>
      <c r="C590">
        <v>0.21243523316062177</v>
      </c>
      <c r="G590">
        <v>0.90509666080843587</v>
      </c>
      <c r="H590">
        <v>0.90123456790123457</v>
      </c>
      <c r="L590">
        <v>0.90296052631578949</v>
      </c>
      <c r="M590">
        <v>0.9285714285714286</v>
      </c>
      <c r="Q590">
        <v>0.90818030050083476</v>
      </c>
      <c r="R590">
        <v>0.86274509803921573</v>
      </c>
      <c r="V590">
        <v>0.90133779264214042</v>
      </c>
      <c r="W590">
        <v>0.94230769230769229</v>
      </c>
      <c r="AA590">
        <v>0.90507364975450078</v>
      </c>
      <c r="AB590">
        <v>0.89743589743589747</v>
      </c>
    </row>
    <row r="591" spans="2:28" x14ac:dyDescent="0.2">
      <c r="B591">
        <v>0.32793807178043632</v>
      </c>
      <c r="C591">
        <v>0.21243523316062177</v>
      </c>
      <c r="G591">
        <v>0.90685413005272408</v>
      </c>
      <c r="H591">
        <v>0.90123456790123457</v>
      </c>
      <c r="L591">
        <v>0.90460526315789469</v>
      </c>
      <c r="M591">
        <v>0.9285714285714286</v>
      </c>
      <c r="Q591">
        <v>0.90984974958263776</v>
      </c>
      <c r="R591">
        <v>0.86274509803921573</v>
      </c>
      <c r="V591">
        <v>0.90301003344481601</v>
      </c>
      <c r="W591">
        <v>0.94230769230769229</v>
      </c>
      <c r="AA591">
        <v>0.90671031096563015</v>
      </c>
      <c r="AB591">
        <v>0.89743589743589747</v>
      </c>
    </row>
    <row r="592" spans="2:28" x14ac:dyDescent="0.2">
      <c r="B592">
        <v>0.32864180154820549</v>
      </c>
      <c r="C592">
        <v>0.21243523316062177</v>
      </c>
      <c r="G592">
        <v>0.9086115992970123</v>
      </c>
      <c r="H592">
        <v>0.90123456790123457</v>
      </c>
      <c r="L592">
        <v>0.90625</v>
      </c>
      <c r="M592">
        <v>0.9285714285714286</v>
      </c>
      <c r="Q592">
        <v>0.91151919866444076</v>
      </c>
      <c r="R592">
        <v>0.86274509803921573</v>
      </c>
      <c r="V592">
        <v>0.90468227424749159</v>
      </c>
      <c r="W592">
        <v>0.94230769230769229</v>
      </c>
      <c r="AA592">
        <v>0.90834697217675942</v>
      </c>
      <c r="AB592">
        <v>0.89743589743589747</v>
      </c>
    </row>
    <row r="593" spans="2:28" x14ac:dyDescent="0.2">
      <c r="B593">
        <v>0.32864180154820549</v>
      </c>
      <c r="C593">
        <v>0.21416234887737479</v>
      </c>
      <c r="G593">
        <v>0.91036906854130051</v>
      </c>
      <c r="H593">
        <v>0.90123456790123457</v>
      </c>
      <c r="L593">
        <v>0.90789473684210531</v>
      </c>
      <c r="M593">
        <v>0.9285714285714286</v>
      </c>
      <c r="Q593">
        <v>0.91318864774624375</v>
      </c>
      <c r="R593">
        <v>0.86274509803921573</v>
      </c>
      <c r="V593">
        <v>0.90635451505016718</v>
      </c>
      <c r="W593">
        <v>0.94230769230769229</v>
      </c>
      <c r="AA593">
        <v>0.90998363338788868</v>
      </c>
      <c r="AB593">
        <v>0.89743589743589747</v>
      </c>
    </row>
    <row r="594" spans="2:28" x14ac:dyDescent="0.2">
      <c r="B594">
        <v>0.32934553131597466</v>
      </c>
      <c r="C594">
        <v>0.21416234887737479</v>
      </c>
      <c r="G594">
        <v>0.91212653778558872</v>
      </c>
      <c r="H594">
        <v>0.90123456790123457</v>
      </c>
      <c r="L594">
        <v>0.90953947368421051</v>
      </c>
      <c r="M594">
        <v>0.9285714285714286</v>
      </c>
      <c r="Q594">
        <v>0.91485809682804675</v>
      </c>
      <c r="R594">
        <v>0.86274509803921573</v>
      </c>
      <c r="V594">
        <v>0.90802675585284276</v>
      </c>
      <c r="W594">
        <v>0.94230769230769229</v>
      </c>
      <c r="AA594">
        <v>0.91162029459901806</v>
      </c>
      <c r="AB594">
        <v>0.89743589743589747</v>
      </c>
    </row>
    <row r="595" spans="2:28" x14ac:dyDescent="0.2">
      <c r="B595">
        <v>0.33004926108374383</v>
      </c>
      <c r="C595">
        <v>0.21416234887737479</v>
      </c>
      <c r="G595">
        <v>0.91388400702987693</v>
      </c>
      <c r="H595">
        <v>0.90123456790123457</v>
      </c>
      <c r="L595">
        <v>0.91118421052631582</v>
      </c>
      <c r="M595">
        <v>0.9285714285714286</v>
      </c>
      <c r="Q595">
        <v>0.91652754590984975</v>
      </c>
      <c r="R595">
        <v>0.86274509803921573</v>
      </c>
      <c r="V595">
        <v>0.90969899665551834</v>
      </c>
      <c r="W595">
        <v>0.94230769230769229</v>
      </c>
      <c r="AA595">
        <v>0.91325695581014732</v>
      </c>
      <c r="AB595">
        <v>0.89743589743589747</v>
      </c>
    </row>
    <row r="596" spans="2:28" x14ac:dyDescent="0.2">
      <c r="B596">
        <v>0.330752990851513</v>
      </c>
      <c r="C596">
        <v>0.21416234887737479</v>
      </c>
      <c r="G596">
        <v>0.91388400702987693</v>
      </c>
      <c r="H596">
        <v>0.9135802469135802</v>
      </c>
      <c r="L596">
        <v>0.91282894736842102</v>
      </c>
      <c r="M596">
        <v>0.9285714285714286</v>
      </c>
      <c r="Q596">
        <v>0.91819699499165275</v>
      </c>
      <c r="R596">
        <v>0.86274509803921573</v>
      </c>
      <c r="V596">
        <v>0.91137123745819393</v>
      </c>
      <c r="W596">
        <v>0.94230769230769229</v>
      </c>
      <c r="AA596">
        <v>0.91489361702127658</v>
      </c>
      <c r="AB596">
        <v>0.89743589743589747</v>
      </c>
    </row>
    <row r="597" spans="2:28" x14ac:dyDescent="0.2">
      <c r="B597">
        <v>0.33145672061928222</v>
      </c>
      <c r="C597">
        <v>0.21416234887737479</v>
      </c>
      <c r="G597">
        <v>0.91564147627416526</v>
      </c>
      <c r="H597">
        <v>0.9135802469135802</v>
      </c>
      <c r="L597">
        <v>0.91447368421052633</v>
      </c>
      <c r="M597">
        <v>0.9285714285714286</v>
      </c>
      <c r="Q597">
        <v>0.91986644407345575</v>
      </c>
      <c r="R597">
        <v>0.86274509803921573</v>
      </c>
      <c r="V597">
        <v>0.91304347826086951</v>
      </c>
      <c r="W597">
        <v>0.94230769230769229</v>
      </c>
      <c r="AA597">
        <v>0.91653027823240585</v>
      </c>
      <c r="AB597">
        <v>0.89743589743589747</v>
      </c>
    </row>
    <row r="598" spans="2:28" x14ac:dyDescent="0.2">
      <c r="B598">
        <v>0.33216045038705139</v>
      </c>
      <c r="C598">
        <v>0.21416234887737479</v>
      </c>
      <c r="G598">
        <v>0.91739894551845347</v>
      </c>
      <c r="H598">
        <v>0.9135802469135802</v>
      </c>
      <c r="L598">
        <v>0.91611842105263153</v>
      </c>
      <c r="M598">
        <v>0.9285714285714286</v>
      </c>
      <c r="Q598">
        <v>0.92153589315525875</v>
      </c>
      <c r="R598">
        <v>0.86274509803921573</v>
      </c>
      <c r="V598">
        <v>0.9147157190635451</v>
      </c>
      <c r="W598">
        <v>0.94230769230769229</v>
      </c>
      <c r="AA598">
        <v>0.91816693944353522</v>
      </c>
      <c r="AB598">
        <v>0.89743589743589747</v>
      </c>
    </row>
    <row r="599" spans="2:28" x14ac:dyDescent="0.2">
      <c r="B599">
        <v>0.33286418015482055</v>
      </c>
      <c r="C599">
        <v>0.21416234887737479</v>
      </c>
      <c r="G599">
        <v>0.91915641476274168</v>
      </c>
      <c r="H599">
        <v>0.9135802469135802</v>
      </c>
      <c r="L599">
        <v>0.91776315789473684</v>
      </c>
      <c r="M599">
        <v>0.9285714285714286</v>
      </c>
      <c r="Q599">
        <v>0.92320534223706174</v>
      </c>
      <c r="R599">
        <v>0.86274509803921573</v>
      </c>
      <c r="V599">
        <v>0.91638795986622068</v>
      </c>
      <c r="W599">
        <v>0.94230769230769229</v>
      </c>
      <c r="AA599">
        <v>0.91980360065466449</v>
      </c>
      <c r="AB599">
        <v>0.89743589743589747</v>
      </c>
    </row>
    <row r="600" spans="2:28" x14ac:dyDescent="0.2">
      <c r="B600">
        <v>0.33286418015482055</v>
      </c>
      <c r="C600">
        <v>0.21588946459412781</v>
      </c>
      <c r="G600">
        <v>0.91915641476274168</v>
      </c>
      <c r="H600">
        <v>0.92592592592592593</v>
      </c>
      <c r="L600">
        <v>0.91940789473684215</v>
      </c>
      <c r="M600">
        <v>0.9285714285714286</v>
      </c>
      <c r="Q600">
        <v>0.92320534223706174</v>
      </c>
      <c r="R600">
        <v>0.88235294117647056</v>
      </c>
      <c r="V600">
        <v>0.91638795986622068</v>
      </c>
      <c r="W600">
        <v>0.96153846153846156</v>
      </c>
      <c r="AA600">
        <v>0.92144026186579375</v>
      </c>
      <c r="AB600">
        <v>0.89743589743589747</v>
      </c>
    </row>
    <row r="601" spans="2:28" x14ac:dyDescent="0.2">
      <c r="B601">
        <v>0.33286418015482055</v>
      </c>
      <c r="C601">
        <v>0.21761658031088082</v>
      </c>
      <c r="G601">
        <v>0.92091388400702989</v>
      </c>
      <c r="H601">
        <v>0.92592592592592593</v>
      </c>
      <c r="L601">
        <v>0.92105263157894735</v>
      </c>
      <c r="M601">
        <v>0.9285714285714286</v>
      </c>
      <c r="Q601">
        <v>0.92487479131886474</v>
      </c>
      <c r="R601">
        <v>0.88235294117647056</v>
      </c>
      <c r="V601">
        <v>0.91806020066889638</v>
      </c>
      <c r="W601">
        <v>0.96153846153846156</v>
      </c>
      <c r="AA601">
        <v>0.92307692307692313</v>
      </c>
      <c r="AB601">
        <v>0.89743589743589747</v>
      </c>
    </row>
    <row r="602" spans="2:28" x14ac:dyDescent="0.2">
      <c r="B602">
        <v>0.33356790992258972</v>
      </c>
      <c r="C602">
        <v>0.21761658031088082</v>
      </c>
      <c r="G602">
        <v>0.9226713532513181</v>
      </c>
      <c r="H602">
        <v>0.92592592592592593</v>
      </c>
      <c r="L602">
        <v>0.92269736842105265</v>
      </c>
      <c r="M602">
        <v>0.9285714285714286</v>
      </c>
      <c r="Q602">
        <v>0.92654424040066774</v>
      </c>
      <c r="R602">
        <v>0.88235294117647056</v>
      </c>
      <c r="V602">
        <v>0.91973244147157196</v>
      </c>
      <c r="W602">
        <v>0.96153846153846156</v>
      </c>
      <c r="AA602">
        <v>0.92471358428805239</v>
      </c>
      <c r="AB602">
        <v>0.89743589743589747</v>
      </c>
    </row>
    <row r="603" spans="2:28" x14ac:dyDescent="0.2">
      <c r="B603">
        <v>0.33356790992258972</v>
      </c>
      <c r="C603">
        <v>0.21934369602763384</v>
      </c>
      <c r="G603">
        <v>0.92442882249560632</v>
      </c>
      <c r="H603">
        <v>0.92592592592592593</v>
      </c>
      <c r="L603">
        <v>0.92434210526315785</v>
      </c>
      <c r="M603">
        <v>0.9285714285714286</v>
      </c>
      <c r="Q603">
        <v>0.92821368948247074</v>
      </c>
      <c r="R603">
        <v>0.88235294117647056</v>
      </c>
      <c r="V603">
        <v>0.92140468227424754</v>
      </c>
      <c r="W603">
        <v>0.96153846153846156</v>
      </c>
      <c r="AA603">
        <v>0.92635024549918166</v>
      </c>
      <c r="AB603">
        <v>0.89743589743589747</v>
      </c>
    </row>
    <row r="604" spans="2:28" x14ac:dyDescent="0.2">
      <c r="B604">
        <v>0.33427163969035889</v>
      </c>
      <c r="C604">
        <v>0.21934369602763384</v>
      </c>
      <c r="G604">
        <v>0.92618629173989453</v>
      </c>
      <c r="H604">
        <v>0.92592592592592593</v>
      </c>
      <c r="L604">
        <v>0.92598684210526316</v>
      </c>
      <c r="M604">
        <v>0.9285714285714286</v>
      </c>
      <c r="Q604">
        <v>0.92988313856427374</v>
      </c>
      <c r="R604">
        <v>0.88235294117647056</v>
      </c>
      <c r="V604">
        <v>0.92307692307692313</v>
      </c>
      <c r="W604">
        <v>0.96153846153846156</v>
      </c>
      <c r="AA604">
        <v>0.92798690671031092</v>
      </c>
      <c r="AB604">
        <v>0.89743589743589747</v>
      </c>
    </row>
    <row r="605" spans="2:28" x14ac:dyDescent="0.2">
      <c r="B605">
        <v>0.33497536945812806</v>
      </c>
      <c r="C605">
        <v>0.21934369602763384</v>
      </c>
      <c r="G605">
        <v>0.92794376098418274</v>
      </c>
      <c r="H605">
        <v>0.92592592592592593</v>
      </c>
      <c r="L605">
        <v>0.92598684210526316</v>
      </c>
      <c r="M605">
        <v>0.95238095238095233</v>
      </c>
      <c r="Q605">
        <v>0.92988313856427374</v>
      </c>
      <c r="R605">
        <v>0.90196078431372551</v>
      </c>
      <c r="V605">
        <v>0.92474916387959871</v>
      </c>
      <c r="W605">
        <v>0.96153846153846156</v>
      </c>
      <c r="AA605">
        <v>0.9296235679214403</v>
      </c>
      <c r="AB605">
        <v>0.89743589743589747</v>
      </c>
    </row>
    <row r="606" spans="2:28" x14ac:dyDescent="0.2">
      <c r="B606">
        <v>0.33497536945812806</v>
      </c>
      <c r="C606">
        <v>0.22107081174438686</v>
      </c>
      <c r="G606">
        <v>0.92970123022847095</v>
      </c>
      <c r="H606">
        <v>0.92592592592592593</v>
      </c>
      <c r="L606">
        <v>0.92763157894736847</v>
      </c>
      <c r="M606">
        <v>0.95238095238095233</v>
      </c>
      <c r="Q606">
        <v>0.93155258764607685</v>
      </c>
      <c r="R606">
        <v>0.90196078431372551</v>
      </c>
      <c r="V606">
        <v>0.9264214046822743</v>
      </c>
      <c r="W606">
        <v>0.96153846153846156</v>
      </c>
      <c r="AA606">
        <v>0.93126022913256956</v>
      </c>
      <c r="AB606">
        <v>0.89743589743589747</v>
      </c>
    </row>
    <row r="607" spans="2:28" x14ac:dyDescent="0.2">
      <c r="B607">
        <v>0.33567909922589728</v>
      </c>
      <c r="C607">
        <v>0.22107081174438686</v>
      </c>
      <c r="G607">
        <v>0.93145869947275928</v>
      </c>
      <c r="H607">
        <v>0.92592592592592593</v>
      </c>
      <c r="L607">
        <v>0.92927631578947367</v>
      </c>
      <c r="M607">
        <v>0.95238095238095233</v>
      </c>
      <c r="Q607">
        <v>0.93155258764607685</v>
      </c>
      <c r="R607">
        <v>0.92156862745098034</v>
      </c>
      <c r="V607">
        <v>0.92809364548494988</v>
      </c>
      <c r="W607">
        <v>0.96153846153846156</v>
      </c>
      <c r="AA607">
        <v>0.93289689034369883</v>
      </c>
      <c r="AB607">
        <v>0.89743589743589747</v>
      </c>
    </row>
    <row r="608" spans="2:28" x14ac:dyDescent="0.2">
      <c r="B608">
        <v>0.33567909922589728</v>
      </c>
      <c r="C608">
        <v>0.22279792746113988</v>
      </c>
      <c r="G608">
        <v>0.93145869947275928</v>
      </c>
      <c r="H608">
        <v>0.93827160493827155</v>
      </c>
      <c r="L608">
        <v>0.93092105263157898</v>
      </c>
      <c r="M608">
        <v>0.95238095238095233</v>
      </c>
      <c r="Q608">
        <v>0.93322203672787984</v>
      </c>
      <c r="R608">
        <v>0.92156862745098034</v>
      </c>
      <c r="V608">
        <v>0.92976588628762546</v>
      </c>
      <c r="W608">
        <v>0.96153846153846156</v>
      </c>
      <c r="AA608">
        <v>0.9345335515548282</v>
      </c>
      <c r="AB608">
        <v>0.89743589743589747</v>
      </c>
    </row>
    <row r="609" spans="2:28" x14ac:dyDescent="0.2">
      <c r="B609">
        <v>0.33567909922589728</v>
      </c>
      <c r="C609">
        <v>0.22452504317789293</v>
      </c>
      <c r="G609">
        <v>0.93321616871704749</v>
      </c>
      <c r="H609">
        <v>0.93827160493827155</v>
      </c>
      <c r="L609">
        <v>0.93256578947368418</v>
      </c>
      <c r="M609">
        <v>0.95238095238095233</v>
      </c>
      <c r="Q609">
        <v>0.93489148580968284</v>
      </c>
      <c r="R609">
        <v>0.92156862745098034</v>
      </c>
      <c r="V609">
        <v>0.93143812709030105</v>
      </c>
      <c r="W609">
        <v>0.96153846153846156</v>
      </c>
      <c r="AA609">
        <v>0.93617021276595747</v>
      </c>
      <c r="AB609">
        <v>0.89743589743589747</v>
      </c>
    </row>
    <row r="610" spans="2:28" x14ac:dyDescent="0.2">
      <c r="B610">
        <v>0.33567909922589728</v>
      </c>
      <c r="C610">
        <v>0.22625215889464595</v>
      </c>
      <c r="G610">
        <v>0.9349736379613357</v>
      </c>
      <c r="H610">
        <v>0.93827160493827155</v>
      </c>
      <c r="L610">
        <v>0.93421052631578949</v>
      </c>
      <c r="M610">
        <v>0.95238095238095233</v>
      </c>
      <c r="Q610">
        <v>0.93656093489148584</v>
      </c>
      <c r="R610">
        <v>0.92156862745098034</v>
      </c>
      <c r="V610">
        <v>0.93311036789297663</v>
      </c>
      <c r="W610">
        <v>0.96153846153846156</v>
      </c>
      <c r="AA610">
        <v>0.93780687397708673</v>
      </c>
      <c r="AB610">
        <v>0.89743589743589747</v>
      </c>
    </row>
    <row r="611" spans="2:28" x14ac:dyDescent="0.2">
      <c r="B611">
        <v>0.33638282899366645</v>
      </c>
      <c r="C611">
        <v>0.22625215889464595</v>
      </c>
      <c r="G611">
        <v>0.9349736379613357</v>
      </c>
      <c r="H611">
        <v>0.95061728395061729</v>
      </c>
      <c r="L611">
        <v>0.93585526315789469</v>
      </c>
      <c r="M611">
        <v>0.95238095238095233</v>
      </c>
      <c r="Q611">
        <v>0.93823038397328884</v>
      </c>
      <c r="R611">
        <v>0.92156862745098034</v>
      </c>
      <c r="V611">
        <v>0.93478260869565222</v>
      </c>
      <c r="W611">
        <v>0.96153846153846156</v>
      </c>
      <c r="AA611">
        <v>0.93944353518821599</v>
      </c>
      <c r="AB611">
        <v>0.89743589743589747</v>
      </c>
    </row>
    <row r="612" spans="2:28" x14ac:dyDescent="0.2">
      <c r="B612">
        <v>0.33638282899366645</v>
      </c>
      <c r="C612">
        <v>0.22797927461139897</v>
      </c>
      <c r="G612">
        <v>0.93673110720562391</v>
      </c>
      <c r="H612">
        <v>0.95061728395061729</v>
      </c>
      <c r="L612">
        <v>0.9375</v>
      </c>
      <c r="M612">
        <v>0.95238095238095233</v>
      </c>
      <c r="Q612">
        <v>0.93989983305509184</v>
      </c>
      <c r="R612">
        <v>0.92156862745098034</v>
      </c>
      <c r="V612">
        <v>0.9364548494983278</v>
      </c>
      <c r="W612">
        <v>0.96153846153846156</v>
      </c>
      <c r="AA612">
        <v>0.93944353518821599</v>
      </c>
      <c r="AB612">
        <v>0.92307692307692313</v>
      </c>
    </row>
    <row r="613" spans="2:28" x14ac:dyDescent="0.2">
      <c r="B613">
        <v>0.33708655876143562</v>
      </c>
      <c r="C613">
        <v>0.22797927461139897</v>
      </c>
      <c r="G613">
        <v>0.93848857644991213</v>
      </c>
      <c r="H613">
        <v>0.95061728395061729</v>
      </c>
      <c r="L613">
        <v>0.9375</v>
      </c>
      <c r="M613">
        <v>0.97619047619047616</v>
      </c>
      <c r="Q613">
        <v>0.93989983305509184</v>
      </c>
      <c r="R613">
        <v>0.94117647058823528</v>
      </c>
      <c r="V613">
        <v>0.9364548494983278</v>
      </c>
      <c r="W613">
        <v>0.98076923076923073</v>
      </c>
      <c r="AA613">
        <v>0.93944353518821599</v>
      </c>
      <c r="AB613">
        <v>0.94871794871794868</v>
      </c>
    </row>
    <row r="614" spans="2:28" x14ac:dyDescent="0.2">
      <c r="B614">
        <v>0.33779028852920479</v>
      </c>
      <c r="C614">
        <v>0.22797927461139897</v>
      </c>
      <c r="G614">
        <v>0.94024604569420034</v>
      </c>
      <c r="H614">
        <v>0.95061728395061729</v>
      </c>
      <c r="L614">
        <v>0.93914473684210531</v>
      </c>
      <c r="M614">
        <v>0.97619047619047616</v>
      </c>
      <c r="Q614">
        <v>0.94156928213689484</v>
      </c>
      <c r="R614">
        <v>0.94117647058823528</v>
      </c>
      <c r="V614">
        <v>0.93812709030100339</v>
      </c>
      <c r="W614">
        <v>0.98076923076923073</v>
      </c>
      <c r="AA614">
        <v>0.94108019639934537</v>
      </c>
      <c r="AB614">
        <v>0.94871794871794868</v>
      </c>
    </row>
    <row r="615" spans="2:28" x14ac:dyDescent="0.2">
      <c r="B615">
        <v>0.33849401829697395</v>
      </c>
      <c r="C615">
        <v>0.22797927461139897</v>
      </c>
      <c r="G615">
        <v>0.94200351493848855</v>
      </c>
      <c r="H615">
        <v>0.95061728395061729</v>
      </c>
      <c r="L615">
        <v>0.94078947368421051</v>
      </c>
      <c r="M615">
        <v>0.97619047619047616</v>
      </c>
      <c r="Q615">
        <v>0.94323873121869783</v>
      </c>
      <c r="R615">
        <v>0.94117647058823528</v>
      </c>
      <c r="V615">
        <v>0.93979933110367897</v>
      </c>
      <c r="W615">
        <v>0.98076923076923073</v>
      </c>
      <c r="AA615">
        <v>0.94271685761047463</v>
      </c>
      <c r="AB615">
        <v>0.94871794871794868</v>
      </c>
    </row>
    <row r="616" spans="2:28" x14ac:dyDescent="0.2">
      <c r="B616">
        <v>0.33849401829697395</v>
      </c>
      <c r="C616">
        <v>0.22970639032815199</v>
      </c>
      <c r="G616">
        <v>0.94376098418277676</v>
      </c>
      <c r="H616">
        <v>0.95061728395061729</v>
      </c>
      <c r="L616">
        <v>0.94243421052631582</v>
      </c>
      <c r="M616">
        <v>0.97619047619047616</v>
      </c>
      <c r="Q616">
        <v>0.94490818030050083</v>
      </c>
      <c r="R616">
        <v>0.94117647058823528</v>
      </c>
      <c r="V616">
        <v>0.94147157190635455</v>
      </c>
      <c r="W616">
        <v>0.98076923076923073</v>
      </c>
      <c r="AA616">
        <v>0.9443535188216039</v>
      </c>
      <c r="AB616">
        <v>0.94871794871794868</v>
      </c>
    </row>
    <row r="617" spans="2:28" x14ac:dyDescent="0.2">
      <c r="B617">
        <v>0.33919774806474312</v>
      </c>
      <c r="C617">
        <v>0.22970639032815199</v>
      </c>
      <c r="G617">
        <v>0.94551845342706498</v>
      </c>
      <c r="H617">
        <v>0.95061728395061729</v>
      </c>
      <c r="L617">
        <v>0.94407894736842102</v>
      </c>
      <c r="M617">
        <v>0.97619047619047616</v>
      </c>
      <c r="Q617">
        <v>0.94657762938230383</v>
      </c>
      <c r="R617">
        <v>0.94117647058823528</v>
      </c>
      <c r="V617">
        <v>0.94314381270903014</v>
      </c>
      <c r="W617">
        <v>0.98076923076923073</v>
      </c>
      <c r="AA617">
        <v>0.9443535188216039</v>
      </c>
      <c r="AB617">
        <v>0.97435897435897434</v>
      </c>
    </row>
    <row r="618" spans="2:28" x14ac:dyDescent="0.2">
      <c r="B618">
        <v>0.33990147783251229</v>
      </c>
      <c r="C618">
        <v>0.22970639032815199</v>
      </c>
      <c r="G618">
        <v>0.9472759226713533</v>
      </c>
      <c r="H618">
        <v>0.95061728395061729</v>
      </c>
      <c r="L618">
        <v>0.94572368421052633</v>
      </c>
      <c r="M618">
        <v>0.97619047619047616</v>
      </c>
      <c r="Q618">
        <v>0.94824707846410683</v>
      </c>
      <c r="R618">
        <v>0.94117647058823528</v>
      </c>
      <c r="V618">
        <v>0.94481605351170572</v>
      </c>
      <c r="W618">
        <v>0.98076923076923073</v>
      </c>
      <c r="AA618">
        <v>0.94599018003273327</v>
      </c>
      <c r="AB618">
        <v>0.97435897435897434</v>
      </c>
    </row>
    <row r="619" spans="2:28" x14ac:dyDescent="0.2">
      <c r="B619">
        <v>0.34060520760028151</v>
      </c>
      <c r="C619">
        <v>0.22970639032815199</v>
      </c>
      <c r="G619">
        <v>0.94903339191564151</v>
      </c>
      <c r="H619">
        <v>0.95061728395061729</v>
      </c>
      <c r="L619">
        <v>0.94736842105263153</v>
      </c>
      <c r="M619">
        <v>0.97619047619047616</v>
      </c>
      <c r="Q619">
        <v>0.94991652754590983</v>
      </c>
      <c r="R619">
        <v>0.94117647058823528</v>
      </c>
      <c r="V619">
        <v>0.94648829431438131</v>
      </c>
      <c r="W619">
        <v>0.98076923076923073</v>
      </c>
      <c r="AA619">
        <v>0.94762684124386254</v>
      </c>
      <c r="AB619">
        <v>0.97435897435897434</v>
      </c>
    </row>
    <row r="620" spans="2:28" x14ac:dyDescent="0.2">
      <c r="B620">
        <v>0.34130893736805068</v>
      </c>
      <c r="C620">
        <v>0.22970639032815199</v>
      </c>
      <c r="G620">
        <v>0.95079086115992972</v>
      </c>
      <c r="H620">
        <v>0.95061728395061729</v>
      </c>
      <c r="L620">
        <v>0.94901315789473684</v>
      </c>
      <c r="M620">
        <v>0.97619047619047616</v>
      </c>
      <c r="Q620">
        <v>0.95158597662771283</v>
      </c>
      <c r="R620">
        <v>0.94117647058823528</v>
      </c>
      <c r="V620">
        <v>0.94816053511705689</v>
      </c>
      <c r="W620">
        <v>0.98076923076923073</v>
      </c>
      <c r="AA620">
        <v>0.9492635024549918</v>
      </c>
      <c r="AB620">
        <v>0.97435897435897434</v>
      </c>
    </row>
    <row r="621" spans="2:28" x14ac:dyDescent="0.2">
      <c r="B621">
        <v>0.34201266713581985</v>
      </c>
      <c r="C621">
        <v>0.22970639032815199</v>
      </c>
      <c r="G621">
        <v>0.95254833040421794</v>
      </c>
      <c r="H621">
        <v>0.95061728395061729</v>
      </c>
      <c r="L621">
        <v>0.95065789473684215</v>
      </c>
      <c r="M621">
        <v>0.97619047619047616</v>
      </c>
      <c r="Q621">
        <v>0.95325542570951582</v>
      </c>
      <c r="R621">
        <v>0.94117647058823528</v>
      </c>
      <c r="V621">
        <v>0.94983277591973247</v>
      </c>
      <c r="W621">
        <v>0.98076923076923073</v>
      </c>
      <c r="AA621">
        <v>0.95090016366612107</v>
      </c>
      <c r="AB621">
        <v>0.97435897435897434</v>
      </c>
    </row>
    <row r="622" spans="2:28" x14ac:dyDescent="0.2">
      <c r="B622">
        <v>0.34201266713581985</v>
      </c>
      <c r="C622">
        <v>0.23143350604490501</v>
      </c>
      <c r="G622">
        <v>0.95430579964850615</v>
      </c>
      <c r="H622">
        <v>0.95061728395061729</v>
      </c>
      <c r="L622">
        <v>0.95230263157894735</v>
      </c>
      <c r="M622">
        <v>0.97619047619047616</v>
      </c>
      <c r="Q622">
        <v>0.95492487479131882</v>
      </c>
      <c r="R622">
        <v>0.94117647058823528</v>
      </c>
      <c r="V622">
        <v>0.95150501672240806</v>
      </c>
      <c r="W622">
        <v>0.98076923076923073</v>
      </c>
      <c r="AA622">
        <v>0.95253682487725044</v>
      </c>
      <c r="AB622">
        <v>0.97435897435897434</v>
      </c>
    </row>
    <row r="623" spans="2:28" x14ac:dyDescent="0.2">
      <c r="B623">
        <v>0.34271639690358902</v>
      </c>
      <c r="C623">
        <v>0.23143350604490501</v>
      </c>
      <c r="G623">
        <v>0.95606326889279436</v>
      </c>
      <c r="H623">
        <v>0.95061728395061729</v>
      </c>
      <c r="L623">
        <v>0.95394736842105265</v>
      </c>
      <c r="M623">
        <v>0.97619047619047616</v>
      </c>
      <c r="Q623">
        <v>0.95659432387312182</v>
      </c>
      <c r="R623">
        <v>0.94117647058823528</v>
      </c>
      <c r="V623">
        <v>0.95317725752508364</v>
      </c>
      <c r="W623">
        <v>0.98076923076923073</v>
      </c>
      <c r="AA623">
        <v>0.95417348608837971</v>
      </c>
      <c r="AB623">
        <v>0.97435897435897434</v>
      </c>
    </row>
    <row r="624" spans="2:28" x14ac:dyDescent="0.2">
      <c r="B624">
        <v>0.34342012667135818</v>
      </c>
      <c r="C624">
        <v>0.23143350604490501</v>
      </c>
      <c r="G624">
        <v>0.95782073813708257</v>
      </c>
      <c r="H624">
        <v>0.95061728395061729</v>
      </c>
      <c r="L624">
        <v>0.95559210526315785</v>
      </c>
      <c r="M624">
        <v>0.97619047619047616</v>
      </c>
      <c r="Q624">
        <v>0.95826377295492482</v>
      </c>
      <c r="R624">
        <v>0.94117647058823528</v>
      </c>
      <c r="V624">
        <v>0.95484949832775923</v>
      </c>
      <c r="W624">
        <v>0.98076923076923073</v>
      </c>
      <c r="AA624">
        <v>0.95581014729950897</v>
      </c>
      <c r="AB624">
        <v>0.97435897435897434</v>
      </c>
    </row>
    <row r="625" spans="2:28" x14ac:dyDescent="0.2">
      <c r="B625">
        <v>0.34342012667135818</v>
      </c>
      <c r="C625">
        <v>0.23316062176165803</v>
      </c>
      <c r="G625">
        <v>0.95957820738137078</v>
      </c>
      <c r="H625">
        <v>0.95061728395061729</v>
      </c>
      <c r="L625">
        <v>0.95723684210526316</v>
      </c>
      <c r="M625">
        <v>0.97619047619047616</v>
      </c>
      <c r="Q625">
        <v>0.95993322203672793</v>
      </c>
      <c r="R625">
        <v>0.94117647058823528</v>
      </c>
      <c r="V625">
        <v>0.95652173913043481</v>
      </c>
      <c r="W625">
        <v>0.98076923076923073</v>
      </c>
      <c r="AA625">
        <v>0.95744680851063835</v>
      </c>
      <c r="AB625">
        <v>0.97435897435897434</v>
      </c>
    </row>
    <row r="626" spans="2:28" x14ac:dyDescent="0.2">
      <c r="B626">
        <v>0.34342012667135818</v>
      </c>
      <c r="C626">
        <v>0.23488773747841105</v>
      </c>
      <c r="G626">
        <v>0.961335676625659</v>
      </c>
      <c r="H626">
        <v>0.95061728395061729</v>
      </c>
      <c r="L626">
        <v>0.95888157894736847</v>
      </c>
      <c r="M626">
        <v>0.97619047619047616</v>
      </c>
      <c r="Q626">
        <v>0.95993322203672793</v>
      </c>
      <c r="R626">
        <v>0.96078431372549022</v>
      </c>
      <c r="V626">
        <v>0.9581939799331104</v>
      </c>
      <c r="W626">
        <v>0.98076923076923073</v>
      </c>
      <c r="AA626">
        <v>0.95908346972176761</v>
      </c>
      <c r="AB626">
        <v>0.97435897435897434</v>
      </c>
    </row>
    <row r="627" spans="2:28" x14ac:dyDescent="0.2">
      <c r="B627">
        <v>0.34412385643912735</v>
      </c>
      <c r="C627">
        <v>0.23488773747841105</v>
      </c>
      <c r="G627">
        <v>0.96309314586994732</v>
      </c>
      <c r="H627">
        <v>0.95061728395061729</v>
      </c>
      <c r="L627">
        <v>0.96052631578947367</v>
      </c>
      <c r="M627">
        <v>0.97619047619047616</v>
      </c>
      <c r="Q627">
        <v>0.96160267111853093</v>
      </c>
      <c r="R627">
        <v>0.96078431372549022</v>
      </c>
      <c r="V627">
        <v>0.95986622073578598</v>
      </c>
      <c r="W627">
        <v>0.98076923076923073</v>
      </c>
      <c r="AA627">
        <v>0.96072013093289688</v>
      </c>
      <c r="AB627">
        <v>0.97435897435897434</v>
      </c>
    </row>
    <row r="628" spans="2:28" x14ac:dyDescent="0.2">
      <c r="B628">
        <v>0.34412385643912735</v>
      </c>
      <c r="C628">
        <v>0.23661485319516407</v>
      </c>
      <c r="G628">
        <v>0.96485061511423553</v>
      </c>
      <c r="H628">
        <v>0.95061728395061729</v>
      </c>
      <c r="L628">
        <v>0.96217105263157898</v>
      </c>
      <c r="M628">
        <v>0.97619047619047616</v>
      </c>
      <c r="Q628">
        <v>0.96327212020033393</v>
      </c>
      <c r="R628">
        <v>0.96078431372549022</v>
      </c>
      <c r="V628">
        <v>0.96153846153846156</v>
      </c>
      <c r="W628">
        <v>0.98076923076923073</v>
      </c>
      <c r="AA628">
        <v>0.96072013093289688</v>
      </c>
      <c r="AB628">
        <v>1</v>
      </c>
    </row>
    <row r="629" spans="2:28" x14ac:dyDescent="0.2">
      <c r="B629">
        <v>0.34482758620689657</v>
      </c>
      <c r="C629">
        <v>0.23661485319516407</v>
      </c>
      <c r="G629">
        <v>0.96660808435852374</v>
      </c>
      <c r="H629">
        <v>0.95061728395061729</v>
      </c>
      <c r="L629">
        <v>0.96381578947368418</v>
      </c>
      <c r="M629">
        <v>0.97619047619047616</v>
      </c>
      <c r="Q629">
        <v>0.96494156928213692</v>
      </c>
      <c r="R629">
        <v>0.96078431372549022</v>
      </c>
      <c r="V629">
        <v>0.96321070234113715</v>
      </c>
      <c r="W629">
        <v>0.98076923076923073</v>
      </c>
      <c r="AA629">
        <v>0.96235679214402614</v>
      </c>
      <c r="AB629">
        <v>1</v>
      </c>
    </row>
    <row r="630" spans="2:28" x14ac:dyDescent="0.2">
      <c r="B630">
        <v>0.34553131597466574</v>
      </c>
      <c r="C630">
        <v>0.23661485319516407</v>
      </c>
      <c r="G630">
        <v>0.96836555360281196</v>
      </c>
      <c r="H630">
        <v>0.95061728395061729</v>
      </c>
      <c r="L630">
        <v>0.96546052631578949</v>
      </c>
      <c r="M630">
        <v>0.97619047619047616</v>
      </c>
      <c r="Q630">
        <v>0.96661101836393992</v>
      </c>
      <c r="R630">
        <v>0.96078431372549022</v>
      </c>
      <c r="V630">
        <v>0.96488294314381273</v>
      </c>
      <c r="W630">
        <v>0.98076923076923073</v>
      </c>
      <c r="AA630">
        <v>0.96399345335515552</v>
      </c>
      <c r="AB630">
        <v>1</v>
      </c>
    </row>
    <row r="631" spans="2:28" x14ac:dyDescent="0.2">
      <c r="B631">
        <v>0.34623504574243491</v>
      </c>
      <c r="C631">
        <v>0.23661485319516407</v>
      </c>
      <c r="G631">
        <v>0.96836555360281196</v>
      </c>
      <c r="H631">
        <v>0.96296296296296291</v>
      </c>
      <c r="L631">
        <v>0.96710526315789469</v>
      </c>
      <c r="M631">
        <v>0.97619047619047616</v>
      </c>
      <c r="Q631">
        <v>0.96828046744574292</v>
      </c>
      <c r="R631">
        <v>0.96078431372549022</v>
      </c>
      <c r="V631">
        <v>0.96655518394648832</v>
      </c>
      <c r="W631">
        <v>0.98076923076923073</v>
      </c>
      <c r="AA631">
        <v>0.96563011456628478</v>
      </c>
      <c r="AB631">
        <v>1</v>
      </c>
    </row>
    <row r="632" spans="2:28" x14ac:dyDescent="0.2">
      <c r="B632">
        <v>0.34693877551020408</v>
      </c>
      <c r="C632">
        <v>0.23661485319516407</v>
      </c>
      <c r="G632">
        <v>0.97012302284710017</v>
      </c>
      <c r="H632">
        <v>0.96296296296296291</v>
      </c>
      <c r="L632">
        <v>0.96875</v>
      </c>
      <c r="M632">
        <v>0.97619047619047616</v>
      </c>
      <c r="Q632">
        <v>0.96994991652754592</v>
      </c>
      <c r="R632">
        <v>0.96078431372549022</v>
      </c>
      <c r="V632">
        <v>0.9682274247491639</v>
      </c>
      <c r="W632">
        <v>0.98076923076923073</v>
      </c>
      <c r="AA632">
        <v>0.96726677577741405</v>
      </c>
      <c r="AB632">
        <v>1</v>
      </c>
    </row>
    <row r="633" spans="2:28" x14ac:dyDescent="0.2">
      <c r="B633">
        <v>0.34764250527797325</v>
      </c>
      <c r="C633">
        <v>0.23661485319516407</v>
      </c>
      <c r="G633">
        <v>0.97188049209138838</v>
      </c>
      <c r="H633">
        <v>0.96296296296296291</v>
      </c>
      <c r="L633">
        <v>0.97039473684210531</v>
      </c>
      <c r="M633">
        <v>0.97619047619047616</v>
      </c>
      <c r="Q633">
        <v>0.97161936560934892</v>
      </c>
      <c r="R633">
        <v>0.96078431372549022</v>
      </c>
      <c r="V633">
        <v>0.96989966555183948</v>
      </c>
      <c r="W633">
        <v>0.98076923076923073</v>
      </c>
      <c r="AA633">
        <v>0.96890343698854342</v>
      </c>
      <c r="AB633">
        <v>1</v>
      </c>
    </row>
    <row r="634" spans="2:28" x14ac:dyDescent="0.2">
      <c r="B634">
        <v>0.34764250527797325</v>
      </c>
      <c r="C634">
        <v>0.23834196891191708</v>
      </c>
      <c r="G634">
        <v>0.97188049209138838</v>
      </c>
      <c r="H634">
        <v>0.97530864197530864</v>
      </c>
      <c r="L634">
        <v>0.97203947368421051</v>
      </c>
      <c r="M634">
        <v>0.97619047619047616</v>
      </c>
      <c r="Q634">
        <v>0.97328881469115192</v>
      </c>
      <c r="R634">
        <v>0.96078431372549022</v>
      </c>
      <c r="V634">
        <v>0.97157190635451507</v>
      </c>
      <c r="W634">
        <v>0.98076923076923073</v>
      </c>
      <c r="AA634">
        <v>0.97054009819967269</v>
      </c>
      <c r="AB634">
        <v>1</v>
      </c>
    </row>
    <row r="635" spans="2:28" x14ac:dyDescent="0.2">
      <c r="B635">
        <v>0.34764250527797325</v>
      </c>
      <c r="C635">
        <v>0.24006908462867013</v>
      </c>
      <c r="G635">
        <v>0.97188049209138838</v>
      </c>
      <c r="H635">
        <v>0.98765432098765427</v>
      </c>
      <c r="L635">
        <v>0.97203947368421051</v>
      </c>
      <c r="M635">
        <v>1</v>
      </c>
      <c r="Q635">
        <v>0.97328881469115192</v>
      </c>
      <c r="R635">
        <v>0.98039215686274506</v>
      </c>
      <c r="V635">
        <v>0.97157190635451507</v>
      </c>
      <c r="W635">
        <v>1</v>
      </c>
      <c r="AA635">
        <v>0.97217675941080195</v>
      </c>
      <c r="AB635">
        <v>1</v>
      </c>
    </row>
    <row r="636" spans="2:28" x14ac:dyDescent="0.2">
      <c r="B636">
        <v>0.34834623504574241</v>
      </c>
      <c r="C636">
        <v>0.24006908462867013</v>
      </c>
      <c r="G636">
        <v>0.97363796133567659</v>
      </c>
      <c r="H636">
        <v>0.98765432098765427</v>
      </c>
      <c r="L636">
        <v>0.97368421052631582</v>
      </c>
      <c r="M636">
        <v>1</v>
      </c>
      <c r="Q636">
        <v>0.97495826377295491</v>
      </c>
      <c r="R636">
        <v>0.98039215686274506</v>
      </c>
      <c r="V636">
        <v>0.97324414715719065</v>
      </c>
      <c r="W636">
        <v>1</v>
      </c>
      <c r="AA636">
        <v>0.97381342062193121</v>
      </c>
      <c r="AB636">
        <v>1</v>
      </c>
    </row>
    <row r="637" spans="2:28" x14ac:dyDescent="0.2">
      <c r="B637">
        <v>0.34834623504574241</v>
      </c>
      <c r="C637">
        <v>0.24179620034542315</v>
      </c>
      <c r="G637">
        <v>0.97539543057996481</v>
      </c>
      <c r="H637">
        <v>0.98765432098765427</v>
      </c>
      <c r="L637">
        <v>0.97532894736842102</v>
      </c>
      <c r="M637">
        <v>1</v>
      </c>
      <c r="Q637">
        <v>0.97662771285475791</v>
      </c>
      <c r="R637">
        <v>0.98039215686274506</v>
      </c>
      <c r="V637">
        <v>0.97491638795986624</v>
      </c>
      <c r="W637">
        <v>1</v>
      </c>
      <c r="AA637">
        <v>0.97545008183306059</v>
      </c>
      <c r="AB637">
        <v>1</v>
      </c>
    </row>
    <row r="638" spans="2:28" x14ac:dyDescent="0.2">
      <c r="B638">
        <v>0.34904996481351164</v>
      </c>
      <c r="C638">
        <v>0.24179620034542315</v>
      </c>
      <c r="G638">
        <v>0.97715289982425313</v>
      </c>
      <c r="H638">
        <v>0.98765432098765427</v>
      </c>
      <c r="L638">
        <v>0.97697368421052633</v>
      </c>
      <c r="M638">
        <v>1</v>
      </c>
      <c r="Q638">
        <v>0.97829716193656091</v>
      </c>
      <c r="R638">
        <v>0.98039215686274506</v>
      </c>
      <c r="V638">
        <v>0.97658862876254182</v>
      </c>
      <c r="W638">
        <v>1</v>
      </c>
      <c r="AA638">
        <v>0.97708674304418985</v>
      </c>
      <c r="AB638">
        <v>1</v>
      </c>
    </row>
    <row r="639" spans="2:28" x14ac:dyDescent="0.2">
      <c r="B639">
        <v>0.34904996481351164</v>
      </c>
      <c r="C639">
        <v>0.24352331606217617</v>
      </c>
      <c r="G639">
        <v>0.97891036906854134</v>
      </c>
      <c r="H639">
        <v>0.98765432098765427</v>
      </c>
      <c r="L639">
        <v>0.97861842105263153</v>
      </c>
      <c r="M639">
        <v>1</v>
      </c>
      <c r="Q639">
        <v>0.97829716193656091</v>
      </c>
      <c r="R639">
        <v>1</v>
      </c>
      <c r="V639">
        <v>0.97826086956521741</v>
      </c>
      <c r="W639">
        <v>1</v>
      </c>
      <c r="AA639">
        <v>0.97872340425531912</v>
      </c>
      <c r="AB639">
        <v>1</v>
      </c>
    </row>
    <row r="640" spans="2:28" x14ac:dyDescent="0.2">
      <c r="B640">
        <v>0.34904996481351164</v>
      </c>
      <c r="C640">
        <v>0.24525043177892919</v>
      </c>
      <c r="G640">
        <v>0.98066783831282955</v>
      </c>
      <c r="H640">
        <v>0.98765432098765427</v>
      </c>
      <c r="L640">
        <v>0.98026315789473684</v>
      </c>
      <c r="M640">
        <v>1</v>
      </c>
      <c r="Q640">
        <v>0.97996661101836391</v>
      </c>
      <c r="R640">
        <v>1</v>
      </c>
      <c r="V640">
        <v>0.97993311036789299</v>
      </c>
      <c r="W640">
        <v>1</v>
      </c>
      <c r="AA640">
        <v>0.98036006546644849</v>
      </c>
      <c r="AB640">
        <v>1</v>
      </c>
    </row>
    <row r="641" spans="2:29" x14ac:dyDescent="0.2">
      <c r="B641">
        <v>0.34975369458128081</v>
      </c>
      <c r="C641">
        <v>0.24525043177892919</v>
      </c>
      <c r="G641">
        <v>0.98066783831282955</v>
      </c>
      <c r="H641">
        <v>1</v>
      </c>
      <c r="L641">
        <v>0.98190789473684215</v>
      </c>
      <c r="M641">
        <v>1</v>
      </c>
      <c r="Q641">
        <v>0.98163606010016691</v>
      </c>
      <c r="R641">
        <v>1</v>
      </c>
      <c r="V641">
        <v>0.98160535117056857</v>
      </c>
      <c r="W641">
        <v>1</v>
      </c>
      <c r="AA641">
        <v>0.98199672667757776</v>
      </c>
      <c r="AB641">
        <v>1</v>
      </c>
    </row>
    <row r="642" spans="2:29" x14ac:dyDescent="0.2">
      <c r="B642">
        <v>0.34975369458128081</v>
      </c>
      <c r="C642">
        <v>0.24697754749568221</v>
      </c>
      <c r="G642">
        <v>0.98242530755711777</v>
      </c>
      <c r="H642">
        <v>1</v>
      </c>
      <c r="L642">
        <v>0.98355263157894735</v>
      </c>
      <c r="M642">
        <v>1</v>
      </c>
      <c r="Q642">
        <v>0.98330550918196991</v>
      </c>
      <c r="R642">
        <v>1</v>
      </c>
      <c r="V642">
        <v>0.98327759197324416</v>
      </c>
      <c r="W642">
        <v>1</v>
      </c>
      <c r="AA642">
        <v>0.98363338788870702</v>
      </c>
      <c r="AB642">
        <v>1</v>
      </c>
    </row>
    <row r="643" spans="2:29" x14ac:dyDescent="0.2">
      <c r="B643">
        <v>0.35045742434904997</v>
      </c>
      <c r="C643">
        <v>0.24697754749568221</v>
      </c>
      <c r="G643">
        <v>0.98418277680140598</v>
      </c>
      <c r="H643">
        <v>1</v>
      </c>
      <c r="L643">
        <v>0.98519736842105265</v>
      </c>
      <c r="M643">
        <v>1</v>
      </c>
      <c r="Q643">
        <v>0.9849749582637729</v>
      </c>
      <c r="R643">
        <v>1</v>
      </c>
      <c r="V643">
        <v>0.98494983277591974</v>
      </c>
      <c r="W643">
        <v>1</v>
      </c>
      <c r="AA643">
        <v>0.98527004909983629</v>
      </c>
      <c r="AB643">
        <v>1</v>
      </c>
    </row>
    <row r="644" spans="2:29" x14ac:dyDescent="0.2">
      <c r="B644">
        <v>0.35116115411681914</v>
      </c>
      <c r="C644">
        <v>0.24697754749568221</v>
      </c>
      <c r="G644">
        <v>0.98594024604569419</v>
      </c>
      <c r="H644">
        <v>1</v>
      </c>
      <c r="L644">
        <v>0.98684210526315785</v>
      </c>
      <c r="M644">
        <v>1</v>
      </c>
      <c r="Q644">
        <v>0.98664440734557601</v>
      </c>
      <c r="R644">
        <v>1</v>
      </c>
      <c r="V644">
        <v>0.98662207357859533</v>
      </c>
      <c r="W644">
        <v>1</v>
      </c>
      <c r="AA644">
        <v>0.98690671031096566</v>
      </c>
      <c r="AB644">
        <v>1</v>
      </c>
    </row>
    <row r="645" spans="2:29" x14ac:dyDescent="0.2">
      <c r="B645">
        <v>0.35186488388458831</v>
      </c>
      <c r="C645">
        <v>0.24697754749568221</v>
      </c>
      <c r="G645">
        <v>0.9876977152899824</v>
      </c>
      <c r="H645">
        <v>1</v>
      </c>
      <c r="L645">
        <v>0.98848684210526316</v>
      </c>
      <c r="M645">
        <v>1</v>
      </c>
      <c r="Q645">
        <v>0.98831385642737901</v>
      </c>
      <c r="R645">
        <v>1</v>
      </c>
      <c r="V645">
        <v>0.98829431438127091</v>
      </c>
      <c r="W645">
        <v>1</v>
      </c>
      <c r="AA645">
        <v>0.98854337152209493</v>
      </c>
      <c r="AB645">
        <v>1</v>
      </c>
    </row>
    <row r="646" spans="2:29" x14ac:dyDescent="0.2">
      <c r="B646">
        <v>0.35186488388458831</v>
      </c>
      <c r="C646">
        <v>0.24870466321243523</v>
      </c>
      <c r="G646">
        <v>0.98945518453427062</v>
      </c>
      <c r="H646">
        <v>1</v>
      </c>
      <c r="L646">
        <v>0.99013157894736847</v>
      </c>
      <c r="M646">
        <v>1</v>
      </c>
      <c r="Q646">
        <v>0.98998330550918201</v>
      </c>
      <c r="R646">
        <v>1</v>
      </c>
      <c r="V646">
        <v>0.98996655518394649</v>
      </c>
      <c r="W646">
        <v>1</v>
      </c>
      <c r="AA646">
        <v>0.99018003273322419</v>
      </c>
      <c r="AB646">
        <v>1</v>
      </c>
    </row>
    <row r="647" spans="2:29" x14ac:dyDescent="0.2">
      <c r="B647">
        <v>0.35256861365235748</v>
      </c>
      <c r="C647">
        <v>0.24870466321243523</v>
      </c>
      <c r="G647">
        <v>0.99121265377855883</v>
      </c>
      <c r="H647">
        <v>1</v>
      </c>
      <c r="L647">
        <v>0.99177631578947367</v>
      </c>
      <c r="M647">
        <v>1</v>
      </c>
      <c r="Q647">
        <v>0.99165275459098501</v>
      </c>
      <c r="R647">
        <v>1</v>
      </c>
      <c r="V647">
        <v>0.99163879598662208</v>
      </c>
      <c r="W647">
        <v>1</v>
      </c>
      <c r="AA647">
        <v>0.99181669394435357</v>
      </c>
      <c r="AB647">
        <v>1</v>
      </c>
    </row>
    <row r="648" spans="2:29" x14ac:dyDescent="0.2">
      <c r="B648">
        <v>0.35327234342012664</v>
      </c>
      <c r="C648">
        <v>0.24870466321243523</v>
      </c>
      <c r="G648">
        <v>0.99297012302284715</v>
      </c>
      <c r="H648">
        <v>1</v>
      </c>
      <c r="L648">
        <v>0.99342105263157898</v>
      </c>
      <c r="M648">
        <v>1</v>
      </c>
      <c r="Q648">
        <v>0.99332220367278801</v>
      </c>
      <c r="R648">
        <v>1</v>
      </c>
      <c r="V648">
        <v>0.99331103678929766</v>
      </c>
      <c r="W648">
        <v>1</v>
      </c>
      <c r="AA648">
        <v>0.99345335515548283</v>
      </c>
      <c r="AB648">
        <v>1</v>
      </c>
    </row>
    <row r="649" spans="2:29" ht="15" x14ac:dyDescent="0.25">
      <c r="B649">
        <v>0.35397607318789587</v>
      </c>
      <c r="C649">
        <v>0.24870466321243523</v>
      </c>
      <c r="G649">
        <v>0.99472759226713536</v>
      </c>
      <c r="H649">
        <v>1</v>
      </c>
      <c r="L649" s="16">
        <v>0.99506578947368418</v>
      </c>
      <c r="M649" s="16">
        <v>1</v>
      </c>
      <c r="Q649" s="16">
        <v>0.994991652754591</v>
      </c>
      <c r="R649" s="16">
        <v>1</v>
      </c>
      <c r="V649" s="16">
        <v>0.99498327759197325</v>
      </c>
      <c r="W649" s="16">
        <v>1</v>
      </c>
      <c r="AA649" s="16">
        <v>0.9950900163666121</v>
      </c>
      <c r="AB649" s="16">
        <v>1</v>
      </c>
    </row>
    <row r="650" spans="2:29" ht="15" x14ac:dyDescent="0.25">
      <c r="B650">
        <v>0.35467980295566504</v>
      </c>
      <c r="C650">
        <v>0.24870466321243523</v>
      </c>
      <c r="G650">
        <v>0.99648506151142358</v>
      </c>
      <c r="H650">
        <v>1</v>
      </c>
      <c r="L650" s="16">
        <v>0.99671052631578949</v>
      </c>
      <c r="M650" s="16">
        <v>1</v>
      </c>
      <c r="Q650" s="16">
        <v>0.996661101836394</v>
      </c>
      <c r="R650" s="16">
        <v>1</v>
      </c>
      <c r="V650" s="16">
        <v>0.99665551839464883</v>
      </c>
      <c r="W650" s="16">
        <v>1</v>
      </c>
      <c r="AA650" s="16">
        <v>0.99672667757774136</v>
      </c>
      <c r="AB650" s="16">
        <v>1</v>
      </c>
    </row>
    <row r="651" spans="2:29" ht="15" x14ac:dyDescent="0.25">
      <c r="B651">
        <v>0.35467980295566504</v>
      </c>
      <c r="C651">
        <v>0.25043177892918828</v>
      </c>
      <c r="G651">
        <v>0.99824253075571179</v>
      </c>
      <c r="H651">
        <v>1</v>
      </c>
      <c r="L651" s="16">
        <v>0.99835526315789469</v>
      </c>
      <c r="M651" s="16">
        <v>1</v>
      </c>
      <c r="Q651" s="16">
        <v>0.998330550918197</v>
      </c>
      <c r="R651" s="16">
        <v>1</v>
      </c>
      <c r="V651" s="16">
        <v>0.99832775919732442</v>
      </c>
      <c r="W651" s="16">
        <v>1</v>
      </c>
      <c r="AA651" s="16">
        <v>0.99836333878887074</v>
      </c>
      <c r="AB651" s="16">
        <v>1</v>
      </c>
    </row>
    <row r="652" spans="2:29" ht="15" x14ac:dyDescent="0.25">
      <c r="B652">
        <v>0.3553835327234342</v>
      </c>
      <c r="C652">
        <v>0.25043177892918828</v>
      </c>
      <c r="D652" s="16">
        <v>1</v>
      </c>
      <c r="G652" s="16">
        <v>1</v>
      </c>
      <c r="H652">
        <v>1</v>
      </c>
      <c r="I652">
        <v>1</v>
      </c>
      <c r="L652" s="16">
        <v>1</v>
      </c>
      <c r="M652" s="16">
        <v>1</v>
      </c>
      <c r="N652" s="16">
        <v>1</v>
      </c>
      <c r="Q652" s="16">
        <v>1</v>
      </c>
      <c r="R652" s="16">
        <v>1</v>
      </c>
      <c r="S652" s="16">
        <v>1</v>
      </c>
      <c r="V652" s="16">
        <v>1</v>
      </c>
      <c r="W652" s="16">
        <v>1</v>
      </c>
      <c r="X652" s="16">
        <v>1</v>
      </c>
      <c r="AA652" s="16">
        <v>1</v>
      </c>
      <c r="AB652" s="16">
        <v>1</v>
      </c>
      <c r="AC652" s="16">
        <v>1</v>
      </c>
    </row>
    <row r="653" spans="2:29" ht="15" x14ac:dyDescent="0.25">
      <c r="B653">
        <v>0.3553835327234342</v>
      </c>
      <c r="C653">
        <v>0.25215889464594127</v>
      </c>
      <c r="D653" s="16">
        <v>0</v>
      </c>
      <c r="G653" s="16">
        <v>0</v>
      </c>
      <c r="I653">
        <v>0</v>
      </c>
      <c r="L653" s="16">
        <v>0.3</v>
      </c>
      <c r="M653" s="16"/>
      <c r="N653" s="16">
        <v>0</v>
      </c>
      <c r="Q653" s="16">
        <v>0</v>
      </c>
      <c r="R653" s="16"/>
      <c r="S653" s="16">
        <v>0</v>
      </c>
      <c r="V653" s="16">
        <v>0</v>
      </c>
      <c r="W653" s="16"/>
      <c r="X653" s="16">
        <v>0</v>
      </c>
      <c r="AA653" s="16">
        <v>0</v>
      </c>
      <c r="AB653" s="16"/>
      <c r="AC653" s="16">
        <v>0</v>
      </c>
    </row>
    <row r="654" spans="2:29" ht="15" x14ac:dyDescent="0.25">
      <c r="B654">
        <v>0.35608726249120337</v>
      </c>
      <c r="C654">
        <v>0.25215889464594127</v>
      </c>
      <c r="D654" s="16">
        <v>0.1</v>
      </c>
      <c r="G654" s="16">
        <v>0.1</v>
      </c>
      <c r="I654">
        <v>0.1</v>
      </c>
      <c r="L654" s="16">
        <v>0.4</v>
      </c>
      <c r="M654" s="16"/>
      <c r="N654" s="16">
        <v>0.1</v>
      </c>
      <c r="Q654" s="16">
        <v>0.1</v>
      </c>
      <c r="R654" s="16"/>
      <c r="S654" s="16">
        <v>0.1</v>
      </c>
      <c r="V654" s="16">
        <v>0.1</v>
      </c>
      <c r="W654" s="16"/>
      <c r="X654" s="16">
        <v>0.1</v>
      </c>
      <c r="AA654" s="16">
        <v>0.1</v>
      </c>
      <c r="AB654" s="16"/>
      <c r="AC654" s="16">
        <v>0.1</v>
      </c>
    </row>
    <row r="655" spans="2:29" ht="15" x14ac:dyDescent="0.25">
      <c r="B655">
        <v>0.35679099225897254</v>
      </c>
      <c r="C655">
        <v>0.25215889464594127</v>
      </c>
      <c r="D655" s="16">
        <v>0.2</v>
      </c>
      <c r="G655" s="16">
        <v>0.2</v>
      </c>
      <c r="I655">
        <v>0.2</v>
      </c>
      <c r="L655" s="16">
        <v>0.5</v>
      </c>
      <c r="M655" s="16"/>
      <c r="N655" s="16">
        <v>0.2</v>
      </c>
      <c r="Q655" s="16">
        <v>0.2</v>
      </c>
      <c r="R655" s="16"/>
      <c r="S655" s="16">
        <v>0.2</v>
      </c>
      <c r="V655" s="16">
        <v>0.2</v>
      </c>
      <c r="W655" s="16"/>
      <c r="X655" s="16">
        <v>0.2</v>
      </c>
      <c r="AA655" s="16">
        <v>0.2</v>
      </c>
      <c r="AB655" s="16"/>
      <c r="AC655" s="16">
        <v>0.2</v>
      </c>
    </row>
    <row r="656" spans="2:29" ht="15" x14ac:dyDescent="0.25">
      <c r="B656">
        <v>0.35749472202674171</v>
      </c>
      <c r="C656">
        <v>0.25215889464594127</v>
      </c>
      <c r="D656" s="16">
        <v>0.3</v>
      </c>
      <c r="G656" s="16">
        <v>0.3</v>
      </c>
      <c r="I656">
        <v>0.3</v>
      </c>
      <c r="L656" s="16">
        <v>0.6</v>
      </c>
      <c r="M656" s="16"/>
      <c r="N656" s="16">
        <v>0.3</v>
      </c>
      <c r="Q656" s="16">
        <v>0.3</v>
      </c>
      <c r="R656" s="16"/>
      <c r="S656" s="16">
        <v>0.3</v>
      </c>
      <c r="V656" s="16">
        <v>0.3</v>
      </c>
      <c r="W656" s="16"/>
      <c r="X656" s="16">
        <v>0.3</v>
      </c>
      <c r="AA656" s="16">
        <v>0.3</v>
      </c>
      <c r="AB656" s="16"/>
      <c r="AC656" s="16">
        <v>0.3</v>
      </c>
    </row>
    <row r="657" spans="2:29" ht="15" x14ac:dyDescent="0.25">
      <c r="B657">
        <v>0.35819845179451093</v>
      </c>
      <c r="C657">
        <v>0.25215889464594127</v>
      </c>
      <c r="D657" s="16">
        <v>0.4</v>
      </c>
      <c r="G657" s="16">
        <v>0.4</v>
      </c>
      <c r="I657">
        <v>0.4</v>
      </c>
      <c r="L657" s="16">
        <v>0.7</v>
      </c>
      <c r="M657" s="16"/>
      <c r="N657" s="16">
        <v>0.4</v>
      </c>
      <c r="Q657" s="16">
        <v>0.4</v>
      </c>
      <c r="R657" s="16"/>
      <c r="S657" s="16">
        <v>0.4</v>
      </c>
      <c r="V657" s="16">
        <v>0.4</v>
      </c>
      <c r="W657" s="16"/>
      <c r="X657" s="16">
        <v>0.4</v>
      </c>
      <c r="AA657" s="16">
        <v>0.4</v>
      </c>
      <c r="AB657" s="16"/>
      <c r="AC657" s="16">
        <v>0.4</v>
      </c>
    </row>
    <row r="658" spans="2:29" ht="15" x14ac:dyDescent="0.25">
      <c r="B658">
        <v>0.3589021815622801</v>
      </c>
      <c r="C658">
        <v>0.25215889464594127</v>
      </c>
      <c r="D658" s="16">
        <v>0.5</v>
      </c>
      <c r="G658" s="16">
        <v>0.5</v>
      </c>
      <c r="I658">
        <v>0.5</v>
      </c>
      <c r="L658" s="16">
        <v>0.8</v>
      </c>
      <c r="M658" s="16"/>
      <c r="N658" s="16">
        <v>0.5</v>
      </c>
      <c r="Q658" s="16">
        <v>0.5</v>
      </c>
      <c r="R658" s="16"/>
      <c r="S658" s="16">
        <v>0.5</v>
      </c>
      <c r="V658" s="16">
        <v>0.5</v>
      </c>
      <c r="W658" s="16"/>
      <c r="X658" s="16">
        <v>0.5</v>
      </c>
      <c r="AA658" s="16">
        <v>0.5</v>
      </c>
      <c r="AB658" s="16"/>
      <c r="AC658" s="16">
        <v>0.5</v>
      </c>
    </row>
    <row r="659" spans="2:29" ht="15" x14ac:dyDescent="0.25">
      <c r="B659">
        <v>0.35960591133004927</v>
      </c>
      <c r="C659">
        <v>0.25215889464594127</v>
      </c>
      <c r="D659" s="16">
        <v>0.6</v>
      </c>
      <c r="G659" s="16">
        <v>0.6</v>
      </c>
      <c r="I659">
        <v>0.6</v>
      </c>
      <c r="L659" s="16">
        <v>0.9</v>
      </c>
      <c r="M659" s="16"/>
      <c r="N659" s="16">
        <v>0.6</v>
      </c>
      <c r="Q659" s="16">
        <v>0.6</v>
      </c>
      <c r="R659" s="16"/>
      <c r="S659" s="16">
        <v>0.6</v>
      </c>
      <c r="V659" s="16">
        <v>0.6</v>
      </c>
      <c r="W659" s="16"/>
      <c r="X659" s="16">
        <v>0.6</v>
      </c>
      <c r="AA659" s="16">
        <v>0.6</v>
      </c>
      <c r="AB659" s="16"/>
      <c r="AC659" s="16">
        <v>0.6</v>
      </c>
    </row>
    <row r="660" spans="2:29" ht="15" x14ac:dyDescent="0.25">
      <c r="B660">
        <v>0.36030964109781843</v>
      </c>
      <c r="C660">
        <v>0.25215889464594127</v>
      </c>
      <c r="D660" s="16">
        <v>0.7</v>
      </c>
      <c r="G660" s="16">
        <v>0.7</v>
      </c>
      <c r="I660">
        <v>0.7</v>
      </c>
      <c r="N660" s="16">
        <v>0.7</v>
      </c>
      <c r="Q660" s="16">
        <v>0.7</v>
      </c>
      <c r="S660" s="16">
        <v>0.7</v>
      </c>
      <c r="V660" s="16">
        <v>0.7</v>
      </c>
      <c r="X660" s="16">
        <v>0.7</v>
      </c>
      <c r="AA660" s="16">
        <v>0.7</v>
      </c>
      <c r="AC660" s="16">
        <v>0.7</v>
      </c>
    </row>
    <row r="661" spans="2:29" ht="15" x14ac:dyDescent="0.25">
      <c r="B661">
        <v>0.3610133708655876</v>
      </c>
      <c r="C661">
        <v>0.25215889464594127</v>
      </c>
      <c r="D661" s="16">
        <v>0.8</v>
      </c>
      <c r="G661" s="16">
        <v>0.8</v>
      </c>
      <c r="I661">
        <v>0.8</v>
      </c>
      <c r="N661" s="16">
        <v>0.8</v>
      </c>
      <c r="Q661" s="16">
        <v>0.8</v>
      </c>
      <c r="S661" s="16">
        <v>0.8</v>
      </c>
      <c r="V661" s="16">
        <v>0.8</v>
      </c>
      <c r="X661" s="16">
        <v>0.8</v>
      </c>
      <c r="AA661" s="16">
        <v>0.8</v>
      </c>
      <c r="AC661" s="16">
        <v>0.8</v>
      </c>
    </row>
    <row r="662" spans="2:29" ht="15" x14ac:dyDescent="0.25">
      <c r="B662">
        <v>0.3610133708655876</v>
      </c>
      <c r="C662">
        <v>0.25388601036269431</v>
      </c>
      <c r="D662" s="16">
        <v>0.9</v>
      </c>
      <c r="G662" s="16">
        <v>0.9</v>
      </c>
      <c r="I662">
        <v>0.9</v>
      </c>
      <c r="N662" s="16">
        <v>0.9</v>
      </c>
      <c r="Q662" s="16">
        <v>0.9</v>
      </c>
      <c r="S662" s="16">
        <v>0.9</v>
      </c>
      <c r="V662" s="16">
        <v>0.9</v>
      </c>
      <c r="X662" s="16">
        <v>0.9</v>
      </c>
      <c r="AA662" s="16">
        <v>0.9</v>
      </c>
      <c r="AC662" s="16">
        <v>0.9</v>
      </c>
    </row>
    <row r="663" spans="2:29" x14ac:dyDescent="0.2">
      <c r="B663">
        <v>0.36171710063335677</v>
      </c>
      <c r="C663">
        <v>0.25388601036269431</v>
      </c>
    </row>
    <row r="664" spans="2:29" x14ac:dyDescent="0.2">
      <c r="B664">
        <v>0.36171710063335677</v>
      </c>
      <c r="C664">
        <v>0.25561312607944731</v>
      </c>
    </row>
    <row r="665" spans="2:29" x14ac:dyDescent="0.2">
      <c r="B665">
        <v>0.36171710063335677</v>
      </c>
      <c r="C665">
        <v>0.25734024179620035</v>
      </c>
    </row>
    <row r="666" spans="2:29" x14ac:dyDescent="0.2">
      <c r="B666">
        <v>0.36171710063335677</v>
      </c>
      <c r="C666">
        <v>0.25906735751295334</v>
      </c>
    </row>
    <row r="667" spans="2:29" x14ac:dyDescent="0.2">
      <c r="B667">
        <v>0.36242083040112599</v>
      </c>
      <c r="C667">
        <v>0.25906735751295334</v>
      </c>
    </row>
    <row r="668" spans="2:29" x14ac:dyDescent="0.2">
      <c r="B668">
        <v>0.36242083040112599</v>
      </c>
      <c r="C668">
        <v>0.26079447322970639</v>
      </c>
    </row>
    <row r="669" spans="2:29" x14ac:dyDescent="0.2">
      <c r="B669">
        <v>0.36312456016889516</v>
      </c>
      <c r="C669">
        <v>0.26079447322970639</v>
      </c>
    </row>
    <row r="670" spans="2:29" x14ac:dyDescent="0.2">
      <c r="B670">
        <v>0.36382828993666433</v>
      </c>
      <c r="C670">
        <v>0.26079447322970639</v>
      </c>
    </row>
    <row r="671" spans="2:29" x14ac:dyDescent="0.2">
      <c r="B671">
        <v>0.36382828993666433</v>
      </c>
      <c r="C671">
        <v>0.26252158894645944</v>
      </c>
    </row>
    <row r="672" spans="2:29" x14ac:dyDescent="0.2">
      <c r="B672">
        <v>0.3645320197044335</v>
      </c>
      <c r="C672">
        <v>0.26252158894645944</v>
      </c>
    </row>
    <row r="673" spans="2:3" x14ac:dyDescent="0.2">
      <c r="B673">
        <v>0.36523574947220266</v>
      </c>
      <c r="C673">
        <v>0.26252158894645944</v>
      </c>
    </row>
    <row r="674" spans="2:3" x14ac:dyDescent="0.2">
      <c r="B674">
        <v>0.36523574947220266</v>
      </c>
      <c r="C674">
        <v>0.26424870466321243</v>
      </c>
    </row>
    <row r="675" spans="2:3" x14ac:dyDescent="0.2">
      <c r="B675">
        <v>0.36593947923997183</v>
      </c>
      <c r="C675">
        <v>0.26424870466321243</v>
      </c>
    </row>
    <row r="676" spans="2:3" x14ac:dyDescent="0.2">
      <c r="B676">
        <v>0.36593947923997183</v>
      </c>
      <c r="C676">
        <v>0.26597582037996548</v>
      </c>
    </row>
    <row r="677" spans="2:3" x14ac:dyDescent="0.2">
      <c r="B677">
        <v>0.366643209007741</v>
      </c>
      <c r="C677">
        <v>0.26597582037996548</v>
      </c>
    </row>
    <row r="678" spans="2:3" x14ac:dyDescent="0.2">
      <c r="B678">
        <v>0.36734693877551022</v>
      </c>
      <c r="C678">
        <v>0.26597582037996548</v>
      </c>
    </row>
    <row r="679" spans="2:3" x14ac:dyDescent="0.2">
      <c r="B679">
        <v>0.36805066854327939</v>
      </c>
      <c r="C679">
        <v>0.26597582037996548</v>
      </c>
    </row>
    <row r="680" spans="2:3" x14ac:dyDescent="0.2">
      <c r="B680">
        <v>0.36805066854327939</v>
      </c>
      <c r="C680">
        <v>0.26770293609671847</v>
      </c>
    </row>
    <row r="681" spans="2:3" x14ac:dyDescent="0.2">
      <c r="B681">
        <v>0.36875439831104856</v>
      </c>
      <c r="C681">
        <v>0.26770293609671847</v>
      </c>
    </row>
    <row r="682" spans="2:3" x14ac:dyDescent="0.2">
      <c r="B682">
        <v>0.36945812807881773</v>
      </c>
      <c r="C682">
        <v>0.26770293609671847</v>
      </c>
    </row>
    <row r="683" spans="2:3" x14ac:dyDescent="0.2">
      <c r="B683">
        <v>0.37016185784658689</v>
      </c>
      <c r="C683">
        <v>0.26770293609671847</v>
      </c>
    </row>
    <row r="684" spans="2:3" x14ac:dyDescent="0.2">
      <c r="B684">
        <v>0.37086558761435606</v>
      </c>
      <c r="C684">
        <v>0.26770293609671847</v>
      </c>
    </row>
    <row r="685" spans="2:3" x14ac:dyDescent="0.2">
      <c r="B685">
        <v>0.37156931738212529</v>
      </c>
      <c r="C685">
        <v>0.26770293609671847</v>
      </c>
    </row>
    <row r="686" spans="2:3" x14ac:dyDescent="0.2">
      <c r="B686">
        <v>0.37227304714989445</v>
      </c>
      <c r="C686">
        <v>0.26770293609671847</v>
      </c>
    </row>
    <row r="687" spans="2:3" x14ac:dyDescent="0.2">
      <c r="B687">
        <v>0.37227304714989445</v>
      </c>
      <c r="C687">
        <v>0.26943005181347152</v>
      </c>
    </row>
    <row r="688" spans="2:3" x14ac:dyDescent="0.2">
      <c r="B688">
        <v>0.37297677691766362</v>
      </c>
      <c r="C688">
        <v>0.26943005181347152</v>
      </c>
    </row>
    <row r="689" spans="2:3" x14ac:dyDescent="0.2">
      <c r="B689">
        <v>0.37368050668543279</v>
      </c>
      <c r="C689">
        <v>0.26943005181347152</v>
      </c>
    </row>
    <row r="690" spans="2:3" x14ac:dyDescent="0.2">
      <c r="B690">
        <v>0.37368050668543279</v>
      </c>
      <c r="C690">
        <v>0.27115716753022451</v>
      </c>
    </row>
    <row r="691" spans="2:3" x14ac:dyDescent="0.2">
      <c r="B691">
        <v>0.37438423645320196</v>
      </c>
      <c r="C691">
        <v>0.27115716753022451</v>
      </c>
    </row>
    <row r="692" spans="2:3" x14ac:dyDescent="0.2">
      <c r="B692">
        <v>0.37508796622097113</v>
      </c>
      <c r="C692">
        <v>0.27115716753022451</v>
      </c>
    </row>
    <row r="693" spans="2:3" x14ac:dyDescent="0.2">
      <c r="B693">
        <v>0.37579169598874035</v>
      </c>
      <c r="C693">
        <v>0.27115716753022451</v>
      </c>
    </row>
    <row r="694" spans="2:3" x14ac:dyDescent="0.2">
      <c r="B694">
        <v>0.37649542575650952</v>
      </c>
      <c r="C694">
        <v>0.27115716753022451</v>
      </c>
    </row>
    <row r="695" spans="2:3" x14ac:dyDescent="0.2">
      <c r="B695">
        <v>0.37719915552427868</v>
      </c>
      <c r="C695">
        <v>0.27115716753022451</v>
      </c>
    </row>
    <row r="696" spans="2:3" x14ac:dyDescent="0.2">
      <c r="B696">
        <v>0.37790288529204785</v>
      </c>
      <c r="C696">
        <v>0.27115716753022451</v>
      </c>
    </row>
    <row r="697" spans="2:3" x14ac:dyDescent="0.2">
      <c r="B697">
        <v>0.37790288529204785</v>
      </c>
      <c r="C697">
        <v>0.27288428324697755</v>
      </c>
    </row>
    <row r="698" spans="2:3" x14ac:dyDescent="0.2">
      <c r="B698">
        <v>0.37860661505981702</v>
      </c>
      <c r="C698">
        <v>0.27288428324697755</v>
      </c>
    </row>
    <row r="699" spans="2:3" x14ac:dyDescent="0.2">
      <c r="B699">
        <v>0.37931034482758619</v>
      </c>
      <c r="C699">
        <v>0.27288428324697755</v>
      </c>
    </row>
    <row r="700" spans="2:3" x14ac:dyDescent="0.2">
      <c r="B700">
        <v>0.38001407459535541</v>
      </c>
      <c r="C700">
        <v>0.27288428324697755</v>
      </c>
    </row>
    <row r="701" spans="2:3" x14ac:dyDescent="0.2">
      <c r="B701">
        <v>0.38071780436312458</v>
      </c>
      <c r="C701">
        <v>0.27288428324697755</v>
      </c>
    </row>
    <row r="702" spans="2:3" x14ac:dyDescent="0.2">
      <c r="B702">
        <v>0.38071780436312458</v>
      </c>
      <c r="C702">
        <v>0.27461139896373055</v>
      </c>
    </row>
    <row r="703" spans="2:3" x14ac:dyDescent="0.2">
      <c r="B703">
        <v>0.38142153413089375</v>
      </c>
      <c r="C703">
        <v>0.27461139896373055</v>
      </c>
    </row>
    <row r="704" spans="2:3" x14ac:dyDescent="0.2">
      <c r="B704">
        <v>0.38212526389866291</v>
      </c>
      <c r="C704">
        <v>0.27461139896373055</v>
      </c>
    </row>
    <row r="705" spans="2:3" x14ac:dyDescent="0.2">
      <c r="B705">
        <v>0.38212526389866291</v>
      </c>
      <c r="C705">
        <v>0.27633851468048359</v>
      </c>
    </row>
    <row r="706" spans="2:3" x14ac:dyDescent="0.2">
      <c r="B706">
        <v>0.38212526389866291</v>
      </c>
      <c r="C706">
        <v>0.27806563039723664</v>
      </c>
    </row>
    <row r="707" spans="2:3" x14ac:dyDescent="0.2">
      <c r="B707">
        <v>0.38282899366643208</v>
      </c>
      <c r="C707">
        <v>0.27806563039723664</v>
      </c>
    </row>
    <row r="708" spans="2:3" x14ac:dyDescent="0.2">
      <c r="B708">
        <v>0.38353272343420125</v>
      </c>
      <c r="C708">
        <v>0.27806563039723664</v>
      </c>
    </row>
    <row r="709" spans="2:3" x14ac:dyDescent="0.2">
      <c r="B709">
        <v>0.38353272343420125</v>
      </c>
      <c r="C709">
        <v>0.27979274611398963</v>
      </c>
    </row>
    <row r="710" spans="2:3" x14ac:dyDescent="0.2">
      <c r="B710">
        <v>0.38423645320197042</v>
      </c>
      <c r="C710">
        <v>0.27979274611398963</v>
      </c>
    </row>
    <row r="711" spans="2:3" x14ac:dyDescent="0.2">
      <c r="B711">
        <v>0.38423645320197042</v>
      </c>
      <c r="C711">
        <v>0.28151986183074268</v>
      </c>
    </row>
    <row r="712" spans="2:3" x14ac:dyDescent="0.2">
      <c r="B712">
        <v>0.38494018296973964</v>
      </c>
      <c r="C712">
        <v>0.28151986183074268</v>
      </c>
    </row>
    <row r="713" spans="2:3" x14ac:dyDescent="0.2">
      <c r="B713">
        <v>0.38494018296973964</v>
      </c>
      <c r="C713">
        <v>0.28324697754749567</v>
      </c>
    </row>
    <row r="714" spans="2:3" x14ac:dyDescent="0.2">
      <c r="B714">
        <v>0.38564391273750881</v>
      </c>
      <c r="C714">
        <v>0.28324697754749567</v>
      </c>
    </row>
    <row r="715" spans="2:3" x14ac:dyDescent="0.2">
      <c r="B715">
        <v>0.38634764250527798</v>
      </c>
      <c r="C715">
        <v>0.28324697754749567</v>
      </c>
    </row>
    <row r="716" spans="2:3" x14ac:dyDescent="0.2">
      <c r="B716">
        <v>0.38705137227304715</v>
      </c>
      <c r="C716">
        <v>0.28324697754749567</v>
      </c>
    </row>
    <row r="717" spans="2:3" x14ac:dyDescent="0.2">
      <c r="B717">
        <v>0.38775510204081631</v>
      </c>
      <c r="C717">
        <v>0.28324697754749567</v>
      </c>
    </row>
    <row r="718" spans="2:3" x14ac:dyDescent="0.2">
      <c r="B718">
        <v>0.38775510204081631</v>
      </c>
      <c r="C718">
        <v>0.28497409326424872</v>
      </c>
    </row>
    <row r="719" spans="2:3" x14ac:dyDescent="0.2">
      <c r="B719">
        <v>0.38775510204081631</v>
      </c>
      <c r="C719">
        <v>0.28670120898100171</v>
      </c>
    </row>
    <row r="720" spans="2:3" x14ac:dyDescent="0.2">
      <c r="B720">
        <v>0.38845883180858548</v>
      </c>
      <c r="C720">
        <v>0.28670120898100171</v>
      </c>
    </row>
    <row r="721" spans="2:3" x14ac:dyDescent="0.2">
      <c r="B721">
        <v>0.3891625615763547</v>
      </c>
      <c r="C721">
        <v>0.28670120898100171</v>
      </c>
    </row>
    <row r="722" spans="2:3" x14ac:dyDescent="0.2">
      <c r="B722">
        <v>0.38986629134412387</v>
      </c>
      <c r="C722">
        <v>0.28670120898100171</v>
      </c>
    </row>
    <row r="723" spans="2:3" x14ac:dyDescent="0.2">
      <c r="B723">
        <v>0.39057002111189304</v>
      </c>
      <c r="C723">
        <v>0.28670120898100171</v>
      </c>
    </row>
    <row r="724" spans="2:3" x14ac:dyDescent="0.2">
      <c r="B724">
        <v>0.39127375087966221</v>
      </c>
      <c r="C724">
        <v>0.28670120898100171</v>
      </c>
    </row>
    <row r="725" spans="2:3" x14ac:dyDescent="0.2">
      <c r="B725">
        <v>0.39197748064743138</v>
      </c>
      <c r="C725">
        <v>0.28670120898100171</v>
      </c>
    </row>
    <row r="726" spans="2:3" x14ac:dyDescent="0.2">
      <c r="B726">
        <v>0.39268121041520054</v>
      </c>
      <c r="C726">
        <v>0.28670120898100171</v>
      </c>
    </row>
    <row r="727" spans="2:3" x14ac:dyDescent="0.2">
      <c r="B727">
        <v>0.39338494018296977</v>
      </c>
      <c r="C727">
        <v>0.28670120898100171</v>
      </c>
    </row>
    <row r="728" spans="2:3" x14ac:dyDescent="0.2">
      <c r="B728">
        <v>0.39408866995073893</v>
      </c>
      <c r="C728">
        <v>0.28670120898100171</v>
      </c>
    </row>
    <row r="729" spans="2:3" x14ac:dyDescent="0.2">
      <c r="B729">
        <v>0.39408866995073893</v>
      </c>
      <c r="C729">
        <v>0.28842832469775476</v>
      </c>
    </row>
    <row r="730" spans="2:3" x14ac:dyDescent="0.2">
      <c r="B730">
        <v>0.39408866995073893</v>
      </c>
      <c r="C730">
        <v>0.29015544041450775</v>
      </c>
    </row>
    <row r="731" spans="2:3" x14ac:dyDescent="0.2">
      <c r="B731">
        <v>0.3947923997185081</v>
      </c>
      <c r="C731">
        <v>0.29015544041450775</v>
      </c>
    </row>
    <row r="732" spans="2:3" x14ac:dyDescent="0.2">
      <c r="B732">
        <v>0.39549612948627727</v>
      </c>
      <c r="C732">
        <v>0.29015544041450775</v>
      </c>
    </row>
    <row r="733" spans="2:3" x14ac:dyDescent="0.2">
      <c r="B733">
        <v>0.39619985925404644</v>
      </c>
      <c r="C733">
        <v>0.29015544041450775</v>
      </c>
    </row>
    <row r="734" spans="2:3" x14ac:dyDescent="0.2">
      <c r="B734">
        <v>0.39690358902181561</v>
      </c>
      <c r="C734">
        <v>0.29015544041450775</v>
      </c>
    </row>
    <row r="735" spans="2:3" x14ac:dyDescent="0.2">
      <c r="B735">
        <v>0.39760731878958477</v>
      </c>
      <c r="C735">
        <v>0.29015544041450775</v>
      </c>
    </row>
    <row r="736" spans="2:3" x14ac:dyDescent="0.2">
      <c r="B736">
        <v>0.398311048557354</v>
      </c>
      <c r="C736">
        <v>0.29015544041450775</v>
      </c>
    </row>
    <row r="737" spans="2:3" x14ac:dyDescent="0.2">
      <c r="B737">
        <v>0.39901477832512317</v>
      </c>
      <c r="C737">
        <v>0.29015544041450775</v>
      </c>
    </row>
    <row r="738" spans="2:3" x14ac:dyDescent="0.2">
      <c r="B738">
        <v>0.39971850809289233</v>
      </c>
      <c r="C738">
        <v>0.29015544041450775</v>
      </c>
    </row>
    <row r="739" spans="2:3" x14ac:dyDescent="0.2">
      <c r="B739">
        <v>0.4004222378606615</v>
      </c>
      <c r="C739">
        <v>0.29015544041450775</v>
      </c>
    </row>
    <row r="740" spans="2:3" x14ac:dyDescent="0.2">
      <c r="B740">
        <v>0.4004222378606615</v>
      </c>
      <c r="C740">
        <v>0.2918825561312608</v>
      </c>
    </row>
    <row r="741" spans="2:3" x14ac:dyDescent="0.2">
      <c r="B741">
        <v>0.4004222378606615</v>
      </c>
      <c r="C741">
        <v>0.29360967184801384</v>
      </c>
    </row>
    <row r="742" spans="2:3" x14ac:dyDescent="0.2">
      <c r="B742">
        <v>0.4004222378606615</v>
      </c>
      <c r="C742">
        <v>0.29533678756476683</v>
      </c>
    </row>
    <row r="743" spans="2:3" x14ac:dyDescent="0.2">
      <c r="B743">
        <v>0.4004222378606615</v>
      </c>
      <c r="C743">
        <v>0.29706390328151988</v>
      </c>
    </row>
    <row r="744" spans="2:3" x14ac:dyDescent="0.2">
      <c r="B744">
        <v>0.4004222378606615</v>
      </c>
      <c r="C744">
        <v>0.29879101899827287</v>
      </c>
    </row>
    <row r="745" spans="2:3" x14ac:dyDescent="0.2">
      <c r="B745">
        <v>0.40112596762843067</v>
      </c>
      <c r="C745">
        <v>0.29879101899827287</v>
      </c>
    </row>
    <row r="746" spans="2:3" x14ac:dyDescent="0.2">
      <c r="B746">
        <v>0.40112596762843067</v>
      </c>
      <c r="C746">
        <v>0.30051813471502592</v>
      </c>
    </row>
    <row r="747" spans="2:3" x14ac:dyDescent="0.2">
      <c r="B747">
        <v>0.40112596762843067</v>
      </c>
      <c r="C747">
        <v>0.30224525043177891</v>
      </c>
    </row>
    <row r="748" spans="2:3" x14ac:dyDescent="0.2">
      <c r="B748">
        <v>0.40182969739619984</v>
      </c>
      <c r="C748">
        <v>0.30224525043177891</v>
      </c>
    </row>
    <row r="749" spans="2:3" x14ac:dyDescent="0.2">
      <c r="B749">
        <v>0.40253342716396906</v>
      </c>
      <c r="C749">
        <v>0.30224525043177891</v>
      </c>
    </row>
    <row r="750" spans="2:3" x14ac:dyDescent="0.2">
      <c r="B750">
        <v>0.40323715693173823</v>
      </c>
      <c r="C750">
        <v>0.30224525043177891</v>
      </c>
    </row>
    <row r="751" spans="2:3" x14ac:dyDescent="0.2">
      <c r="B751">
        <v>0.4039408866995074</v>
      </c>
      <c r="C751">
        <v>0.30224525043177891</v>
      </c>
    </row>
    <row r="752" spans="2:3" x14ac:dyDescent="0.2">
      <c r="B752">
        <v>0.40464461646727656</v>
      </c>
      <c r="C752">
        <v>0.30224525043177891</v>
      </c>
    </row>
    <row r="753" spans="2:3" x14ac:dyDescent="0.2">
      <c r="B753">
        <v>0.40464461646727656</v>
      </c>
      <c r="C753">
        <v>0.30397236614853196</v>
      </c>
    </row>
    <row r="754" spans="2:3" x14ac:dyDescent="0.2">
      <c r="B754">
        <v>0.40464461646727656</v>
      </c>
      <c r="C754">
        <v>0.30569948186528495</v>
      </c>
    </row>
    <row r="755" spans="2:3" x14ac:dyDescent="0.2">
      <c r="B755">
        <v>0.40534834623504573</v>
      </c>
      <c r="C755">
        <v>0.30569948186528495</v>
      </c>
    </row>
    <row r="756" spans="2:3" x14ac:dyDescent="0.2">
      <c r="B756">
        <v>0.4060520760028149</v>
      </c>
      <c r="C756">
        <v>0.30569948186528495</v>
      </c>
    </row>
    <row r="757" spans="2:3" x14ac:dyDescent="0.2">
      <c r="B757">
        <v>0.40675580577058412</v>
      </c>
      <c r="C757">
        <v>0.30569948186528495</v>
      </c>
    </row>
    <row r="758" spans="2:3" x14ac:dyDescent="0.2">
      <c r="B758">
        <v>0.40745953553835329</v>
      </c>
      <c r="C758">
        <v>0.30569948186528495</v>
      </c>
    </row>
    <row r="759" spans="2:3" x14ac:dyDescent="0.2">
      <c r="B759">
        <v>0.40745953553835329</v>
      </c>
      <c r="C759">
        <v>0.307426597582038</v>
      </c>
    </row>
    <row r="760" spans="2:3" x14ac:dyDescent="0.2">
      <c r="B760">
        <v>0.40745953553835329</v>
      </c>
      <c r="C760">
        <v>0.30915371329879104</v>
      </c>
    </row>
    <row r="761" spans="2:3" x14ac:dyDescent="0.2">
      <c r="B761">
        <v>0.40745953553835329</v>
      </c>
      <c r="C761">
        <v>0.31088082901554404</v>
      </c>
    </row>
    <row r="762" spans="2:3" x14ac:dyDescent="0.2">
      <c r="B762">
        <v>0.40816326530612246</v>
      </c>
      <c r="C762">
        <v>0.31088082901554404</v>
      </c>
    </row>
    <row r="763" spans="2:3" x14ac:dyDescent="0.2">
      <c r="B763">
        <v>0.40816326530612246</v>
      </c>
      <c r="C763">
        <v>0.31260794473229708</v>
      </c>
    </row>
    <row r="764" spans="2:3" x14ac:dyDescent="0.2">
      <c r="B764">
        <v>0.40886699507389163</v>
      </c>
      <c r="C764">
        <v>0.31260794473229708</v>
      </c>
    </row>
    <row r="765" spans="2:3" x14ac:dyDescent="0.2">
      <c r="B765">
        <v>0.40886699507389163</v>
      </c>
      <c r="C765">
        <v>0.31433506044905007</v>
      </c>
    </row>
    <row r="766" spans="2:3" x14ac:dyDescent="0.2">
      <c r="B766">
        <v>0.40957072484166079</v>
      </c>
      <c r="C766">
        <v>0.31433506044905007</v>
      </c>
    </row>
    <row r="767" spans="2:3" x14ac:dyDescent="0.2">
      <c r="B767">
        <v>0.40957072484166079</v>
      </c>
      <c r="C767">
        <v>0.31606217616580312</v>
      </c>
    </row>
    <row r="768" spans="2:3" x14ac:dyDescent="0.2">
      <c r="B768">
        <v>0.40957072484166079</v>
      </c>
      <c r="C768">
        <v>0.31778929188255611</v>
      </c>
    </row>
    <row r="769" spans="2:3" x14ac:dyDescent="0.2">
      <c r="B769">
        <v>0.40957072484166079</v>
      </c>
      <c r="C769">
        <v>0.31951640759930916</v>
      </c>
    </row>
    <row r="770" spans="2:3" x14ac:dyDescent="0.2">
      <c r="B770">
        <v>0.41027445460942996</v>
      </c>
      <c r="C770">
        <v>0.31951640759930916</v>
      </c>
    </row>
    <row r="771" spans="2:3" x14ac:dyDescent="0.2">
      <c r="B771">
        <v>0.41097818437719913</v>
      </c>
      <c r="C771">
        <v>0.31951640759930916</v>
      </c>
    </row>
    <row r="772" spans="2:3" x14ac:dyDescent="0.2">
      <c r="B772">
        <v>0.41168191414496835</v>
      </c>
      <c r="C772">
        <v>0.31951640759930916</v>
      </c>
    </row>
    <row r="773" spans="2:3" x14ac:dyDescent="0.2">
      <c r="B773">
        <v>0.41238564391273752</v>
      </c>
      <c r="C773">
        <v>0.31951640759930916</v>
      </c>
    </row>
    <row r="774" spans="2:3" x14ac:dyDescent="0.2">
      <c r="B774">
        <v>0.41308937368050669</v>
      </c>
      <c r="C774">
        <v>0.31951640759930916</v>
      </c>
    </row>
    <row r="775" spans="2:3" x14ac:dyDescent="0.2">
      <c r="B775">
        <v>0.41379310344827586</v>
      </c>
      <c r="C775">
        <v>0.31951640759930916</v>
      </c>
    </row>
    <row r="776" spans="2:3" x14ac:dyDescent="0.2">
      <c r="B776">
        <v>0.41379310344827586</v>
      </c>
      <c r="C776">
        <v>0.32124352331606215</v>
      </c>
    </row>
    <row r="777" spans="2:3" x14ac:dyDescent="0.2">
      <c r="B777">
        <v>0.41449683321604502</v>
      </c>
      <c r="C777">
        <v>0.32124352331606215</v>
      </c>
    </row>
    <row r="778" spans="2:3" x14ac:dyDescent="0.2">
      <c r="B778">
        <v>0.41449683321604502</v>
      </c>
      <c r="C778">
        <v>0.3229706390328152</v>
      </c>
    </row>
    <row r="779" spans="2:3" x14ac:dyDescent="0.2">
      <c r="B779">
        <v>0.41449683321604502</v>
      </c>
      <c r="C779">
        <v>0.32469775474956825</v>
      </c>
    </row>
    <row r="780" spans="2:3" x14ac:dyDescent="0.2">
      <c r="B780">
        <v>0.41520056298381419</v>
      </c>
      <c r="C780">
        <v>0.32469775474956825</v>
      </c>
    </row>
    <row r="781" spans="2:3" x14ac:dyDescent="0.2">
      <c r="B781">
        <v>0.41590429275158342</v>
      </c>
      <c r="C781">
        <v>0.32469775474956825</v>
      </c>
    </row>
    <row r="782" spans="2:3" x14ac:dyDescent="0.2">
      <c r="B782">
        <v>0.41590429275158342</v>
      </c>
      <c r="C782">
        <v>0.32642487046632124</v>
      </c>
    </row>
    <row r="783" spans="2:3" x14ac:dyDescent="0.2">
      <c r="B783">
        <v>0.41660802251935258</v>
      </c>
      <c r="C783">
        <v>0.32642487046632124</v>
      </c>
    </row>
    <row r="784" spans="2:3" x14ac:dyDescent="0.2">
      <c r="B784">
        <v>0.41660802251935258</v>
      </c>
      <c r="C784">
        <v>0.32815198618307428</v>
      </c>
    </row>
    <row r="785" spans="2:3" x14ac:dyDescent="0.2">
      <c r="B785">
        <v>0.41731175228712175</v>
      </c>
      <c r="C785">
        <v>0.32815198618307428</v>
      </c>
    </row>
    <row r="786" spans="2:3" x14ac:dyDescent="0.2">
      <c r="B786">
        <v>0.41731175228712175</v>
      </c>
      <c r="C786">
        <v>0.32987910189982728</v>
      </c>
    </row>
    <row r="787" spans="2:3" x14ac:dyDescent="0.2">
      <c r="B787">
        <v>0.41801548205489092</v>
      </c>
      <c r="C787">
        <v>0.32987910189982728</v>
      </c>
    </row>
    <row r="788" spans="2:3" x14ac:dyDescent="0.2">
      <c r="B788">
        <v>0.41871921182266009</v>
      </c>
      <c r="C788">
        <v>0.32987910189982728</v>
      </c>
    </row>
    <row r="789" spans="2:3" x14ac:dyDescent="0.2">
      <c r="B789">
        <v>0.41942294159042925</v>
      </c>
      <c r="C789">
        <v>0.32987910189982728</v>
      </c>
    </row>
    <row r="790" spans="2:3" x14ac:dyDescent="0.2">
      <c r="B790">
        <v>0.42012667135819848</v>
      </c>
      <c r="C790">
        <v>0.32987910189982728</v>
      </c>
    </row>
    <row r="791" spans="2:3" x14ac:dyDescent="0.2">
      <c r="B791">
        <v>0.42083040112596765</v>
      </c>
      <c r="C791">
        <v>0.32987910189982728</v>
      </c>
    </row>
    <row r="792" spans="2:3" x14ac:dyDescent="0.2">
      <c r="B792">
        <v>0.42083040112596765</v>
      </c>
      <c r="C792">
        <v>0.33160621761658032</v>
      </c>
    </row>
    <row r="793" spans="2:3" x14ac:dyDescent="0.2">
      <c r="B793">
        <v>0.42083040112596765</v>
      </c>
      <c r="C793">
        <v>0.33333333333333331</v>
      </c>
    </row>
    <row r="794" spans="2:3" x14ac:dyDescent="0.2">
      <c r="B794">
        <v>0.42083040112596765</v>
      </c>
      <c r="C794">
        <v>0.33506044905008636</v>
      </c>
    </row>
    <row r="795" spans="2:3" x14ac:dyDescent="0.2">
      <c r="B795">
        <v>0.42153413089373681</v>
      </c>
      <c r="C795">
        <v>0.33506044905008636</v>
      </c>
    </row>
    <row r="796" spans="2:3" x14ac:dyDescent="0.2">
      <c r="B796">
        <v>0.42223786066150598</v>
      </c>
      <c r="C796">
        <v>0.33506044905008636</v>
      </c>
    </row>
    <row r="797" spans="2:3" x14ac:dyDescent="0.2">
      <c r="B797">
        <v>0.42223786066150598</v>
      </c>
      <c r="C797">
        <v>0.33678756476683935</v>
      </c>
    </row>
    <row r="798" spans="2:3" x14ac:dyDescent="0.2">
      <c r="B798">
        <v>0.42223786066150598</v>
      </c>
      <c r="C798">
        <v>0.3385146804835924</v>
      </c>
    </row>
    <row r="799" spans="2:3" x14ac:dyDescent="0.2">
      <c r="B799">
        <v>0.42294159042927515</v>
      </c>
      <c r="C799">
        <v>0.3385146804835924</v>
      </c>
    </row>
    <row r="800" spans="2:3" x14ac:dyDescent="0.2">
      <c r="B800">
        <v>0.42364532019704432</v>
      </c>
      <c r="C800">
        <v>0.3385146804835924</v>
      </c>
    </row>
    <row r="801" spans="2:3" x14ac:dyDescent="0.2">
      <c r="B801">
        <v>0.42434904996481349</v>
      </c>
      <c r="C801">
        <v>0.3385146804835924</v>
      </c>
    </row>
    <row r="802" spans="2:3" x14ac:dyDescent="0.2">
      <c r="B802">
        <v>0.42434904996481349</v>
      </c>
      <c r="C802">
        <v>0.34024179620034545</v>
      </c>
    </row>
    <row r="803" spans="2:3" x14ac:dyDescent="0.2">
      <c r="B803">
        <v>0.42505277973258271</v>
      </c>
      <c r="C803">
        <v>0.34024179620034545</v>
      </c>
    </row>
    <row r="804" spans="2:3" x14ac:dyDescent="0.2">
      <c r="B804">
        <v>0.42575650950035188</v>
      </c>
      <c r="C804">
        <v>0.34024179620034545</v>
      </c>
    </row>
    <row r="805" spans="2:3" x14ac:dyDescent="0.2">
      <c r="B805">
        <v>0.42646023926812104</v>
      </c>
      <c r="C805">
        <v>0.34024179620034545</v>
      </c>
    </row>
    <row r="806" spans="2:3" x14ac:dyDescent="0.2">
      <c r="B806">
        <v>0.42716396903589021</v>
      </c>
      <c r="C806">
        <v>0.34024179620034545</v>
      </c>
    </row>
    <row r="807" spans="2:3" x14ac:dyDescent="0.2">
      <c r="B807">
        <v>0.42786769880365938</v>
      </c>
      <c r="C807">
        <v>0.34024179620034545</v>
      </c>
    </row>
    <row r="808" spans="2:3" x14ac:dyDescent="0.2">
      <c r="B808">
        <v>0.42857142857142855</v>
      </c>
      <c r="C808">
        <v>0.34024179620034545</v>
      </c>
    </row>
    <row r="809" spans="2:3" x14ac:dyDescent="0.2">
      <c r="B809">
        <v>0.42927515833919777</v>
      </c>
      <c r="C809">
        <v>0.34024179620034545</v>
      </c>
    </row>
    <row r="810" spans="2:3" x14ac:dyDescent="0.2">
      <c r="B810">
        <v>0.42997888810696694</v>
      </c>
      <c r="C810">
        <v>0.34024179620034545</v>
      </c>
    </row>
    <row r="811" spans="2:3" x14ac:dyDescent="0.2">
      <c r="B811">
        <v>0.43068261787473611</v>
      </c>
      <c r="C811">
        <v>0.34024179620034545</v>
      </c>
    </row>
    <row r="812" spans="2:3" x14ac:dyDescent="0.2">
      <c r="B812">
        <v>0.43138634764250527</v>
      </c>
      <c r="C812">
        <v>0.34024179620034545</v>
      </c>
    </row>
    <row r="813" spans="2:3" x14ac:dyDescent="0.2">
      <c r="B813">
        <v>0.43209007741027444</v>
      </c>
      <c r="C813">
        <v>0.34024179620034545</v>
      </c>
    </row>
    <row r="814" spans="2:3" x14ac:dyDescent="0.2">
      <c r="B814">
        <v>0.43279380717804361</v>
      </c>
      <c r="C814">
        <v>0.34024179620034545</v>
      </c>
    </row>
    <row r="815" spans="2:3" x14ac:dyDescent="0.2">
      <c r="B815">
        <v>0.43279380717804361</v>
      </c>
      <c r="C815">
        <v>0.34196891191709844</v>
      </c>
    </row>
    <row r="816" spans="2:3" x14ac:dyDescent="0.2">
      <c r="B816">
        <v>0.43279380717804361</v>
      </c>
      <c r="C816">
        <v>0.34369602763385149</v>
      </c>
    </row>
    <row r="817" spans="2:3" x14ac:dyDescent="0.2">
      <c r="B817">
        <v>0.43349753694581283</v>
      </c>
      <c r="C817">
        <v>0.34369602763385149</v>
      </c>
    </row>
    <row r="818" spans="2:3" x14ac:dyDescent="0.2">
      <c r="B818">
        <v>0.434201266713582</v>
      </c>
      <c r="C818">
        <v>0.34369602763385149</v>
      </c>
    </row>
    <row r="819" spans="2:3" x14ac:dyDescent="0.2">
      <c r="B819">
        <v>0.434201266713582</v>
      </c>
      <c r="C819">
        <v>0.34542314335060448</v>
      </c>
    </row>
    <row r="820" spans="2:3" x14ac:dyDescent="0.2">
      <c r="B820">
        <v>0.43490499648135117</v>
      </c>
      <c r="C820">
        <v>0.34542314335060448</v>
      </c>
    </row>
    <row r="821" spans="2:3" x14ac:dyDescent="0.2">
      <c r="B821">
        <v>0.43560872624912034</v>
      </c>
      <c r="C821">
        <v>0.34542314335060448</v>
      </c>
    </row>
    <row r="822" spans="2:3" x14ac:dyDescent="0.2">
      <c r="B822">
        <v>0.43560872624912034</v>
      </c>
      <c r="C822">
        <v>0.34715025906735753</v>
      </c>
    </row>
    <row r="823" spans="2:3" x14ac:dyDescent="0.2">
      <c r="B823">
        <v>0.4363124560168895</v>
      </c>
      <c r="C823">
        <v>0.34715025906735753</v>
      </c>
    </row>
    <row r="824" spans="2:3" x14ac:dyDescent="0.2">
      <c r="B824">
        <v>0.43701618578465867</v>
      </c>
      <c r="C824">
        <v>0.34715025906735753</v>
      </c>
    </row>
    <row r="825" spans="2:3" x14ac:dyDescent="0.2">
      <c r="B825">
        <v>0.43771991555242784</v>
      </c>
      <c r="C825">
        <v>0.34715025906735753</v>
      </c>
    </row>
    <row r="826" spans="2:3" x14ac:dyDescent="0.2">
      <c r="B826">
        <v>0.43842364532019706</v>
      </c>
      <c r="C826">
        <v>0.34715025906735753</v>
      </c>
    </row>
    <row r="827" spans="2:3" x14ac:dyDescent="0.2">
      <c r="B827">
        <v>0.43912737508796623</v>
      </c>
      <c r="C827">
        <v>0.34715025906735753</v>
      </c>
    </row>
    <row r="828" spans="2:3" x14ac:dyDescent="0.2">
      <c r="B828">
        <v>0.4398311048557354</v>
      </c>
      <c r="C828">
        <v>0.34715025906735753</v>
      </c>
    </row>
    <row r="829" spans="2:3" x14ac:dyDescent="0.2">
      <c r="B829">
        <v>0.44053483462350457</v>
      </c>
      <c r="C829">
        <v>0.34715025906735753</v>
      </c>
    </row>
    <row r="830" spans="2:3" x14ac:dyDescent="0.2">
      <c r="B830">
        <v>0.44123856439127374</v>
      </c>
      <c r="C830">
        <v>0.34715025906735753</v>
      </c>
    </row>
    <row r="831" spans="2:3" x14ac:dyDescent="0.2">
      <c r="B831">
        <v>0.4419422941590429</v>
      </c>
      <c r="C831">
        <v>0.34715025906735753</v>
      </c>
    </row>
    <row r="832" spans="2:3" x14ac:dyDescent="0.2">
      <c r="B832">
        <v>0.44264602392681213</v>
      </c>
      <c r="C832">
        <v>0.34715025906735753</v>
      </c>
    </row>
    <row r="833" spans="2:3" x14ac:dyDescent="0.2">
      <c r="B833">
        <v>0.44264602392681213</v>
      </c>
      <c r="C833">
        <v>0.34887737478411052</v>
      </c>
    </row>
    <row r="834" spans="2:3" x14ac:dyDescent="0.2">
      <c r="B834">
        <v>0.44334975369458129</v>
      </c>
      <c r="C834">
        <v>0.34887737478411052</v>
      </c>
    </row>
    <row r="835" spans="2:3" x14ac:dyDescent="0.2">
      <c r="B835">
        <v>0.44405348346235046</v>
      </c>
      <c r="C835">
        <v>0.34887737478411052</v>
      </c>
    </row>
    <row r="836" spans="2:3" x14ac:dyDescent="0.2">
      <c r="B836">
        <v>0.44475721323011963</v>
      </c>
      <c r="C836">
        <v>0.34887737478411052</v>
      </c>
    </row>
    <row r="837" spans="2:3" x14ac:dyDescent="0.2">
      <c r="B837">
        <v>0.4454609429978888</v>
      </c>
      <c r="C837">
        <v>0.34887737478411052</v>
      </c>
    </row>
    <row r="838" spans="2:3" x14ac:dyDescent="0.2">
      <c r="B838">
        <v>0.44616467276565797</v>
      </c>
      <c r="C838">
        <v>0.34887737478411052</v>
      </c>
    </row>
    <row r="839" spans="2:3" x14ac:dyDescent="0.2">
      <c r="B839">
        <v>0.44686840253342719</v>
      </c>
      <c r="C839">
        <v>0.34887737478411052</v>
      </c>
    </row>
    <row r="840" spans="2:3" x14ac:dyDescent="0.2">
      <c r="B840">
        <v>0.44757213230119636</v>
      </c>
      <c r="C840">
        <v>0.34887737478411052</v>
      </c>
    </row>
    <row r="841" spans="2:3" x14ac:dyDescent="0.2">
      <c r="B841">
        <v>0.44827586206896552</v>
      </c>
      <c r="C841">
        <v>0.34887737478411052</v>
      </c>
    </row>
    <row r="842" spans="2:3" x14ac:dyDescent="0.2">
      <c r="B842">
        <v>0.44897959183673469</v>
      </c>
      <c r="C842">
        <v>0.34887737478411052</v>
      </c>
    </row>
    <row r="843" spans="2:3" x14ac:dyDescent="0.2">
      <c r="B843">
        <v>0.44968332160450386</v>
      </c>
      <c r="C843">
        <v>0.34887737478411052</v>
      </c>
    </row>
    <row r="844" spans="2:3" x14ac:dyDescent="0.2">
      <c r="B844">
        <v>0.45038705137227303</v>
      </c>
      <c r="C844">
        <v>0.34887737478411052</v>
      </c>
    </row>
    <row r="845" spans="2:3" x14ac:dyDescent="0.2">
      <c r="B845">
        <v>0.4510907811400422</v>
      </c>
      <c r="C845">
        <v>0.34887737478411052</v>
      </c>
    </row>
    <row r="846" spans="2:3" x14ac:dyDescent="0.2">
      <c r="B846">
        <v>0.4510907811400422</v>
      </c>
      <c r="C846">
        <v>0.35060449050086356</v>
      </c>
    </row>
    <row r="847" spans="2:3" x14ac:dyDescent="0.2">
      <c r="B847">
        <v>0.45179451090781142</v>
      </c>
      <c r="C847">
        <v>0.35060449050086356</v>
      </c>
    </row>
    <row r="848" spans="2:3" x14ac:dyDescent="0.2">
      <c r="B848">
        <v>0.45249824067558059</v>
      </c>
      <c r="C848">
        <v>0.35060449050086356</v>
      </c>
    </row>
    <row r="849" spans="2:3" x14ac:dyDescent="0.2">
      <c r="B849">
        <v>0.45320197044334976</v>
      </c>
      <c r="C849">
        <v>0.35060449050086356</v>
      </c>
    </row>
    <row r="850" spans="2:3" x14ac:dyDescent="0.2">
      <c r="B850">
        <v>0.45390570021111892</v>
      </c>
      <c r="C850">
        <v>0.35060449050086356</v>
      </c>
    </row>
    <row r="851" spans="2:3" x14ac:dyDescent="0.2">
      <c r="B851">
        <v>0.45460942997888809</v>
      </c>
      <c r="C851">
        <v>0.35060449050086356</v>
      </c>
    </row>
    <row r="852" spans="2:3" x14ac:dyDescent="0.2">
      <c r="B852">
        <v>0.45531315974665726</v>
      </c>
      <c r="C852">
        <v>0.35060449050086356</v>
      </c>
    </row>
    <row r="853" spans="2:3" x14ac:dyDescent="0.2">
      <c r="B853">
        <v>0.45531315974665726</v>
      </c>
      <c r="C853">
        <v>0.35233160621761656</v>
      </c>
    </row>
    <row r="854" spans="2:3" x14ac:dyDescent="0.2">
      <c r="B854">
        <v>0.45601688951442648</v>
      </c>
      <c r="C854">
        <v>0.35233160621761656</v>
      </c>
    </row>
    <row r="855" spans="2:3" x14ac:dyDescent="0.2">
      <c r="B855">
        <v>0.45601688951442648</v>
      </c>
      <c r="C855">
        <v>0.3540587219343696</v>
      </c>
    </row>
    <row r="856" spans="2:3" x14ac:dyDescent="0.2">
      <c r="B856">
        <v>0.45672061928219565</v>
      </c>
      <c r="C856">
        <v>0.3540587219343696</v>
      </c>
    </row>
    <row r="857" spans="2:3" x14ac:dyDescent="0.2">
      <c r="B857">
        <v>0.45742434904996482</v>
      </c>
      <c r="C857">
        <v>0.3540587219343696</v>
      </c>
    </row>
    <row r="858" spans="2:3" x14ac:dyDescent="0.2">
      <c r="B858">
        <v>0.45742434904996482</v>
      </c>
      <c r="C858">
        <v>0.35578583765112265</v>
      </c>
    </row>
    <row r="859" spans="2:3" x14ac:dyDescent="0.2">
      <c r="B859">
        <v>0.45742434904996482</v>
      </c>
      <c r="C859">
        <v>0.35751295336787564</v>
      </c>
    </row>
    <row r="860" spans="2:3" x14ac:dyDescent="0.2">
      <c r="B860">
        <v>0.45812807881773399</v>
      </c>
      <c r="C860">
        <v>0.35751295336787564</v>
      </c>
    </row>
    <row r="861" spans="2:3" x14ac:dyDescent="0.2">
      <c r="B861">
        <v>0.45883180858550315</v>
      </c>
      <c r="C861">
        <v>0.35751295336787564</v>
      </c>
    </row>
    <row r="862" spans="2:3" x14ac:dyDescent="0.2">
      <c r="B862">
        <v>0.45883180858550315</v>
      </c>
      <c r="C862">
        <v>0.35924006908462869</v>
      </c>
    </row>
    <row r="863" spans="2:3" x14ac:dyDescent="0.2">
      <c r="B863">
        <v>0.45883180858550315</v>
      </c>
      <c r="C863">
        <v>0.36096718480138168</v>
      </c>
    </row>
    <row r="864" spans="2:3" x14ac:dyDescent="0.2">
      <c r="B864">
        <v>0.45953553835327232</v>
      </c>
      <c r="C864">
        <v>0.36096718480138168</v>
      </c>
    </row>
    <row r="865" spans="2:3" x14ac:dyDescent="0.2">
      <c r="B865">
        <v>0.45953553835327232</v>
      </c>
      <c r="C865">
        <v>0.36269430051813473</v>
      </c>
    </row>
    <row r="866" spans="2:3" x14ac:dyDescent="0.2">
      <c r="B866">
        <v>0.46023926812104154</v>
      </c>
      <c r="C866">
        <v>0.36269430051813473</v>
      </c>
    </row>
    <row r="867" spans="2:3" x14ac:dyDescent="0.2">
      <c r="B867">
        <v>0.46094299788881071</v>
      </c>
      <c r="C867">
        <v>0.36269430051813473</v>
      </c>
    </row>
    <row r="868" spans="2:3" x14ac:dyDescent="0.2">
      <c r="B868">
        <v>0.46164672765657988</v>
      </c>
      <c r="C868">
        <v>0.36269430051813473</v>
      </c>
    </row>
    <row r="869" spans="2:3" x14ac:dyDescent="0.2">
      <c r="B869">
        <v>0.46164672765657988</v>
      </c>
      <c r="C869">
        <v>0.36442141623488772</v>
      </c>
    </row>
    <row r="870" spans="2:3" x14ac:dyDescent="0.2">
      <c r="B870">
        <v>0.46164672765657988</v>
      </c>
      <c r="C870">
        <v>0.36614853195164077</v>
      </c>
    </row>
    <row r="871" spans="2:3" x14ac:dyDescent="0.2">
      <c r="B871">
        <v>0.46164672765657988</v>
      </c>
      <c r="C871">
        <v>0.36787564766839376</v>
      </c>
    </row>
    <row r="872" spans="2:3" x14ac:dyDescent="0.2">
      <c r="B872">
        <v>0.46235045742434905</v>
      </c>
      <c r="C872">
        <v>0.36787564766839376</v>
      </c>
    </row>
    <row r="873" spans="2:3" x14ac:dyDescent="0.2">
      <c r="B873">
        <v>0.46235045742434905</v>
      </c>
      <c r="C873">
        <v>0.3696027633851468</v>
      </c>
    </row>
    <row r="874" spans="2:3" x14ac:dyDescent="0.2">
      <c r="B874">
        <v>0.46305418719211822</v>
      </c>
      <c r="C874">
        <v>0.3696027633851468</v>
      </c>
    </row>
    <row r="875" spans="2:3" x14ac:dyDescent="0.2">
      <c r="B875">
        <v>0.46375791695988738</v>
      </c>
      <c r="C875">
        <v>0.3696027633851468</v>
      </c>
    </row>
    <row r="876" spans="2:3" x14ac:dyDescent="0.2">
      <c r="B876">
        <v>0.46446164672765661</v>
      </c>
      <c r="C876">
        <v>0.3696027633851468</v>
      </c>
    </row>
    <row r="877" spans="2:3" x14ac:dyDescent="0.2">
      <c r="B877">
        <v>0.46446164672765661</v>
      </c>
      <c r="C877">
        <v>0.37132987910189985</v>
      </c>
    </row>
    <row r="878" spans="2:3" x14ac:dyDescent="0.2">
      <c r="B878">
        <v>0.46446164672765661</v>
      </c>
      <c r="C878">
        <v>0.37305699481865284</v>
      </c>
    </row>
    <row r="879" spans="2:3" x14ac:dyDescent="0.2">
      <c r="B879">
        <v>0.46446164672765661</v>
      </c>
      <c r="C879">
        <v>0.37478411053540589</v>
      </c>
    </row>
    <row r="880" spans="2:3" x14ac:dyDescent="0.2">
      <c r="B880">
        <v>0.46516537649542578</v>
      </c>
      <c r="C880">
        <v>0.37478411053540589</v>
      </c>
    </row>
    <row r="881" spans="2:3" x14ac:dyDescent="0.2">
      <c r="B881">
        <v>0.46586910626319494</v>
      </c>
      <c r="C881">
        <v>0.37478411053540589</v>
      </c>
    </row>
    <row r="882" spans="2:3" x14ac:dyDescent="0.2">
      <c r="B882">
        <v>0.46586910626319494</v>
      </c>
      <c r="C882">
        <v>0.37651122625215888</v>
      </c>
    </row>
    <row r="883" spans="2:3" x14ac:dyDescent="0.2">
      <c r="B883">
        <v>0.46586910626319494</v>
      </c>
      <c r="C883">
        <v>0.37823834196891193</v>
      </c>
    </row>
    <row r="884" spans="2:3" x14ac:dyDescent="0.2">
      <c r="B884">
        <v>0.46657283603096411</v>
      </c>
      <c r="C884">
        <v>0.37823834196891193</v>
      </c>
    </row>
    <row r="885" spans="2:3" x14ac:dyDescent="0.2">
      <c r="B885">
        <v>0.46727656579873328</v>
      </c>
      <c r="C885">
        <v>0.37823834196891193</v>
      </c>
    </row>
    <row r="886" spans="2:3" x14ac:dyDescent="0.2">
      <c r="B886">
        <v>0.46727656579873328</v>
      </c>
      <c r="C886">
        <v>0.37996545768566492</v>
      </c>
    </row>
    <row r="887" spans="2:3" x14ac:dyDescent="0.2">
      <c r="B887">
        <v>0.46798029556650245</v>
      </c>
      <c r="C887">
        <v>0.37996545768566492</v>
      </c>
    </row>
    <row r="888" spans="2:3" x14ac:dyDescent="0.2">
      <c r="B888">
        <v>0.46798029556650245</v>
      </c>
      <c r="C888">
        <v>0.38169257340241797</v>
      </c>
    </row>
    <row r="889" spans="2:3" x14ac:dyDescent="0.2">
      <c r="B889">
        <v>0.46868402533427161</v>
      </c>
      <c r="C889">
        <v>0.38169257340241797</v>
      </c>
    </row>
    <row r="890" spans="2:3" x14ac:dyDescent="0.2">
      <c r="B890">
        <v>0.46868402533427161</v>
      </c>
      <c r="C890">
        <v>0.38341968911917096</v>
      </c>
    </row>
    <row r="891" spans="2:3" x14ac:dyDescent="0.2">
      <c r="B891">
        <v>0.46938775510204084</v>
      </c>
      <c r="C891">
        <v>0.38341968911917096</v>
      </c>
    </row>
    <row r="892" spans="2:3" x14ac:dyDescent="0.2">
      <c r="B892">
        <v>0.46938775510204084</v>
      </c>
      <c r="C892">
        <v>0.38514680483592401</v>
      </c>
    </row>
    <row r="893" spans="2:3" x14ac:dyDescent="0.2">
      <c r="B893">
        <v>0.47009148486981001</v>
      </c>
      <c r="C893">
        <v>0.38514680483592401</v>
      </c>
    </row>
    <row r="894" spans="2:3" x14ac:dyDescent="0.2">
      <c r="B894">
        <v>0.47079521463757917</v>
      </c>
      <c r="C894">
        <v>0.38514680483592401</v>
      </c>
    </row>
    <row r="895" spans="2:3" x14ac:dyDescent="0.2">
      <c r="B895">
        <v>0.47149894440534834</v>
      </c>
      <c r="C895">
        <v>0.38514680483592401</v>
      </c>
    </row>
    <row r="896" spans="2:3" x14ac:dyDescent="0.2">
      <c r="B896">
        <v>0.47220267417311751</v>
      </c>
      <c r="C896">
        <v>0.38514680483592401</v>
      </c>
    </row>
    <row r="897" spans="2:3" x14ac:dyDescent="0.2">
      <c r="B897">
        <v>0.47290640394088668</v>
      </c>
      <c r="C897">
        <v>0.38514680483592401</v>
      </c>
    </row>
    <row r="898" spans="2:3" x14ac:dyDescent="0.2">
      <c r="B898">
        <v>0.4736101337086559</v>
      </c>
      <c r="C898">
        <v>0.38514680483592401</v>
      </c>
    </row>
    <row r="899" spans="2:3" x14ac:dyDescent="0.2">
      <c r="B899">
        <v>0.4736101337086559</v>
      </c>
      <c r="C899">
        <v>0.38687392055267705</v>
      </c>
    </row>
    <row r="900" spans="2:3" x14ac:dyDescent="0.2">
      <c r="B900">
        <v>0.4736101337086559</v>
      </c>
      <c r="C900">
        <v>0.38860103626943004</v>
      </c>
    </row>
    <row r="901" spans="2:3" x14ac:dyDescent="0.2">
      <c r="B901">
        <v>0.47431386347642507</v>
      </c>
      <c r="C901">
        <v>0.38860103626943004</v>
      </c>
    </row>
    <row r="902" spans="2:3" x14ac:dyDescent="0.2">
      <c r="B902">
        <v>0.47501759324419424</v>
      </c>
      <c r="C902">
        <v>0.38860103626943004</v>
      </c>
    </row>
    <row r="903" spans="2:3" x14ac:dyDescent="0.2">
      <c r="B903">
        <v>0.47501759324419424</v>
      </c>
      <c r="C903">
        <v>0.39032815198618309</v>
      </c>
    </row>
    <row r="904" spans="2:3" x14ac:dyDescent="0.2">
      <c r="B904">
        <v>0.47501759324419424</v>
      </c>
      <c r="C904">
        <v>0.39205526770293608</v>
      </c>
    </row>
    <row r="905" spans="2:3" x14ac:dyDescent="0.2">
      <c r="B905">
        <v>0.4757213230119634</v>
      </c>
      <c r="C905">
        <v>0.39205526770293608</v>
      </c>
    </row>
    <row r="906" spans="2:3" x14ac:dyDescent="0.2">
      <c r="B906">
        <v>0.4757213230119634</v>
      </c>
      <c r="C906">
        <v>0.39378238341968913</v>
      </c>
    </row>
    <row r="907" spans="2:3" x14ac:dyDescent="0.2">
      <c r="B907">
        <v>0.47642505277973257</v>
      </c>
      <c r="C907">
        <v>0.39378238341968913</v>
      </c>
    </row>
    <row r="908" spans="2:3" x14ac:dyDescent="0.2">
      <c r="B908">
        <v>0.47712878254750174</v>
      </c>
      <c r="C908">
        <v>0.39378238341968913</v>
      </c>
    </row>
    <row r="909" spans="2:3" x14ac:dyDescent="0.2">
      <c r="B909">
        <v>0.47712878254750174</v>
      </c>
      <c r="C909">
        <v>0.39550949913644212</v>
      </c>
    </row>
    <row r="910" spans="2:3" x14ac:dyDescent="0.2">
      <c r="B910">
        <v>0.47783251231527096</v>
      </c>
      <c r="C910">
        <v>0.39550949913644212</v>
      </c>
    </row>
    <row r="911" spans="2:3" x14ac:dyDescent="0.2">
      <c r="B911">
        <v>0.47783251231527096</v>
      </c>
      <c r="C911">
        <v>0.39723661485319517</v>
      </c>
    </row>
    <row r="912" spans="2:3" x14ac:dyDescent="0.2">
      <c r="B912">
        <v>0.47783251231527096</v>
      </c>
      <c r="C912">
        <v>0.39896373056994816</v>
      </c>
    </row>
    <row r="913" spans="2:3" x14ac:dyDescent="0.2">
      <c r="B913">
        <v>0.47853624208304013</v>
      </c>
      <c r="C913">
        <v>0.39896373056994816</v>
      </c>
    </row>
    <row r="914" spans="2:3" x14ac:dyDescent="0.2">
      <c r="B914">
        <v>0.4792399718508093</v>
      </c>
      <c r="C914">
        <v>0.39896373056994816</v>
      </c>
    </row>
    <row r="915" spans="2:3" x14ac:dyDescent="0.2">
      <c r="B915">
        <v>0.47994370161857847</v>
      </c>
      <c r="C915">
        <v>0.39896373056994816</v>
      </c>
    </row>
    <row r="916" spans="2:3" x14ac:dyDescent="0.2">
      <c r="B916">
        <v>0.48064743138634763</v>
      </c>
      <c r="C916">
        <v>0.39896373056994816</v>
      </c>
    </row>
    <row r="917" spans="2:3" x14ac:dyDescent="0.2">
      <c r="B917">
        <v>0.4813511611541168</v>
      </c>
      <c r="C917">
        <v>0.39896373056994816</v>
      </c>
    </row>
    <row r="918" spans="2:3" x14ac:dyDescent="0.2">
      <c r="B918">
        <v>0.4813511611541168</v>
      </c>
      <c r="C918">
        <v>0.40069084628670121</v>
      </c>
    </row>
    <row r="919" spans="2:3" x14ac:dyDescent="0.2">
      <c r="B919">
        <v>0.48205489092188597</v>
      </c>
      <c r="C919">
        <v>0.40069084628670121</v>
      </c>
    </row>
    <row r="920" spans="2:3" x14ac:dyDescent="0.2">
      <c r="B920">
        <v>0.48205489092188597</v>
      </c>
      <c r="C920">
        <v>0.40241796200345425</v>
      </c>
    </row>
    <row r="921" spans="2:3" x14ac:dyDescent="0.2">
      <c r="B921">
        <v>0.48275862068965519</v>
      </c>
      <c r="C921">
        <v>0.40241796200345425</v>
      </c>
    </row>
    <row r="922" spans="2:3" x14ac:dyDescent="0.2">
      <c r="B922">
        <v>0.48346235045742436</v>
      </c>
      <c r="C922">
        <v>0.40241796200345425</v>
      </c>
    </row>
    <row r="923" spans="2:3" x14ac:dyDescent="0.2">
      <c r="B923">
        <v>0.48416608022519353</v>
      </c>
      <c r="C923">
        <v>0.40241796200345425</v>
      </c>
    </row>
    <row r="924" spans="2:3" x14ac:dyDescent="0.2">
      <c r="B924">
        <v>0.48416608022519353</v>
      </c>
      <c r="C924">
        <v>0.40414507772020725</v>
      </c>
    </row>
    <row r="925" spans="2:3" x14ac:dyDescent="0.2">
      <c r="B925">
        <v>0.4848698099929627</v>
      </c>
      <c r="C925">
        <v>0.40414507772020725</v>
      </c>
    </row>
    <row r="926" spans="2:3" x14ac:dyDescent="0.2">
      <c r="B926">
        <v>0.48557353976073186</v>
      </c>
      <c r="C926">
        <v>0.40414507772020725</v>
      </c>
    </row>
    <row r="927" spans="2:3" x14ac:dyDescent="0.2">
      <c r="B927">
        <v>0.48627726952850103</v>
      </c>
      <c r="C927">
        <v>0.40414507772020725</v>
      </c>
    </row>
    <row r="928" spans="2:3" x14ac:dyDescent="0.2">
      <c r="B928">
        <v>0.48698099929627026</v>
      </c>
      <c r="C928">
        <v>0.40414507772020725</v>
      </c>
    </row>
    <row r="929" spans="2:3" x14ac:dyDescent="0.2">
      <c r="B929">
        <v>0.48698099929627026</v>
      </c>
      <c r="C929">
        <v>0.40587219343696029</v>
      </c>
    </row>
    <row r="930" spans="2:3" x14ac:dyDescent="0.2">
      <c r="B930">
        <v>0.48698099929627026</v>
      </c>
      <c r="C930">
        <v>0.40759930915371329</v>
      </c>
    </row>
    <row r="931" spans="2:3" x14ac:dyDescent="0.2">
      <c r="B931">
        <v>0.48768472906403942</v>
      </c>
      <c r="C931">
        <v>0.40759930915371329</v>
      </c>
    </row>
    <row r="932" spans="2:3" x14ac:dyDescent="0.2">
      <c r="B932">
        <v>0.48838845883180859</v>
      </c>
      <c r="C932">
        <v>0.40759930915371329</v>
      </c>
    </row>
    <row r="933" spans="2:3" x14ac:dyDescent="0.2">
      <c r="B933">
        <v>0.48909218859957776</v>
      </c>
      <c r="C933">
        <v>0.40759930915371329</v>
      </c>
    </row>
    <row r="934" spans="2:3" x14ac:dyDescent="0.2">
      <c r="B934">
        <v>0.48979591836734693</v>
      </c>
      <c r="C934">
        <v>0.40759930915371329</v>
      </c>
    </row>
    <row r="935" spans="2:3" x14ac:dyDescent="0.2">
      <c r="B935">
        <v>0.48979591836734693</v>
      </c>
      <c r="C935">
        <v>0.40932642487046633</v>
      </c>
    </row>
    <row r="936" spans="2:3" x14ac:dyDescent="0.2">
      <c r="B936">
        <v>0.48979591836734693</v>
      </c>
      <c r="C936">
        <v>0.41105354058721932</v>
      </c>
    </row>
    <row r="937" spans="2:3" x14ac:dyDescent="0.2">
      <c r="B937">
        <v>0.4904996481351161</v>
      </c>
      <c r="C937">
        <v>0.41105354058721932</v>
      </c>
    </row>
    <row r="938" spans="2:3" x14ac:dyDescent="0.2">
      <c r="B938">
        <v>0.4904996481351161</v>
      </c>
      <c r="C938">
        <v>0.41278065630397237</v>
      </c>
    </row>
    <row r="939" spans="2:3" x14ac:dyDescent="0.2">
      <c r="B939">
        <v>0.49120337790288532</v>
      </c>
      <c r="C939">
        <v>0.41278065630397237</v>
      </c>
    </row>
    <row r="940" spans="2:3" x14ac:dyDescent="0.2">
      <c r="B940">
        <v>0.49190710767065449</v>
      </c>
      <c r="C940">
        <v>0.41278065630397237</v>
      </c>
    </row>
    <row r="941" spans="2:3" x14ac:dyDescent="0.2">
      <c r="B941">
        <v>0.49261083743842365</v>
      </c>
      <c r="C941">
        <v>0.41278065630397237</v>
      </c>
    </row>
    <row r="942" spans="2:3" x14ac:dyDescent="0.2">
      <c r="B942">
        <v>0.49261083743842365</v>
      </c>
      <c r="C942">
        <v>0.41450777202072536</v>
      </c>
    </row>
    <row r="943" spans="2:3" x14ac:dyDescent="0.2">
      <c r="B943">
        <v>0.49261083743842365</v>
      </c>
      <c r="C943">
        <v>0.41623488773747841</v>
      </c>
    </row>
    <row r="944" spans="2:3" x14ac:dyDescent="0.2">
      <c r="B944">
        <v>0.49261083743842365</v>
      </c>
      <c r="C944">
        <v>0.41796200345423146</v>
      </c>
    </row>
    <row r="945" spans="2:3" x14ac:dyDescent="0.2">
      <c r="B945">
        <v>0.49331456720619282</v>
      </c>
      <c r="C945">
        <v>0.41796200345423146</v>
      </c>
    </row>
    <row r="946" spans="2:3" x14ac:dyDescent="0.2">
      <c r="B946">
        <v>0.49401829697396199</v>
      </c>
      <c r="C946">
        <v>0.41796200345423146</v>
      </c>
    </row>
    <row r="947" spans="2:3" x14ac:dyDescent="0.2">
      <c r="B947">
        <v>0.49472202674173116</v>
      </c>
      <c r="C947">
        <v>0.41796200345423146</v>
      </c>
    </row>
    <row r="948" spans="2:3" x14ac:dyDescent="0.2">
      <c r="B948">
        <v>0.49542575650950033</v>
      </c>
      <c r="C948">
        <v>0.41796200345423146</v>
      </c>
    </row>
    <row r="949" spans="2:3" x14ac:dyDescent="0.2">
      <c r="B949">
        <v>0.49612948627726955</v>
      </c>
      <c r="C949">
        <v>0.41796200345423146</v>
      </c>
    </row>
    <row r="950" spans="2:3" x14ac:dyDescent="0.2">
      <c r="B950">
        <v>0.49683321604503872</v>
      </c>
      <c r="C950">
        <v>0.41796200345423146</v>
      </c>
    </row>
    <row r="951" spans="2:3" x14ac:dyDescent="0.2">
      <c r="B951">
        <v>0.49683321604503872</v>
      </c>
      <c r="C951">
        <v>0.41968911917098445</v>
      </c>
    </row>
    <row r="952" spans="2:3" x14ac:dyDescent="0.2">
      <c r="B952">
        <v>0.49683321604503872</v>
      </c>
      <c r="C952">
        <v>0.4214162348877375</v>
      </c>
    </row>
    <row r="953" spans="2:3" x14ac:dyDescent="0.2">
      <c r="B953">
        <v>0.49683321604503872</v>
      </c>
      <c r="C953">
        <v>0.42314335060449049</v>
      </c>
    </row>
    <row r="954" spans="2:3" x14ac:dyDescent="0.2">
      <c r="B954">
        <v>0.49753694581280788</v>
      </c>
      <c r="C954">
        <v>0.42314335060449049</v>
      </c>
    </row>
    <row r="955" spans="2:3" x14ac:dyDescent="0.2">
      <c r="B955">
        <v>0.49824067558057705</v>
      </c>
      <c r="C955">
        <v>0.42314335060449049</v>
      </c>
    </row>
    <row r="956" spans="2:3" x14ac:dyDescent="0.2">
      <c r="B956">
        <v>0.49894440534834622</v>
      </c>
      <c r="C956">
        <v>0.42314335060449049</v>
      </c>
    </row>
    <row r="957" spans="2:3" x14ac:dyDescent="0.2">
      <c r="B957">
        <v>0.49964813511611539</v>
      </c>
      <c r="C957">
        <v>0.42314335060449049</v>
      </c>
    </row>
    <row r="958" spans="2:3" x14ac:dyDescent="0.2">
      <c r="B958">
        <v>0.50035186488388461</v>
      </c>
      <c r="C958">
        <v>0.42314335060449049</v>
      </c>
    </row>
    <row r="959" spans="2:3" x14ac:dyDescent="0.2">
      <c r="B959">
        <v>0.50035186488388461</v>
      </c>
      <c r="C959">
        <v>0.42487046632124353</v>
      </c>
    </row>
    <row r="960" spans="2:3" x14ac:dyDescent="0.2">
      <c r="B960">
        <v>0.50105559465165372</v>
      </c>
      <c r="C960">
        <v>0.42487046632124353</v>
      </c>
    </row>
    <row r="961" spans="2:3" x14ac:dyDescent="0.2">
      <c r="B961">
        <v>0.50175932441942295</v>
      </c>
      <c r="C961">
        <v>0.42487046632124353</v>
      </c>
    </row>
    <row r="962" spans="2:3" x14ac:dyDescent="0.2">
      <c r="B962">
        <v>0.50246305418719217</v>
      </c>
      <c r="C962">
        <v>0.42487046632124353</v>
      </c>
    </row>
    <row r="963" spans="2:3" x14ac:dyDescent="0.2">
      <c r="B963">
        <v>0.50246305418719217</v>
      </c>
      <c r="C963">
        <v>0.42659758203799653</v>
      </c>
    </row>
    <row r="964" spans="2:3" x14ac:dyDescent="0.2">
      <c r="B964">
        <v>0.50246305418719217</v>
      </c>
      <c r="C964">
        <v>0.42832469775474957</v>
      </c>
    </row>
    <row r="965" spans="2:3" x14ac:dyDescent="0.2">
      <c r="B965">
        <v>0.50246305418719217</v>
      </c>
      <c r="C965">
        <v>0.43005181347150256</v>
      </c>
    </row>
    <row r="966" spans="2:3" x14ac:dyDescent="0.2">
      <c r="B966">
        <v>0.50316678395496128</v>
      </c>
      <c r="C966">
        <v>0.43005181347150256</v>
      </c>
    </row>
    <row r="967" spans="2:3" x14ac:dyDescent="0.2">
      <c r="B967">
        <v>0.50316678395496128</v>
      </c>
      <c r="C967">
        <v>0.43177892918825561</v>
      </c>
    </row>
    <row r="968" spans="2:3" x14ac:dyDescent="0.2">
      <c r="B968">
        <v>0.50387051372273051</v>
      </c>
      <c r="C968">
        <v>0.43177892918825561</v>
      </c>
    </row>
    <row r="969" spans="2:3" x14ac:dyDescent="0.2">
      <c r="B969">
        <v>0.50387051372273051</v>
      </c>
      <c r="C969">
        <v>0.43350604490500866</v>
      </c>
    </row>
    <row r="970" spans="2:3" x14ac:dyDescent="0.2">
      <c r="B970">
        <v>0.50387051372273051</v>
      </c>
      <c r="C970">
        <v>0.43523316062176165</v>
      </c>
    </row>
    <row r="971" spans="2:3" x14ac:dyDescent="0.2">
      <c r="B971">
        <v>0.50387051372273051</v>
      </c>
      <c r="C971">
        <v>0.4369602763385147</v>
      </c>
    </row>
    <row r="972" spans="2:3" x14ac:dyDescent="0.2">
      <c r="B972">
        <v>0.50387051372273051</v>
      </c>
      <c r="C972">
        <v>0.43868739205526769</v>
      </c>
    </row>
    <row r="973" spans="2:3" x14ac:dyDescent="0.2">
      <c r="B973">
        <v>0.50457424349049962</v>
      </c>
      <c r="C973">
        <v>0.43868739205526769</v>
      </c>
    </row>
    <row r="974" spans="2:3" x14ac:dyDescent="0.2">
      <c r="B974">
        <v>0.50527797325826884</v>
      </c>
      <c r="C974">
        <v>0.43868739205526769</v>
      </c>
    </row>
    <row r="975" spans="2:3" x14ac:dyDescent="0.2">
      <c r="B975">
        <v>0.50527797325826884</v>
      </c>
      <c r="C975">
        <v>0.44041450777202074</v>
      </c>
    </row>
    <row r="976" spans="2:3" x14ac:dyDescent="0.2">
      <c r="B976">
        <v>0.50598170302603795</v>
      </c>
      <c r="C976">
        <v>0.44041450777202074</v>
      </c>
    </row>
    <row r="977" spans="2:3" x14ac:dyDescent="0.2">
      <c r="B977">
        <v>0.50668543279380718</v>
      </c>
      <c r="C977">
        <v>0.44041450777202074</v>
      </c>
    </row>
    <row r="978" spans="2:3" x14ac:dyDescent="0.2">
      <c r="B978">
        <v>0.50668543279380718</v>
      </c>
      <c r="C978">
        <v>0.44214162348877373</v>
      </c>
    </row>
    <row r="979" spans="2:3" x14ac:dyDescent="0.2">
      <c r="B979">
        <v>0.50668543279380718</v>
      </c>
      <c r="C979">
        <v>0.44386873920552677</v>
      </c>
    </row>
    <row r="980" spans="2:3" x14ac:dyDescent="0.2">
      <c r="B980">
        <v>0.5073891625615764</v>
      </c>
      <c r="C980">
        <v>0.44386873920552677</v>
      </c>
    </row>
    <row r="981" spans="2:3" x14ac:dyDescent="0.2">
      <c r="B981">
        <v>0.50809289232934551</v>
      </c>
      <c r="C981">
        <v>0.44386873920552677</v>
      </c>
    </row>
    <row r="982" spans="2:3" x14ac:dyDescent="0.2">
      <c r="B982">
        <v>0.50879662209711474</v>
      </c>
      <c r="C982">
        <v>0.44386873920552677</v>
      </c>
    </row>
    <row r="983" spans="2:3" x14ac:dyDescent="0.2">
      <c r="B983">
        <v>0.50879662209711474</v>
      </c>
      <c r="C983">
        <v>0.44559585492227977</v>
      </c>
    </row>
    <row r="984" spans="2:3" x14ac:dyDescent="0.2">
      <c r="B984">
        <v>0.50950035186488385</v>
      </c>
      <c r="C984">
        <v>0.44559585492227977</v>
      </c>
    </row>
    <row r="985" spans="2:3" x14ac:dyDescent="0.2">
      <c r="B985">
        <v>0.51020408163265307</v>
      </c>
      <c r="C985">
        <v>0.44559585492227977</v>
      </c>
    </row>
    <row r="986" spans="2:3" x14ac:dyDescent="0.2">
      <c r="B986">
        <v>0.51090781140042218</v>
      </c>
      <c r="C986">
        <v>0.44559585492227977</v>
      </c>
    </row>
    <row r="987" spans="2:3" x14ac:dyDescent="0.2">
      <c r="B987">
        <v>0.51161154116819141</v>
      </c>
      <c r="C987">
        <v>0.44559585492227977</v>
      </c>
    </row>
    <row r="988" spans="2:3" x14ac:dyDescent="0.2">
      <c r="B988">
        <v>0.51231527093596063</v>
      </c>
      <c r="C988">
        <v>0.44559585492227977</v>
      </c>
    </row>
    <row r="989" spans="2:3" x14ac:dyDescent="0.2">
      <c r="B989">
        <v>0.51301900070372974</v>
      </c>
      <c r="C989">
        <v>0.44559585492227977</v>
      </c>
    </row>
    <row r="990" spans="2:3" x14ac:dyDescent="0.2">
      <c r="B990">
        <v>0.51372273047149897</v>
      </c>
      <c r="C990">
        <v>0.44559585492227977</v>
      </c>
    </row>
    <row r="991" spans="2:3" x14ac:dyDescent="0.2">
      <c r="B991">
        <v>0.51372273047149897</v>
      </c>
      <c r="C991">
        <v>0.44732297063903281</v>
      </c>
    </row>
    <row r="992" spans="2:3" x14ac:dyDescent="0.2">
      <c r="B992">
        <v>0.51442646023926808</v>
      </c>
      <c r="C992">
        <v>0.44732297063903281</v>
      </c>
    </row>
    <row r="993" spans="2:3" x14ac:dyDescent="0.2">
      <c r="B993">
        <v>0.5151301900070373</v>
      </c>
      <c r="C993">
        <v>0.44732297063903281</v>
      </c>
    </row>
    <row r="994" spans="2:3" x14ac:dyDescent="0.2">
      <c r="B994">
        <v>0.5151301900070373</v>
      </c>
      <c r="C994">
        <v>0.44905008635578586</v>
      </c>
    </row>
    <row r="995" spans="2:3" x14ac:dyDescent="0.2">
      <c r="B995">
        <v>0.51583391977480653</v>
      </c>
      <c r="C995">
        <v>0.44905008635578586</v>
      </c>
    </row>
    <row r="996" spans="2:3" x14ac:dyDescent="0.2">
      <c r="B996">
        <v>0.51653764954257564</v>
      </c>
      <c r="C996">
        <v>0.44905008635578586</v>
      </c>
    </row>
    <row r="997" spans="2:3" x14ac:dyDescent="0.2">
      <c r="B997">
        <v>0.51653764954257564</v>
      </c>
      <c r="C997">
        <v>0.45077720207253885</v>
      </c>
    </row>
    <row r="998" spans="2:3" x14ac:dyDescent="0.2">
      <c r="B998">
        <v>0.51653764954257564</v>
      </c>
      <c r="C998">
        <v>0.4525043177892919</v>
      </c>
    </row>
    <row r="999" spans="2:3" x14ac:dyDescent="0.2">
      <c r="B999">
        <v>0.51724137931034486</v>
      </c>
      <c r="C999">
        <v>0.4525043177892919</v>
      </c>
    </row>
    <row r="1000" spans="2:3" x14ac:dyDescent="0.2">
      <c r="B1000">
        <v>0.51794510907811397</v>
      </c>
      <c r="C1000">
        <v>0.4525043177892919</v>
      </c>
    </row>
    <row r="1001" spans="2:3" x14ac:dyDescent="0.2">
      <c r="B1001">
        <v>0.5186488388458832</v>
      </c>
      <c r="C1001">
        <v>0.4525043177892919</v>
      </c>
    </row>
    <row r="1002" spans="2:3" x14ac:dyDescent="0.2">
      <c r="B1002">
        <v>0.5186488388458832</v>
      </c>
      <c r="C1002">
        <v>0.45423143350604489</v>
      </c>
    </row>
    <row r="1003" spans="2:3" x14ac:dyDescent="0.2">
      <c r="B1003">
        <v>0.51935256861365231</v>
      </c>
      <c r="C1003">
        <v>0.45423143350604489</v>
      </c>
    </row>
    <row r="1004" spans="2:3" x14ac:dyDescent="0.2">
      <c r="B1004">
        <v>0.51935256861365231</v>
      </c>
      <c r="C1004">
        <v>0.45595854922279794</v>
      </c>
    </row>
    <row r="1005" spans="2:3" x14ac:dyDescent="0.2">
      <c r="B1005">
        <v>0.51935256861365231</v>
      </c>
      <c r="C1005">
        <v>0.45768566493955093</v>
      </c>
    </row>
    <row r="1006" spans="2:3" x14ac:dyDescent="0.2">
      <c r="B1006">
        <v>0.52005629838142153</v>
      </c>
      <c r="C1006">
        <v>0.45768566493955093</v>
      </c>
    </row>
    <row r="1007" spans="2:3" x14ac:dyDescent="0.2">
      <c r="B1007">
        <v>0.52005629838142153</v>
      </c>
      <c r="C1007">
        <v>0.45941278065630398</v>
      </c>
    </row>
    <row r="1008" spans="2:3" x14ac:dyDescent="0.2">
      <c r="B1008">
        <v>0.52076002814919076</v>
      </c>
      <c r="C1008">
        <v>0.45941278065630398</v>
      </c>
    </row>
    <row r="1009" spans="2:3" x14ac:dyDescent="0.2">
      <c r="B1009">
        <v>0.52076002814919076</v>
      </c>
      <c r="C1009">
        <v>0.46113989637305697</v>
      </c>
    </row>
    <row r="1010" spans="2:3" x14ac:dyDescent="0.2">
      <c r="B1010">
        <v>0.52146375791695987</v>
      </c>
      <c r="C1010">
        <v>0.46113989637305697</v>
      </c>
    </row>
    <row r="1011" spans="2:3" x14ac:dyDescent="0.2">
      <c r="B1011">
        <v>0.52216748768472909</v>
      </c>
      <c r="C1011">
        <v>0.46113989637305697</v>
      </c>
    </row>
    <row r="1012" spans="2:3" x14ac:dyDescent="0.2">
      <c r="B1012">
        <v>0.5228712174524982</v>
      </c>
      <c r="C1012">
        <v>0.46113989637305697</v>
      </c>
    </row>
    <row r="1013" spans="2:3" x14ac:dyDescent="0.2">
      <c r="B1013">
        <v>0.5228712174524982</v>
      </c>
      <c r="C1013">
        <v>0.46286701208981001</v>
      </c>
    </row>
    <row r="1014" spans="2:3" x14ac:dyDescent="0.2">
      <c r="B1014">
        <v>0.52357494722026743</v>
      </c>
      <c r="C1014">
        <v>0.46286701208981001</v>
      </c>
    </row>
    <row r="1015" spans="2:3" x14ac:dyDescent="0.2">
      <c r="B1015">
        <v>0.52427867698803654</v>
      </c>
      <c r="C1015">
        <v>0.46286701208981001</v>
      </c>
    </row>
    <row r="1016" spans="2:3" x14ac:dyDescent="0.2">
      <c r="B1016">
        <v>0.52498240675580576</v>
      </c>
      <c r="C1016">
        <v>0.46286701208981001</v>
      </c>
    </row>
    <row r="1017" spans="2:3" x14ac:dyDescent="0.2">
      <c r="B1017">
        <v>0.52568613652357499</v>
      </c>
      <c r="C1017">
        <v>0.46286701208981001</v>
      </c>
    </row>
    <row r="1018" spans="2:3" x14ac:dyDescent="0.2">
      <c r="B1018">
        <v>0.5263898662913441</v>
      </c>
      <c r="C1018">
        <v>0.46286701208981001</v>
      </c>
    </row>
    <row r="1019" spans="2:3" x14ac:dyDescent="0.2">
      <c r="B1019">
        <v>0.52709359605911332</v>
      </c>
      <c r="C1019">
        <v>0.46286701208981001</v>
      </c>
    </row>
    <row r="1020" spans="2:3" x14ac:dyDescent="0.2">
      <c r="B1020">
        <v>0.52709359605911332</v>
      </c>
      <c r="C1020">
        <v>0.46459412780656306</v>
      </c>
    </row>
    <row r="1021" spans="2:3" x14ac:dyDescent="0.2">
      <c r="B1021">
        <v>0.52779732582688244</v>
      </c>
      <c r="C1021">
        <v>0.46459412780656306</v>
      </c>
    </row>
    <row r="1022" spans="2:3" x14ac:dyDescent="0.2">
      <c r="B1022">
        <v>0.52850105559465166</v>
      </c>
      <c r="C1022">
        <v>0.46459412780656306</v>
      </c>
    </row>
    <row r="1023" spans="2:3" x14ac:dyDescent="0.2">
      <c r="B1023">
        <v>0.52920478536242088</v>
      </c>
      <c r="C1023">
        <v>0.46459412780656306</v>
      </c>
    </row>
    <row r="1024" spans="2:3" x14ac:dyDescent="0.2">
      <c r="B1024">
        <v>0.52990851513018999</v>
      </c>
      <c r="C1024">
        <v>0.46459412780656306</v>
      </c>
    </row>
    <row r="1025" spans="2:3" x14ac:dyDescent="0.2">
      <c r="B1025">
        <v>0.53061224489795922</v>
      </c>
      <c r="C1025">
        <v>0.46459412780656306</v>
      </c>
    </row>
    <row r="1026" spans="2:3" x14ac:dyDescent="0.2">
      <c r="B1026">
        <v>0.53061224489795922</v>
      </c>
      <c r="C1026">
        <v>0.46632124352331605</v>
      </c>
    </row>
    <row r="1027" spans="2:3" x14ac:dyDescent="0.2">
      <c r="B1027">
        <v>0.53061224489795922</v>
      </c>
      <c r="C1027">
        <v>0.4680483592400691</v>
      </c>
    </row>
    <row r="1028" spans="2:3" x14ac:dyDescent="0.2">
      <c r="B1028">
        <v>0.53131597466572833</v>
      </c>
      <c r="C1028">
        <v>0.4680483592400691</v>
      </c>
    </row>
    <row r="1029" spans="2:3" x14ac:dyDescent="0.2">
      <c r="B1029">
        <v>0.53131597466572833</v>
      </c>
      <c r="C1029">
        <v>0.46977547495682209</v>
      </c>
    </row>
    <row r="1030" spans="2:3" x14ac:dyDescent="0.2">
      <c r="B1030">
        <v>0.53201970443349755</v>
      </c>
      <c r="C1030">
        <v>0.46977547495682209</v>
      </c>
    </row>
    <row r="1031" spans="2:3" x14ac:dyDescent="0.2">
      <c r="B1031">
        <v>0.53272343420126667</v>
      </c>
      <c r="C1031">
        <v>0.46977547495682209</v>
      </c>
    </row>
    <row r="1032" spans="2:3" x14ac:dyDescent="0.2">
      <c r="B1032">
        <v>0.53342716396903589</v>
      </c>
      <c r="C1032">
        <v>0.46977547495682209</v>
      </c>
    </row>
    <row r="1033" spans="2:3" x14ac:dyDescent="0.2">
      <c r="B1033">
        <v>0.53413089373680511</v>
      </c>
      <c r="C1033">
        <v>0.46977547495682209</v>
      </c>
    </row>
    <row r="1034" spans="2:3" x14ac:dyDescent="0.2">
      <c r="B1034">
        <v>0.53483462350457422</v>
      </c>
      <c r="C1034">
        <v>0.46977547495682209</v>
      </c>
    </row>
    <row r="1035" spans="2:3" x14ac:dyDescent="0.2">
      <c r="B1035">
        <v>0.53483462350457422</v>
      </c>
      <c r="C1035">
        <v>0.47150259067357514</v>
      </c>
    </row>
    <row r="1036" spans="2:3" x14ac:dyDescent="0.2">
      <c r="B1036">
        <v>0.53483462350457422</v>
      </c>
      <c r="C1036">
        <v>0.47322970639032813</v>
      </c>
    </row>
    <row r="1037" spans="2:3" x14ac:dyDescent="0.2">
      <c r="B1037">
        <v>0.53553835327234345</v>
      </c>
      <c r="C1037">
        <v>0.47322970639032813</v>
      </c>
    </row>
    <row r="1038" spans="2:3" x14ac:dyDescent="0.2">
      <c r="B1038">
        <v>0.53624208304011256</v>
      </c>
      <c r="C1038">
        <v>0.47322970639032813</v>
      </c>
    </row>
    <row r="1039" spans="2:3" x14ac:dyDescent="0.2">
      <c r="B1039">
        <v>0.53694581280788178</v>
      </c>
      <c r="C1039">
        <v>0.47322970639032813</v>
      </c>
    </row>
    <row r="1040" spans="2:3" x14ac:dyDescent="0.2">
      <c r="B1040">
        <v>0.53694581280788178</v>
      </c>
      <c r="C1040">
        <v>0.47495682210708118</v>
      </c>
    </row>
    <row r="1041" spans="2:3" x14ac:dyDescent="0.2">
      <c r="B1041">
        <v>0.5376495425756509</v>
      </c>
      <c r="C1041">
        <v>0.47495682210708118</v>
      </c>
    </row>
    <row r="1042" spans="2:3" x14ac:dyDescent="0.2">
      <c r="B1042">
        <v>0.53835327234342012</v>
      </c>
      <c r="C1042">
        <v>0.47495682210708118</v>
      </c>
    </row>
    <row r="1043" spans="2:3" x14ac:dyDescent="0.2">
      <c r="B1043">
        <v>0.53905700211118934</v>
      </c>
      <c r="C1043">
        <v>0.47495682210708118</v>
      </c>
    </row>
    <row r="1044" spans="2:3" x14ac:dyDescent="0.2">
      <c r="B1044">
        <v>0.53976073187895846</v>
      </c>
      <c r="C1044">
        <v>0.47495682210708118</v>
      </c>
    </row>
    <row r="1045" spans="2:3" x14ac:dyDescent="0.2">
      <c r="B1045">
        <v>0.53976073187895846</v>
      </c>
      <c r="C1045">
        <v>0.47668393782383417</v>
      </c>
    </row>
    <row r="1046" spans="2:3" x14ac:dyDescent="0.2">
      <c r="B1046">
        <v>0.53976073187895846</v>
      </c>
      <c r="C1046">
        <v>0.47841105354058722</v>
      </c>
    </row>
    <row r="1047" spans="2:3" x14ac:dyDescent="0.2">
      <c r="B1047">
        <v>0.54046446164672768</v>
      </c>
      <c r="C1047">
        <v>0.47841105354058722</v>
      </c>
    </row>
    <row r="1048" spans="2:3" x14ac:dyDescent="0.2">
      <c r="B1048">
        <v>0.54046446164672768</v>
      </c>
      <c r="C1048">
        <v>0.48013816925734026</v>
      </c>
    </row>
    <row r="1049" spans="2:3" x14ac:dyDescent="0.2">
      <c r="B1049">
        <v>0.54046446164672768</v>
      </c>
      <c r="C1049">
        <v>0.48186528497409326</v>
      </c>
    </row>
    <row r="1050" spans="2:3" x14ac:dyDescent="0.2">
      <c r="B1050">
        <v>0.54046446164672768</v>
      </c>
      <c r="C1050">
        <v>0.4835924006908463</v>
      </c>
    </row>
    <row r="1051" spans="2:3" x14ac:dyDescent="0.2">
      <c r="B1051">
        <v>0.54116819141449679</v>
      </c>
      <c r="C1051">
        <v>0.4835924006908463</v>
      </c>
    </row>
    <row r="1052" spans="2:3" x14ac:dyDescent="0.2">
      <c r="B1052">
        <v>0.54187192118226601</v>
      </c>
      <c r="C1052">
        <v>0.4835924006908463</v>
      </c>
    </row>
    <row r="1053" spans="2:3" x14ac:dyDescent="0.2">
      <c r="B1053">
        <v>0.54257565095003524</v>
      </c>
      <c r="C1053">
        <v>0.4835924006908463</v>
      </c>
    </row>
    <row r="1054" spans="2:3" x14ac:dyDescent="0.2">
      <c r="B1054">
        <v>0.54327938071780435</v>
      </c>
      <c r="C1054">
        <v>0.4835924006908463</v>
      </c>
    </row>
    <row r="1055" spans="2:3" x14ac:dyDescent="0.2">
      <c r="B1055">
        <v>0.54327938071780435</v>
      </c>
      <c r="C1055">
        <v>0.48531951640759929</v>
      </c>
    </row>
    <row r="1056" spans="2:3" x14ac:dyDescent="0.2">
      <c r="B1056">
        <v>0.54398311048557357</v>
      </c>
      <c r="C1056">
        <v>0.48531951640759929</v>
      </c>
    </row>
    <row r="1057" spans="2:3" x14ac:dyDescent="0.2">
      <c r="B1057">
        <v>0.54398311048557357</v>
      </c>
      <c r="C1057">
        <v>0.48704663212435234</v>
      </c>
    </row>
    <row r="1058" spans="2:3" x14ac:dyDescent="0.2">
      <c r="B1058">
        <v>0.54468684025334269</v>
      </c>
      <c r="C1058">
        <v>0.48704663212435234</v>
      </c>
    </row>
    <row r="1059" spans="2:3" x14ac:dyDescent="0.2">
      <c r="B1059">
        <v>0.54539057002111191</v>
      </c>
      <c r="C1059">
        <v>0.48704663212435234</v>
      </c>
    </row>
    <row r="1060" spans="2:3" x14ac:dyDescent="0.2">
      <c r="B1060">
        <v>0.54609429978888102</v>
      </c>
      <c r="C1060">
        <v>0.48704663212435234</v>
      </c>
    </row>
    <row r="1061" spans="2:3" x14ac:dyDescent="0.2">
      <c r="B1061">
        <v>0.54609429978888102</v>
      </c>
      <c r="C1061">
        <v>0.48877374784110533</v>
      </c>
    </row>
    <row r="1062" spans="2:3" x14ac:dyDescent="0.2">
      <c r="B1062">
        <v>0.54609429978888102</v>
      </c>
      <c r="C1062">
        <v>0.49050086355785838</v>
      </c>
    </row>
    <row r="1063" spans="2:3" x14ac:dyDescent="0.2">
      <c r="B1063">
        <v>0.54609429978888102</v>
      </c>
      <c r="C1063">
        <v>0.49222797927461137</v>
      </c>
    </row>
    <row r="1064" spans="2:3" x14ac:dyDescent="0.2">
      <c r="B1064">
        <v>0.54679802955665024</v>
      </c>
      <c r="C1064">
        <v>0.49222797927461137</v>
      </c>
    </row>
    <row r="1065" spans="2:3" x14ac:dyDescent="0.2">
      <c r="B1065">
        <v>0.54750175932441947</v>
      </c>
      <c r="C1065">
        <v>0.49222797927461137</v>
      </c>
    </row>
    <row r="1066" spans="2:3" x14ac:dyDescent="0.2">
      <c r="B1066">
        <v>0.54820548909218858</v>
      </c>
      <c r="C1066">
        <v>0.49222797927461137</v>
      </c>
    </row>
    <row r="1067" spans="2:3" x14ac:dyDescent="0.2">
      <c r="B1067">
        <v>0.5489092188599578</v>
      </c>
      <c r="C1067">
        <v>0.49222797927461137</v>
      </c>
    </row>
    <row r="1068" spans="2:3" x14ac:dyDescent="0.2">
      <c r="B1068">
        <v>0.5489092188599578</v>
      </c>
      <c r="C1068">
        <v>0.49395509499136442</v>
      </c>
    </row>
    <row r="1069" spans="2:3" x14ac:dyDescent="0.2">
      <c r="B1069">
        <v>0.54961294862772692</v>
      </c>
      <c r="C1069">
        <v>0.49395509499136442</v>
      </c>
    </row>
    <row r="1070" spans="2:3" x14ac:dyDescent="0.2">
      <c r="B1070">
        <v>0.55031667839549614</v>
      </c>
      <c r="C1070">
        <v>0.49395509499136442</v>
      </c>
    </row>
    <row r="1071" spans="2:3" x14ac:dyDescent="0.2">
      <c r="B1071">
        <v>0.55031667839549614</v>
      </c>
      <c r="C1071">
        <v>0.49568221070811747</v>
      </c>
    </row>
    <row r="1072" spans="2:3" x14ac:dyDescent="0.2">
      <c r="B1072">
        <v>0.55102040816326525</v>
      </c>
      <c r="C1072">
        <v>0.49568221070811747</v>
      </c>
    </row>
    <row r="1073" spans="2:3" x14ac:dyDescent="0.2">
      <c r="B1073">
        <v>0.55102040816326525</v>
      </c>
      <c r="C1073">
        <v>0.49740932642487046</v>
      </c>
    </row>
    <row r="1074" spans="2:3" x14ac:dyDescent="0.2">
      <c r="B1074">
        <v>0.55172413793103448</v>
      </c>
      <c r="C1074">
        <v>0.49740932642487046</v>
      </c>
    </row>
    <row r="1075" spans="2:3" x14ac:dyDescent="0.2">
      <c r="B1075">
        <v>0.5524278676988037</v>
      </c>
      <c r="C1075">
        <v>0.49740932642487046</v>
      </c>
    </row>
    <row r="1076" spans="2:3" x14ac:dyDescent="0.2">
      <c r="B1076">
        <v>0.5524278676988037</v>
      </c>
      <c r="C1076">
        <v>0.4991364421416235</v>
      </c>
    </row>
    <row r="1077" spans="2:3" x14ac:dyDescent="0.2">
      <c r="B1077">
        <v>0.55313159746657281</v>
      </c>
      <c r="C1077">
        <v>0.4991364421416235</v>
      </c>
    </row>
    <row r="1078" spans="2:3" x14ac:dyDescent="0.2">
      <c r="B1078">
        <v>0.55313159746657281</v>
      </c>
      <c r="C1078">
        <v>0.50086355785837655</v>
      </c>
    </row>
    <row r="1079" spans="2:3" x14ac:dyDescent="0.2">
      <c r="B1079">
        <v>0.55313159746657281</v>
      </c>
      <c r="C1079">
        <v>0.50259067357512954</v>
      </c>
    </row>
    <row r="1080" spans="2:3" x14ac:dyDescent="0.2">
      <c r="B1080">
        <v>0.55313159746657281</v>
      </c>
      <c r="C1080">
        <v>0.50431778929188253</v>
      </c>
    </row>
    <row r="1081" spans="2:3" x14ac:dyDescent="0.2">
      <c r="B1081">
        <v>0.55313159746657281</v>
      </c>
      <c r="C1081">
        <v>0.50604490500863553</v>
      </c>
    </row>
    <row r="1082" spans="2:3" x14ac:dyDescent="0.2">
      <c r="B1082">
        <v>0.55383532723434203</v>
      </c>
      <c r="C1082">
        <v>0.50604490500863553</v>
      </c>
    </row>
    <row r="1083" spans="2:3" x14ac:dyDescent="0.2">
      <c r="B1083">
        <v>0.55453905700211115</v>
      </c>
      <c r="C1083">
        <v>0.50604490500863553</v>
      </c>
    </row>
    <row r="1084" spans="2:3" x14ac:dyDescent="0.2">
      <c r="B1084">
        <v>0.55524278676988037</v>
      </c>
      <c r="C1084">
        <v>0.50604490500863553</v>
      </c>
    </row>
    <row r="1085" spans="2:3" x14ac:dyDescent="0.2">
      <c r="B1085">
        <v>0.55594651653764959</v>
      </c>
      <c r="C1085">
        <v>0.50604490500863553</v>
      </c>
    </row>
    <row r="1086" spans="2:3" x14ac:dyDescent="0.2">
      <c r="B1086">
        <v>0.55594651653764959</v>
      </c>
      <c r="C1086">
        <v>0.50777202072538863</v>
      </c>
    </row>
    <row r="1087" spans="2:3" x14ac:dyDescent="0.2">
      <c r="B1087">
        <v>0.55594651653764959</v>
      </c>
      <c r="C1087">
        <v>0.50949913644214162</v>
      </c>
    </row>
    <row r="1088" spans="2:3" x14ac:dyDescent="0.2">
      <c r="B1088">
        <v>0.55665024630541871</v>
      </c>
      <c r="C1088">
        <v>0.50949913644214162</v>
      </c>
    </row>
    <row r="1089" spans="2:3" x14ac:dyDescent="0.2">
      <c r="B1089">
        <v>0.55665024630541871</v>
      </c>
      <c r="C1089">
        <v>0.51122625215889461</v>
      </c>
    </row>
    <row r="1090" spans="2:3" x14ac:dyDescent="0.2">
      <c r="B1090">
        <v>0.55735397607318793</v>
      </c>
      <c r="C1090">
        <v>0.51122625215889461</v>
      </c>
    </row>
    <row r="1091" spans="2:3" x14ac:dyDescent="0.2">
      <c r="B1091">
        <v>0.55735397607318793</v>
      </c>
      <c r="C1091">
        <v>0.51295336787564771</v>
      </c>
    </row>
    <row r="1092" spans="2:3" x14ac:dyDescent="0.2">
      <c r="B1092">
        <v>0.55735397607318793</v>
      </c>
      <c r="C1092">
        <v>0.51468048359240071</v>
      </c>
    </row>
    <row r="1093" spans="2:3" x14ac:dyDescent="0.2">
      <c r="B1093">
        <v>0.55735397607318793</v>
      </c>
      <c r="C1093">
        <v>0.5164075993091537</v>
      </c>
    </row>
    <row r="1094" spans="2:3" x14ac:dyDescent="0.2">
      <c r="B1094">
        <v>0.55805770584095704</v>
      </c>
      <c r="C1094">
        <v>0.5164075993091537</v>
      </c>
    </row>
    <row r="1095" spans="2:3" x14ac:dyDescent="0.2">
      <c r="B1095">
        <v>0.55876143560872626</v>
      </c>
      <c r="C1095">
        <v>0.5164075993091537</v>
      </c>
    </row>
    <row r="1096" spans="2:3" x14ac:dyDescent="0.2">
      <c r="B1096">
        <v>0.55876143560872626</v>
      </c>
      <c r="C1096">
        <v>0.51813471502590669</v>
      </c>
    </row>
    <row r="1097" spans="2:3" x14ac:dyDescent="0.2">
      <c r="B1097">
        <v>0.55946516537649538</v>
      </c>
      <c r="C1097">
        <v>0.51813471502590669</v>
      </c>
    </row>
    <row r="1098" spans="2:3" x14ac:dyDescent="0.2">
      <c r="B1098">
        <v>0.55946516537649538</v>
      </c>
      <c r="C1098">
        <v>0.51986183074265979</v>
      </c>
    </row>
    <row r="1099" spans="2:3" x14ac:dyDescent="0.2">
      <c r="B1099">
        <v>0.5601688951442646</v>
      </c>
      <c r="C1099">
        <v>0.51986183074265979</v>
      </c>
    </row>
    <row r="1100" spans="2:3" x14ac:dyDescent="0.2">
      <c r="B1100">
        <v>0.5601688951442646</v>
      </c>
      <c r="C1100">
        <v>0.52158894645941278</v>
      </c>
    </row>
    <row r="1101" spans="2:3" x14ac:dyDescent="0.2">
      <c r="B1101">
        <v>0.56087262491203382</v>
      </c>
      <c r="C1101">
        <v>0.52158894645941278</v>
      </c>
    </row>
    <row r="1102" spans="2:3" x14ac:dyDescent="0.2">
      <c r="B1102">
        <v>0.56087262491203382</v>
      </c>
      <c r="C1102">
        <v>0.52331606217616577</v>
      </c>
    </row>
    <row r="1103" spans="2:3" x14ac:dyDescent="0.2">
      <c r="B1103">
        <v>0.56157635467980294</v>
      </c>
      <c r="C1103">
        <v>0.52331606217616577</v>
      </c>
    </row>
    <row r="1104" spans="2:3" x14ac:dyDescent="0.2">
      <c r="B1104">
        <v>0.56228008444757216</v>
      </c>
      <c r="C1104">
        <v>0.52331606217616577</v>
      </c>
    </row>
    <row r="1105" spans="2:3" x14ac:dyDescent="0.2">
      <c r="B1105">
        <v>0.56298381421534127</v>
      </c>
      <c r="C1105">
        <v>0.52331606217616577</v>
      </c>
    </row>
    <row r="1106" spans="2:3" x14ac:dyDescent="0.2">
      <c r="B1106">
        <v>0.5636875439831105</v>
      </c>
      <c r="C1106">
        <v>0.52331606217616577</v>
      </c>
    </row>
    <row r="1107" spans="2:3" x14ac:dyDescent="0.2">
      <c r="B1107">
        <v>0.56439127375087961</v>
      </c>
      <c r="C1107">
        <v>0.52331606217616577</v>
      </c>
    </row>
    <row r="1108" spans="2:3" x14ac:dyDescent="0.2">
      <c r="B1108">
        <v>0.56509500351864883</v>
      </c>
      <c r="C1108">
        <v>0.52331606217616577</v>
      </c>
    </row>
    <row r="1109" spans="2:3" x14ac:dyDescent="0.2">
      <c r="B1109">
        <v>0.56509500351864883</v>
      </c>
      <c r="C1109">
        <v>0.52504317789291888</v>
      </c>
    </row>
    <row r="1110" spans="2:3" x14ac:dyDescent="0.2">
      <c r="B1110">
        <v>0.56579873328641805</v>
      </c>
      <c r="C1110">
        <v>0.52504317789291888</v>
      </c>
    </row>
    <row r="1111" spans="2:3" x14ac:dyDescent="0.2">
      <c r="B1111">
        <v>0.56579873328641805</v>
      </c>
      <c r="C1111">
        <v>0.52677029360967187</v>
      </c>
    </row>
    <row r="1112" spans="2:3" x14ac:dyDescent="0.2">
      <c r="B1112">
        <v>0.56650246305418717</v>
      </c>
      <c r="C1112">
        <v>0.52677029360967187</v>
      </c>
    </row>
    <row r="1113" spans="2:3" x14ac:dyDescent="0.2">
      <c r="B1113">
        <v>0.56720619282195639</v>
      </c>
      <c r="C1113">
        <v>0.52677029360967187</v>
      </c>
    </row>
    <row r="1114" spans="2:3" x14ac:dyDescent="0.2">
      <c r="B1114">
        <v>0.56720619282195639</v>
      </c>
      <c r="C1114">
        <v>0.52849740932642486</v>
      </c>
    </row>
    <row r="1115" spans="2:3" x14ac:dyDescent="0.2">
      <c r="B1115">
        <v>0.5679099225897255</v>
      </c>
      <c r="C1115">
        <v>0.52849740932642486</v>
      </c>
    </row>
    <row r="1116" spans="2:3" x14ac:dyDescent="0.2">
      <c r="B1116">
        <v>0.56861365235749473</v>
      </c>
      <c r="C1116">
        <v>0.52849740932642486</v>
      </c>
    </row>
    <row r="1117" spans="2:3" x14ac:dyDescent="0.2">
      <c r="B1117">
        <v>0.56931738212526395</v>
      </c>
      <c r="C1117">
        <v>0.52849740932642486</v>
      </c>
    </row>
    <row r="1118" spans="2:3" x14ac:dyDescent="0.2">
      <c r="B1118">
        <v>0.57002111189303306</v>
      </c>
      <c r="C1118">
        <v>0.52849740932642486</v>
      </c>
    </row>
    <row r="1119" spans="2:3" x14ac:dyDescent="0.2">
      <c r="B1119">
        <v>0.57072484166080228</v>
      </c>
      <c r="C1119">
        <v>0.52849740932642486</v>
      </c>
    </row>
    <row r="1120" spans="2:3" x14ac:dyDescent="0.2">
      <c r="B1120">
        <v>0.5714285714285714</v>
      </c>
      <c r="C1120">
        <v>0.52849740932642486</v>
      </c>
    </row>
    <row r="1121" spans="2:3" x14ac:dyDescent="0.2">
      <c r="B1121">
        <v>0.57213230119634062</v>
      </c>
      <c r="C1121">
        <v>0.52849740932642486</v>
      </c>
    </row>
    <row r="1122" spans="2:3" x14ac:dyDescent="0.2">
      <c r="B1122">
        <v>0.57283603096410973</v>
      </c>
      <c r="C1122">
        <v>0.52849740932642486</v>
      </c>
    </row>
    <row r="1123" spans="2:3" x14ac:dyDescent="0.2">
      <c r="B1123">
        <v>0.57353976073187896</v>
      </c>
      <c r="C1123">
        <v>0.52849740932642486</v>
      </c>
    </row>
    <row r="1124" spans="2:3" x14ac:dyDescent="0.2">
      <c r="B1124">
        <v>0.57424349049964818</v>
      </c>
      <c r="C1124">
        <v>0.52849740932642486</v>
      </c>
    </row>
    <row r="1125" spans="2:3" x14ac:dyDescent="0.2">
      <c r="B1125">
        <v>0.57494722026741729</v>
      </c>
      <c r="C1125">
        <v>0.52849740932642486</v>
      </c>
    </row>
    <row r="1126" spans="2:3" x14ac:dyDescent="0.2">
      <c r="B1126">
        <v>0.57565095003518651</v>
      </c>
      <c r="C1126">
        <v>0.52849740932642486</v>
      </c>
    </row>
    <row r="1127" spans="2:3" x14ac:dyDescent="0.2">
      <c r="B1127">
        <v>0.57565095003518651</v>
      </c>
      <c r="C1127">
        <v>0.53022452504317785</v>
      </c>
    </row>
    <row r="1128" spans="2:3" x14ac:dyDescent="0.2">
      <c r="B1128">
        <v>0.57635467980295563</v>
      </c>
      <c r="C1128">
        <v>0.53022452504317785</v>
      </c>
    </row>
    <row r="1129" spans="2:3" x14ac:dyDescent="0.2">
      <c r="B1129">
        <v>0.57705840957072485</v>
      </c>
      <c r="C1129">
        <v>0.53022452504317785</v>
      </c>
    </row>
    <row r="1130" spans="2:3" x14ac:dyDescent="0.2">
      <c r="B1130">
        <v>0.57776213933849396</v>
      </c>
      <c r="C1130">
        <v>0.53022452504317785</v>
      </c>
    </row>
    <row r="1131" spans="2:3" x14ac:dyDescent="0.2">
      <c r="B1131">
        <v>0.57776213933849396</v>
      </c>
      <c r="C1131">
        <v>0.53195164075993095</v>
      </c>
    </row>
    <row r="1132" spans="2:3" x14ac:dyDescent="0.2">
      <c r="B1132">
        <v>0.57846586910626319</v>
      </c>
      <c r="C1132">
        <v>0.53195164075993095</v>
      </c>
    </row>
    <row r="1133" spans="2:3" x14ac:dyDescent="0.2">
      <c r="B1133">
        <v>0.57916959887403241</v>
      </c>
      <c r="C1133">
        <v>0.53195164075993095</v>
      </c>
    </row>
    <row r="1134" spans="2:3" x14ac:dyDescent="0.2">
      <c r="B1134">
        <v>0.57916959887403241</v>
      </c>
      <c r="C1134">
        <v>0.53367875647668395</v>
      </c>
    </row>
    <row r="1135" spans="2:3" x14ac:dyDescent="0.2">
      <c r="B1135">
        <v>0.57916959887403241</v>
      </c>
      <c r="C1135">
        <v>0.53540587219343694</v>
      </c>
    </row>
    <row r="1136" spans="2:3" x14ac:dyDescent="0.2">
      <c r="B1136">
        <v>0.57987332864180152</v>
      </c>
      <c r="C1136">
        <v>0.53540587219343694</v>
      </c>
    </row>
    <row r="1137" spans="2:3" x14ac:dyDescent="0.2">
      <c r="B1137">
        <v>0.58057705840957075</v>
      </c>
      <c r="C1137">
        <v>0.53540587219343694</v>
      </c>
    </row>
    <row r="1138" spans="2:3" x14ac:dyDescent="0.2">
      <c r="B1138">
        <v>0.58128078817733986</v>
      </c>
      <c r="C1138">
        <v>0.53540587219343694</v>
      </c>
    </row>
    <row r="1139" spans="2:3" x14ac:dyDescent="0.2">
      <c r="B1139">
        <v>0.58198451794510908</v>
      </c>
      <c r="C1139">
        <v>0.53540587219343694</v>
      </c>
    </row>
    <row r="1140" spans="2:3" x14ac:dyDescent="0.2">
      <c r="B1140">
        <v>0.5826882477128783</v>
      </c>
      <c r="C1140">
        <v>0.53540587219343694</v>
      </c>
    </row>
    <row r="1141" spans="2:3" x14ac:dyDescent="0.2">
      <c r="B1141">
        <v>0.58339197748064742</v>
      </c>
      <c r="C1141">
        <v>0.53540587219343694</v>
      </c>
    </row>
    <row r="1142" spans="2:3" x14ac:dyDescent="0.2">
      <c r="B1142">
        <v>0.58339197748064742</v>
      </c>
      <c r="C1142">
        <v>0.53713298791018993</v>
      </c>
    </row>
    <row r="1143" spans="2:3" x14ac:dyDescent="0.2">
      <c r="B1143">
        <v>0.58339197748064742</v>
      </c>
      <c r="C1143">
        <v>0.53886010362694303</v>
      </c>
    </row>
    <row r="1144" spans="2:3" x14ac:dyDescent="0.2">
      <c r="B1144">
        <v>0.58339197748064742</v>
      </c>
      <c r="C1144">
        <v>0.54058721934369602</v>
      </c>
    </row>
    <row r="1145" spans="2:3" x14ac:dyDescent="0.2">
      <c r="B1145">
        <v>0.58409570724841664</v>
      </c>
      <c r="C1145">
        <v>0.54058721934369602</v>
      </c>
    </row>
    <row r="1146" spans="2:3" x14ac:dyDescent="0.2">
      <c r="B1146">
        <v>0.58479943701618575</v>
      </c>
      <c r="C1146">
        <v>0.54058721934369602</v>
      </c>
    </row>
    <row r="1147" spans="2:3" x14ac:dyDescent="0.2">
      <c r="B1147">
        <v>0.58479943701618575</v>
      </c>
      <c r="C1147">
        <v>0.54231433506044902</v>
      </c>
    </row>
    <row r="1148" spans="2:3" x14ac:dyDescent="0.2">
      <c r="B1148">
        <v>0.58479943701618575</v>
      </c>
      <c r="C1148">
        <v>0.54404145077720212</v>
      </c>
    </row>
    <row r="1149" spans="2:3" x14ac:dyDescent="0.2">
      <c r="B1149">
        <v>0.58479943701618575</v>
      </c>
      <c r="C1149">
        <v>0.54576856649395511</v>
      </c>
    </row>
    <row r="1150" spans="2:3" x14ac:dyDescent="0.2">
      <c r="B1150">
        <v>0.58479943701618575</v>
      </c>
      <c r="C1150">
        <v>0.5474956822107081</v>
      </c>
    </row>
    <row r="1151" spans="2:3" x14ac:dyDescent="0.2">
      <c r="B1151">
        <v>0.58479943701618575</v>
      </c>
      <c r="C1151">
        <v>0.54922279792746109</v>
      </c>
    </row>
    <row r="1152" spans="2:3" x14ac:dyDescent="0.2">
      <c r="B1152">
        <v>0.58479943701618575</v>
      </c>
      <c r="C1152">
        <v>0.5509499136442142</v>
      </c>
    </row>
    <row r="1153" spans="2:3" x14ac:dyDescent="0.2">
      <c r="B1153">
        <v>0.58550316678395498</v>
      </c>
      <c r="C1153">
        <v>0.5509499136442142</v>
      </c>
    </row>
    <row r="1154" spans="2:3" x14ac:dyDescent="0.2">
      <c r="B1154">
        <v>0.58620689655172409</v>
      </c>
      <c r="C1154">
        <v>0.5509499136442142</v>
      </c>
    </row>
    <row r="1155" spans="2:3" x14ac:dyDescent="0.2">
      <c r="B1155">
        <v>0.58691062631949331</v>
      </c>
      <c r="C1155">
        <v>0.5509499136442142</v>
      </c>
    </row>
    <row r="1156" spans="2:3" x14ac:dyDescent="0.2">
      <c r="B1156">
        <v>0.58691062631949331</v>
      </c>
      <c r="C1156">
        <v>0.55267702936096719</v>
      </c>
    </row>
    <row r="1157" spans="2:3" x14ac:dyDescent="0.2">
      <c r="B1157">
        <v>0.58761435608726253</v>
      </c>
      <c r="C1157">
        <v>0.55267702936096719</v>
      </c>
    </row>
    <row r="1158" spans="2:3" x14ac:dyDescent="0.2">
      <c r="B1158">
        <v>0.58831808585503165</v>
      </c>
      <c r="C1158">
        <v>0.55267702936096719</v>
      </c>
    </row>
    <row r="1159" spans="2:3" x14ac:dyDescent="0.2">
      <c r="B1159">
        <v>0.58902181562280087</v>
      </c>
      <c r="C1159">
        <v>0.55267702936096719</v>
      </c>
    </row>
    <row r="1160" spans="2:3" x14ac:dyDescent="0.2">
      <c r="B1160">
        <v>0.58972554539056998</v>
      </c>
      <c r="C1160">
        <v>0.55267702936096719</v>
      </c>
    </row>
    <row r="1161" spans="2:3" x14ac:dyDescent="0.2">
      <c r="B1161">
        <v>0.58972554539056998</v>
      </c>
      <c r="C1161">
        <v>0.55440414507772018</v>
      </c>
    </row>
    <row r="1162" spans="2:3" x14ac:dyDescent="0.2">
      <c r="B1162">
        <v>0.58972554539056998</v>
      </c>
      <c r="C1162">
        <v>0.55613126079447328</v>
      </c>
    </row>
    <row r="1163" spans="2:3" x14ac:dyDescent="0.2">
      <c r="B1163">
        <v>0.59042927515833921</v>
      </c>
      <c r="C1163">
        <v>0.55613126079447328</v>
      </c>
    </row>
    <row r="1164" spans="2:3" x14ac:dyDescent="0.2">
      <c r="B1164">
        <v>0.59113300492610843</v>
      </c>
      <c r="C1164">
        <v>0.55613126079447328</v>
      </c>
    </row>
    <row r="1165" spans="2:3" x14ac:dyDescent="0.2">
      <c r="B1165">
        <v>0.59183673469387754</v>
      </c>
      <c r="C1165">
        <v>0.55613126079447328</v>
      </c>
    </row>
    <row r="1166" spans="2:3" x14ac:dyDescent="0.2">
      <c r="B1166">
        <v>0.59254046446164677</v>
      </c>
      <c r="C1166">
        <v>0.55613126079447328</v>
      </c>
    </row>
    <row r="1167" spans="2:3" x14ac:dyDescent="0.2">
      <c r="B1167">
        <v>0.59324419422941588</v>
      </c>
      <c r="C1167">
        <v>0.55613126079447328</v>
      </c>
    </row>
    <row r="1168" spans="2:3" x14ac:dyDescent="0.2">
      <c r="B1168">
        <v>0.5939479239971851</v>
      </c>
      <c r="C1168">
        <v>0.55613126079447328</v>
      </c>
    </row>
    <row r="1169" spans="2:3" x14ac:dyDescent="0.2">
      <c r="B1169">
        <v>0.59465165376495421</v>
      </c>
      <c r="C1169">
        <v>0.55613126079447328</v>
      </c>
    </row>
    <row r="1170" spans="2:3" x14ac:dyDescent="0.2">
      <c r="B1170">
        <v>0.59535538353272344</v>
      </c>
      <c r="C1170">
        <v>0.55613126079447328</v>
      </c>
    </row>
    <row r="1171" spans="2:3" x14ac:dyDescent="0.2">
      <c r="B1171">
        <v>0.59605911330049266</v>
      </c>
      <c r="C1171">
        <v>0.55613126079447328</v>
      </c>
    </row>
    <row r="1172" spans="2:3" x14ac:dyDescent="0.2">
      <c r="B1172">
        <v>0.59605911330049266</v>
      </c>
      <c r="C1172">
        <v>0.55785837651122627</v>
      </c>
    </row>
    <row r="1173" spans="2:3" x14ac:dyDescent="0.2">
      <c r="B1173">
        <v>0.59605911330049266</v>
      </c>
      <c r="C1173">
        <v>0.55958549222797926</v>
      </c>
    </row>
    <row r="1174" spans="2:3" x14ac:dyDescent="0.2">
      <c r="B1174">
        <v>0.59676284306826177</v>
      </c>
      <c r="C1174">
        <v>0.55958549222797926</v>
      </c>
    </row>
    <row r="1175" spans="2:3" x14ac:dyDescent="0.2">
      <c r="B1175">
        <v>0.597466572836031</v>
      </c>
      <c r="C1175">
        <v>0.55958549222797926</v>
      </c>
    </row>
    <row r="1176" spans="2:3" x14ac:dyDescent="0.2">
      <c r="B1176">
        <v>0.59817030260380011</v>
      </c>
      <c r="C1176">
        <v>0.55958549222797926</v>
      </c>
    </row>
    <row r="1177" spans="2:3" x14ac:dyDescent="0.2">
      <c r="B1177">
        <v>0.59887403237156933</v>
      </c>
      <c r="C1177">
        <v>0.55958549222797926</v>
      </c>
    </row>
    <row r="1178" spans="2:3" x14ac:dyDescent="0.2">
      <c r="B1178">
        <v>0.59887403237156933</v>
      </c>
      <c r="C1178">
        <v>0.56131260794473226</v>
      </c>
    </row>
    <row r="1179" spans="2:3" x14ac:dyDescent="0.2">
      <c r="B1179">
        <v>0.59887403237156933</v>
      </c>
      <c r="C1179">
        <v>0.56303972366148536</v>
      </c>
    </row>
    <row r="1180" spans="2:3" x14ac:dyDescent="0.2">
      <c r="B1180">
        <v>0.59887403237156933</v>
      </c>
      <c r="C1180">
        <v>0.56476683937823835</v>
      </c>
    </row>
    <row r="1181" spans="2:3" x14ac:dyDescent="0.2">
      <c r="B1181">
        <v>0.59887403237156933</v>
      </c>
      <c r="C1181">
        <v>0.56649395509499134</v>
      </c>
    </row>
    <row r="1182" spans="2:3" x14ac:dyDescent="0.2">
      <c r="B1182">
        <v>0.59887403237156933</v>
      </c>
      <c r="C1182">
        <v>0.56822107081174433</v>
      </c>
    </row>
    <row r="1183" spans="2:3" x14ac:dyDescent="0.2">
      <c r="B1183">
        <v>0.59957776213933844</v>
      </c>
      <c r="C1183">
        <v>0.56822107081174433</v>
      </c>
    </row>
    <row r="1184" spans="2:3" x14ac:dyDescent="0.2">
      <c r="B1184">
        <v>0.60028149190710767</v>
      </c>
      <c r="C1184">
        <v>0.56822107081174433</v>
      </c>
    </row>
    <row r="1185" spans="2:3" x14ac:dyDescent="0.2">
      <c r="B1185">
        <v>0.60098522167487689</v>
      </c>
      <c r="C1185">
        <v>0.56822107081174433</v>
      </c>
    </row>
    <row r="1186" spans="2:3" x14ac:dyDescent="0.2">
      <c r="B1186">
        <v>0.60098522167487689</v>
      </c>
      <c r="C1186">
        <v>0.56994818652849744</v>
      </c>
    </row>
    <row r="1187" spans="2:3" x14ac:dyDescent="0.2">
      <c r="B1187">
        <v>0.601688951442646</v>
      </c>
      <c r="C1187">
        <v>0.56994818652849744</v>
      </c>
    </row>
    <row r="1188" spans="2:3" x14ac:dyDescent="0.2">
      <c r="B1188">
        <v>0.60239268121041523</v>
      </c>
      <c r="C1188">
        <v>0.56994818652849744</v>
      </c>
    </row>
    <row r="1189" spans="2:3" x14ac:dyDescent="0.2">
      <c r="B1189">
        <v>0.60309641097818434</v>
      </c>
      <c r="C1189">
        <v>0.56994818652849744</v>
      </c>
    </row>
    <row r="1190" spans="2:3" x14ac:dyDescent="0.2">
      <c r="B1190">
        <v>0.60309641097818434</v>
      </c>
      <c r="C1190">
        <v>0.57167530224525043</v>
      </c>
    </row>
    <row r="1191" spans="2:3" x14ac:dyDescent="0.2">
      <c r="B1191">
        <v>0.60380014074595356</v>
      </c>
      <c r="C1191">
        <v>0.57167530224525043</v>
      </c>
    </row>
    <row r="1192" spans="2:3" x14ac:dyDescent="0.2">
      <c r="B1192">
        <v>0.60450387051372279</v>
      </c>
      <c r="C1192">
        <v>0.57167530224525043</v>
      </c>
    </row>
    <row r="1193" spans="2:3" x14ac:dyDescent="0.2">
      <c r="B1193">
        <v>0.6052076002814919</v>
      </c>
      <c r="C1193">
        <v>0.57167530224525043</v>
      </c>
    </row>
    <row r="1194" spans="2:3" x14ac:dyDescent="0.2">
      <c r="B1194">
        <v>0.60591133004926112</v>
      </c>
      <c r="C1194">
        <v>0.57167530224525043</v>
      </c>
    </row>
    <row r="1195" spans="2:3" x14ac:dyDescent="0.2">
      <c r="B1195">
        <v>0.60661505981703023</v>
      </c>
      <c r="C1195">
        <v>0.57167530224525043</v>
      </c>
    </row>
    <row r="1196" spans="2:3" x14ac:dyDescent="0.2">
      <c r="B1196">
        <v>0.60731878958479946</v>
      </c>
      <c r="C1196">
        <v>0.57167530224525043</v>
      </c>
    </row>
    <row r="1197" spans="2:3" x14ac:dyDescent="0.2">
      <c r="B1197">
        <v>0.60802251935256857</v>
      </c>
      <c r="C1197">
        <v>0.57167530224525043</v>
      </c>
    </row>
    <row r="1198" spans="2:3" x14ac:dyDescent="0.2">
      <c r="B1198">
        <v>0.60872624912033779</v>
      </c>
      <c r="C1198">
        <v>0.57167530224525043</v>
      </c>
    </row>
    <row r="1199" spans="2:3" x14ac:dyDescent="0.2">
      <c r="B1199">
        <v>0.60942997888810702</v>
      </c>
      <c r="C1199">
        <v>0.57167530224525043</v>
      </c>
    </row>
    <row r="1200" spans="2:3" x14ac:dyDescent="0.2">
      <c r="B1200">
        <v>0.60942997888810702</v>
      </c>
      <c r="C1200">
        <v>0.57340241796200342</v>
      </c>
    </row>
    <row r="1201" spans="2:3" x14ac:dyDescent="0.2">
      <c r="B1201">
        <v>0.61013370865587613</v>
      </c>
      <c r="C1201">
        <v>0.57340241796200342</v>
      </c>
    </row>
    <row r="1202" spans="2:3" x14ac:dyDescent="0.2">
      <c r="B1202">
        <v>0.61083743842364535</v>
      </c>
      <c r="C1202">
        <v>0.57340241796200342</v>
      </c>
    </row>
    <row r="1203" spans="2:3" x14ac:dyDescent="0.2">
      <c r="B1203">
        <v>0.61083743842364535</v>
      </c>
      <c r="C1203">
        <v>0.57512953367875652</v>
      </c>
    </row>
    <row r="1204" spans="2:3" x14ac:dyDescent="0.2">
      <c r="B1204">
        <v>0.61154116819141446</v>
      </c>
      <c r="C1204">
        <v>0.57512953367875652</v>
      </c>
    </row>
    <row r="1205" spans="2:3" x14ac:dyDescent="0.2">
      <c r="B1205">
        <v>0.61224489795918369</v>
      </c>
      <c r="C1205">
        <v>0.57512953367875652</v>
      </c>
    </row>
    <row r="1206" spans="2:3" x14ac:dyDescent="0.2">
      <c r="B1206">
        <v>0.61224489795918369</v>
      </c>
      <c r="C1206">
        <v>0.57685664939550951</v>
      </c>
    </row>
    <row r="1207" spans="2:3" x14ac:dyDescent="0.2">
      <c r="B1207">
        <v>0.61224489795918369</v>
      </c>
      <c r="C1207">
        <v>0.5785837651122625</v>
      </c>
    </row>
    <row r="1208" spans="2:3" x14ac:dyDescent="0.2">
      <c r="B1208">
        <v>0.6129486277269528</v>
      </c>
      <c r="C1208">
        <v>0.5785837651122625</v>
      </c>
    </row>
    <row r="1209" spans="2:3" x14ac:dyDescent="0.2">
      <c r="B1209">
        <v>0.6129486277269528</v>
      </c>
      <c r="C1209">
        <v>0.5803108808290155</v>
      </c>
    </row>
    <row r="1210" spans="2:3" x14ac:dyDescent="0.2">
      <c r="B1210">
        <v>0.61365235749472202</v>
      </c>
      <c r="C1210">
        <v>0.5803108808290155</v>
      </c>
    </row>
    <row r="1211" spans="2:3" x14ac:dyDescent="0.2">
      <c r="B1211">
        <v>0.61435608726249125</v>
      </c>
      <c r="C1211">
        <v>0.5803108808290155</v>
      </c>
    </row>
    <row r="1212" spans="2:3" x14ac:dyDescent="0.2">
      <c r="B1212">
        <v>0.61505981703026036</v>
      </c>
      <c r="C1212">
        <v>0.5803108808290155</v>
      </c>
    </row>
    <row r="1213" spans="2:3" x14ac:dyDescent="0.2">
      <c r="B1213">
        <v>0.61576354679802958</v>
      </c>
      <c r="C1213">
        <v>0.5803108808290155</v>
      </c>
    </row>
    <row r="1214" spans="2:3" x14ac:dyDescent="0.2">
      <c r="B1214">
        <v>0.61646727656579869</v>
      </c>
      <c r="C1214">
        <v>0.5803108808290155</v>
      </c>
    </row>
    <row r="1215" spans="2:3" x14ac:dyDescent="0.2">
      <c r="B1215">
        <v>0.61717100633356792</v>
      </c>
      <c r="C1215">
        <v>0.5803108808290155</v>
      </c>
    </row>
    <row r="1216" spans="2:3" x14ac:dyDescent="0.2">
      <c r="B1216">
        <v>0.61787473610133714</v>
      </c>
      <c r="C1216">
        <v>0.5803108808290155</v>
      </c>
    </row>
    <row r="1217" spans="2:3" x14ac:dyDescent="0.2">
      <c r="B1217">
        <v>0.61787473610133714</v>
      </c>
      <c r="C1217">
        <v>0.5820379965457686</v>
      </c>
    </row>
    <row r="1218" spans="2:3" x14ac:dyDescent="0.2">
      <c r="B1218">
        <v>0.61857846586910625</v>
      </c>
      <c r="C1218">
        <v>0.5820379965457686</v>
      </c>
    </row>
    <row r="1219" spans="2:3" x14ac:dyDescent="0.2">
      <c r="B1219">
        <v>0.61928219563687548</v>
      </c>
      <c r="C1219">
        <v>0.5820379965457686</v>
      </c>
    </row>
    <row r="1220" spans="2:3" x14ac:dyDescent="0.2">
      <c r="B1220">
        <v>0.61998592540464459</v>
      </c>
      <c r="C1220">
        <v>0.5820379965457686</v>
      </c>
    </row>
    <row r="1221" spans="2:3" x14ac:dyDescent="0.2">
      <c r="B1221">
        <v>0.62068965517241381</v>
      </c>
      <c r="C1221">
        <v>0.5820379965457686</v>
      </c>
    </row>
    <row r="1222" spans="2:3" x14ac:dyDescent="0.2">
      <c r="B1222">
        <v>0.62139338494018292</v>
      </c>
      <c r="C1222">
        <v>0.5820379965457686</v>
      </c>
    </row>
    <row r="1223" spans="2:3" x14ac:dyDescent="0.2">
      <c r="B1223">
        <v>0.62209711470795215</v>
      </c>
      <c r="C1223">
        <v>0.5820379965457686</v>
      </c>
    </row>
    <row r="1224" spans="2:3" x14ac:dyDescent="0.2">
      <c r="B1224">
        <v>0.62280084447572137</v>
      </c>
      <c r="C1224">
        <v>0.5820379965457686</v>
      </c>
    </row>
    <row r="1225" spans="2:3" x14ac:dyDescent="0.2">
      <c r="B1225">
        <v>0.62350457424349048</v>
      </c>
      <c r="C1225">
        <v>0.5820379965457686</v>
      </c>
    </row>
    <row r="1226" spans="2:3" x14ac:dyDescent="0.2">
      <c r="B1226">
        <v>0.62420830401125971</v>
      </c>
      <c r="C1226">
        <v>0.5820379965457686</v>
      </c>
    </row>
    <row r="1227" spans="2:3" x14ac:dyDescent="0.2">
      <c r="B1227">
        <v>0.62420830401125971</v>
      </c>
      <c r="C1227">
        <v>0.58376511226252159</v>
      </c>
    </row>
    <row r="1228" spans="2:3" x14ac:dyDescent="0.2">
      <c r="B1228">
        <v>0.62420830401125971</v>
      </c>
      <c r="C1228">
        <v>0.58549222797927458</v>
      </c>
    </row>
    <row r="1229" spans="2:3" x14ac:dyDescent="0.2">
      <c r="B1229">
        <v>0.62491203377902882</v>
      </c>
      <c r="C1229">
        <v>0.58549222797927458</v>
      </c>
    </row>
    <row r="1230" spans="2:3" x14ac:dyDescent="0.2">
      <c r="B1230">
        <v>0.62561576354679804</v>
      </c>
      <c r="C1230">
        <v>0.58549222797927458</v>
      </c>
    </row>
    <row r="1231" spans="2:3" x14ac:dyDescent="0.2">
      <c r="B1231">
        <v>0.62631949331456716</v>
      </c>
      <c r="C1231">
        <v>0.58549222797927458</v>
      </c>
    </row>
    <row r="1232" spans="2:3" x14ac:dyDescent="0.2">
      <c r="B1232">
        <v>0.62702322308233638</v>
      </c>
      <c r="C1232">
        <v>0.58549222797927458</v>
      </c>
    </row>
    <row r="1233" spans="2:3" x14ac:dyDescent="0.2">
      <c r="B1233">
        <v>0.6277269528501056</v>
      </c>
      <c r="C1233">
        <v>0.58549222797927458</v>
      </c>
    </row>
    <row r="1234" spans="2:3" x14ac:dyDescent="0.2">
      <c r="B1234">
        <v>0.62843068261787471</v>
      </c>
      <c r="C1234">
        <v>0.58549222797927458</v>
      </c>
    </row>
    <row r="1235" spans="2:3" x14ac:dyDescent="0.2">
      <c r="B1235">
        <v>0.62913441238564394</v>
      </c>
      <c r="C1235">
        <v>0.58549222797927458</v>
      </c>
    </row>
    <row r="1236" spans="2:3" x14ac:dyDescent="0.2">
      <c r="B1236">
        <v>0.62983814215341305</v>
      </c>
      <c r="C1236">
        <v>0.58549222797927458</v>
      </c>
    </row>
    <row r="1237" spans="2:3" x14ac:dyDescent="0.2">
      <c r="B1237">
        <v>0.63054187192118227</v>
      </c>
      <c r="C1237">
        <v>0.58549222797927458</v>
      </c>
    </row>
    <row r="1238" spans="2:3" x14ac:dyDescent="0.2">
      <c r="B1238">
        <v>0.6312456016889515</v>
      </c>
      <c r="C1238">
        <v>0.58549222797927458</v>
      </c>
    </row>
    <row r="1239" spans="2:3" x14ac:dyDescent="0.2">
      <c r="B1239">
        <v>0.63194933145672061</v>
      </c>
      <c r="C1239">
        <v>0.58549222797927458</v>
      </c>
    </row>
    <row r="1240" spans="2:3" x14ac:dyDescent="0.2">
      <c r="B1240">
        <v>0.63265306122448983</v>
      </c>
      <c r="C1240">
        <v>0.58549222797927458</v>
      </c>
    </row>
    <row r="1241" spans="2:3" x14ac:dyDescent="0.2">
      <c r="B1241">
        <v>0.63335679099225894</v>
      </c>
      <c r="C1241">
        <v>0.58549222797927458</v>
      </c>
    </row>
    <row r="1242" spans="2:3" x14ac:dyDescent="0.2">
      <c r="B1242">
        <v>0.63406052076002817</v>
      </c>
      <c r="C1242">
        <v>0.58549222797927458</v>
      </c>
    </row>
    <row r="1243" spans="2:3" x14ac:dyDescent="0.2">
      <c r="B1243">
        <v>0.63476425052779728</v>
      </c>
      <c r="C1243">
        <v>0.58549222797927458</v>
      </c>
    </row>
    <row r="1244" spans="2:3" x14ac:dyDescent="0.2">
      <c r="B1244">
        <v>0.63476425052779728</v>
      </c>
      <c r="C1244">
        <v>0.58721934369602768</v>
      </c>
    </row>
    <row r="1245" spans="2:3" x14ac:dyDescent="0.2">
      <c r="B1245">
        <v>0.63476425052779728</v>
      </c>
      <c r="C1245">
        <v>0.58894645941278068</v>
      </c>
    </row>
    <row r="1246" spans="2:3" x14ac:dyDescent="0.2">
      <c r="B1246">
        <v>0.63476425052779728</v>
      </c>
      <c r="C1246">
        <v>0.59067357512953367</v>
      </c>
    </row>
    <row r="1247" spans="2:3" x14ac:dyDescent="0.2">
      <c r="B1247">
        <v>0.6354679802955665</v>
      </c>
      <c r="C1247">
        <v>0.59067357512953367</v>
      </c>
    </row>
    <row r="1248" spans="2:3" x14ac:dyDescent="0.2">
      <c r="B1248">
        <v>0.63617171006333573</v>
      </c>
      <c r="C1248">
        <v>0.59067357512953367</v>
      </c>
    </row>
    <row r="1249" spans="2:3" x14ac:dyDescent="0.2">
      <c r="B1249">
        <v>0.63687543983110484</v>
      </c>
      <c r="C1249">
        <v>0.59067357512953367</v>
      </c>
    </row>
    <row r="1250" spans="2:3" x14ac:dyDescent="0.2">
      <c r="B1250">
        <v>0.63757916959887406</v>
      </c>
      <c r="C1250">
        <v>0.59067357512953367</v>
      </c>
    </row>
    <row r="1251" spans="2:3" x14ac:dyDescent="0.2">
      <c r="B1251">
        <v>0.63828289936664317</v>
      </c>
      <c r="C1251">
        <v>0.59067357512953367</v>
      </c>
    </row>
    <row r="1252" spans="2:3" x14ac:dyDescent="0.2">
      <c r="B1252">
        <v>0.6389866291344124</v>
      </c>
      <c r="C1252">
        <v>0.59067357512953367</v>
      </c>
    </row>
    <row r="1253" spans="2:3" x14ac:dyDescent="0.2">
      <c r="B1253">
        <v>0.6389866291344124</v>
      </c>
      <c r="C1253">
        <v>0.59240069084628666</v>
      </c>
    </row>
    <row r="1254" spans="2:3" x14ac:dyDescent="0.2">
      <c r="B1254">
        <v>0.63969035890218151</v>
      </c>
      <c r="C1254">
        <v>0.59240069084628666</v>
      </c>
    </row>
    <row r="1255" spans="2:3" x14ac:dyDescent="0.2">
      <c r="B1255">
        <v>0.64039408866995073</v>
      </c>
      <c r="C1255">
        <v>0.59240069084628666</v>
      </c>
    </row>
    <row r="1256" spans="2:3" x14ac:dyDescent="0.2">
      <c r="B1256">
        <v>0.64039408866995073</v>
      </c>
      <c r="C1256">
        <v>0.59412780656303976</v>
      </c>
    </row>
    <row r="1257" spans="2:3" x14ac:dyDescent="0.2">
      <c r="B1257">
        <v>0.64039408866995073</v>
      </c>
      <c r="C1257">
        <v>0.59585492227979275</v>
      </c>
    </row>
    <row r="1258" spans="2:3" x14ac:dyDescent="0.2">
      <c r="B1258">
        <v>0.64109781843771996</v>
      </c>
      <c r="C1258">
        <v>0.59585492227979275</v>
      </c>
    </row>
    <row r="1259" spans="2:3" x14ac:dyDescent="0.2">
      <c r="B1259">
        <v>0.64180154820548907</v>
      </c>
      <c r="C1259">
        <v>0.59585492227979275</v>
      </c>
    </row>
    <row r="1260" spans="2:3" x14ac:dyDescent="0.2">
      <c r="B1260">
        <v>0.64250527797325829</v>
      </c>
      <c r="C1260">
        <v>0.59585492227979275</v>
      </c>
    </row>
    <row r="1261" spans="2:3" x14ac:dyDescent="0.2">
      <c r="B1261">
        <v>0.64250527797325829</v>
      </c>
      <c r="C1261">
        <v>0.59758203799654575</v>
      </c>
    </row>
    <row r="1262" spans="2:3" x14ac:dyDescent="0.2">
      <c r="B1262">
        <v>0.64250527797325829</v>
      </c>
      <c r="C1262">
        <v>0.59930915371329874</v>
      </c>
    </row>
    <row r="1263" spans="2:3" x14ac:dyDescent="0.2">
      <c r="B1263">
        <v>0.64320900774102741</v>
      </c>
      <c r="C1263">
        <v>0.59930915371329874</v>
      </c>
    </row>
    <row r="1264" spans="2:3" x14ac:dyDescent="0.2">
      <c r="B1264">
        <v>0.64391273750879663</v>
      </c>
      <c r="C1264">
        <v>0.59930915371329874</v>
      </c>
    </row>
    <row r="1265" spans="2:3" x14ac:dyDescent="0.2">
      <c r="B1265">
        <v>0.64461646727656585</v>
      </c>
      <c r="C1265">
        <v>0.59930915371329874</v>
      </c>
    </row>
    <row r="1266" spans="2:3" x14ac:dyDescent="0.2">
      <c r="B1266">
        <v>0.64461646727656585</v>
      </c>
      <c r="C1266">
        <v>0.60103626943005184</v>
      </c>
    </row>
    <row r="1267" spans="2:3" x14ac:dyDescent="0.2">
      <c r="B1267">
        <v>0.64532019704433496</v>
      </c>
      <c r="C1267">
        <v>0.60103626943005184</v>
      </c>
    </row>
    <row r="1268" spans="2:3" x14ac:dyDescent="0.2">
      <c r="B1268">
        <v>0.64602392681210419</v>
      </c>
      <c r="C1268">
        <v>0.60103626943005184</v>
      </c>
    </row>
    <row r="1269" spans="2:3" x14ac:dyDescent="0.2">
      <c r="B1269">
        <v>0.64602392681210419</v>
      </c>
      <c r="C1269">
        <v>0.60276338514680483</v>
      </c>
    </row>
    <row r="1270" spans="2:3" x14ac:dyDescent="0.2">
      <c r="B1270">
        <v>0.6467276565798733</v>
      </c>
      <c r="C1270">
        <v>0.60276338514680483</v>
      </c>
    </row>
    <row r="1271" spans="2:3" x14ac:dyDescent="0.2">
      <c r="B1271">
        <v>0.6467276565798733</v>
      </c>
      <c r="C1271">
        <v>0.60449050086355782</v>
      </c>
    </row>
    <row r="1272" spans="2:3" x14ac:dyDescent="0.2">
      <c r="B1272">
        <v>0.64743138634764252</v>
      </c>
      <c r="C1272">
        <v>0.60449050086355782</v>
      </c>
    </row>
    <row r="1273" spans="2:3" x14ac:dyDescent="0.2">
      <c r="B1273">
        <v>0.64813511611541164</v>
      </c>
      <c r="C1273">
        <v>0.60449050086355782</v>
      </c>
    </row>
    <row r="1274" spans="2:3" x14ac:dyDescent="0.2">
      <c r="B1274">
        <v>0.64883884588318086</v>
      </c>
      <c r="C1274">
        <v>0.60449050086355782</v>
      </c>
    </row>
    <row r="1275" spans="2:3" x14ac:dyDescent="0.2">
      <c r="B1275">
        <v>0.64883884588318086</v>
      </c>
      <c r="C1275">
        <v>0.60621761658031093</v>
      </c>
    </row>
    <row r="1276" spans="2:3" x14ac:dyDescent="0.2">
      <c r="B1276">
        <v>0.64883884588318086</v>
      </c>
      <c r="C1276">
        <v>0.60794473229706392</v>
      </c>
    </row>
    <row r="1277" spans="2:3" x14ac:dyDescent="0.2">
      <c r="B1277">
        <v>0.64954257565095008</v>
      </c>
      <c r="C1277">
        <v>0.60794473229706392</v>
      </c>
    </row>
    <row r="1278" spans="2:3" x14ac:dyDescent="0.2">
      <c r="B1278">
        <v>0.65024630541871919</v>
      </c>
      <c r="C1278">
        <v>0.60794473229706392</v>
      </c>
    </row>
    <row r="1279" spans="2:3" x14ac:dyDescent="0.2">
      <c r="B1279">
        <v>0.65024630541871919</v>
      </c>
      <c r="C1279">
        <v>0.60967184801381691</v>
      </c>
    </row>
    <row r="1280" spans="2:3" x14ac:dyDescent="0.2">
      <c r="B1280">
        <v>0.65095003518648842</v>
      </c>
      <c r="C1280">
        <v>0.60967184801381691</v>
      </c>
    </row>
    <row r="1281" spans="2:3" x14ac:dyDescent="0.2">
      <c r="B1281">
        <v>0.65165376495425753</v>
      </c>
      <c r="C1281">
        <v>0.60967184801381691</v>
      </c>
    </row>
    <row r="1282" spans="2:3" x14ac:dyDescent="0.2">
      <c r="B1282">
        <v>0.65235749472202675</v>
      </c>
      <c r="C1282">
        <v>0.60967184801381691</v>
      </c>
    </row>
    <row r="1283" spans="2:3" x14ac:dyDescent="0.2">
      <c r="B1283">
        <v>0.65235749472202675</v>
      </c>
      <c r="C1283">
        <v>0.6113989637305699</v>
      </c>
    </row>
    <row r="1284" spans="2:3" x14ac:dyDescent="0.2">
      <c r="B1284">
        <v>0.65235749472202675</v>
      </c>
      <c r="C1284">
        <v>0.613126079447323</v>
      </c>
    </row>
    <row r="1285" spans="2:3" x14ac:dyDescent="0.2">
      <c r="B1285">
        <v>0.65306122448979587</v>
      </c>
      <c r="C1285">
        <v>0.613126079447323</v>
      </c>
    </row>
    <row r="1286" spans="2:3" x14ac:dyDescent="0.2">
      <c r="B1286">
        <v>0.65306122448979587</v>
      </c>
      <c r="C1286">
        <v>0.61485319516407599</v>
      </c>
    </row>
    <row r="1287" spans="2:3" x14ac:dyDescent="0.2">
      <c r="B1287">
        <v>0.65376495425756509</v>
      </c>
      <c r="C1287">
        <v>0.61485319516407599</v>
      </c>
    </row>
    <row r="1288" spans="2:3" x14ac:dyDescent="0.2">
      <c r="B1288">
        <v>0.65376495425756509</v>
      </c>
      <c r="C1288">
        <v>0.61658031088082899</v>
      </c>
    </row>
    <row r="1289" spans="2:3" x14ac:dyDescent="0.2">
      <c r="B1289">
        <v>0.65376495425756509</v>
      </c>
      <c r="C1289">
        <v>0.61830742659758209</v>
      </c>
    </row>
    <row r="1290" spans="2:3" x14ac:dyDescent="0.2">
      <c r="B1290">
        <v>0.65446868402533431</v>
      </c>
      <c r="C1290">
        <v>0.61830742659758209</v>
      </c>
    </row>
    <row r="1291" spans="2:3" x14ac:dyDescent="0.2">
      <c r="B1291">
        <v>0.65446868402533431</v>
      </c>
      <c r="C1291">
        <v>0.62003454231433508</v>
      </c>
    </row>
    <row r="1292" spans="2:3" x14ac:dyDescent="0.2">
      <c r="B1292">
        <v>0.65517241379310343</v>
      </c>
      <c r="C1292">
        <v>0.62003454231433508</v>
      </c>
    </row>
    <row r="1293" spans="2:3" x14ac:dyDescent="0.2">
      <c r="B1293">
        <v>0.65587614356087265</v>
      </c>
      <c r="C1293">
        <v>0.62003454231433508</v>
      </c>
    </row>
    <row r="1294" spans="2:3" x14ac:dyDescent="0.2">
      <c r="B1294">
        <v>0.65657987332864176</v>
      </c>
      <c r="C1294">
        <v>0.62003454231433508</v>
      </c>
    </row>
    <row r="1295" spans="2:3" x14ac:dyDescent="0.2">
      <c r="B1295">
        <v>0.65728360309641098</v>
      </c>
      <c r="C1295">
        <v>0.62003454231433508</v>
      </c>
    </row>
    <row r="1296" spans="2:3" x14ac:dyDescent="0.2">
      <c r="B1296">
        <v>0.65728360309641098</v>
      </c>
      <c r="C1296">
        <v>0.62176165803108807</v>
      </c>
    </row>
    <row r="1297" spans="2:3" x14ac:dyDescent="0.2">
      <c r="B1297">
        <v>0.65798733286418021</v>
      </c>
      <c r="C1297">
        <v>0.62176165803108807</v>
      </c>
    </row>
    <row r="1298" spans="2:3" x14ac:dyDescent="0.2">
      <c r="B1298">
        <v>0.65869106263194932</v>
      </c>
      <c r="C1298">
        <v>0.62176165803108807</v>
      </c>
    </row>
    <row r="1299" spans="2:3" x14ac:dyDescent="0.2">
      <c r="B1299">
        <v>0.65939479239971854</v>
      </c>
      <c r="C1299">
        <v>0.62176165803108807</v>
      </c>
    </row>
    <row r="1300" spans="2:3" x14ac:dyDescent="0.2">
      <c r="B1300">
        <v>0.66009852216748766</v>
      </c>
      <c r="C1300">
        <v>0.62176165803108807</v>
      </c>
    </row>
    <row r="1301" spans="2:3" x14ac:dyDescent="0.2">
      <c r="B1301">
        <v>0.66009852216748766</v>
      </c>
      <c r="C1301">
        <v>0.62348877374784106</v>
      </c>
    </row>
    <row r="1302" spans="2:3" x14ac:dyDescent="0.2">
      <c r="B1302">
        <v>0.66080225193525688</v>
      </c>
      <c r="C1302">
        <v>0.62348877374784106</v>
      </c>
    </row>
    <row r="1303" spans="2:3" x14ac:dyDescent="0.2">
      <c r="B1303">
        <v>0.66150598170302599</v>
      </c>
      <c r="C1303">
        <v>0.62348877374784106</v>
      </c>
    </row>
    <row r="1304" spans="2:3" x14ac:dyDescent="0.2">
      <c r="B1304">
        <v>0.66150598170302599</v>
      </c>
      <c r="C1304">
        <v>0.62521588946459417</v>
      </c>
    </row>
    <row r="1305" spans="2:3" x14ac:dyDescent="0.2">
      <c r="B1305">
        <v>0.66150598170302599</v>
      </c>
      <c r="C1305">
        <v>0.62694300518134716</v>
      </c>
    </row>
    <row r="1306" spans="2:3" x14ac:dyDescent="0.2">
      <c r="B1306">
        <v>0.66150598170302599</v>
      </c>
      <c r="C1306">
        <v>0.62867012089810015</v>
      </c>
    </row>
    <row r="1307" spans="2:3" x14ac:dyDescent="0.2">
      <c r="B1307">
        <v>0.66220971147079521</v>
      </c>
      <c r="C1307">
        <v>0.62867012089810015</v>
      </c>
    </row>
    <row r="1308" spans="2:3" x14ac:dyDescent="0.2">
      <c r="B1308">
        <v>0.66291344123856444</v>
      </c>
      <c r="C1308">
        <v>0.62867012089810015</v>
      </c>
    </row>
    <row r="1309" spans="2:3" x14ac:dyDescent="0.2">
      <c r="B1309">
        <v>0.66361717100633355</v>
      </c>
      <c r="C1309">
        <v>0.62867012089810015</v>
      </c>
    </row>
    <row r="1310" spans="2:3" x14ac:dyDescent="0.2">
      <c r="B1310">
        <v>0.66432090077410277</v>
      </c>
      <c r="C1310">
        <v>0.62867012089810015</v>
      </c>
    </row>
    <row r="1311" spans="2:3" x14ac:dyDescent="0.2">
      <c r="B1311">
        <v>0.66502463054187189</v>
      </c>
      <c r="C1311">
        <v>0.62867012089810015</v>
      </c>
    </row>
    <row r="1312" spans="2:3" x14ac:dyDescent="0.2">
      <c r="B1312">
        <v>0.66572836030964111</v>
      </c>
      <c r="C1312">
        <v>0.62867012089810015</v>
      </c>
    </row>
    <row r="1313" spans="2:3" x14ac:dyDescent="0.2">
      <c r="B1313">
        <v>0.66572836030964111</v>
      </c>
      <c r="C1313">
        <v>0.63039723661485314</v>
      </c>
    </row>
    <row r="1314" spans="2:3" x14ac:dyDescent="0.2">
      <c r="B1314">
        <v>0.66643209007741022</v>
      </c>
      <c r="C1314">
        <v>0.63039723661485314</v>
      </c>
    </row>
    <row r="1315" spans="2:3" x14ac:dyDescent="0.2">
      <c r="B1315">
        <v>0.66713581984517945</v>
      </c>
      <c r="C1315">
        <v>0.63039723661485314</v>
      </c>
    </row>
    <row r="1316" spans="2:3" x14ac:dyDescent="0.2">
      <c r="B1316">
        <v>0.66783954961294867</v>
      </c>
      <c r="C1316">
        <v>0.63039723661485314</v>
      </c>
    </row>
    <row r="1317" spans="2:3" x14ac:dyDescent="0.2">
      <c r="B1317">
        <v>0.66783954961294867</v>
      </c>
      <c r="C1317">
        <v>0.63212435233160624</v>
      </c>
    </row>
    <row r="1318" spans="2:3" x14ac:dyDescent="0.2">
      <c r="B1318">
        <v>0.66783954961294867</v>
      </c>
      <c r="C1318">
        <v>0.63385146804835923</v>
      </c>
    </row>
    <row r="1319" spans="2:3" x14ac:dyDescent="0.2">
      <c r="B1319">
        <v>0.66854327938071778</v>
      </c>
      <c r="C1319">
        <v>0.63385146804835923</v>
      </c>
    </row>
    <row r="1320" spans="2:3" x14ac:dyDescent="0.2">
      <c r="B1320">
        <v>0.669247009148487</v>
      </c>
      <c r="C1320">
        <v>0.63385146804835923</v>
      </c>
    </row>
    <row r="1321" spans="2:3" x14ac:dyDescent="0.2">
      <c r="B1321">
        <v>0.66995073891625612</v>
      </c>
      <c r="C1321">
        <v>0.63385146804835923</v>
      </c>
    </row>
    <row r="1322" spans="2:3" x14ac:dyDescent="0.2">
      <c r="B1322">
        <v>0.67065446868402534</v>
      </c>
      <c r="C1322">
        <v>0.63385146804835923</v>
      </c>
    </row>
    <row r="1323" spans="2:3" x14ac:dyDescent="0.2">
      <c r="B1323">
        <v>0.67135819845179456</v>
      </c>
      <c r="C1323">
        <v>0.63385146804835923</v>
      </c>
    </row>
    <row r="1324" spans="2:3" x14ac:dyDescent="0.2">
      <c r="B1324">
        <v>0.67206192821956368</v>
      </c>
      <c r="C1324">
        <v>0.63385146804835923</v>
      </c>
    </row>
    <row r="1325" spans="2:3" x14ac:dyDescent="0.2">
      <c r="B1325">
        <v>0.6727656579873329</v>
      </c>
      <c r="C1325">
        <v>0.63385146804835923</v>
      </c>
    </row>
    <row r="1326" spans="2:3" x14ac:dyDescent="0.2">
      <c r="B1326">
        <v>0.6727656579873329</v>
      </c>
      <c r="C1326">
        <v>0.63557858376511223</v>
      </c>
    </row>
    <row r="1327" spans="2:3" x14ac:dyDescent="0.2">
      <c r="B1327">
        <v>0.6727656579873329</v>
      </c>
      <c r="C1327">
        <v>0.63730569948186533</v>
      </c>
    </row>
    <row r="1328" spans="2:3" x14ac:dyDescent="0.2">
      <c r="B1328">
        <v>0.67346938775510201</v>
      </c>
      <c r="C1328">
        <v>0.63730569948186533</v>
      </c>
    </row>
    <row r="1329" spans="2:3" x14ac:dyDescent="0.2">
      <c r="B1329">
        <v>0.67417311752287123</v>
      </c>
      <c r="C1329">
        <v>0.63730569948186533</v>
      </c>
    </row>
    <row r="1330" spans="2:3" x14ac:dyDescent="0.2">
      <c r="B1330">
        <v>0.67417311752287123</v>
      </c>
      <c r="C1330">
        <v>0.63903281519861832</v>
      </c>
    </row>
    <row r="1331" spans="2:3" x14ac:dyDescent="0.2">
      <c r="B1331">
        <v>0.67417311752287123</v>
      </c>
      <c r="C1331">
        <v>0.64075993091537131</v>
      </c>
    </row>
    <row r="1332" spans="2:3" x14ac:dyDescent="0.2">
      <c r="B1332">
        <v>0.67487684729064035</v>
      </c>
      <c r="C1332">
        <v>0.64075993091537131</v>
      </c>
    </row>
    <row r="1333" spans="2:3" x14ac:dyDescent="0.2">
      <c r="B1333">
        <v>0.67487684729064035</v>
      </c>
      <c r="C1333">
        <v>0.6424870466321243</v>
      </c>
    </row>
    <row r="1334" spans="2:3" x14ac:dyDescent="0.2">
      <c r="B1334">
        <v>0.67558057705840957</v>
      </c>
      <c r="C1334">
        <v>0.6424870466321243</v>
      </c>
    </row>
    <row r="1335" spans="2:3" x14ac:dyDescent="0.2">
      <c r="B1335">
        <v>0.67628430682617879</v>
      </c>
      <c r="C1335">
        <v>0.6424870466321243</v>
      </c>
    </row>
    <row r="1336" spans="2:3" x14ac:dyDescent="0.2">
      <c r="B1336">
        <v>0.67698803659394791</v>
      </c>
      <c r="C1336">
        <v>0.6424870466321243</v>
      </c>
    </row>
    <row r="1337" spans="2:3" x14ac:dyDescent="0.2">
      <c r="B1337">
        <v>0.67698803659394791</v>
      </c>
      <c r="C1337">
        <v>0.64421416234887741</v>
      </c>
    </row>
    <row r="1338" spans="2:3" x14ac:dyDescent="0.2">
      <c r="B1338">
        <v>0.67769176636171713</v>
      </c>
      <c r="C1338">
        <v>0.64421416234887741</v>
      </c>
    </row>
    <row r="1339" spans="2:3" x14ac:dyDescent="0.2">
      <c r="B1339">
        <v>0.67839549612948624</v>
      </c>
      <c r="C1339">
        <v>0.64421416234887741</v>
      </c>
    </row>
    <row r="1340" spans="2:3" x14ac:dyDescent="0.2">
      <c r="B1340">
        <v>0.67909922589725547</v>
      </c>
      <c r="C1340">
        <v>0.64421416234887741</v>
      </c>
    </row>
    <row r="1341" spans="2:3" x14ac:dyDescent="0.2">
      <c r="B1341">
        <v>0.67909922589725547</v>
      </c>
      <c r="C1341">
        <v>0.6459412780656304</v>
      </c>
    </row>
    <row r="1342" spans="2:3" x14ac:dyDescent="0.2">
      <c r="B1342">
        <v>0.67980295566502458</v>
      </c>
      <c r="C1342">
        <v>0.6459412780656304</v>
      </c>
    </row>
    <row r="1343" spans="2:3" x14ac:dyDescent="0.2">
      <c r="B1343">
        <v>0.67980295566502458</v>
      </c>
      <c r="C1343">
        <v>0.64766839378238339</v>
      </c>
    </row>
    <row r="1344" spans="2:3" x14ac:dyDescent="0.2">
      <c r="B1344">
        <v>0.6805066854327938</v>
      </c>
      <c r="C1344">
        <v>0.64766839378238339</v>
      </c>
    </row>
    <row r="1345" spans="2:3" x14ac:dyDescent="0.2">
      <c r="B1345">
        <v>0.6805066854327938</v>
      </c>
      <c r="C1345">
        <v>0.64939550949913649</v>
      </c>
    </row>
    <row r="1346" spans="2:3" x14ac:dyDescent="0.2">
      <c r="B1346">
        <v>0.68121041520056302</v>
      </c>
      <c r="C1346">
        <v>0.64939550949913649</v>
      </c>
    </row>
    <row r="1347" spans="2:3" x14ac:dyDescent="0.2">
      <c r="B1347">
        <v>0.68121041520056302</v>
      </c>
      <c r="C1347">
        <v>0.65112262521588948</v>
      </c>
    </row>
    <row r="1348" spans="2:3" x14ac:dyDescent="0.2">
      <c r="B1348">
        <v>0.68121041520056302</v>
      </c>
      <c r="C1348">
        <v>0.65284974093264247</v>
      </c>
    </row>
    <row r="1349" spans="2:3" x14ac:dyDescent="0.2">
      <c r="B1349">
        <v>0.68121041520056302</v>
      </c>
      <c r="C1349">
        <v>0.65457685664939547</v>
      </c>
    </row>
    <row r="1350" spans="2:3" x14ac:dyDescent="0.2">
      <c r="B1350">
        <v>0.68191414496833214</v>
      </c>
      <c r="C1350">
        <v>0.65457685664939547</v>
      </c>
    </row>
    <row r="1351" spans="2:3" x14ac:dyDescent="0.2">
      <c r="B1351">
        <v>0.68261787473610136</v>
      </c>
      <c r="C1351">
        <v>0.65457685664939547</v>
      </c>
    </row>
    <row r="1352" spans="2:3" x14ac:dyDescent="0.2">
      <c r="B1352">
        <v>0.68332160450387047</v>
      </c>
      <c r="C1352">
        <v>0.65457685664939547</v>
      </c>
    </row>
    <row r="1353" spans="2:3" x14ac:dyDescent="0.2">
      <c r="B1353">
        <v>0.6840253342716397</v>
      </c>
      <c r="C1353">
        <v>0.65457685664939547</v>
      </c>
    </row>
    <row r="1354" spans="2:3" x14ac:dyDescent="0.2">
      <c r="B1354">
        <v>0.68472906403940892</v>
      </c>
      <c r="C1354">
        <v>0.65457685664939547</v>
      </c>
    </row>
    <row r="1355" spans="2:3" x14ac:dyDescent="0.2">
      <c r="B1355">
        <v>0.68543279380717803</v>
      </c>
      <c r="C1355">
        <v>0.65457685664939547</v>
      </c>
    </row>
    <row r="1356" spans="2:3" x14ac:dyDescent="0.2">
      <c r="B1356">
        <v>0.68613652357494725</v>
      </c>
      <c r="C1356">
        <v>0.65457685664939547</v>
      </c>
    </row>
    <row r="1357" spans="2:3" x14ac:dyDescent="0.2">
      <c r="B1357">
        <v>0.68684025334271637</v>
      </c>
      <c r="C1357">
        <v>0.65457685664939547</v>
      </c>
    </row>
    <row r="1358" spans="2:3" x14ac:dyDescent="0.2">
      <c r="B1358">
        <v>0.68754398311048559</v>
      </c>
      <c r="C1358">
        <v>0.65457685664939547</v>
      </c>
    </row>
    <row r="1359" spans="2:3" x14ac:dyDescent="0.2">
      <c r="B1359">
        <v>0.6882477128782547</v>
      </c>
      <c r="C1359">
        <v>0.65457685664939547</v>
      </c>
    </row>
    <row r="1360" spans="2:3" x14ac:dyDescent="0.2">
      <c r="B1360">
        <v>0.68895144264602393</v>
      </c>
      <c r="C1360">
        <v>0.65457685664939547</v>
      </c>
    </row>
    <row r="1361" spans="2:3" x14ac:dyDescent="0.2">
      <c r="B1361">
        <v>0.68895144264602393</v>
      </c>
      <c r="C1361">
        <v>0.65630397236614857</v>
      </c>
    </row>
    <row r="1362" spans="2:3" x14ac:dyDescent="0.2">
      <c r="B1362">
        <v>0.68895144264602393</v>
      </c>
      <c r="C1362">
        <v>0.65803108808290156</v>
      </c>
    </row>
    <row r="1363" spans="2:3" x14ac:dyDescent="0.2">
      <c r="B1363">
        <v>0.68965517241379315</v>
      </c>
      <c r="C1363">
        <v>0.65803108808290156</v>
      </c>
    </row>
    <row r="1364" spans="2:3" x14ac:dyDescent="0.2">
      <c r="B1364">
        <v>0.69035890218156226</v>
      </c>
      <c r="C1364">
        <v>0.65803108808290156</v>
      </c>
    </row>
    <row r="1365" spans="2:3" x14ac:dyDescent="0.2">
      <c r="B1365">
        <v>0.69035890218156226</v>
      </c>
      <c r="C1365">
        <v>0.65975820379965455</v>
      </c>
    </row>
    <row r="1366" spans="2:3" x14ac:dyDescent="0.2">
      <c r="B1366">
        <v>0.69106263194933149</v>
      </c>
      <c r="C1366">
        <v>0.65975820379965455</v>
      </c>
    </row>
    <row r="1367" spans="2:3" x14ac:dyDescent="0.2">
      <c r="B1367">
        <v>0.6917663617171006</v>
      </c>
      <c r="C1367">
        <v>0.65975820379965455</v>
      </c>
    </row>
    <row r="1368" spans="2:3" x14ac:dyDescent="0.2">
      <c r="B1368">
        <v>0.69247009148486982</v>
      </c>
      <c r="C1368">
        <v>0.65975820379965455</v>
      </c>
    </row>
    <row r="1369" spans="2:3" x14ac:dyDescent="0.2">
      <c r="B1369">
        <v>0.69247009148486982</v>
      </c>
      <c r="C1369">
        <v>0.66148531951640754</v>
      </c>
    </row>
    <row r="1370" spans="2:3" x14ac:dyDescent="0.2">
      <c r="B1370">
        <v>0.69247009148486982</v>
      </c>
      <c r="C1370">
        <v>0.66321243523316065</v>
      </c>
    </row>
    <row r="1371" spans="2:3" x14ac:dyDescent="0.2">
      <c r="B1371">
        <v>0.69317382125263893</v>
      </c>
      <c r="C1371">
        <v>0.66321243523316065</v>
      </c>
    </row>
    <row r="1372" spans="2:3" x14ac:dyDescent="0.2">
      <c r="B1372">
        <v>0.69387755102040816</v>
      </c>
      <c r="C1372">
        <v>0.66321243523316065</v>
      </c>
    </row>
    <row r="1373" spans="2:3" x14ac:dyDescent="0.2">
      <c r="B1373">
        <v>0.69458128078817738</v>
      </c>
      <c r="C1373">
        <v>0.66321243523316065</v>
      </c>
    </row>
    <row r="1374" spans="2:3" x14ac:dyDescent="0.2">
      <c r="B1374">
        <v>0.69528501055594649</v>
      </c>
      <c r="C1374">
        <v>0.66321243523316065</v>
      </c>
    </row>
    <row r="1375" spans="2:3" x14ac:dyDescent="0.2">
      <c r="B1375">
        <v>0.69598874032371572</v>
      </c>
      <c r="C1375">
        <v>0.66321243523316065</v>
      </c>
    </row>
    <row r="1376" spans="2:3" x14ac:dyDescent="0.2">
      <c r="B1376">
        <v>0.69669247009148483</v>
      </c>
      <c r="C1376">
        <v>0.66321243523316065</v>
      </c>
    </row>
    <row r="1377" spans="2:3" x14ac:dyDescent="0.2">
      <c r="B1377">
        <v>0.69739619985925405</v>
      </c>
      <c r="C1377">
        <v>0.66321243523316065</v>
      </c>
    </row>
    <row r="1378" spans="2:3" x14ac:dyDescent="0.2">
      <c r="B1378">
        <v>0.69809992962702327</v>
      </c>
      <c r="C1378">
        <v>0.66321243523316065</v>
      </c>
    </row>
    <row r="1379" spans="2:3" x14ac:dyDescent="0.2">
      <c r="B1379">
        <v>0.69809992962702327</v>
      </c>
      <c r="C1379">
        <v>0.66493955094991364</v>
      </c>
    </row>
    <row r="1380" spans="2:3" x14ac:dyDescent="0.2">
      <c r="B1380">
        <v>0.69880365939479239</v>
      </c>
      <c r="C1380">
        <v>0.66493955094991364</v>
      </c>
    </row>
    <row r="1381" spans="2:3" x14ac:dyDescent="0.2">
      <c r="B1381">
        <v>0.69880365939479239</v>
      </c>
      <c r="C1381">
        <v>0.66666666666666663</v>
      </c>
    </row>
    <row r="1382" spans="2:3" x14ac:dyDescent="0.2">
      <c r="B1382">
        <v>0.69950738916256161</v>
      </c>
      <c r="C1382">
        <v>0.66666666666666663</v>
      </c>
    </row>
    <row r="1383" spans="2:3" x14ac:dyDescent="0.2">
      <c r="B1383">
        <v>0.70021111893033072</v>
      </c>
      <c r="C1383">
        <v>0.66666666666666663</v>
      </c>
    </row>
    <row r="1384" spans="2:3" x14ac:dyDescent="0.2">
      <c r="B1384">
        <v>0.70091484869809995</v>
      </c>
      <c r="C1384">
        <v>0.66666666666666663</v>
      </c>
    </row>
    <row r="1385" spans="2:3" x14ac:dyDescent="0.2">
      <c r="B1385">
        <v>0.70161857846586906</v>
      </c>
      <c r="C1385">
        <v>0.66666666666666663</v>
      </c>
    </row>
    <row r="1386" spans="2:3" x14ac:dyDescent="0.2">
      <c r="B1386">
        <v>0.70232230823363828</v>
      </c>
      <c r="C1386">
        <v>0.66666666666666663</v>
      </c>
    </row>
    <row r="1387" spans="2:3" x14ac:dyDescent="0.2">
      <c r="B1387">
        <v>0.70302603800140751</v>
      </c>
      <c r="C1387">
        <v>0.66666666666666663</v>
      </c>
    </row>
    <row r="1388" spans="2:3" x14ac:dyDescent="0.2">
      <c r="B1388">
        <v>0.70372976776917662</v>
      </c>
      <c r="C1388">
        <v>0.66666666666666663</v>
      </c>
    </row>
    <row r="1389" spans="2:3" x14ac:dyDescent="0.2">
      <c r="B1389">
        <v>0.70443349753694584</v>
      </c>
      <c r="C1389">
        <v>0.66666666666666663</v>
      </c>
    </row>
    <row r="1390" spans="2:3" x14ac:dyDescent="0.2">
      <c r="B1390">
        <v>0.70513722730471495</v>
      </c>
      <c r="C1390">
        <v>0.66666666666666663</v>
      </c>
    </row>
    <row r="1391" spans="2:3" x14ac:dyDescent="0.2">
      <c r="B1391">
        <v>0.70584095707248418</v>
      </c>
      <c r="C1391">
        <v>0.66666666666666663</v>
      </c>
    </row>
    <row r="1392" spans="2:3" x14ac:dyDescent="0.2">
      <c r="B1392">
        <v>0.70654468684025329</v>
      </c>
      <c r="C1392">
        <v>0.66666666666666663</v>
      </c>
    </row>
    <row r="1393" spans="2:3" x14ac:dyDescent="0.2">
      <c r="B1393">
        <v>0.70724841660802251</v>
      </c>
      <c r="C1393">
        <v>0.66666666666666663</v>
      </c>
    </row>
    <row r="1394" spans="2:3" x14ac:dyDescent="0.2">
      <c r="B1394">
        <v>0.70795214637579174</v>
      </c>
      <c r="C1394">
        <v>0.66666666666666663</v>
      </c>
    </row>
    <row r="1395" spans="2:3" x14ac:dyDescent="0.2">
      <c r="B1395">
        <v>0.70795214637579174</v>
      </c>
      <c r="C1395">
        <v>0.66839378238341973</v>
      </c>
    </row>
    <row r="1396" spans="2:3" x14ac:dyDescent="0.2">
      <c r="B1396">
        <v>0.70865587614356085</v>
      </c>
      <c r="C1396">
        <v>0.66839378238341973</v>
      </c>
    </row>
    <row r="1397" spans="2:3" x14ac:dyDescent="0.2">
      <c r="B1397">
        <v>0.70935960591133007</v>
      </c>
      <c r="C1397">
        <v>0.66839378238341973</v>
      </c>
    </row>
    <row r="1398" spans="2:3" x14ac:dyDescent="0.2">
      <c r="B1398">
        <v>0.71006333567909918</v>
      </c>
      <c r="C1398">
        <v>0.66839378238341973</v>
      </c>
    </row>
    <row r="1399" spans="2:3" x14ac:dyDescent="0.2">
      <c r="B1399">
        <v>0.71076706544686841</v>
      </c>
      <c r="C1399">
        <v>0.66839378238341973</v>
      </c>
    </row>
    <row r="1400" spans="2:3" x14ac:dyDescent="0.2">
      <c r="B1400">
        <v>0.71076706544686841</v>
      </c>
      <c r="C1400">
        <v>0.67012089810017272</v>
      </c>
    </row>
    <row r="1401" spans="2:3" x14ac:dyDescent="0.2">
      <c r="B1401">
        <v>0.71147079521463763</v>
      </c>
      <c r="C1401">
        <v>0.67012089810017272</v>
      </c>
    </row>
    <row r="1402" spans="2:3" x14ac:dyDescent="0.2">
      <c r="B1402">
        <v>0.71217452498240674</v>
      </c>
      <c r="C1402">
        <v>0.67012089810017272</v>
      </c>
    </row>
    <row r="1403" spans="2:3" x14ac:dyDescent="0.2">
      <c r="B1403">
        <v>0.71217452498240674</v>
      </c>
      <c r="C1403">
        <v>0.67184801381692572</v>
      </c>
    </row>
    <row r="1404" spans="2:3" x14ac:dyDescent="0.2">
      <c r="B1404">
        <v>0.71287825475017597</v>
      </c>
      <c r="C1404">
        <v>0.67184801381692572</v>
      </c>
    </row>
    <row r="1405" spans="2:3" x14ac:dyDescent="0.2">
      <c r="B1405">
        <v>0.71287825475017597</v>
      </c>
      <c r="C1405">
        <v>0.67357512953367871</v>
      </c>
    </row>
    <row r="1406" spans="2:3" x14ac:dyDescent="0.2">
      <c r="B1406">
        <v>0.71358198451794508</v>
      </c>
      <c r="C1406">
        <v>0.67357512953367871</v>
      </c>
    </row>
    <row r="1407" spans="2:3" x14ac:dyDescent="0.2">
      <c r="B1407">
        <v>0.7142857142857143</v>
      </c>
      <c r="C1407">
        <v>0.67357512953367871</v>
      </c>
    </row>
    <row r="1408" spans="2:3" x14ac:dyDescent="0.2">
      <c r="B1408">
        <v>0.71498944405348341</v>
      </c>
      <c r="C1408">
        <v>0.67357512953367871</v>
      </c>
    </row>
    <row r="1409" spans="2:3" x14ac:dyDescent="0.2">
      <c r="B1409">
        <v>0.71569317382125264</v>
      </c>
      <c r="C1409">
        <v>0.67357512953367871</v>
      </c>
    </row>
    <row r="1410" spans="2:3" x14ac:dyDescent="0.2">
      <c r="B1410">
        <v>0.71569317382125264</v>
      </c>
      <c r="C1410">
        <v>0.67530224525043181</v>
      </c>
    </row>
    <row r="1411" spans="2:3" x14ac:dyDescent="0.2">
      <c r="B1411">
        <v>0.71639690358902186</v>
      </c>
      <c r="C1411">
        <v>0.67530224525043181</v>
      </c>
    </row>
    <row r="1412" spans="2:3" x14ac:dyDescent="0.2">
      <c r="B1412">
        <v>0.71639690358902186</v>
      </c>
      <c r="C1412">
        <v>0.6770293609671848</v>
      </c>
    </row>
    <row r="1413" spans="2:3" x14ac:dyDescent="0.2">
      <c r="B1413">
        <v>0.71639690358902186</v>
      </c>
      <c r="C1413">
        <v>0.67875647668393779</v>
      </c>
    </row>
    <row r="1414" spans="2:3" x14ac:dyDescent="0.2">
      <c r="B1414">
        <v>0.71639690358902186</v>
      </c>
      <c r="C1414">
        <v>0.6804835924006909</v>
      </c>
    </row>
    <row r="1415" spans="2:3" x14ac:dyDescent="0.2">
      <c r="B1415">
        <v>0.71710063335679097</v>
      </c>
      <c r="C1415">
        <v>0.6804835924006909</v>
      </c>
    </row>
    <row r="1416" spans="2:3" x14ac:dyDescent="0.2">
      <c r="B1416">
        <v>0.7178043631245602</v>
      </c>
      <c r="C1416">
        <v>0.6804835924006909</v>
      </c>
    </row>
    <row r="1417" spans="2:3" x14ac:dyDescent="0.2">
      <c r="B1417">
        <v>0.7178043631245602</v>
      </c>
      <c r="C1417">
        <v>0.68221070811744389</v>
      </c>
    </row>
    <row r="1418" spans="2:3" x14ac:dyDescent="0.2">
      <c r="B1418">
        <v>0.7178043631245602</v>
      </c>
      <c r="C1418">
        <v>0.68393782383419688</v>
      </c>
    </row>
    <row r="1419" spans="2:3" x14ac:dyDescent="0.2">
      <c r="B1419">
        <v>0.71850809289232931</v>
      </c>
      <c r="C1419">
        <v>0.68393782383419688</v>
      </c>
    </row>
    <row r="1420" spans="2:3" x14ac:dyDescent="0.2">
      <c r="B1420">
        <v>0.71850809289232931</v>
      </c>
      <c r="C1420">
        <v>0.68566493955094987</v>
      </c>
    </row>
    <row r="1421" spans="2:3" x14ac:dyDescent="0.2">
      <c r="B1421">
        <v>0.71921182266009853</v>
      </c>
      <c r="C1421">
        <v>0.68566493955094987</v>
      </c>
    </row>
    <row r="1422" spans="2:3" x14ac:dyDescent="0.2">
      <c r="B1422">
        <v>0.71991555242786764</v>
      </c>
      <c r="C1422">
        <v>0.68566493955094987</v>
      </c>
    </row>
    <row r="1423" spans="2:3" x14ac:dyDescent="0.2">
      <c r="B1423">
        <v>0.71991555242786764</v>
      </c>
      <c r="C1423">
        <v>0.68739205526770297</v>
      </c>
    </row>
    <row r="1424" spans="2:3" x14ac:dyDescent="0.2">
      <c r="B1424">
        <v>0.72061928219563687</v>
      </c>
      <c r="C1424">
        <v>0.68739205526770297</v>
      </c>
    </row>
    <row r="1425" spans="2:3" x14ac:dyDescent="0.2">
      <c r="B1425">
        <v>0.72132301196340609</v>
      </c>
      <c r="C1425">
        <v>0.68739205526770297</v>
      </c>
    </row>
    <row r="1426" spans="2:3" x14ac:dyDescent="0.2">
      <c r="B1426">
        <v>0.7220267417311752</v>
      </c>
      <c r="C1426">
        <v>0.68739205526770297</v>
      </c>
    </row>
    <row r="1427" spans="2:3" x14ac:dyDescent="0.2">
      <c r="B1427">
        <v>0.72273047149894443</v>
      </c>
      <c r="C1427">
        <v>0.68739205526770297</v>
      </c>
    </row>
    <row r="1428" spans="2:3" x14ac:dyDescent="0.2">
      <c r="B1428">
        <v>0.72343420126671354</v>
      </c>
      <c r="C1428">
        <v>0.68739205526770297</v>
      </c>
    </row>
    <row r="1429" spans="2:3" x14ac:dyDescent="0.2">
      <c r="B1429">
        <v>0.72413793103448276</v>
      </c>
      <c r="C1429">
        <v>0.68739205526770297</v>
      </c>
    </row>
    <row r="1430" spans="2:3" x14ac:dyDescent="0.2">
      <c r="B1430">
        <v>0.72413793103448276</v>
      </c>
      <c r="C1430">
        <v>0.68911917098445596</v>
      </c>
    </row>
    <row r="1431" spans="2:3" x14ac:dyDescent="0.2">
      <c r="B1431">
        <v>0.72484166080225199</v>
      </c>
      <c r="C1431">
        <v>0.68911917098445596</v>
      </c>
    </row>
    <row r="1432" spans="2:3" x14ac:dyDescent="0.2">
      <c r="B1432">
        <v>0.7255453905700211</v>
      </c>
      <c r="C1432">
        <v>0.68911917098445596</v>
      </c>
    </row>
    <row r="1433" spans="2:3" x14ac:dyDescent="0.2">
      <c r="B1433">
        <v>0.7255453905700211</v>
      </c>
      <c r="C1433">
        <v>0.69084628670120896</v>
      </c>
    </row>
    <row r="1434" spans="2:3" x14ac:dyDescent="0.2">
      <c r="B1434">
        <v>0.72624912033779032</v>
      </c>
      <c r="C1434">
        <v>0.69084628670120896</v>
      </c>
    </row>
    <row r="1435" spans="2:3" x14ac:dyDescent="0.2">
      <c r="B1435">
        <v>0.72624912033779032</v>
      </c>
      <c r="C1435">
        <v>0.69257340241796206</v>
      </c>
    </row>
    <row r="1436" spans="2:3" x14ac:dyDescent="0.2">
      <c r="B1436">
        <v>0.72695285010555943</v>
      </c>
      <c r="C1436">
        <v>0.69257340241796206</v>
      </c>
    </row>
    <row r="1437" spans="2:3" x14ac:dyDescent="0.2">
      <c r="B1437">
        <v>0.72765657987332866</v>
      </c>
      <c r="C1437">
        <v>0.69257340241796206</v>
      </c>
    </row>
    <row r="1438" spans="2:3" x14ac:dyDescent="0.2">
      <c r="B1438">
        <v>0.72836030964109777</v>
      </c>
      <c r="C1438">
        <v>0.69257340241796206</v>
      </c>
    </row>
    <row r="1439" spans="2:3" x14ac:dyDescent="0.2">
      <c r="B1439">
        <v>0.72906403940886699</v>
      </c>
      <c r="C1439">
        <v>0.69257340241796206</v>
      </c>
    </row>
    <row r="1440" spans="2:3" x14ac:dyDescent="0.2">
      <c r="B1440">
        <v>0.72976776917663622</v>
      </c>
      <c r="C1440">
        <v>0.69257340241796206</v>
      </c>
    </row>
    <row r="1441" spans="2:3" x14ac:dyDescent="0.2">
      <c r="B1441">
        <v>0.73047149894440533</v>
      </c>
      <c r="C1441">
        <v>0.69257340241796206</v>
      </c>
    </row>
    <row r="1442" spans="2:3" x14ac:dyDescent="0.2">
      <c r="B1442">
        <v>0.73117522871217455</v>
      </c>
      <c r="C1442">
        <v>0.69257340241796206</v>
      </c>
    </row>
    <row r="1443" spans="2:3" x14ac:dyDescent="0.2">
      <c r="B1443">
        <v>0.73187895847994366</v>
      </c>
      <c r="C1443">
        <v>0.69257340241796206</v>
      </c>
    </row>
    <row r="1444" spans="2:3" x14ac:dyDescent="0.2">
      <c r="B1444">
        <v>0.73187895847994366</v>
      </c>
      <c r="C1444">
        <v>0.69430051813471505</v>
      </c>
    </row>
    <row r="1445" spans="2:3" x14ac:dyDescent="0.2">
      <c r="B1445">
        <v>0.73258268824771289</v>
      </c>
      <c r="C1445">
        <v>0.69430051813471505</v>
      </c>
    </row>
    <row r="1446" spans="2:3" x14ac:dyDescent="0.2">
      <c r="B1446">
        <v>0.73258268824771289</v>
      </c>
      <c r="C1446">
        <v>0.69602763385146804</v>
      </c>
    </row>
    <row r="1447" spans="2:3" x14ac:dyDescent="0.2">
      <c r="B1447">
        <v>0.733286418015482</v>
      </c>
      <c r="C1447">
        <v>0.69602763385146804</v>
      </c>
    </row>
    <row r="1448" spans="2:3" x14ac:dyDescent="0.2">
      <c r="B1448">
        <v>0.73399014778325122</v>
      </c>
      <c r="C1448">
        <v>0.69602763385146804</v>
      </c>
    </row>
    <row r="1449" spans="2:3" x14ac:dyDescent="0.2">
      <c r="B1449">
        <v>0.73469387755102045</v>
      </c>
      <c r="C1449">
        <v>0.69602763385146804</v>
      </c>
    </row>
    <row r="1450" spans="2:3" x14ac:dyDescent="0.2">
      <c r="B1450">
        <v>0.73539760731878956</v>
      </c>
      <c r="C1450">
        <v>0.69602763385146804</v>
      </c>
    </row>
    <row r="1451" spans="2:3" x14ac:dyDescent="0.2">
      <c r="B1451">
        <v>0.73610133708655878</v>
      </c>
      <c r="C1451">
        <v>0.69602763385146804</v>
      </c>
    </row>
    <row r="1452" spans="2:3" x14ac:dyDescent="0.2">
      <c r="B1452">
        <v>0.73680506685432789</v>
      </c>
      <c r="C1452">
        <v>0.69602763385146804</v>
      </c>
    </row>
    <row r="1453" spans="2:3" x14ac:dyDescent="0.2">
      <c r="B1453">
        <v>0.73680506685432789</v>
      </c>
      <c r="C1453">
        <v>0.69775474956822103</v>
      </c>
    </row>
    <row r="1454" spans="2:3" x14ac:dyDescent="0.2">
      <c r="B1454">
        <v>0.73750879662209712</v>
      </c>
      <c r="C1454">
        <v>0.69775474956822103</v>
      </c>
    </row>
    <row r="1455" spans="2:3" x14ac:dyDescent="0.2">
      <c r="B1455">
        <v>0.73750879662209712</v>
      </c>
      <c r="C1455">
        <v>0.69948186528497414</v>
      </c>
    </row>
    <row r="1456" spans="2:3" x14ac:dyDescent="0.2">
      <c r="B1456">
        <v>0.73821252638986634</v>
      </c>
      <c r="C1456">
        <v>0.69948186528497414</v>
      </c>
    </row>
    <row r="1457" spans="2:3" x14ac:dyDescent="0.2">
      <c r="B1457">
        <v>0.73821252638986634</v>
      </c>
      <c r="C1457">
        <v>0.70120898100172713</v>
      </c>
    </row>
    <row r="1458" spans="2:3" x14ac:dyDescent="0.2">
      <c r="B1458">
        <v>0.73821252638986634</v>
      </c>
      <c r="C1458">
        <v>0.70293609671848012</v>
      </c>
    </row>
    <row r="1459" spans="2:3" x14ac:dyDescent="0.2">
      <c r="B1459">
        <v>0.73891625615763545</v>
      </c>
      <c r="C1459">
        <v>0.70293609671848012</v>
      </c>
    </row>
    <row r="1460" spans="2:3" x14ac:dyDescent="0.2">
      <c r="B1460">
        <v>0.73961998592540468</v>
      </c>
      <c r="C1460">
        <v>0.70293609671848012</v>
      </c>
    </row>
    <row r="1461" spans="2:3" x14ac:dyDescent="0.2">
      <c r="B1461">
        <v>0.73961998592540468</v>
      </c>
      <c r="C1461">
        <v>0.70466321243523311</v>
      </c>
    </row>
    <row r="1462" spans="2:3" x14ac:dyDescent="0.2">
      <c r="B1462">
        <v>0.73961998592540468</v>
      </c>
      <c r="C1462">
        <v>0.70639032815198621</v>
      </c>
    </row>
    <row r="1463" spans="2:3" x14ac:dyDescent="0.2">
      <c r="B1463">
        <v>0.74032371569317379</v>
      </c>
      <c r="C1463">
        <v>0.70639032815198621</v>
      </c>
    </row>
    <row r="1464" spans="2:3" x14ac:dyDescent="0.2">
      <c r="B1464">
        <v>0.74102744546094301</v>
      </c>
      <c r="C1464">
        <v>0.70639032815198621</v>
      </c>
    </row>
    <row r="1465" spans="2:3" x14ac:dyDescent="0.2">
      <c r="B1465">
        <v>0.74173117522871213</v>
      </c>
      <c r="C1465">
        <v>0.70639032815198621</v>
      </c>
    </row>
    <row r="1466" spans="2:3" x14ac:dyDescent="0.2">
      <c r="B1466">
        <v>0.74173117522871213</v>
      </c>
      <c r="C1466">
        <v>0.7081174438687392</v>
      </c>
    </row>
    <row r="1467" spans="2:3" x14ac:dyDescent="0.2">
      <c r="B1467">
        <v>0.74173117522871213</v>
      </c>
      <c r="C1467">
        <v>0.7098445595854922</v>
      </c>
    </row>
    <row r="1468" spans="2:3" x14ac:dyDescent="0.2">
      <c r="B1468">
        <v>0.74173117522871213</v>
      </c>
      <c r="C1468">
        <v>0.7115716753022453</v>
      </c>
    </row>
    <row r="1469" spans="2:3" x14ac:dyDescent="0.2">
      <c r="B1469">
        <v>0.74243490499648135</v>
      </c>
      <c r="C1469">
        <v>0.7115716753022453</v>
      </c>
    </row>
    <row r="1470" spans="2:3" x14ac:dyDescent="0.2">
      <c r="B1470">
        <v>0.74313863476425057</v>
      </c>
      <c r="C1470">
        <v>0.7115716753022453</v>
      </c>
    </row>
    <row r="1471" spans="2:3" x14ac:dyDescent="0.2">
      <c r="B1471">
        <v>0.74384236453201968</v>
      </c>
      <c r="C1471">
        <v>0.7115716753022453</v>
      </c>
    </row>
    <row r="1472" spans="2:3" x14ac:dyDescent="0.2">
      <c r="B1472">
        <v>0.74384236453201968</v>
      </c>
      <c r="C1472">
        <v>0.71329879101899829</v>
      </c>
    </row>
    <row r="1473" spans="2:3" x14ac:dyDescent="0.2">
      <c r="B1473">
        <v>0.74454609429978891</v>
      </c>
      <c r="C1473">
        <v>0.71329879101899829</v>
      </c>
    </row>
    <row r="1474" spans="2:3" x14ac:dyDescent="0.2">
      <c r="B1474">
        <v>0.74454609429978891</v>
      </c>
      <c r="C1474">
        <v>0.71502590673575128</v>
      </c>
    </row>
    <row r="1475" spans="2:3" x14ac:dyDescent="0.2">
      <c r="B1475">
        <v>0.74524982406755802</v>
      </c>
      <c r="C1475">
        <v>0.71502590673575128</v>
      </c>
    </row>
    <row r="1476" spans="2:3" x14ac:dyDescent="0.2">
      <c r="B1476">
        <v>0.74595355383532724</v>
      </c>
      <c r="C1476">
        <v>0.71502590673575128</v>
      </c>
    </row>
    <row r="1477" spans="2:3" x14ac:dyDescent="0.2">
      <c r="B1477">
        <v>0.74665728360309636</v>
      </c>
      <c r="C1477">
        <v>0.71502590673575128</v>
      </c>
    </row>
    <row r="1478" spans="2:3" x14ac:dyDescent="0.2">
      <c r="B1478">
        <v>0.74736101337086558</v>
      </c>
      <c r="C1478">
        <v>0.71502590673575128</v>
      </c>
    </row>
    <row r="1479" spans="2:3" x14ac:dyDescent="0.2">
      <c r="B1479">
        <v>0.7480647431386348</v>
      </c>
      <c r="C1479">
        <v>0.71502590673575128</v>
      </c>
    </row>
    <row r="1480" spans="2:3" x14ac:dyDescent="0.2">
      <c r="B1480">
        <v>0.7480647431386348</v>
      </c>
      <c r="C1480">
        <v>0.71675302245250427</v>
      </c>
    </row>
    <row r="1481" spans="2:3" x14ac:dyDescent="0.2">
      <c r="B1481">
        <v>0.7480647431386348</v>
      </c>
      <c r="C1481">
        <v>0.71848013816925738</v>
      </c>
    </row>
    <row r="1482" spans="2:3" x14ac:dyDescent="0.2">
      <c r="B1482">
        <v>0.74876847290640391</v>
      </c>
      <c r="C1482">
        <v>0.71848013816925738</v>
      </c>
    </row>
    <row r="1483" spans="2:3" x14ac:dyDescent="0.2">
      <c r="B1483">
        <v>0.74876847290640391</v>
      </c>
      <c r="C1483">
        <v>0.72020725388601037</v>
      </c>
    </row>
    <row r="1484" spans="2:3" x14ac:dyDescent="0.2">
      <c r="B1484">
        <v>0.74947220267417314</v>
      </c>
      <c r="C1484">
        <v>0.72020725388601037</v>
      </c>
    </row>
    <row r="1485" spans="2:3" x14ac:dyDescent="0.2">
      <c r="B1485">
        <v>0.75017593244194225</v>
      </c>
      <c r="C1485">
        <v>0.72020725388601037</v>
      </c>
    </row>
    <row r="1486" spans="2:3" x14ac:dyDescent="0.2">
      <c r="B1486">
        <v>0.75087966220971147</v>
      </c>
      <c r="C1486">
        <v>0.72020725388601037</v>
      </c>
    </row>
    <row r="1487" spans="2:3" x14ac:dyDescent="0.2">
      <c r="B1487">
        <v>0.7515833919774807</v>
      </c>
      <c r="C1487">
        <v>0.72020725388601037</v>
      </c>
    </row>
    <row r="1488" spans="2:3" x14ac:dyDescent="0.2">
      <c r="B1488">
        <v>0.7515833919774807</v>
      </c>
      <c r="C1488">
        <v>0.72193436960276336</v>
      </c>
    </row>
    <row r="1489" spans="2:3" x14ac:dyDescent="0.2">
      <c r="B1489">
        <v>0.75228712174524981</v>
      </c>
      <c r="C1489">
        <v>0.72193436960276336</v>
      </c>
    </row>
    <row r="1490" spans="2:3" x14ac:dyDescent="0.2">
      <c r="B1490">
        <v>0.75299085151301903</v>
      </c>
      <c r="C1490">
        <v>0.72193436960276336</v>
      </c>
    </row>
    <row r="1491" spans="2:3" x14ac:dyDescent="0.2">
      <c r="B1491">
        <v>0.75299085151301903</v>
      </c>
      <c r="C1491">
        <v>0.72366148531951646</v>
      </c>
    </row>
    <row r="1492" spans="2:3" x14ac:dyDescent="0.2">
      <c r="B1492">
        <v>0.75369458128078815</v>
      </c>
      <c r="C1492">
        <v>0.72366148531951646</v>
      </c>
    </row>
    <row r="1493" spans="2:3" x14ac:dyDescent="0.2">
      <c r="B1493">
        <v>0.75369458128078815</v>
      </c>
      <c r="C1493">
        <v>0.72538860103626945</v>
      </c>
    </row>
    <row r="1494" spans="2:3" x14ac:dyDescent="0.2">
      <c r="B1494">
        <v>0.75439831104855737</v>
      </c>
      <c r="C1494">
        <v>0.72538860103626945</v>
      </c>
    </row>
    <row r="1495" spans="2:3" x14ac:dyDescent="0.2">
      <c r="B1495">
        <v>0.75510204081632648</v>
      </c>
      <c r="C1495">
        <v>0.72538860103626945</v>
      </c>
    </row>
    <row r="1496" spans="2:3" x14ac:dyDescent="0.2">
      <c r="B1496">
        <v>0.75510204081632648</v>
      </c>
      <c r="C1496">
        <v>0.72711571675302245</v>
      </c>
    </row>
    <row r="1497" spans="2:3" x14ac:dyDescent="0.2">
      <c r="B1497">
        <v>0.75510204081632648</v>
      </c>
      <c r="C1497">
        <v>0.72884283246977544</v>
      </c>
    </row>
    <row r="1498" spans="2:3" x14ac:dyDescent="0.2">
      <c r="B1498">
        <v>0.7558057705840957</v>
      </c>
      <c r="C1498">
        <v>0.72884283246977544</v>
      </c>
    </row>
    <row r="1499" spans="2:3" x14ac:dyDescent="0.2">
      <c r="B1499">
        <v>0.7558057705840957</v>
      </c>
      <c r="C1499">
        <v>0.73056994818652854</v>
      </c>
    </row>
    <row r="1500" spans="2:3" x14ac:dyDescent="0.2">
      <c r="B1500">
        <v>0.75650950035186493</v>
      </c>
      <c r="C1500">
        <v>0.73056994818652854</v>
      </c>
    </row>
    <row r="1501" spans="2:3" x14ac:dyDescent="0.2">
      <c r="B1501">
        <v>0.75650950035186493</v>
      </c>
      <c r="C1501">
        <v>0.73229706390328153</v>
      </c>
    </row>
    <row r="1502" spans="2:3" x14ac:dyDescent="0.2">
      <c r="B1502">
        <v>0.75721323011963404</v>
      </c>
      <c r="C1502">
        <v>0.73229706390328153</v>
      </c>
    </row>
    <row r="1503" spans="2:3" x14ac:dyDescent="0.2">
      <c r="B1503">
        <v>0.75791695988740326</v>
      </c>
      <c r="C1503">
        <v>0.73229706390328153</v>
      </c>
    </row>
    <row r="1504" spans="2:3" x14ac:dyDescent="0.2">
      <c r="B1504">
        <v>0.75862068965517238</v>
      </c>
      <c r="C1504">
        <v>0.73229706390328153</v>
      </c>
    </row>
    <row r="1505" spans="2:3" x14ac:dyDescent="0.2">
      <c r="B1505">
        <v>0.7593244194229416</v>
      </c>
      <c r="C1505">
        <v>0.73229706390328153</v>
      </c>
    </row>
    <row r="1506" spans="2:3" x14ac:dyDescent="0.2">
      <c r="B1506">
        <v>0.76002814919071082</v>
      </c>
      <c r="C1506">
        <v>0.73229706390328153</v>
      </c>
    </row>
    <row r="1507" spans="2:3" x14ac:dyDescent="0.2">
      <c r="B1507">
        <v>0.76002814919071082</v>
      </c>
      <c r="C1507">
        <v>0.73402417962003452</v>
      </c>
    </row>
    <row r="1508" spans="2:3" x14ac:dyDescent="0.2">
      <c r="B1508">
        <v>0.76073187895847993</v>
      </c>
      <c r="C1508">
        <v>0.73402417962003452</v>
      </c>
    </row>
    <row r="1509" spans="2:3" x14ac:dyDescent="0.2">
      <c r="B1509">
        <v>0.76143560872624916</v>
      </c>
      <c r="C1509">
        <v>0.73402417962003452</v>
      </c>
    </row>
    <row r="1510" spans="2:3" x14ac:dyDescent="0.2">
      <c r="B1510">
        <v>0.76213933849401827</v>
      </c>
      <c r="C1510">
        <v>0.73402417962003452</v>
      </c>
    </row>
    <row r="1511" spans="2:3" x14ac:dyDescent="0.2">
      <c r="B1511">
        <v>0.76284306826178749</v>
      </c>
      <c r="C1511">
        <v>0.73402417962003452</v>
      </c>
    </row>
    <row r="1512" spans="2:3" x14ac:dyDescent="0.2">
      <c r="B1512">
        <v>0.76284306826178749</v>
      </c>
      <c r="C1512">
        <v>0.73575129533678751</v>
      </c>
    </row>
    <row r="1513" spans="2:3" x14ac:dyDescent="0.2">
      <c r="B1513">
        <v>0.76354679802955661</v>
      </c>
      <c r="C1513">
        <v>0.73575129533678751</v>
      </c>
    </row>
    <row r="1514" spans="2:3" x14ac:dyDescent="0.2">
      <c r="B1514">
        <v>0.76354679802955661</v>
      </c>
      <c r="C1514">
        <v>0.73747841105354062</v>
      </c>
    </row>
    <row r="1515" spans="2:3" x14ac:dyDescent="0.2">
      <c r="B1515">
        <v>0.76354679802955661</v>
      </c>
      <c r="C1515">
        <v>0.73920552677029361</v>
      </c>
    </row>
    <row r="1516" spans="2:3" x14ac:dyDescent="0.2">
      <c r="B1516">
        <v>0.76425052779732583</v>
      </c>
      <c r="C1516">
        <v>0.73920552677029361</v>
      </c>
    </row>
    <row r="1517" spans="2:3" x14ac:dyDescent="0.2">
      <c r="B1517">
        <v>0.76495425756509505</v>
      </c>
      <c r="C1517">
        <v>0.73920552677029361</v>
      </c>
    </row>
    <row r="1518" spans="2:3" x14ac:dyDescent="0.2">
      <c r="B1518">
        <v>0.76565798733286416</v>
      </c>
      <c r="C1518">
        <v>0.73920552677029361</v>
      </c>
    </row>
    <row r="1519" spans="2:3" x14ac:dyDescent="0.2">
      <c r="B1519">
        <v>0.76636171710063339</v>
      </c>
      <c r="C1519">
        <v>0.73920552677029361</v>
      </c>
    </row>
    <row r="1520" spans="2:3" x14ac:dyDescent="0.2">
      <c r="B1520">
        <v>0.76636171710063339</v>
      </c>
      <c r="C1520">
        <v>0.7409326424870466</v>
      </c>
    </row>
    <row r="1521" spans="2:3" x14ac:dyDescent="0.2">
      <c r="B1521">
        <v>0.7670654468684025</v>
      </c>
      <c r="C1521">
        <v>0.7409326424870466</v>
      </c>
    </row>
    <row r="1522" spans="2:3" x14ac:dyDescent="0.2">
      <c r="B1522">
        <v>0.76776917663617172</v>
      </c>
      <c r="C1522">
        <v>0.7409326424870466</v>
      </c>
    </row>
    <row r="1523" spans="2:3" x14ac:dyDescent="0.2">
      <c r="B1523">
        <v>0.76847290640394084</v>
      </c>
      <c r="C1523">
        <v>0.7409326424870466</v>
      </c>
    </row>
    <row r="1524" spans="2:3" x14ac:dyDescent="0.2">
      <c r="B1524">
        <v>0.76917663617171006</v>
      </c>
      <c r="C1524">
        <v>0.7409326424870466</v>
      </c>
    </row>
    <row r="1525" spans="2:3" x14ac:dyDescent="0.2">
      <c r="B1525">
        <v>0.76988036593947928</v>
      </c>
      <c r="C1525">
        <v>0.7409326424870466</v>
      </c>
    </row>
    <row r="1526" spans="2:3" x14ac:dyDescent="0.2">
      <c r="B1526">
        <v>0.7705840957072484</v>
      </c>
      <c r="C1526">
        <v>0.7409326424870466</v>
      </c>
    </row>
    <row r="1527" spans="2:3" x14ac:dyDescent="0.2">
      <c r="B1527">
        <v>0.77128782547501762</v>
      </c>
      <c r="C1527">
        <v>0.7409326424870466</v>
      </c>
    </row>
    <row r="1528" spans="2:3" x14ac:dyDescent="0.2">
      <c r="B1528">
        <v>0.77199155524278673</v>
      </c>
      <c r="C1528">
        <v>0.7409326424870466</v>
      </c>
    </row>
    <row r="1529" spans="2:3" x14ac:dyDescent="0.2">
      <c r="B1529">
        <v>0.77269528501055595</v>
      </c>
      <c r="C1529">
        <v>0.7409326424870466</v>
      </c>
    </row>
    <row r="1530" spans="2:3" x14ac:dyDescent="0.2">
      <c r="B1530">
        <v>0.77339901477832518</v>
      </c>
      <c r="C1530">
        <v>0.7409326424870466</v>
      </c>
    </row>
    <row r="1531" spans="2:3" x14ac:dyDescent="0.2">
      <c r="B1531">
        <v>0.77339901477832518</v>
      </c>
      <c r="C1531">
        <v>0.7426597582037997</v>
      </c>
    </row>
    <row r="1532" spans="2:3" x14ac:dyDescent="0.2">
      <c r="B1532">
        <v>0.77339901477832518</v>
      </c>
      <c r="C1532">
        <v>0.74438687392055269</v>
      </c>
    </row>
    <row r="1533" spans="2:3" x14ac:dyDescent="0.2">
      <c r="B1533">
        <v>0.77339901477832518</v>
      </c>
      <c r="C1533">
        <v>0.74611398963730569</v>
      </c>
    </row>
    <row r="1534" spans="2:3" x14ac:dyDescent="0.2">
      <c r="B1534">
        <v>0.77410274454609429</v>
      </c>
      <c r="C1534">
        <v>0.74611398963730569</v>
      </c>
    </row>
    <row r="1535" spans="2:3" x14ac:dyDescent="0.2">
      <c r="B1535">
        <v>0.77410274454609429</v>
      </c>
      <c r="C1535">
        <v>0.74784110535405868</v>
      </c>
    </row>
    <row r="1536" spans="2:3" x14ac:dyDescent="0.2">
      <c r="B1536">
        <v>0.77410274454609429</v>
      </c>
      <c r="C1536">
        <v>0.74956822107081178</v>
      </c>
    </row>
    <row r="1537" spans="2:3" x14ac:dyDescent="0.2">
      <c r="B1537">
        <v>0.77480647431386351</v>
      </c>
      <c r="C1537">
        <v>0.74956822107081178</v>
      </c>
    </row>
    <row r="1538" spans="2:3" x14ac:dyDescent="0.2">
      <c r="B1538">
        <v>0.77480647431386351</v>
      </c>
      <c r="C1538">
        <v>0.75129533678756477</v>
      </c>
    </row>
    <row r="1539" spans="2:3" x14ac:dyDescent="0.2">
      <c r="B1539">
        <v>0.77480647431386351</v>
      </c>
      <c r="C1539">
        <v>0.75302245250431776</v>
      </c>
    </row>
    <row r="1540" spans="2:3" x14ac:dyDescent="0.2">
      <c r="B1540">
        <v>0.77480647431386351</v>
      </c>
      <c r="C1540">
        <v>0.75474956822107087</v>
      </c>
    </row>
    <row r="1541" spans="2:3" x14ac:dyDescent="0.2">
      <c r="B1541">
        <v>0.77480647431386351</v>
      </c>
      <c r="C1541">
        <v>0.75647668393782386</v>
      </c>
    </row>
    <row r="1542" spans="2:3" x14ac:dyDescent="0.2">
      <c r="B1542">
        <v>0.77551020408163263</v>
      </c>
      <c r="C1542">
        <v>0.75647668393782386</v>
      </c>
    </row>
    <row r="1543" spans="2:3" x14ac:dyDescent="0.2">
      <c r="B1543">
        <v>0.77621393384940185</v>
      </c>
      <c r="C1543">
        <v>0.75647668393782386</v>
      </c>
    </row>
    <row r="1544" spans="2:3" x14ac:dyDescent="0.2">
      <c r="B1544">
        <v>0.77621393384940185</v>
      </c>
      <c r="C1544">
        <v>0.75820379965457685</v>
      </c>
    </row>
    <row r="1545" spans="2:3" x14ac:dyDescent="0.2">
      <c r="B1545">
        <v>0.77691766361717096</v>
      </c>
      <c r="C1545">
        <v>0.75820379965457685</v>
      </c>
    </row>
    <row r="1546" spans="2:3" x14ac:dyDescent="0.2">
      <c r="B1546">
        <v>0.77762139338494018</v>
      </c>
      <c r="C1546">
        <v>0.75820379965457685</v>
      </c>
    </row>
    <row r="1547" spans="2:3" x14ac:dyDescent="0.2">
      <c r="B1547">
        <v>0.77832512315270941</v>
      </c>
      <c r="C1547">
        <v>0.75820379965457685</v>
      </c>
    </row>
    <row r="1548" spans="2:3" x14ac:dyDescent="0.2">
      <c r="B1548">
        <v>0.77902885292047852</v>
      </c>
      <c r="C1548">
        <v>0.75820379965457685</v>
      </c>
    </row>
    <row r="1549" spans="2:3" x14ac:dyDescent="0.2">
      <c r="B1549">
        <v>0.77973258268824774</v>
      </c>
      <c r="C1549">
        <v>0.75820379965457685</v>
      </c>
    </row>
    <row r="1550" spans="2:3" x14ac:dyDescent="0.2">
      <c r="B1550">
        <v>0.78043631245601686</v>
      </c>
      <c r="C1550">
        <v>0.75820379965457685</v>
      </c>
    </row>
    <row r="1551" spans="2:3" x14ac:dyDescent="0.2">
      <c r="B1551">
        <v>0.78114004222378608</v>
      </c>
      <c r="C1551">
        <v>0.75820379965457685</v>
      </c>
    </row>
    <row r="1552" spans="2:3" x14ac:dyDescent="0.2">
      <c r="B1552">
        <v>0.78184377199155519</v>
      </c>
      <c r="C1552">
        <v>0.75820379965457685</v>
      </c>
    </row>
    <row r="1553" spans="2:3" x14ac:dyDescent="0.2">
      <c r="B1553">
        <v>0.78184377199155519</v>
      </c>
      <c r="C1553">
        <v>0.75993091537132984</v>
      </c>
    </row>
    <row r="1554" spans="2:3" x14ac:dyDescent="0.2">
      <c r="B1554">
        <v>0.78254750175932442</v>
      </c>
      <c r="C1554">
        <v>0.75993091537132984</v>
      </c>
    </row>
    <row r="1555" spans="2:3" x14ac:dyDescent="0.2">
      <c r="B1555">
        <v>0.78254750175932442</v>
      </c>
      <c r="C1555">
        <v>0.76165803108808294</v>
      </c>
    </row>
    <row r="1556" spans="2:3" x14ac:dyDescent="0.2">
      <c r="B1556">
        <v>0.78254750175932442</v>
      </c>
      <c r="C1556">
        <v>0.76338514680483593</v>
      </c>
    </row>
    <row r="1557" spans="2:3" x14ac:dyDescent="0.2">
      <c r="B1557">
        <v>0.78325123152709364</v>
      </c>
      <c r="C1557">
        <v>0.76338514680483593</v>
      </c>
    </row>
    <row r="1558" spans="2:3" x14ac:dyDescent="0.2">
      <c r="B1558">
        <v>0.78395496129486275</v>
      </c>
      <c r="C1558">
        <v>0.76338514680483593</v>
      </c>
    </row>
    <row r="1559" spans="2:3" x14ac:dyDescent="0.2">
      <c r="B1559">
        <v>0.78465869106263197</v>
      </c>
      <c r="C1559">
        <v>0.76338514680483593</v>
      </c>
    </row>
    <row r="1560" spans="2:3" x14ac:dyDescent="0.2">
      <c r="B1560">
        <v>0.78536242083040109</v>
      </c>
      <c r="C1560">
        <v>0.76338514680483593</v>
      </c>
    </row>
    <row r="1561" spans="2:3" x14ac:dyDescent="0.2">
      <c r="B1561">
        <v>0.78606615059817031</v>
      </c>
      <c r="C1561">
        <v>0.76338514680483593</v>
      </c>
    </row>
    <row r="1562" spans="2:3" x14ac:dyDescent="0.2">
      <c r="B1562">
        <v>0.78606615059817031</v>
      </c>
      <c r="C1562">
        <v>0.76511226252158893</v>
      </c>
    </row>
    <row r="1563" spans="2:3" x14ac:dyDescent="0.2">
      <c r="B1563">
        <v>0.78676988036593953</v>
      </c>
      <c r="C1563">
        <v>0.76511226252158893</v>
      </c>
    </row>
    <row r="1564" spans="2:3" x14ac:dyDescent="0.2">
      <c r="B1564">
        <v>0.78747361013370865</v>
      </c>
      <c r="C1564">
        <v>0.76511226252158893</v>
      </c>
    </row>
    <row r="1565" spans="2:3" x14ac:dyDescent="0.2">
      <c r="B1565">
        <v>0.78817733990147787</v>
      </c>
      <c r="C1565">
        <v>0.76511226252158893</v>
      </c>
    </row>
    <row r="1566" spans="2:3" x14ac:dyDescent="0.2">
      <c r="B1566">
        <v>0.78888106966924698</v>
      </c>
      <c r="C1566">
        <v>0.76511226252158893</v>
      </c>
    </row>
    <row r="1567" spans="2:3" x14ac:dyDescent="0.2">
      <c r="B1567">
        <v>0.7895847994370162</v>
      </c>
      <c r="C1567">
        <v>0.76511226252158893</v>
      </c>
    </row>
    <row r="1568" spans="2:3" x14ac:dyDescent="0.2">
      <c r="B1568">
        <v>0.79028852920478532</v>
      </c>
      <c r="C1568">
        <v>0.76511226252158893</v>
      </c>
    </row>
    <row r="1569" spans="2:3" x14ac:dyDescent="0.2">
      <c r="B1569">
        <v>0.79028852920478532</v>
      </c>
      <c r="C1569">
        <v>0.76683937823834192</v>
      </c>
    </row>
    <row r="1570" spans="2:3" x14ac:dyDescent="0.2">
      <c r="B1570">
        <v>0.79099225897255454</v>
      </c>
      <c r="C1570">
        <v>0.76683937823834192</v>
      </c>
    </row>
    <row r="1571" spans="2:3" x14ac:dyDescent="0.2">
      <c r="B1571">
        <v>0.79169598874032376</v>
      </c>
      <c r="C1571">
        <v>0.76683937823834192</v>
      </c>
    </row>
    <row r="1572" spans="2:3" x14ac:dyDescent="0.2">
      <c r="B1572">
        <v>0.79169598874032376</v>
      </c>
      <c r="C1572">
        <v>0.76856649395509502</v>
      </c>
    </row>
    <row r="1573" spans="2:3" x14ac:dyDescent="0.2">
      <c r="B1573">
        <v>0.79239971850809288</v>
      </c>
      <c r="C1573">
        <v>0.76856649395509502</v>
      </c>
    </row>
    <row r="1574" spans="2:3" x14ac:dyDescent="0.2">
      <c r="B1574">
        <v>0.79239971850809288</v>
      </c>
      <c r="C1574">
        <v>0.77029360967184801</v>
      </c>
    </row>
    <row r="1575" spans="2:3" x14ac:dyDescent="0.2">
      <c r="B1575">
        <v>0.7931034482758621</v>
      </c>
      <c r="C1575">
        <v>0.77029360967184801</v>
      </c>
    </row>
    <row r="1576" spans="2:3" x14ac:dyDescent="0.2">
      <c r="B1576">
        <v>0.7931034482758621</v>
      </c>
      <c r="C1576">
        <v>0.772020725388601</v>
      </c>
    </row>
    <row r="1577" spans="2:3" x14ac:dyDescent="0.2">
      <c r="B1577">
        <v>0.7931034482758621</v>
      </c>
      <c r="C1577">
        <v>0.77374784110535411</v>
      </c>
    </row>
    <row r="1578" spans="2:3" x14ac:dyDescent="0.2">
      <c r="B1578">
        <v>0.79380717804363121</v>
      </c>
      <c r="C1578">
        <v>0.77374784110535411</v>
      </c>
    </row>
    <row r="1579" spans="2:3" x14ac:dyDescent="0.2">
      <c r="B1579">
        <v>0.79380717804363121</v>
      </c>
      <c r="C1579">
        <v>0.7754749568221071</v>
      </c>
    </row>
    <row r="1580" spans="2:3" x14ac:dyDescent="0.2">
      <c r="B1580">
        <v>0.79451090781140044</v>
      </c>
      <c r="C1580">
        <v>0.7754749568221071</v>
      </c>
    </row>
    <row r="1581" spans="2:3" x14ac:dyDescent="0.2">
      <c r="B1581">
        <v>0.79451090781140044</v>
      </c>
      <c r="C1581">
        <v>0.77720207253886009</v>
      </c>
    </row>
    <row r="1582" spans="2:3" x14ac:dyDescent="0.2">
      <c r="B1582">
        <v>0.79521463757916955</v>
      </c>
      <c r="C1582">
        <v>0.77720207253886009</v>
      </c>
    </row>
    <row r="1583" spans="2:3" x14ac:dyDescent="0.2">
      <c r="B1583">
        <v>0.79521463757916955</v>
      </c>
      <c r="C1583">
        <v>0.77892918825561308</v>
      </c>
    </row>
    <row r="1584" spans="2:3" x14ac:dyDescent="0.2">
      <c r="B1584">
        <v>0.79591836734693877</v>
      </c>
      <c r="C1584">
        <v>0.77892918825561308</v>
      </c>
    </row>
    <row r="1585" spans="2:3" x14ac:dyDescent="0.2">
      <c r="B1585">
        <v>0.79662209711470799</v>
      </c>
      <c r="C1585">
        <v>0.77892918825561308</v>
      </c>
    </row>
    <row r="1586" spans="2:3" x14ac:dyDescent="0.2">
      <c r="B1586">
        <v>0.79732582688247711</v>
      </c>
      <c r="C1586">
        <v>0.77892918825561308</v>
      </c>
    </row>
    <row r="1587" spans="2:3" x14ac:dyDescent="0.2">
      <c r="B1587">
        <v>0.79802955665024633</v>
      </c>
      <c r="C1587">
        <v>0.77892918825561308</v>
      </c>
    </row>
    <row r="1588" spans="2:3" x14ac:dyDescent="0.2">
      <c r="B1588">
        <v>0.79873328641801544</v>
      </c>
      <c r="C1588">
        <v>0.77892918825561308</v>
      </c>
    </row>
    <row r="1589" spans="2:3" x14ac:dyDescent="0.2">
      <c r="B1589">
        <v>0.79943701618578467</v>
      </c>
      <c r="C1589">
        <v>0.77892918825561308</v>
      </c>
    </row>
    <row r="1590" spans="2:3" x14ac:dyDescent="0.2">
      <c r="B1590">
        <v>0.79943701618578467</v>
      </c>
      <c r="C1590">
        <v>0.78065630397236618</v>
      </c>
    </row>
    <row r="1591" spans="2:3" x14ac:dyDescent="0.2">
      <c r="B1591">
        <v>0.80014074595355389</v>
      </c>
      <c r="C1591">
        <v>0.78065630397236618</v>
      </c>
    </row>
    <row r="1592" spans="2:3" x14ac:dyDescent="0.2">
      <c r="B1592">
        <v>0.80014074595355389</v>
      </c>
      <c r="C1592">
        <v>0.78238341968911918</v>
      </c>
    </row>
    <row r="1593" spans="2:3" x14ac:dyDescent="0.2">
      <c r="B1593">
        <v>0.800844475721323</v>
      </c>
      <c r="C1593">
        <v>0.78238341968911918</v>
      </c>
    </row>
    <row r="1594" spans="2:3" x14ac:dyDescent="0.2">
      <c r="B1594">
        <v>0.80154820548909222</v>
      </c>
      <c r="C1594">
        <v>0.78238341968911918</v>
      </c>
    </row>
    <row r="1595" spans="2:3" x14ac:dyDescent="0.2">
      <c r="B1595">
        <v>0.80225193525686134</v>
      </c>
      <c r="C1595">
        <v>0.78238341968911918</v>
      </c>
    </row>
    <row r="1596" spans="2:3" x14ac:dyDescent="0.2">
      <c r="B1596">
        <v>0.80295566502463056</v>
      </c>
      <c r="C1596">
        <v>0.78238341968911918</v>
      </c>
    </row>
    <row r="1597" spans="2:3" x14ac:dyDescent="0.2">
      <c r="B1597">
        <v>0.80365939479239967</v>
      </c>
      <c r="C1597">
        <v>0.78238341968911918</v>
      </c>
    </row>
    <row r="1598" spans="2:3" x14ac:dyDescent="0.2">
      <c r="B1598">
        <v>0.8043631245601689</v>
      </c>
      <c r="C1598">
        <v>0.78238341968911918</v>
      </c>
    </row>
    <row r="1599" spans="2:3" x14ac:dyDescent="0.2">
      <c r="B1599">
        <v>0.80506685432793812</v>
      </c>
      <c r="C1599">
        <v>0.78238341968911918</v>
      </c>
    </row>
    <row r="1600" spans="2:3" x14ac:dyDescent="0.2">
      <c r="B1600">
        <v>0.80577058409570723</v>
      </c>
      <c r="C1600">
        <v>0.78238341968911918</v>
      </c>
    </row>
    <row r="1601" spans="2:3" x14ac:dyDescent="0.2">
      <c r="B1601">
        <v>0.80647431386347646</v>
      </c>
      <c r="C1601">
        <v>0.78238341968911918</v>
      </c>
    </row>
    <row r="1602" spans="2:3" x14ac:dyDescent="0.2">
      <c r="B1602">
        <v>0.80717804363124557</v>
      </c>
      <c r="C1602">
        <v>0.78238341968911918</v>
      </c>
    </row>
    <row r="1603" spans="2:3" x14ac:dyDescent="0.2">
      <c r="B1603">
        <v>0.80717804363124557</v>
      </c>
      <c r="C1603">
        <v>0.78411053540587217</v>
      </c>
    </row>
    <row r="1604" spans="2:3" x14ac:dyDescent="0.2">
      <c r="B1604">
        <v>0.80717804363124557</v>
      </c>
      <c r="C1604">
        <v>0.78583765112262527</v>
      </c>
    </row>
    <row r="1605" spans="2:3" x14ac:dyDescent="0.2">
      <c r="B1605">
        <v>0.80717804363124557</v>
      </c>
      <c r="C1605">
        <v>0.78756476683937826</v>
      </c>
    </row>
    <row r="1606" spans="2:3" x14ac:dyDescent="0.2">
      <c r="B1606">
        <v>0.80788177339901479</v>
      </c>
      <c r="C1606">
        <v>0.78756476683937826</v>
      </c>
    </row>
    <row r="1607" spans="2:3" x14ac:dyDescent="0.2">
      <c r="B1607">
        <v>0.80788177339901479</v>
      </c>
      <c r="C1607">
        <v>0.78929188255613125</v>
      </c>
    </row>
    <row r="1608" spans="2:3" x14ac:dyDescent="0.2">
      <c r="B1608">
        <v>0.8085855031667839</v>
      </c>
      <c r="C1608">
        <v>0.78929188255613125</v>
      </c>
    </row>
    <row r="1609" spans="2:3" x14ac:dyDescent="0.2">
      <c r="B1609">
        <v>0.80928923293455313</v>
      </c>
      <c r="C1609">
        <v>0.78929188255613125</v>
      </c>
    </row>
    <row r="1610" spans="2:3" x14ac:dyDescent="0.2">
      <c r="B1610">
        <v>0.80999296270232235</v>
      </c>
      <c r="C1610">
        <v>0.78929188255613125</v>
      </c>
    </row>
    <row r="1611" spans="2:3" x14ac:dyDescent="0.2">
      <c r="B1611">
        <v>0.81069669247009146</v>
      </c>
      <c r="C1611">
        <v>0.78929188255613125</v>
      </c>
    </row>
    <row r="1612" spans="2:3" x14ac:dyDescent="0.2">
      <c r="B1612">
        <v>0.81140042223786069</v>
      </c>
      <c r="C1612">
        <v>0.78929188255613125</v>
      </c>
    </row>
    <row r="1613" spans="2:3" x14ac:dyDescent="0.2">
      <c r="B1613">
        <v>0.8121041520056298</v>
      </c>
      <c r="C1613">
        <v>0.78929188255613125</v>
      </c>
    </row>
    <row r="1614" spans="2:3" x14ac:dyDescent="0.2">
      <c r="B1614">
        <v>0.8121041520056298</v>
      </c>
      <c r="C1614">
        <v>0.79101899827288424</v>
      </c>
    </row>
    <row r="1615" spans="2:3" x14ac:dyDescent="0.2">
      <c r="B1615">
        <v>0.8121041520056298</v>
      </c>
      <c r="C1615">
        <v>0.79274611398963735</v>
      </c>
    </row>
    <row r="1616" spans="2:3" x14ac:dyDescent="0.2">
      <c r="B1616">
        <v>0.8121041520056298</v>
      </c>
      <c r="C1616">
        <v>0.79447322970639034</v>
      </c>
    </row>
    <row r="1617" spans="2:3" x14ac:dyDescent="0.2">
      <c r="B1617">
        <v>0.81280788177339902</v>
      </c>
      <c r="C1617">
        <v>0.79447322970639034</v>
      </c>
    </row>
    <row r="1618" spans="2:3" x14ac:dyDescent="0.2">
      <c r="B1618">
        <v>0.81351161154116824</v>
      </c>
      <c r="C1618">
        <v>0.79447322970639034</v>
      </c>
    </row>
    <row r="1619" spans="2:3" x14ac:dyDescent="0.2">
      <c r="B1619">
        <v>0.81351161154116824</v>
      </c>
      <c r="C1619">
        <v>0.79620034542314333</v>
      </c>
    </row>
    <row r="1620" spans="2:3" x14ac:dyDescent="0.2">
      <c r="B1620">
        <v>0.81351161154116824</v>
      </c>
      <c r="C1620">
        <v>0.79792746113989632</v>
      </c>
    </row>
    <row r="1621" spans="2:3" x14ac:dyDescent="0.2">
      <c r="B1621">
        <v>0.81351161154116824</v>
      </c>
      <c r="C1621">
        <v>0.79965457685664942</v>
      </c>
    </row>
    <row r="1622" spans="2:3" x14ac:dyDescent="0.2">
      <c r="B1622">
        <v>0.81421534130893736</v>
      </c>
      <c r="C1622">
        <v>0.79965457685664942</v>
      </c>
    </row>
    <row r="1623" spans="2:3" x14ac:dyDescent="0.2">
      <c r="B1623">
        <v>0.81421534130893736</v>
      </c>
      <c r="C1623">
        <v>0.80138169257340242</v>
      </c>
    </row>
    <row r="1624" spans="2:3" x14ac:dyDescent="0.2">
      <c r="B1624">
        <v>0.81421534130893736</v>
      </c>
      <c r="C1624">
        <v>0.80310880829015541</v>
      </c>
    </row>
    <row r="1625" spans="2:3" x14ac:dyDescent="0.2">
      <c r="B1625">
        <v>0.81491907107670658</v>
      </c>
      <c r="C1625">
        <v>0.80310880829015541</v>
      </c>
    </row>
    <row r="1626" spans="2:3" x14ac:dyDescent="0.2">
      <c r="B1626">
        <v>0.81562280084447569</v>
      </c>
      <c r="C1626">
        <v>0.80310880829015541</v>
      </c>
    </row>
    <row r="1627" spans="2:3" x14ac:dyDescent="0.2">
      <c r="B1627">
        <v>0.81632653061224492</v>
      </c>
      <c r="C1627">
        <v>0.80310880829015541</v>
      </c>
    </row>
    <row r="1628" spans="2:3" x14ac:dyDescent="0.2">
      <c r="B1628">
        <v>0.81703026038001403</v>
      </c>
      <c r="C1628">
        <v>0.80310880829015541</v>
      </c>
    </row>
    <row r="1629" spans="2:3" x14ac:dyDescent="0.2">
      <c r="B1629">
        <v>0.81773399014778325</v>
      </c>
      <c r="C1629">
        <v>0.80310880829015541</v>
      </c>
    </row>
    <row r="1630" spans="2:3" x14ac:dyDescent="0.2">
      <c r="B1630">
        <v>0.81773399014778325</v>
      </c>
      <c r="C1630">
        <v>0.80483592400690851</v>
      </c>
    </row>
    <row r="1631" spans="2:3" x14ac:dyDescent="0.2">
      <c r="B1631">
        <v>0.81843771991555248</v>
      </c>
      <c r="C1631">
        <v>0.80483592400690851</v>
      </c>
    </row>
    <row r="1632" spans="2:3" x14ac:dyDescent="0.2">
      <c r="B1632">
        <v>0.81914144968332159</v>
      </c>
      <c r="C1632">
        <v>0.80483592400690851</v>
      </c>
    </row>
    <row r="1633" spans="2:3" x14ac:dyDescent="0.2">
      <c r="B1633">
        <v>0.81914144968332159</v>
      </c>
      <c r="C1633">
        <v>0.8065630397236615</v>
      </c>
    </row>
    <row r="1634" spans="2:3" x14ac:dyDescent="0.2">
      <c r="B1634">
        <v>0.81914144968332159</v>
      </c>
      <c r="C1634">
        <v>0.80829015544041449</v>
      </c>
    </row>
    <row r="1635" spans="2:3" x14ac:dyDescent="0.2">
      <c r="B1635">
        <v>0.81984517945109081</v>
      </c>
      <c r="C1635">
        <v>0.80829015544041449</v>
      </c>
    </row>
    <row r="1636" spans="2:3" x14ac:dyDescent="0.2">
      <c r="B1636">
        <v>0.81984517945109081</v>
      </c>
      <c r="C1636">
        <v>0.81001727115716748</v>
      </c>
    </row>
    <row r="1637" spans="2:3" x14ac:dyDescent="0.2">
      <c r="B1637">
        <v>0.82054890921885992</v>
      </c>
      <c r="C1637">
        <v>0.81001727115716748</v>
      </c>
    </row>
    <row r="1638" spans="2:3" x14ac:dyDescent="0.2">
      <c r="B1638">
        <v>0.82054890921885992</v>
      </c>
      <c r="C1638">
        <v>0.81174438687392059</v>
      </c>
    </row>
    <row r="1639" spans="2:3" x14ac:dyDescent="0.2">
      <c r="B1639">
        <v>0.82054890921885992</v>
      </c>
      <c r="C1639">
        <v>0.81347150259067358</v>
      </c>
    </row>
    <row r="1640" spans="2:3" x14ac:dyDescent="0.2">
      <c r="B1640">
        <v>0.82125263898662915</v>
      </c>
      <c r="C1640">
        <v>0.81347150259067358</v>
      </c>
    </row>
    <row r="1641" spans="2:3" x14ac:dyDescent="0.2">
      <c r="B1641">
        <v>0.82195636875439826</v>
      </c>
      <c r="C1641">
        <v>0.81347150259067358</v>
      </c>
    </row>
    <row r="1642" spans="2:3" x14ac:dyDescent="0.2">
      <c r="B1642">
        <v>0.82266009852216748</v>
      </c>
      <c r="C1642">
        <v>0.81347150259067358</v>
      </c>
    </row>
    <row r="1643" spans="2:3" x14ac:dyDescent="0.2">
      <c r="B1643">
        <v>0.82336382828993671</v>
      </c>
      <c r="C1643">
        <v>0.81347150259067358</v>
      </c>
    </row>
    <row r="1644" spans="2:3" x14ac:dyDescent="0.2">
      <c r="B1644">
        <v>0.82336382828993671</v>
      </c>
      <c r="C1644">
        <v>0.81519861830742657</v>
      </c>
    </row>
    <row r="1645" spans="2:3" x14ac:dyDescent="0.2">
      <c r="B1645">
        <v>0.82406755805770582</v>
      </c>
      <c r="C1645">
        <v>0.81519861830742657</v>
      </c>
    </row>
    <row r="1646" spans="2:3" x14ac:dyDescent="0.2">
      <c r="B1646">
        <v>0.82477128782547504</v>
      </c>
      <c r="C1646">
        <v>0.81519861830742657</v>
      </c>
    </row>
    <row r="1647" spans="2:3" x14ac:dyDescent="0.2">
      <c r="B1647">
        <v>0.82547501759324415</v>
      </c>
      <c r="C1647">
        <v>0.81519861830742657</v>
      </c>
    </row>
    <row r="1648" spans="2:3" x14ac:dyDescent="0.2">
      <c r="B1648">
        <v>0.82547501759324415</v>
      </c>
      <c r="C1648">
        <v>0.81692573402417967</v>
      </c>
    </row>
    <row r="1649" spans="2:3" x14ac:dyDescent="0.2">
      <c r="B1649">
        <v>0.82617874736101338</v>
      </c>
      <c r="C1649">
        <v>0.81692573402417967</v>
      </c>
    </row>
    <row r="1650" spans="2:3" x14ac:dyDescent="0.2">
      <c r="B1650">
        <v>0.8268824771287826</v>
      </c>
      <c r="C1650">
        <v>0.81692573402417967</v>
      </c>
    </row>
    <row r="1651" spans="2:3" x14ac:dyDescent="0.2">
      <c r="B1651">
        <v>0.82758620689655171</v>
      </c>
      <c r="C1651">
        <v>0.81692573402417967</v>
      </c>
    </row>
    <row r="1652" spans="2:3" x14ac:dyDescent="0.2">
      <c r="B1652">
        <v>0.82828993666432094</v>
      </c>
      <c r="C1652">
        <v>0.81692573402417967</v>
      </c>
    </row>
    <row r="1653" spans="2:3" x14ac:dyDescent="0.2">
      <c r="B1653">
        <v>0.82828993666432094</v>
      </c>
      <c r="C1653">
        <v>0.81865284974093266</v>
      </c>
    </row>
    <row r="1654" spans="2:3" x14ac:dyDescent="0.2">
      <c r="B1654">
        <v>0.82899366643209005</v>
      </c>
      <c r="C1654">
        <v>0.81865284974093266</v>
      </c>
    </row>
    <row r="1655" spans="2:3" x14ac:dyDescent="0.2">
      <c r="B1655">
        <v>0.82969739619985927</v>
      </c>
      <c r="C1655">
        <v>0.81865284974093266</v>
      </c>
    </row>
    <row r="1656" spans="2:3" x14ac:dyDescent="0.2">
      <c r="B1656">
        <v>0.82969739619985927</v>
      </c>
      <c r="C1656">
        <v>0.82037996545768566</v>
      </c>
    </row>
    <row r="1657" spans="2:3" x14ac:dyDescent="0.2">
      <c r="B1657">
        <v>0.83040112596762838</v>
      </c>
      <c r="C1657">
        <v>0.82037996545768566</v>
      </c>
    </row>
    <row r="1658" spans="2:3" x14ac:dyDescent="0.2">
      <c r="B1658">
        <v>0.83110485573539761</v>
      </c>
      <c r="C1658">
        <v>0.82037996545768566</v>
      </c>
    </row>
    <row r="1659" spans="2:3" x14ac:dyDescent="0.2">
      <c r="B1659">
        <v>0.83180858550316683</v>
      </c>
      <c r="C1659">
        <v>0.82037996545768566</v>
      </c>
    </row>
    <row r="1660" spans="2:3" x14ac:dyDescent="0.2">
      <c r="B1660">
        <v>0.83251231527093594</v>
      </c>
      <c r="C1660">
        <v>0.82037996545768566</v>
      </c>
    </row>
    <row r="1661" spans="2:3" x14ac:dyDescent="0.2">
      <c r="B1661">
        <v>0.83321604503870517</v>
      </c>
      <c r="C1661">
        <v>0.82037996545768566</v>
      </c>
    </row>
    <row r="1662" spans="2:3" x14ac:dyDescent="0.2">
      <c r="B1662">
        <v>0.83321604503870517</v>
      </c>
      <c r="C1662">
        <v>0.82210708117443865</v>
      </c>
    </row>
    <row r="1663" spans="2:3" x14ac:dyDescent="0.2">
      <c r="B1663">
        <v>0.83391977480647428</v>
      </c>
      <c r="C1663">
        <v>0.82210708117443865</v>
      </c>
    </row>
    <row r="1664" spans="2:3" x14ac:dyDescent="0.2">
      <c r="B1664">
        <v>0.8346235045742435</v>
      </c>
      <c r="C1664">
        <v>0.82210708117443865</v>
      </c>
    </row>
    <row r="1665" spans="2:3" x14ac:dyDescent="0.2">
      <c r="B1665">
        <v>0.8346235045742435</v>
      </c>
      <c r="C1665">
        <v>0.82383419689119175</v>
      </c>
    </row>
    <row r="1666" spans="2:3" x14ac:dyDescent="0.2">
      <c r="B1666">
        <v>0.8346235045742435</v>
      </c>
      <c r="C1666">
        <v>0.82556131260794474</v>
      </c>
    </row>
    <row r="1667" spans="2:3" x14ac:dyDescent="0.2">
      <c r="B1667">
        <v>0.8346235045742435</v>
      </c>
      <c r="C1667">
        <v>0.82728842832469773</v>
      </c>
    </row>
    <row r="1668" spans="2:3" x14ac:dyDescent="0.2">
      <c r="B1668">
        <v>0.8346235045742435</v>
      </c>
      <c r="C1668">
        <v>0.82901554404145072</v>
      </c>
    </row>
    <row r="1669" spans="2:3" x14ac:dyDescent="0.2">
      <c r="B1669">
        <v>0.8346235045742435</v>
      </c>
      <c r="C1669">
        <v>0.83074265975820383</v>
      </c>
    </row>
    <row r="1670" spans="2:3" x14ac:dyDescent="0.2">
      <c r="B1670">
        <v>0.8346235045742435</v>
      </c>
      <c r="C1670">
        <v>0.83246977547495682</v>
      </c>
    </row>
    <row r="1671" spans="2:3" x14ac:dyDescent="0.2">
      <c r="B1671">
        <v>0.8346235045742435</v>
      </c>
      <c r="C1671">
        <v>0.83419689119170981</v>
      </c>
    </row>
    <row r="1672" spans="2:3" x14ac:dyDescent="0.2">
      <c r="B1672">
        <v>0.83532723434201261</v>
      </c>
      <c r="C1672">
        <v>0.83419689119170981</v>
      </c>
    </row>
    <row r="1673" spans="2:3" x14ac:dyDescent="0.2">
      <c r="B1673">
        <v>0.83532723434201261</v>
      </c>
      <c r="C1673">
        <v>0.83592400690846291</v>
      </c>
    </row>
    <row r="1674" spans="2:3" x14ac:dyDescent="0.2">
      <c r="B1674">
        <v>0.83603096410978184</v>
      </c>
      <c r="C1674">
        <v>0.83592400690846291</v>
      </c>
    </row>
    <row r="1675" spans="2:3" x14ac:dyDescent="0.2">
      <c r="B1675">
        <v>0.83603096410978184</v>
      </c>
      <c r="C1675">
        <v>0.8376511226252159</v>
      </c>
    </row>
    <row r="1676" spans="2:3" x14ac:dyDescent="0.2">
      <c r="B1676">
        <v>0.83673469387755106</v>
      </c>
      <c r="C1676">
        <v>0.8376511226252159</v>
      </c>
    </row>
    <row r="1677" spans="2:3" x14ac:dyDescent="0.2">
      <c r="B1677">
        <v>0.83743842364532017</v>
      </c>
      <c r="C1677">
        <v>0.8376511226252159</v>
      </c>
    </row>
    <row r="1678" spans="2:3" x14ac:dyDescent="0.2">
      <c r="B1678">
        <v>0.83743842364532017</v>
      </c>
      <c r="C1678">
        <v>0.8393782383419689</v>
      </c>
    </row>
    <row r="1679" spans="2:3" x14ac:dyDescent="0.2">
      <c r="B1679">
        <v>0.83743842364532017</v>
      </c>
      <c r="C1679">
        <v>0.84110535405872189</v>
      </c>
    </row>
    <row r="1680" spans="2:3" x14ac:dyDescent="0.2">
      <c r="B1680">
        <v>0.83743842364532017</v>
      </c>
      <c r="C1680">
        <v>0.84283246977547499</v>
      </c>
    </row>
    <row r="1681" spans="2:3" x14ac:dyDescent="0.2">
      <c r="B1681">
        <v>0.8381421534130894</v>
      </c>
      <c r="C1681">
        <v>0.84283246977547499</v>
      </c>
    </row>
    <row r="1682" spans="2:3" x14ac:dyDescent="0.2">
      <c r="B1682">
        <v>0.83884588318085851</v>
      </c>
      <c r="C1682">
        <v>0.84283246977547499</v>
      </c>
    </row>
    <row r="1683" spans="2:3" x14ac:dyDescent="0.2">
      <c r="B1683">
        <v>0.83954961294862773</v>
      </c>
      <c r="C1683">
        <v>0.84283246977547499</v>
      </c>
    </row>
    <row r="1684" spans="2:3" x14ac:dyDescent="0.2">
      <c r="B1684">
        <v>0.83954961294862773</v>
      </c>
      <c r="C1684">
        <v>0.84455958549222798</v>
      </c>
    </row>
    <row r="1685" spans="2:3" x14ac:dyDescent="0.2">
      <c r="B1685">
        <v>0.83954961294862773</v>
      </c>
      <c r="C1685">
        <v>0.84628670120898097</v>
      </c>
    </row>
    <row r="1686" spans="2:3" x14ac:dyDescent="0.2">
      <c r="B1686">
        <v>0.83954961294862773</v>
      </c>
      <c r="C1686">
        <v>0.84801381692573408</v>
      </c>
    </row>
    <row r="1687" spans="2:3" x14ac:dyDescent="0.2">
      <c r="B1687">
        <v>0.84025334271639696</v>
      </c>
      <c r="C1687">
        <v>0.84801381692573408</v>
      </c>
    </row>
    <row r="1688" spans="2:3" x14ac:dyDescent="0.2">
      <c r="B1688">
        <v>0.84095707248416607</v>
      </c>
      <c r="C1688">
        <v>0.84801381692573408</v>
      </c>
    </row>
    <row r="1689" spans="2:3" x14ac:dyDescent="0.2">
      <c r="B1689">
        <v>0.84166080225193529</v>
      </c>
      <c r="C1689">
        <v>0.84801381692573408</v>
      </c>
    </row>
    <row r="1690" spans="2:3" x14ac:dyDescent="0.2">
      <c r="B1690">
        <v>0.8423645320197044</v>
      </c>
      <c r="C1690">
        <v>0.84801381692573408</v>
      </c>
    </row>
    <row r="1691" spans="2:3" x14ac:dyDescent="0.2">
      <c r="B1691">
        <v>0.8423645320197044</v>
      </c>
      <c r="C1691">
        <v>0.84974093264248707</v>
      </c>
    </row>
    <row r="1692" spans="2:3" x14ac:dyDescent="0.2">
      <c r="B1692">
        <v>0.84306826178747363</v>
      </c>
      <c r="C1692">
        <v>0.84974093264248707</v>
      </c>
    </row>
    <row r="1693" spans="2:3" x14ac:dyDescent="0.2">
      <c r="B1693">
        <v>0.84377199155524274</v>
      </c>
      <c r="C1693">
        <v>0.84974093264248707</v>
      </c>
    </row>
    <row r="1694" spans="2:3" x14ac:dyDescent="0.2">
      <c r="B1694">
        <v>0.84447572132301196</v>
      </c>
      <c r="C1694">
        <v>0.84974093264248707</v>
      </c>
    </row>
    <row r="1695" spans="2:3" x14ac:dyDescent="0.2">
      <c r="B1695">
        <v>0.84517945109078119</v>
      </c>
      <c r="C1695">
        <v>0.84974093264248707</v>
      </c>
    </row>
    <row r="1696" spans="2:3" x14ac:dyDescent="0.2">
      <c r="B1696">
        <v>0.84517945109078119</v>
      </c>
      <c r="C1696">
        <v>0.85146804835924006</v>
      </c>
    </row>
    <row r="1697" spans="2:3" x14ac:dyDescent="0.2">
      <c r="B1697">
        <v>0.84517945109078119</v>
      </c>
      <c r="C1697">
        <v>0.85319516407599305</v>
      </c>
    </row>
    <row r="1698" spans="2:3" x14ac:dyDescent="0.2">
      <c r="B1698">
        <v>0.8458831808585503</v>
      </c>
      <c r="C1698">
        <v>0.85319516407599305</v>
      </c>
    </row>
    <row r="1699" spans="2:3" x14ac:dyDescent="0.2">
      <c r="B1699">
        <v>0.84658691062631952</v>
      </c>
      <c r="C1699">
        <v>0.85319516407599305</v>
      </c>
    </row>
    <row r="1700" spans="2:3" x14ac:dyDescent="0.2">
      <c r="B1700">
        <v>0.84729064039408863</v>
      </c>
      <c r="C1700">
        <v>0.85319516407599305</v>
      </c>
    </row>
    <row r="1701" spans="2:3" x14ac:dyDescent="0.2">
      <c r="B1701">
        <v>0.84799437016185786</v>
      </c>
      <c r="C1701">
        <v>0.85319516407599305</v>
      </c>
    </row>
    <row r="1702" spans="2:3" x14ac:dyDescent="0.2">
      <c r="B1702">
        <v>0.84869809992962697</v>
      </c>
      <c r="C1702">
        <v>0.85319516407599305</v>
      </c>
    </row>
    <row r="1703" spans="2:3" x14ac:dyDescent="0.2">
      <c r="B1703">
        <v>0.84940182969739619</v>
      </c>
      <c r="C1703">
        <v>0.85319516407599305</v>
      </c>
    </row>
    <row r="1704" spans="2:3" x14ac:dyDescent="0.2">
      <c r="B1704">
        <v>0.85010555946516542</v>
      </c>
      <c r="C1704">
        <v>0.85319516407599305</v>
      </c>
    </row>
    <row r="1705" spans="2:3" x14ac:dyDescent="0.2">
      <c r="B1705">
        <v>0.85010555946516542</v>
      </c>
      <c r="C1705">
        <v>0.85492227979274615</v>
      </c>
    </row>
    <row r="1706" spans="2:3" x14ac:dyDescent="0.2">
      <c r="B1706">
        <v>0.85080928923293453</v>
      </c>
      <c r="C1706">
        <v>0.85492227979274615</v>
      </c>
    </row>
    <row r="1707" spans="2:3" x14ac:dyDescent="0.2">
      <c r="B1707">
        <v>0.85151301900070375</v>
      </c>
      <c r="C1707">
        <v>0.85492227979274615</v>
      </c>
    </row>
    <row r="1708" spans="2:3" x14ac:dyDescent="0.2">
      <c r="B1708">
        <v>0.85151301900070375</v>
      </c>
      <c r="C1708">
        <v>0.85664939550949915</v>
      </c>
    </row>
    <row r="1709" spans="2:3" x14ac:dyDescent="0.2">
      <c r="B1709">
        <v>0.85151301900070375</v>
      </c>
      <c r="C1709">
        <v>0.85837651122625214</v>
      </c>
    </row>
    <row r="1710" spans="2:3" x14ac:dyDescent="0.2">
      <c r="B1710">
        <v>0.85151301900070375</v>
      </c>
      <c r="C1710">
        <v>0.86010362694300513</v>
      </c>
    </row>
    <row r="1711" spans="2:3" x14ac:dyDescent="0.2">
      <c r="B1711">
        <v>0.85221674876847286</v>
      </c>
      <c r="C1711">
        <v>0.86010362694300513</v>
      </c>
    </row>
    <row r="1712" spans="2:3" x14ac:dyDescent="0.2">
      <c r="B1712">
        <v>0.85292047853624209</v>
      </c>
      <c r="C1712">
        <v>0.86010362694300513</v>
      </c>
    </row>
    <row r="1713" spans="2:3" x14ac:dyDescent="0.2">
      <c r="B1713">
        <v>0.85362420830401131</v>
      </c>
      <c r="C1713">
        <v>0.86010362694300513</v>
      </c>
    </row>
    <row r="1714" spans="2:3" x14ac:dyDescent="0.2">
      <c r="B1714">
        <v>0.85432793807178042</v>
      </c>
      <c r="C1714">
        <v>0.86010362694300513</v>
      </c>
    </row>
    <row r="1715" spans="2:3" x14ac:dyDescent="0.2">
      <c r="B1715">
        <v>0.85503166783954965</v>
      </c>
      <c r="C1715">
        <v>0.86010362694300513</v>
      </c>
    </row>
    <row r="1716" spans="2:3" x14ac:dyDescent="0.2">
      <c r="B1716">
        <v>0.85573539760731876</v>
      </c>
      <c r="C1716">
        <v>0.86010362694300513</v>
      </c>
    </row>
    <row r="1717" spans="2:3" x14ac:dyDescent="0.2">
      <c r="B1717">
        <v>0.85643912737508798</v>
      </c>
      <c r="C1717">
        <v>0.86010362694300513</v>
      </c>
    </row>
    <row r="1718" spans="2:3" x14ac:dyDescent="0.2">
      <c r="B1718">
        <v>0.85643912737508798</v>
      </c>
      <c r="C1718">
        <v>0.86183074265975823</v>
      </c>
    </row>
    <row r="1719" spans="2:3" x14ac:dyDescent="0.2">
      <c r="B1719">
        <v>0.8571428571428571</v>
      </c>
      <c r="C1719">
        <v>0.86183074265975823</v>
      </c>
    </row>
    <row r="1720" spans="2:3" x14ac:dyDescent="0.2">
      <c r="B1720">
        <v>0.85784658691062632</v>
      </c>
      <c r="C1720">
        <v>0.86183074265975823</v>
      </c>
    </row>
    <row r="1721" spans="2:3" x14ac:dyDescent="0.2">
      <c r="B1721">
        <v>0.85855031667839554</v>
      </c>
      <c r="C1721">
        <v>0.86183074265975823</v>
      </c>
    </row>
    <row r="1722" spans="2:3" x14ac:dyDescent="0.2">
      <c r="B1722">
        <v>0.85855031667839554</v>
      </c>
      <c r="C1722">
        <v>0.86355785837651122</v>
      </c>
    </row>
    <row r="1723" spans="2:3" x14ac:dyDescent="0.2">
      <c r="B1723">
        <v>0.85925404644616465</v>
      </c>
      <c r="C1723">
        <v>0.86355785837651122</v>
      </c>
    </row>
    <row r="1724" spans="2:3" x14ac:dyDescent="0.2">
      <c r="B1724">
        <v>0.85925404644616465</v>
      </c>
      <c r="C1724">
        <v>0.86528497409326421</v>
      </c>
    </row>
    <row r="1725" spans="2:3" x14ac:dyDescent="0.2">
      <c r="B1725">
        <v>0.85995777621393388</v>
      </c>
      <c r="C1725">
        <v>0.86528497409326421</v>
      </c>
    </row>
    <row r="1726" spans="2:3" x14ac:dyDescent="0.2">
      <c r="B1726">
        <v>0.86066150598170299</v>
      </c>
      <c r="C1726">
        <v>0.86528497409326421</v>
      </c>
    </row>
    <row r="1727" spans="2:3" x14ac:dyDescent="0.2">
      <c r="B1727">
        <v>0.86136523574947221</v>
      </c>
      <c r="C1727">
        <v>0.86528497409326421</v>
      </c>
    </row>
    <row r="1728" spans="2:3" x14ac:dyDescent="0.2">
      <c r="B1728">
        <v>0.86206896551724133</v>
      </c>
      <c r="C1728">
        <v>0.86528497409326421</v>
      </c>
    </row>
    <row r="1729" spans="2:3" x14ac:dyDescent="0.2">
      <c r="B1729">
        <v>0.86206896551724133</v>
      </c>
      <c r="C1729">
        <v>0.86701208981001732</v>
      </c>
    </row>
    <row r="1730" spans="2:3" x14ac:dyDescent="0.2">
      <c r="B1730">
        <v>0.86277269528501055</v>
      </c>
      <c r="C1730">
        <v>0.86701208981001732</v>
      </c>
    </row>
    <row r="1731" spans="2:3" x14ac:dyDescent="0.2">
      <c r="B1731">
        <v>0.86347642505277977</v>
      </c>
      <c r="C1731">
        <v>0.86701208981001732</v>
      </c>
    </row>
    <row r="1732" spans="2:3" x14ac:dyDescent="0.2">
      <c r="B1732">
        <v>0.86418015482054888</v>
      </c>
      <c r="C1732">
        <v>0.86701208981001732</v>
      </c>
    </row>
    <row r="1733" spans="2:3" x14ac:dyDescent="0.2">
      <c r="B1733">
        <v>0.86488388458831811</v>
      </c>
      <c r="C1733">
        <v>0.86701208981001732</v>
      </c>
    </row>
    <row r="1734" spans="2:3" x14ac:dyDescent="0.2">
      <c r="B1734">
        <v>0.86558761435608722</v>
      </c>
      <c r="C1734">
        <v>0.86701208981001732</v>
      </c>
    </row>
    <row r="1735" spans="2:3" x14ac:dyDescent="0.2">
      <c r="B1735">
        <v>0.86629134412385644</v>
      </c>
      <c r="C1735">
        <v>0.86701208981001732</v>
      </c>
    </row>
    <row r="1736" spans="2:3" x14ac:dyDescent="0.2">
      <c r="B1736">
        <v>0.86699507389162567</v>
      </c>
      <c r="C1736">
        <v>0.86701208981001732</v>
      </c>
    </row>
    <row r="1737" spans="2:3" x14ac:dyDescent="0.2">
      <c r="B1737">
        <v>0.86769880365939478</v>
      </c>
      <c r="C1737">
        <v>0.86701208981001732</v>
      </c>
    </row>
    <row r="1738" spans="2:3" x14ac:dyDescent="0.2">
      <c r="B1738">
        <v>0.868402533427164</v>
      </c>
      <c r="C1738">
        <v>0.86701208981001732</v>
      </c>
    </row>
    <row r="1739" spans="2:3" x14ac:dyDescent="0.2">
      <c r="B1739">
        <v>0.86910626319493312</v>
      </c>
      <c r="C1739">
        <v>0.86701208981001732</v>
      </c>
    </row>
    <row r="1740" spans="2:3" x14ac:dyDescent="0.2">
      <c r="B1740">
        <v>0.86980999296270234</v>
      </c>
      <c r="C1740">
        <v>0.86701208981001732</v>
      </c>
    </row>
    <row r="1741" spans="2:3" x14ac:dyDescent="0.2">
      <c r="B1741">
        <v>0.86980999296270234</v>
      </c>
      <c r="C1741">
        <v>0.86873920552677031</v>
      </c>
    </row>
    <row r="1742" spans="2:3" x14ac:dyDescent="0.2">
      <c r="B1742">
        <v>0.87051372273047145</v>
      </c>
      <c r="C1742">
        <v>0.86873920552677031</v>
      </c>
    </row>
    <row r="1743" spans="2:3" x14ac:dyDescent="0.2">
      <c r="B1743">
        <v>0.87051372273047145</v>
      </c>
      <c r="C1743">
        <v>0.8704663212435233</v>
      </c>
    </row>
    <row r="1744" spans="2:3" x14ac:dyDescent="0.2">
      <c r="B1744">
        <v>0.87121745249824067</v>
      </c>
      <c r="C1744">
        <v>0.8704663212435233</v>
      </c>
    </row>
    <row r="1745" spans="2:3" x14ac:dyDescent="0.2">
      <c r="B1745">
        <v>0.87121745249824067</v>
      </c>
      <c r="C1745">
        <v>0.87219343696027629</v>
      </c>
    </row>
    <row r="1746" spans="2:3" x14ac:dyDescent="0.2">
      <c r="B1746">
        <v>0.8719211822660099</v>
      </c>
      <c r="C1746">
        <v>0.87219343696027629</v>
      </c>
    </row>
    <row r="1747" spans="2:3" x14ac:dyDescent="0.2">
      <c r="B1747">
        <v>0.8719211822660099</v>
      </c>
      <c r="C1747">
        <v>0.87392055267702939</v>
      </c>
    </row>
    <row r="1748" spans="2:3" x14ac:dyDescent="0.2">
      <c r="B1748">
        <v>0.87262491203377901</v>
      </c>
      <c r="C1748">
        <v>0.87392055267702939</v>
      </c>
    </row>
    <row r="1749" spans="2:3" x14ac:dyDescent="0.2">
      <c r="B1749">
        <v>0.87262491203377901</v>
      </c>
      <c r="C1749">
        <v>0.87564766839378239</v>
      </c>
    </row>
    <row r="1750" spans="2:3" x14ac:dyDescent="0.2">
      <c r="B1750">
        <v>0.87262491203377901</v>
      </c>
      <c r="C1750">
        <v>0.87737478411053538</v>
      </c>
    </row>
    <row r="1751" spans="2:3" x14ac:dyDescent="0.2">
      <c r="B1751">
        <v>0.87332864180154823</v>
      </c>
      <c r="C1751">
        <v>0.87737478411053538</v>
      </c>
    </row>
    <row r="1752" spans="2:3" x14ac:dyDescent="0.2">
      <c r="B1752">
        <v>0.87332864180154823</v>
      </c>
      <c r="C1752">
        <v>0.87910189982728848</v>
      </c>
    </row>
    <row r="1753" spans="2:3" x14ac:dyDescent="0.2">
      <c r="B1753">
        <v>0.87403237156931735</v>
      </c>
      <c r="C1753">
        <v>0.87910189982728848</v>
      </c>
    </row>
    <row r="1754" spans="2:3" x14ac:dyDescent="0.2">
      <c r="B1754">
        <v>0.87403237156931735</v>
      </c>
      <c r="C1754">
        <v>0.88082901554404147</v>
      </c>
    </row>
    <row r="1755" spans="2:3" x14ac:dyDescent="0.2">
      <c r="B1755">
        <v>0.87403237156931735</v>
      </c>
      <c r="C1755">
        <v>0.88255613126079446</v>
      </c>
    </row>
    <row r="1756" spans="2:3" x14ac:dyDescent="0.2">
      <c r="B1756">
        <v>0.87403237156931735</v>
      </c>
      <c r="C1756">
        <v>0.88428324697754745</v>
      </c>
    </row>
    <row r="1757" spans="2:3" x14ac:dyDescent="0.2">
      <c r="B1757">
        <v>0.87403237156931735</v>
      </c>
      <c r="C1757">
        <v>0.88601036269430056</v>
      </c>
    </row>
    <row r="1758" spans="2:3" x14ac:dyDescent="0.2">
      <c r="B1758">
        <v>0.87473610133708657</v>
      </c>
      <c r="C1758">
        <v>0.88601036269430056</v>
      </c>
    </row>
    <row r="1759" spans="2:3" x14ac:dyDescent="0.2">
      <c r="B1759">
        <v>0.87543983110485568</v>
      </c>
      <c r="C1759">
        <v>0.88601036269430056</v>
      </c>
    </row>
    <row r="1760" spans="2:3" x14ac:dyDescent="0.2">
      <c r="B1760">
        <v>0.87543983110485568</v>
      </c>
      <c r="C1760">
        <v>0.88773747841105355</v>
      </c>
    </row>
    <row r="1761" spans="2:3" x14ac:dyDescent="0.2">
      <c r="B1761">
        <v>0.8761435608726249</v>
      </c>
      <c r="C1761">
        <v>0.88773747841105355</v>
      </c>
    </row>
    <row r="1762" spans="2:3" x14ac:dyDescent="0.2">
      <c r="B1762">
        <v>0.87684729064039413</v>
      </c>
      <c r="C1762">
        <v>0.88773747841105355</v>
      </c>
    </row>
    <row r="1763" spans="2:3" x14ac:dyDescent="0.2">
      <c r="B1763">
        <v>0.87755102040816324</v>
      </c>
      <c r="C1763">
        <v>0.88773747841105355</v>
      </c>
    </row>
    <row r="1764" spans="2:3" x14ac:dyDescent="0.2">
      <c r="B1764">
        <v>0.87825475017593246</v>
      </c>
      <c r="C1764">
        <v>0.88773747841105355</v>
      </c>
    </row>
    <row r="1765" spans="2:3" x14ac:dyDescent="0.2">
      <c r="B1765">
        <v>0.87895847994370158</v>
      </c>
      <c r="C1765">
        <v>0.88773747841105355</v>
      </c>
    </row>
    <row r="1766" spans="2:3" x14ac:dyDescent="0.2">
      <c r="B1766">
        <v>0.8796622097114708</v>
      </c>
      <c r="C1766">
        <v>0.88773747841105355</v>
      </c>
    </row>
    <row r="1767" spans="2:3" x14ac:dyDescent="0.2">
      <c r="B1767">
        <v>0.88036593947924002</v>
      </c>
      <c r="C1767">
        <v>0.88773747841105355</v>
      </c>
    </row>
    <row r="1768" spans="2:3" x14ac:dyDescent="0.2">
      <c r="B1768">
        <v>0.88036593947924002</v>
      </c>
      <c r="C1768">
        <v>0.88946459412780654</v>
      </c>
    </row>
    <row r="1769" spans="2:3" x14ac:dyDescent="0.2">
      <c r="B1769">
        <v>0.88106966924700914</v>
      </c>
      <c r="C1769">
        <v>0.88946459412780654</v>
      </c>
    </row>
    <row r="1770" spans="2:3" x14ac:dyDescent="0.2">
      <c r="B1770">
        <v>0.88177339901477836</v>
      </c>
      <c r="C1770">
        <v>0.88946459412780654</v>
      </c>
    </row>
    <row r="1771" spans="2:3" x14ac:dyDescent="0.2">
      <c r="B1771">
        <v>0.88177339901477836</v>
      </c>
      <c r="C1771">
        <v>0.89119170984455953</v>
      </c>
    </row>
    <row r="1772" spans="2:3" x14ac:dyDescent="0.2">
      <c r="B1772">
        <v>0.88247712878254747</v>
      </c>
      <c r="C1772">
        <v>0.89119170984455953</v>
      </c>
    </row>
    <row r="1773" spans="2:3" x14ac:dyDescent="0.2">
      <c r="B1773">
        <v>0.88318085855031669</v>
      </c>
      <c r="C1773">
        <v>0.89119170984455953</v>
      </c>
    </row>
    <row r="1774" spans="2:3" x14ac:dyDescent="0.2">
      <c r="B1774">
        <v>0.88388458831808581</v>
      </c>
      <c r="C1774">
        <v>0.89119170984455953</v>
      </c>
    </row>
    <row r="1775" spans="2:3" x14ac:dyDescent="0.2">
      <c r="B1775">
        <v>0.88458831808585503</v>
      </c>
      <c r="C1775">
        <v>0.89119170984455953</v>
      </c>
    </row>
    <row r="1776" spans="2:3" x14ac:dyDescent="0.2">
      <c r="B1776">
        <v>0.88529204785362425</v>
      </c>
      <c r="C1776">
        <v>0.89119170984455953</v>
      </c>
    </row>
    <row r="1777" spans="2:3" x14ac:dyDescent="0.2">
      <c r="B1777">
        <v>0.88599577762139337</v>
      </c>
      <c r="C1777">
        <v>0.89119170984455953</v>
      </c>
    </row>
    <row r="1778" spans="2:3" x14ac:dyDescent="0.2">
      <c r="B1778">
        <v>0.88669950738916259</v>
      </c>
      <c r="C1778">
        <v>0.89119170984455953</v>
      </c>
    </row>
    <row r="1779" spans="2:3" x14ac:dyDescent="0.2">
      <c r="B1779">
        <v>0.88669950738916259</v>
      </c>
      <c r="C1779">
        <v>0.89291882556131263</v>
      </c>
    </row>
    <row r="1780" spans="2:3" x14ac:dyDescent="0.2">
      <c r="B1780">
        <v>0.8874032371569317</v>
      </c>
      <c r="C1780">
        <v>0.89291882556131263</v>
      </c>
    </row>
    <row r="1781" spans="2:3" x14ac:dyDescent="0.2">
      <c r="B1781">
        <v>0.88810696692470092</v>
      </c>
      <c r="C1781">
        <v>0.89291882556131263</v>
      </c>
    </row>
    <row r="1782" spans="2:3" x14ac:dyDescent="0.2">
      <c r="B1782">
        <v>0.88881069669247004</v>
      </c>
      <c r="C1782">
        <v>0.89291882556131263</v>
      </c>
    </row>
    <row r="1783" spans="2:3" x14ac:dyDescent="0.2">
      <c r="B1783">
        <v>0.88951442646023926</v>
      </c>
      <c r="C1783">
        <v>0.89291882556131263</v>
      </c>
    </row>
    <row r="1784" spans="2:3" x14ac:dyDescent="0.2">
      <c r="B1784">
        <v>0.89021815622800848</v>
      </c>
      <c r="C1784">
        <v>0.89291882556131263</v>
      </c>
    </row>
    <row r="1785" spans="2:3" x14ac:dyDescent="0.2">
      <c r="B1785">
        <v>0.8909218859957776</v>
      </c>
      <c r="C1785">
        <v>0.89291882556131263</v>
      </c>
    </row>
    <row r="1786" spans="2:3" x14ac:dyDescent="0.2">
      <c r="B1786">
        <v>0.89162561576354682</v>
      </c>
      <c r="C1786">
        <v>0.89291882556131263</v>
      </c>
    </row>
    <row r="1787" spans="2:3" x14ac:dyDescent="0.2">
      <c r="B1787">
        <v>0.89162561576354682</v>
      </c>
      <c r="C1787">
        <v>0.89464594127806563</v>
      </c>
    </row>
    <row r="1788" spans="2:3" x14ac:dyDescent="0.2">
      <c r="B1788">
        <v>0.89162561576354682</v>
      </c>
      <c r="C1788">
        <v>0.89637305699481862</v>
      </c>
    </row>
    <row r="1789" spans="2:3" x14ac:dyDescent="0.2">
      <c r="B1789">
        <v>0.89232934553131593</v>
      </c>
      <c r="C1789">
        <v>0.89637305699481862</v>
      </c>
    </row>
    <row r="1790" spans="2:3" x14ac:dyDescent="0.2">
      <c r="B1790">
        <v>0.89303307529908516</v>
      </c>
      <c r="C1790">
        <v>0.89637305699481862</v>
      </c>
    </row>
    <row r="1791" spans="2:3" x14ac:dyDescent="0.2">
      <c r="B1791">
        <v>0.89303307529908516</v>
      </c>
      <c r="C1791">
        <v>0.89810017271157172</v>
      </c>
    </row>
    <row r="1792" spans="2:3" x14ac:dyDescent="0.2">
      <c r="B1792">
        <v>0.89373680506685438</v>
      </c>
      <c r="C1792">
        <v>0.89810017271157172</v>
      </c>
    </row>
    <row r="1793" spans="2:3" x14ac:dyDescent="0.2">
      <c r="B1793">
        <v>0.89444053483462349</v>
      </c>
      <c r="C1793">
        <v>0.89810017271157172</v>
      </c>
    </row>
    <row r="1794" spans="2:3" x14ac:dyDescent="0.2">
      <c r="B1794">
        <v>0.89514426460239271</v>
      </c>
      <c r="C1794">
        <v>0.89810017271157172</v>
      </c>
    </row>
    <row r="1795" spans="2:3" x14ac:dyDescent="0.2">
      <c r="B1795">
        <v>0.89514426460239271</v>
      </c>
      <c r="C1795">
        <v>0.89982728842832471</v>
      </c>
    </row>
    <row r="1796" spans="2:3" x14ac:dyDescent="0.2">
      <c r="B1796">
        <v>0.89584799437016183</v>
      </c>
      <c r="C1796">
        <v>0.89982728842832471</v>
      </c>
    </row>
    <row r="1797" spans="2:3" x14ac:dyDescent="0.2">
      <c r="B1797">
        <v>0.89655172413793105</v>
      </c>
      <c r="C1797">
        <v>0.89982728842832471</v>
      </c>
    </row>
    <row r="1798" spans="2:3" x14ac:dyDescent="0.2">
      <c r="B1798">
        <v>0.89725545390570016</v>
      </c>
      <c r="C1798">
        <v>0.89982728842832471</v>
      </c>
    </row>
    <row r="1799" spans="2:3" x14ac:dyDescent="0.2">
      <c r="B1799">
        <v>0.89795918367346939</v>
      </c>
      <c r="C1799">
        <v>0.89982728842832471</v>
      </c>
    </row>
    <row r="1800" spans="2:3" x14ac:dyDescent="0.2">
      <c r="B1800">
        <v>0.89795918367346939</v>
      </c>
      <c r="C1800">
        <v>0.9015544041450777</v>
      </c>
    </row>
    <row r="1801" spans="2:3" x14ac:dyDescent="0.2">
      <c r="B1801">
        <v>0.89795918367346939</v>
      </c>
      <c r="C1801">
        <v>0.9032815198618307</v>
      </c>
    </row>
    <row r="1802" spans="2:3" x14ac:dyDescent="0.2">
      <c r="B1802">
        <v>0.89866291344123861</v>
      </c>
      <c r="C1802">
        <v>0.9032815198618307</v>
      </c>
    </row>
    <row r="1803" spans="2:3" x14ac:dyDescent="0.2">
      <c r="B1803">
        <v>0.89866291344123861</v>
      </c>
      <c r="C1803">
        <v>0.9050086355785838</v>
      </c>
    </row>
    <row r="1804" spans="2:3" x14ac:dyDescent="0.2">
      <c r="B1804">
        <v>0.89866291344123861</v>
      </c>
      <c r="C1804">
        <v>0.90673575129533679</v>
      </c>
    </row>
    <row r="1805" spans="2:3" x14ac:dyDescent="0.2">
      <c r="B1805">
        <v>0.89936664320900772</v>
      </c>
      <c r="C1805">
        <v>0.90673575129533679</v>
      </c>
    </row>
    <row r="1806" spans="2:3" x14ac:dyDescent="0.2">
      <c r="B1806">
        <v>0.90007037297677694</v>
      </c>
      <c r="C1806">
        <v>0.90673575129533679</v>
      </c>
    </row>
    <row r="1807" spans="2:3" x14ac:dyDescent="0.2">
      <c r="B1807">
        <v>0.90007037297677694</v>
      </c>
      <c r="C1807">
        <v>0.90846286701208978</v>
      </c>
    </row>
    <row r="1808" spans="2:3" x14ac:dyDescent="0.2">
      <c r="B1808">
        <v>0.90077410274454606</v>
      </c>
      <c r="C1808">
        <v>0.90846286701208978</v>
      </c>
    </row>
    <row r="1809" spans="2:3" x14ac:dyDescent="0.2">
      <c r="B1809">
        <v>0.90147783251231528</v>
      </c>
      <c r="C1809">
        <v>0.90846286701208978</v>
      </c>
    </row>
    <row r="1810" spans="2:3" x14ac:dyDescent="0.2">
      <c r="B1810">
        <v>0.90147783251231528</v>
      </c>
      <c r="C1810">
        <v>0.91018998272884288</v>
      </c>
    </row>
    <row r="1811" spans="2:3" x14ac:dyDescent="0.2">
      <c r="B1811">
        <v>0.90218156228008439</v>
      </c>
      <c r="C1811">
        <v>0.91018998272884288</v>
      </c>
    </row>
    <row r="1812" spans="2:3" x14ac:dyDescent="0.2">
      <c r="B1812">
        <v>0.90288529204785362</v>
      </c>
      <c r="C1812">
        <v>0.91018998272884288</v>
      </c>
    </row>
    <row r="1813" spans="2:3" x14ac:dyDescent="0.2">
      <c r="B1813">
        <v>0.90358902181562284</v>
      </c>
      <c r="C1813">
        <v>0.91018998272884288</v>
      </c>
    </row>
    <row r="1814" spans="2:3" x14ac:dyDescent="0.2">
      <c r="B1814">
        <v>0.90358902181562284</v>
      </c>
      <c r="C1814">
        <v>0.91191709844559588</v>
      </c>
    </row>
    <row r="1815" spans="2:3" x14ac:dyDescent="0.2">
      <c r="B1815">
        <v>0.90429275158339195</v>
      </c>
      <c r="C1815">
        <v>0.91191709844559588</v>
      </c>
    </row>
    <row r="1816" spans="2:3" x14ac:dyDescent="0.2">
      <c r="B1816">
        <v>0.90499648135116117</v>
      </c>
      <c r="C1816">
        <v>0.91191709844559588</v>
      </c>
    </row>
    <row r="1817" spans="2:3" x14ac:dyDescent="0.2">
      <c r="B1817">
        <v>0.90499648135116117</v>
      </c>
      <c r="C1817">
        <v>0.91364421416234887</v>
      </c>
    </row>
    <row r="1818" spans="2:3" x14ac:dyDescent="0.2">
      <c r="B1818">
        <v>0.90499648135116117</v>
      </c>
      <c r="C1818">
        <v>0.91537132987910186</v>
      </c>
    </row>
    <row r="1819" spans="2:3" x14ac:dyDescent="0.2">
      <c r="B1819">
        <v>0.90499648135116117</v>
      </c>
      <c r="C1819">
        <v>0.91709844559585496</v>
      </c>
    </row>
    <row r="1820" spans="2:3" x14ac:dyDescent="0.2">
      <c r="B1820">
        <v>0.90499648135116117</v>
      </c>
      <c r="C1820">
        <v>0.91882556131260795</v>
      </c>
    </row>
    <row r="1821" spans="2:3" x14ac:dyDescent="0.2">
      <c r="B1821">
        <v>0.90499648135116117</v>
      </c>
      <c r="C1821">
        <v>0.92055267702936094</v>
      </c>
    </row>
    <row r="1822" spans="2:3" x14ac:dyDescent="0.2">
      <c r="B1822">
        <v>0.90570021111893029</v>
      </c>
      <c r="C1822">
        <v>0.92055267702936094</v>
      </c>
    </row>
    <row r="1823" spans="2:3" x14ac:dyDescent="0.2">
      <c r="B1823">
        <v>0.90570021111893029</v>
      </c>
      <c r="C1823">
        <v>0.92227979274611394</v>
      </c>
    </row>
    <row r="1824" spans="2:3" x14ac:dyDescent="0.2">
      <c r="B1824">
        <v>0.90640394088669951</v>
      </c>
      <c r="C1824">
        <v>0.92227979274611394</v>
      </c>
    </row>
    <row r="1825" spans="2:3" x14ac:dyDescent="0.2">
      <c r="B1825">
        <v>0.90710767065446873</v>
      </c>
      <c r="C1825">
        <v>0.92227979274611394</v>
      </c>
    </row>
    <row r="1826" spans="2:3" x14ac:dyDescent="0.2">
      <c r="B1826">
        <v>0.90781140042223785</v>
      </c>
      <c r="C1826">
        <v>0.92227979274611394</v>
      </c>
    </row>
    <row r="1827" spans="2:3" x14ac:dyDescent="0.2">
      <c r="B1827">
        <v>0.90851513019000707</v>
      </c>
      <c r="C1827">
        <v>0.92227979274611394</v>
      </c>
    </row>
    <row r="1828" spans="2:3" x14ac:dyDescent="0.2">
      <c r="B1828">
        <v>0.90921885995777618</v>
      </c>
      <c r="C1828">
        <v>0.92227979274611394</v>
      </c>
    </row>
    <row r="1829" spans="2:3" x14ac:dyDescent="0.2">
      <c r="B1829">
        <v>0.90992258972554541</v>
      </c>
      <c r="C1829">
        <v>0.92227979274611394</v>
      </c>
    </row>
    <row r="1830" spans="2:3" x14ac:dyDescent="0.2">
      <c r="B1830">
        <v>0.90992258972554541</v>
      </c>
      <c r="C1830">
        <v>0.92400690846286704</v>
      </c>
    </row>
    <row r="1831" spans="2:3" x14ac:dyDescent="0.2">
      <c r="B1831">
        <v>0.90992258972554541</v>
      </c>
      <c r="C1831">
        <v>0.92573402417962003</v>
      </c>
    </row>
    <row r="1832" spans="2:3" x14ac:dyDescent="0.2">
      <c r="B1832">
        <v>0.90992258972554541</v>
      </c>
      <c r="C1832">
        <v>0.92746113989637302</v>
      </c>
    </row>
    <row r="1833" spans="2:3" x14ac:dyDescent="0.2">
      <c r="B1833">
        <v>0.91062631949331452</v>
      </c>
      <c r="C1833">
        <v>0.92746113989637302</v>
      </c>
    </row>
    <row r="1834" spans="2:3" x14ac:dyDescent="0.2">
      <c r="B1834">
        <v>0.91133004926108374</v>
      </c>
      <c r="C1834">
        <v>0.92746113989637302</v>
      </c>
    </row>
    <row r="1835" spans="2:3" x14ac:dyDescent="0.2">
      <c r="B1835">
        <v>0.91133004926108374</v>
      </c>
      <c r="C1835">
        <v>0.92918825561312612</v>
      </c>
    </row>
    <row r="1836" spans="2:3" x14ac:dyDescent="0.2">
      <c r="B1836">
        <v>0.91203377902885296</v>
      </c>
      <c r="C1836">
        <v>0.92918825561312612</v>
      </c>
    </row>
    <row r="1837" spans="2:3" x14ac:dyDescent="0.2">
      <c r="B1837">
        <v>0.91273750879662208</v>
      </c>
      <c r="C1837">
        <v>0.92918825561312612</v>
      </c>
    </row>
    <row r="1838" spans="2:3" x14ac:dyDescent="0.2">
      <c r="B1838">
        <v>0.91273750879662208</v>
      </c>
      <c r="C1838">
        <v>0.93091537132987912</v>
      </c>
    </row>
    <row r="1839" spans="2:3" x14ac:dyDescent="0.2">
      <c r="B1839">
        <v>0.9134412385643913</v>
      </c>
      <c r="C1839">
        <v>0.93091537132987912</v>
      </c>
    </row>
    <row r="1840" spans="2:3" x14ac:dyDescent="0.2">
      <c r="B1840">
        <v>0.91414496833216041</v>
      </c>
      <c r="C1840">
        <v>0.93091537132987912</v>
      </c>
    </row>
    <row r="1841" spans="2:3" x14ac:dyDescent="0.2">
      <c r="B1841">
        <v>0.91484869809992964</v>
      </c>
      <c r="C1841">
        <v>0.93091537132987912</v>
      </c>
    </row>
    <row r="1842" spans="2:3" x14ac:dyDescent="0.2">
      <c r="B1842">
        <v>0.91484869809992964</v>
      </c>
      <c r="C1842">
        <v>0.93264248704663211</v>
      </c>
    </row>
    <row r="1843" spans="2:3" x14ac:dyDescent="0.2">
      <c r="B1843">
        <v>0.91555242786769875</v>
      </c>
      <c r="C1843">
        <v>0.93264248704663211</v>
      </c>
    </row>
    <row r="1844" spans="2:3" x14ac:dyDescent="0.2">
      <c r="B1844">
        <v>0.91625615763546797</v>
      </c>
      <c r="C1844">
        <v>0.93264248704663211</v>
      </c>
    </row>
    <row r="1845" spans="2:3" x14ac:dyDescent="0.2">
      <c r="B1845">
        <v>0.91695988740323719</v>
      </c>
      <c r="C1845">
        <v>0.93264248704663211</v>
      </c>
    </row>
    <row r="1846" spans="2:3" x14ac:dyDescent="0.2">
      <c r="B1846">
        <v>0.91766361717100631</v>
      </c>
      <c r="C1846">
        <v>0.93264248704663211</v>
      </c>
    </row>
    <row r="1847" spans="2:3" x14ac:dyDescent="0.2">
      <c r="B1847">
        <v>0.91836734693877553</v>
      </c>
      <c r="C1847">
        <v>0.93264248704663211</v>
      </c>
    </row>
    <row r="1848" spans="2:3" x14ac:dyDescent="0.2">
      <c r="B1848">
        <v>0.91907107670654464</v>
      </c>
      <c r="C1848">
        <v>0.93264248704663211</v>
      </c>
    </row>
    <row r="1849" spans="2:3" x14ac:dyDescent="0.2">
      <c r="B1849">
        <v>0.91977480647431387</v>
      </c>
      <c r="C1849">
        <v>0.93264248704663211</v>
      </c>
    </row>
    <row r="1850" spans="2:3" x14ac:dyDescent="0.2">
      <c r="B1850">
        <v>0.92047853624208309</v>
      </c>
      <c r="C1850">
        <v>0.93264248704663211</v>
      </c>
    </row>
    <row r="1851" spans="2:3" x14ac:dyDescent="0.2">
      <c r="B1851">
        <v>0.9211822660098522</v>
      </c>
      <c r="C1851">
        <v>0.93264248704663211</v>
      </c>
    </row>
    <row r="1852" spans="2:3" x14ac:dyDescent="0.2">
      <c r="B1852">
        <v>0.92188599577762143</v>
      </c>
      <c r="C1852">
        <v>0.93264248704663211</v>
      </c>
    </row>
    <row r="1853" spans="2:3" x14ac:dyDescent="0.2">
      <c r="B1853">
        <v>0.92188599577762143</v>
      </c>
      <c r="C1853">
        <v>0.9343696027633851</v>
      </c>
    </row>
    <row r="1854" spans="2:3" x14ac:dyDescent="0.2">
      <c r="B1854">
        <v>0.92188599577762143</v>
      </c>
      <c r="C1854">
        <v>0.9360967184801382</v>
      </c>
    </row>
    <row r="1855" spans="2:3" x14ac:dyDescent="0.2">
      <c r="B1855">
        <v>0.92258972554539054</v>
      </c>
      <c r="C1855">
        <v>0.9360967184801382</v>
      </c>
    </row>
    <row r="1856" spans="2:3" x14ac:dyDescent="0.2">
      <c r="B1856">
        <v>0.92329345531315976</v>
      </c>
      <c r="C1856">
        <v>0.9360967184801382</v>
      </c>
    </row>
    <row r="1857" spans="2:3" x14ac:dyDescent="0.2">
      <c r="B1857">
        <v>0.92399718508092887</v>
      </c>
      <c r="C1857">
        <v>0.9360967184801382</v>
      </c>
    </row>
    <row r="1858" spans="2:3" x14ac:dyDescent="0.2">
      <c r="B1858">
        <v>0.9247009148486981</v>
      </c>
      <c r="C1858">
        <v>0.9360967184801382</v>
      </c>
    </row>
    <row r="1859" spans="2:3" x14ac:dyDescent="0.2">
      <c r="B1859">
        <v>0.92540464461646732</v>
      </c>
      <c r="C1859">
        <v>0.9360967184801382</v>
      </c>
    </row>
    <row r="1860" spans="2:3" x14ac:dyDescent="0.2">
      <c r="B1860">
        <v>0.92540464461646732</v>
      </c>
      <c r="C1860">
        <v>0.93782383419689119</v>
      </c>
    </row>
    <row r="1861" spans="2:3" x14ac:dyDescent="0.2">
      <c r="B1861">
        <v>0.92610837438423643</v>
      </c>
      <c r="C1861">
        <v>0.93782383419689119</v>
      </c>
    </row>
    <row r="1862" spans="2:3" x14ac:dyDescent="0.2">
      <c r="B1862">
        <v>0.92610837438423643</v>
      </c>
      <c r="C1862">
        <v>0.93955094991364418</v>
      </c>
    </row>
    <row r="1863" spans="2:3" x14ac:dyDescent="0.2">
      <c r="B1863">
        <v>0.92681210415200566</v>
      </c>
      <c r="C1863">
        <v>0.93955094991364418</v>
      </c>
    </row>
    <row r="1864" spans="2:3" x14ac:dyDescent="0.2">
      <c r="B1864">
        <v>0.92681210415200566</v>
      </c>
      <c r="C1864">
        <v>0.94127806563039729</v>
      </c>
    </row>
    <row r="1865" spans="2:3" x14ac:dyDescent="0.2">
      <c r="B1865">
        <v>0.92751583391977477</v>
      </c>
      <c r="C1865">
        <v>0.94127806563039729</v>
      </c>
    </row>
    <row r="1866" spans="2:3" x14ac:dyDescent="0.2">
      <c r="B1866">
        <v>0.92821956368754399</v>
      </c>
      <c r="C1866">
        <v>0.94127806563039729</v>
      </c>
    </row>
    <row r="1867" spans="2:3" x14ac:dyDescent="0.2">
      <c r="B1867">
        <v>0.92892329345531321</v>
      </c>
      <c r="C1867">
        <v>0.94127806563039729</v>
      </c>
    </row>
    <row r="1868" spans="2:3" x14ac:dyDescent="0.2">
      <c r="B1868">
        <v>0.92892329345531321</v>
      </c>
      <c r="C1868">
        <v>0.94300518134715028</v>
      </c>
    </row>
    <row r="1869" spans="2:3" x14ac:dyDescent="0.2">
      <c r="B1869">
        <v>0.92892329345531321</v>
      </c>
      <c r="C1869">
        <v>0.94473229706390327</v>
      </c>
    </row>
    <row r="1870" spans="2:3" x14ac:dyDescent="0.2">
      <c r="B1870">
        <v>0.92962702322308233</v>
      </c>
      <c r="C1870">
        <v>0.94473229706390327</v>
      </c>
    </row>
    <row r="1871" spans="2:3" x14ac:dyDescent="0.2">
      <c r="B1871">
        <v>0.93033075299085155</v>
      </c>
      <c r="C1871">
        <v>0.94473229706390327</v>
      </c>
    </row>
    <row r="1872" spans="2:3" x14ac:dyDescent="0.2">
      <c r="B1872">
        <v>0.93033075299085155</v>
      </c>
      <c r="C1872">
        <v>0.94645941278065626</v>
      </c>
    </row>
    <row r="1873" spans="2:3" x14ac:dyDescent="0.2">
      <c r="B1873">
        <v>0.93103448275862066</v>
      </c>
      <c r="C1873">
        <v>0.94645941278065626</v>
      </c>
    </row>
    <row r="1874" spans="2:3" x14ac:dyDescent="0.2">
      <c r="B1874">
        <v>0.93173821252638989</v>
      </c>
      <c r="C1874">
        <v>0.94645941278065626</v>
      </c>
    </row>
    <row r="1875" spans="2:3" x14ac:dyDescent="0.2">
      <c r="B1875">
        <v>0.932441942294159</v>
      </c>
      <c r="C1875">
        <v>0.94645941278065626</v>
      </c>
    </row>
    <row r="1876" spans="2:3" x14ac:dyDescent="0.2">
      <c r="B1876">
        <v>0.93314567206192822</v>
      </c>
      <c r="C1876">
        <v>0.94645941278065626</v>
      </c>
    </row>
    <row r="1877" spans="2:3" x14ac:dyDescent="0.2">
      <c r="B1877">
        <v>0.93384940182969745</v>
      </c>
      <c r="C1877">
        <v>0.94645941278065626</v>
      </c>
    </row>
    <row r="1878" spans="2:3" x14ac:dyDescent="0.2">
      <c r="B1878">
        <v>0.93455313159746656</v>
      </c>
      <c r="C1878">
        <v>0.94645941278065626</v>
      </c>
    </row>
    <row r="1879" spans="2:3" x14ac:dyDescent="0.2">
      <c r="B1879">
        <v>0.93455313159746656</v>
      </c>
      <c r="C1879">
        <v>0.94818652849740936</v>
      </c>
    </row>
    <row r="1880" spans="2:3" x14ac:dyDescent="0.2">
      <c r="B1880">
        <v>0.93525686136523578</v>
      </c>
      <c r="C1880">
        <v>0.94818652849740936</v>
      </c>
    </row>
    <row r="1881" spans="2:3" x14ac:dyDescent="0.2">
      <c r="B1881">
        <v>0.93596059113300489</v>
      </c>
      <c r="C1881">
        <v>0.94818652849740936</v>
      </c>
    </row>
    <row r="1882" spans="2:3" x14ac:dyDescent="0.2">
      <c r="B1882">
        <v>0.93596059113300489</v>
      </c>
      <c r="C1882">
        <v>0.94991364421416236</v>
      </c>
    </row>
    <row r="1883" spans="2:3" x14ac:dyDescent="0.2">
      <c r="B1883">
        <v>0.93596059113300489</v>
      </c>
      <c r="C1883">
        <v>0.95164075993091535</v>
      </c>
    </row>
    <row r="1884" spans="2:3" x14ac:dyDescent="0.2">
      <c r="B1884">
        <v>0.93596059113300489</v>
      </c>
      <c r="C1884">
        <v>0.95336787564766834</v>
      </c>
    </row>
    <row r="1885" spans="2:3" x14ac:dyDescent="0.2">
      <c r="B1885">
        <v>0.93666432090077412</v>
      </c>
      <c r="C1885">
        <v>0.95336787564766834</v>
      </c>
    </row>
    <row r="1886" spans="2:3" x14ac:dyDescent="0.2">
      <c r="B1886">
        <v>0.93736805066854323</v>
      </c>
      <c r="C1886">
        <v>0.95336787564766834</v>
      </c>
    </row>
    <row r="1887" spans="2:3" x14ac:dyDescent="0.2">
      <c r="B1887">
        <v>0.93807178043631245</v>
      </c>
      <c r="C1887">
        <v>0.95336787564766834</v>
      </c>
    </row>
    <row r="1888" spans="2:3" x14ac:dyDescent="0.2">
      <c r="B1888">
        <v>0.93877551020408168</v>
      </c>
      <c r="C1888">
        <v>0.95336787564766834</v>
      </c>
    </row>
    <row r="1889" spans="2:3" x14ac:dyDescent="0.2">
      <c r="B1889">
        <v>0.93877551020408168</v>
      </c>
      <c r="C1889">
        <v>0.95509499136442144</v>
      </c>
    </row>
    <row r="1890" spans="2:3" x14ac:dyDescent="0.2">
      <c r="B1890">
        <v>0.93947923997185079</v>
      </c>
      <c r="C1890">
        <v>0.95509499136442144</v>
      </c>
    </row>
    <row r="1891" spans="2:3" x14ac:dyDescent="0.2">
      <c r="B1891">
        <v>0.93947923997185079</v>
      </c>
      <c r="C1891">
        <v>0.95682210708117443</v>
      </c>
    </row>
    <row r="1892" spans="2:3" x14ac:dyDescent="0.2">
      <c r="B1892">
        <v>0.94018296973962001</v>
      </c>
      <c r="C1892">
        <v>0.95682210708117443</v>
      </c>
    </row>
    <row r="1893" spans="2:3" x14ac:dyDescent="0.2">
      <c r="B1893">
        <v>0.94088669950738912</v>
      </c>
      <c r="C1893">
        <v>0.95682210708117443</v>
      </c>
    </row>
    <row r="1894" spans="2:3" x14ac:dyDescent="0.2">
      <c r="B1894">
        <v>0.94088669950738912</v>
      </c>
      <c r="C1894">
        <v>0.95854922279792742</v>
      </c>
    </row>
    <row r="1895" spans="2:3" x14ac:dyDescent="0.2">
      <c r="B1895">
        <v>0.94159042927515835</v>
      </c>
      <c r="C1895">
        <v>0.95854922279792742</v>
      </c>
    </row>
    <row r="1896" spans="2:3" x14ac:dyDescent="0.2">
      <c r="B1896">
        <v>0.94229415904292757</v>
      </c>
      <c r="C1896">
        <v>0.95854922279792742</v>
      </c>
    </row>
    <row r="1897" spans="2:3" x14ac:dyDescent="0.2">
      <c r="B1897">
        <v>0.94229415904292757</v>
      </c>
      <c r="C1897">
        <v>0.96027633851468053</v>
      </c>
    </row>
    <row r="1898" spans="2:3" x14ac:dyDescent="0.2">
      <c r="B1898">
        <v>0.94299788881069668</v>
      </c>
      <c r="C1898">
        <v>0.96027633851468053</v>
      </c>
    </row>
    <row r="1899" spans="2:3" x14ac:dyDescent="0.2">
      <c r="B1899">
        <v>0.94370161857846591</v>
      </c>
      <c r="C1899">
        <v>0.96027633851468053</v>
      </c>
    </row>
    <row r="1900" spans="2:3" x14ac:dyDescent="0.2">
      <c r="B1900">
        <v>0.94440534834623502</v>
      </c>
      <c r="C1900">
        <v>0.96027633851468053</v>
      </c>
    </row>
    <row r="1901" spans="2:3" x14ac:dyDescent="0.2">
      <c r="B1901">
        <v>0.94510907811400424</v>
      </c>
      <c r="C1901">
        <v>0.96027633851468053</v>
      </c>
    </row>
    <row r="1902" spans="2:3" x14ac:dyDescent="0.2">
      <c r="B1902">
        <v>0.94581280788177335</v>
      </c>
      <c r="C1902">
        <v>0.96027633851468053</v>
      </c>
    </row>
    <row r="1903" spans="2:3" x14ac:dyDescent="0.2">
      <c r="B1903">
        <v>0.94651653764954258</v>
      </c>
      <c r="C1903">
        <v>0.96027633851468053</v>
      </c>
    </row>
    <row r="1904" spans="2:3" x14ac:dyDescent="0.2">
      <c r="B1904">
        <v>0.9472202674173118</v>
      </c>
      <c r="C1904">
        <v>0.96027633851468053</v>
      </c>
    </row>
    <row r="1905" spans="2:3" x14ac:dyDescent="0.2">
      <c r="B1905">
        <v>0.94792399718508091</v>
      </c>
      <c r="C1905">
        <v>0.96027633851468053</v>
      </c>
    </row>
    <row r="1906" spans="2:3" x14ac:dyDescent="0.2">
      <c r="B1906">
        <v>0.94862772695285014</v>
      </c>
      <c r="C1906">
        <v>0.96027633851468053</v>
      </c>
    </row>
    <row r="1907" spans="2:3" x14ac:dyDescent="0.2">
      <c r="B1907">
        <v>0.94862772695285014</v>
      </c>
      <c r="C1907">
        <v>0.96200345423143352</v>
      </c>
    </row>
    <row r="1908" spans="2:3" x14ac:dyDescent="0.2">
      <c r="B1908">
        <v>0.94933145672061925</v>
      </c>
      <c r="C1908">
        <v>0.96200345423143352</v>
      </c>
    </row>
    <row r="1909" spans="2:3" x14ac:dyDescent="0.2">
      <c r="B1909">
        <v>0.95003518648838847</v>
      </c>
      <c r="C1909">
        <v>0.96200345423143352</v>
      </c>
    </row>
    <row r="1910" spans="2:3" x14ac:dyDescent="0.2">
      <c r="B1910">
        <v>0.95073891625615758</v>
      </c>
      <c r="C1910">
        <v>0.96200345423143352</v>
      </c>
    </row>
    <row r="1911" spans="2:3" x14ac:dyDescent="0.2">
      <c r="B1911">
        <v>0.95144264602392681</v>
      </c>
      <c r="C1911">
        <v>0.96200345423143352</v>
      </c>
    </row>
    <row r="1912" spans="2:3" x14ac:dyDescent="0.2">
      <c r="B1912">
        <v>0.95214637579169603</v>
      </c>
      <c r="C1912">
        <v>0.96200345423143352</v>
      </c>
    </row>
    <row r="1913" spans="2:3" x14ac:dyDescent="0.2">
      <c r="B1913">
        <v>0.95214637579169603</v>
      </c>
      <c r="C1913">
        <v>0.96373056994818651</v>
      </c>
    </row>
    <row r="1914" spans="2:3" x14ac:dyDescent="0.2">
      <c r="B1914">
        <v>0.95285010555946514</v>
      </c>
      <c r="C1914">
        <v>0.96373056994818651</v>
      </c>
    </row>
    <row r="1915" spans="2:3" x14ac:dyDescent="0.2">
      <c r="B1915">
        <v>0.95355383532723437</v>
      </c>
      <c r="C1915">
        <v>0.96373056994818651</v>
      </c>
    </row>
    <row r="1916" spans="2:3" x14ac:dyDescent="0.2">
      <c r="B1916">
        <v>0.95425756509500348</v>
      </c>
      <c r="C1916">
        <v>0.96373056994818651</v>
      </c>
    </row>
    <row r="1917" spans="2:3" x14ac:dyDescent="0.2">
      <c r="B1917">
        <v>0.95425756509500348</v>
      </c>
      <c r="C1917">
        <v>0.9654576856649395</v>
      </c>
    </row>
    <row r="1918" spans="2:3" x14ac:dyDescent="0.2">
      <c r="B1918">
        <v>0.9549612948627727</v>
      </c>
      <c r="C1918">
        <v>0.9654576856649395</v>
      </c>
    </row>
    <row r="1919" spans="2:3" x14ac:dyDescent="0.2">
      <c r="B1919">
        <v>0.95566502463054193</v>
      </c>
      <c r="C1919">
        <v>0.9654576856649395</v>
      </c>
    </row>
    <row r="1920" spans="2:3" x14ac:dyDescent="0.2">
      <c r="B1920">
        <v>0.95636875439831104</v>
      </c>
      <c r="C1920">
        <v>0.9654576856649395</v>
      </c>
    </row>
    <row r="1921" spans="2:3" x14ac:dyDescent="0.2">
      <c r="B1921">
        <v>0.95636875439831104</v>
      </c>
      <c r="C1921">
        <v>0.9671848013816926</v>
      </c>
    </row>
    <row r="1922" spans="2:3" x14ac:dyDescent="0.2">
      <c r="B1922">
        <v>0.95707248416608026</v>
      </c>
      <c r="C1922">
        <v>0.9671848013816926</v>
      </c>
    </row>
    <row r="1923" spans="2:3" x14ac:dyDescent="0.2">
      <c r="B1923">
        <v>0.95707248416608026</v>
      </c>
      <c r="C1923">
        <v>0.9689119170984456</v>
      </c>
    </row>
    <row r="1924" spans="2:3" x14ac:dyDescent="0.2">
      <c r="B1924">
        <v>0.95777621393384937</v>
      </c>
      <c r="C1924">
        <v>0.9689119170984456</v>
      </c>
    </row>
    <row r="1925" spans="2:3" x14ac:dyDescent="0.2">
      <c r="B1925">
        <v>0.9584799437016186</v>
      </c>
      <c r="C1925">
        <v>0.9689119170984456</v>
      </c>
    </row>
    <row r="1926" spans="2:3" x14ac:dyDescent="0.2">
      <c r="B1926">
        <v>0.95918367346938771</v>
      </c>
      <c r="C1926">
        <v>0.9689119170984456</v>
      </c>
    </row>
    <row r="1927" spans="2:3" x14ac:dyDescent="0.2">
      <c r="B1927">
        <v>0.95988740323715693</v>
      </c>
      <c r="C1927">
        <v>0.9689119170984456</v>
      </c>
    </row>
    <row r="1928" spans="2:3" x14ac:dyDescent="0.2">
      <c r="B1928">
        <v>0.96059113300492616</v>
      </c>
      <c r="C1928">
        <v>0.9689119170984456</v>
      </c>
    </row>
    <row r="1929" spans="2:3" x14ac:dyDescent="0.2">
      <c r="B1929">
        <v>0.96129486277269527</v>
      </c>
      <c r="C1929">
        <v>0.9689119170984456</v>
      </c>
    </row>
    <row r="1930" spans="2:3" x14ac:dyDescent="0.2">
      <c r="B1930">
        <v>0.96199859254046449</v>
      </c>
      <c r="C1930">
        <v>0.9689119170984456</v>
      </c>
    </row>
    <row r="1931" spans="2:3" x14ac:dyDescent="0.2">
      <c r="B1931">
        <v>0.96199859254046449</v>
      </c>
      <c r="C1931">
        <v>0.97063903281519859</v>
      </c>
    </row>
    <row r="1932" spans="2:3" x14ac:dyDescent="0.2">
      <c r="B1932">
        <v>0.96199859254046449</v>
      </c>
      <c r="C1932">
        <v>0.97236614853195169</v>
      </c>
    </row>
    <row r="1933" spans="2:3" x14ac:dyDescent="0.2">
      <c r="B1933">
        <v>0.9627023223082336</v>
      </c>
      <c r="C1933">
        <v>0.97236614853195169</v>
      </c>
    </row>
    <row r="1934" spans="2:3" x14ac:dyDescent="0.2">
      <c r="B1934">
        <v>0.9627023223082336</v>
      </c>
      <c r="C1934">
        <v>0.97409326424870468</v>
      </c>
    </row>
    <row r="1935" spans="2:3" x14ac:dyDescent="0.2">
      <c r="B1935">
        <v>0.9627023223082336</v>
      </c>
      <c r="C1935">
        <v>0.97582037996545767</v>
      </c>
    </row>
    <row r="1936" spans="2:3" x14ac:dyDescent="0.2">
      <c r="B1936">
        <v>0.96340605207600283</v>
      </c>
      <c r="C1936">
        <v>0.97582037996545767</v>
      </c>
    </row>
    <row r="1937" spans="2:3" x14ac:dyDescent="0.2">
      <c r="B1937">
        <v>0.96410978184377194</v>
      </c>
      <c r="C1937">
        <v>0.97582037996545767</v>
      </c>
    </row>
    <row r="1938" spans="2:3" x14ac:dyDescent="0.2">
      <c r="B1938">
        <v>0.96481351161154116</v>
      </c>
      <c r="C1938">
        <v>0.97582037996545767</v>
      </c>
    </row>
    <row r="1939" spans="2:3" x14ac:dyDescent="0.2">
      <c r="B1939">
        <v>0.96551724137931039</v>
      </c>
      <c r="C1939">
        <v>0.97582037996545767</v>
      </c>
    </row>
    <row r="1940" spans="2:3" x14ac:dyDescent="0.2">
      <c r="B1940">
        <v>0.9662209711470795</v>
      </c>
      <c r="C1940">
        <v>0.97582037996545767</v>
      </c>
    </row>
    <row r="1941" spans="2:3" x14ac:dyDescent="0.2">
      <c r="B1941">
        <v>0.9662209711470795</v>
      </c>
      <c r="C1941">
        <v>0.97754749568221067</v>
      </c>
    </row>
    <row r="1942" spans="2:3" x14ac:dyDescent="0.2">
      <c r="B1942">
        <v>0.96692470091484872</v>
      </c>
      <c r="C1942">
        <v>0.97754749568221067</v>
      </c>
    </row>
    <row r="1943" spans="2:3" x14ac:dyDescent="0.2">
      <c r="B1943">
        <v>0.96762843068261783</v>
      </c>
      <c r="C1943">
        <v>0.97754749568221067</v>
      </c>
    </row>
    <row r="1944" spans="2:3" x14ac:dyDescent="0.2">
      <c r="B1944">
        <v>0.96833216045038706</v>
      </c>
      <c r="C1944">
        <v>0.97754749568221067</v>
      </c>
    </row>
    <row r="1945" spans="2:3" x14ac:dyDescent="0.2">
      <c r="B1945">
        <v>0.96903589021815628</v>
      </c>
      <c r="C1945">
        <v>0.97754749568221067</v>
      </c>
    </row>
    <row r="1946" spans="2:3" x14ac:dyDescent="0.2">
      <c r="B1946">
        <v>0.96973961998592539</v>
      </c>
      <c r="C1946">
        <v>0.97754749568221067</v>
      </c>
    </row>
    <row r="1947" spans="2:3" x14ac:dyDescent="0.2">
      <c r="B1947">
        <v>0.97044334975369462</v>
      </c>
      <c r="C1947">
        <v>0.97754749568221067</v>
      </c>
    </row>
    <row r="1948" spans="2:3" x14ac:dyDescent="0.2">
      <c r="B1948">
        <v>0.97114707952146373</v>
      </c>
      <c r="C1948">
        <v>0.97754749568221067</v>
      </c>
    </row>
    <row r="1949" spans="2:3" x14ac:dyDescent="0.2">
      <c r="B1949">
        <v>0.97185080928923295</v>
      </c>
      <c r="C1949">
        <v>0.97754749568221067</v>
      </c>
    </row>
    <row r="1950" spans="2:3" x14ac:dyDescent="0.2">
      <c r="B1950">
        <v>0.97255453905700207</v>
      </c>
      <c r="C1950">
        <v>0.97754749568221067</v>
      </c>
    </row>
    <row r="1951" spans="2:3" x14ac:dyDescent="0.2">
      <c r="B1951">
        <v>0.97255453905700207</v>
      </c>
      <c r="C1951">
        <v>0.97927461139896377</v>
      </c>
    </row>
    <row r="1952" spans="2:3" x14ac:dyDescent="0.2">
      <c r="B1952">
        <v>0.97325826882477129</v>
      </c>
      <c r="C1952">
        <v>0.97927461139896377</v>
      </c>
    </row>
    <row r="1953" spans="2:3" x14ac:dyDescent="0.2">
      <c r="B1953">
        <v>0.97396199859254051</v>
      </c>
      <c r="C1953">
        <v>0.97927461139896377</v>
      </c>
    </row>
    <row r="1954" spans="2:3" x14ac:dyDescent="0.2">
      <c r="B1954">
        <v>0.97466572836030962</v>
      </c>
      <c r="C1954">
        <v>0.97927461139896377</v>
      </c>
    </row>
    <row r="1955" spans="2:3" x14ac:dyDescent="0.2">
      <c r="B1955">
        <v>0.97536945812807885</v>
      </c>
      <c r="C1955">
        <v>0.97927461139896377</v>
      </c>
    </row>
    <row r="1956" spans="2:3" x14ac:dyDescent="0.2">
      <c r="B1956">
        <v>0.97607318789584796</v>
      </c>
      <c r="C1956">
        <v>0.97927461139896377</v>
      </c>
    </row>
    <row r="1957" spans="2:3" x14ac:dyDescent="0.2">
      <c r="B1957">
        <v>0.97607318789584796</v>
      </c>
      <c r="C1957">
        <v>0.98100172711571676</v>
      </c>
    </row>
    <row r="1958" spans="2:3" x14ac:dyDescent="0.2">
      <c r="B1958">
        <v>0.97677691766361718</v>
      </c>
      <c r="C1958">
        <v>0.98100172711571676</v>
      </c>
    </row>
    <row r="1959" spans="2:3" x14ac:dyDescent="0.2">
      <c r="B1959">
        <v>0.9774806474313863</v>
      </c>
      <c r="C1959">
        <v>0.98100172711571676</v>
      </c>
    </row>
    <row r="1960" spans="2:3" x14ac:dyDescent="0.2">
      <c r="B1960">
        <v>0.97818437719915552</v>
      </c>
      <c r="C1960">
        <v>0.98100172711571676</v>
      </c>
    </row>
    <row r="1961" spans="2:3" x14ac:dyDescent="0.2">
      <c r="B1961">
        <v>0.97818437719915552</v>
      </c>
      <c r="C1961">
        <v>0.98272884283246975</v>
      </c>
    </row>
    <row r="1962" spans="2:3" x14ac:dyDescent="0.2">
      <c r="B1962">
        <v>0.97818437719915552</v>
      </c>
      <c r="C1962">
        <v>0.98445595854922274</v>
      </c>
    </row>
    <row r="1963" spans="2:3" x14ac:dyDescent="0.2">
      <c r="B1963">
        <v>0.97888810696692474</v>
      </c>
      <c r="C1963">
        <v>0.98445595854922274</v>
      </c>
    </row>
    <row r="1964" spans="2:3" x14ac:dyDescent="0.2">
      <c r="B1964">
        <v>0.97959183673469385</v>
      </c>
      <c r="C1964">
        <v>0.98445595854922274</v>
      </c>
    </row>
    <row r="1965" spans="2:3" x14ac:dyDescent="0.2">
      <c r="B1965">
        <v>0.98029556650246308</v>
      </c>
      <c r="C1965">
        <v>0.98445595854922274</v>
      </c>
    </row>
    <row r="1966" spans="2:3" x14ac:dyDescent="0.2">
      <c r="B1966">
        <v>0.98029556650246308</v>
      </c>
      <c r="C1966">
        <v>0.98618307426597585</v>
      </c>
    </row>
    <row r="1967" spans="2:3" x14ac:dyDescent="0.2">
      <c r="B1967">
        <v>0.98099929627023219</v>
      </c>
      <c r="C1967">
        <v>0.98618307426597585</v>
      </c>
    </row>
    <row r="1968" spans="2:3" x14ac:dyDescent="0.2">
      <c r="B1968">
        <v>0.98170302603800141</v>
      </c>
      <c r="C1968">
        <v>0.98618307426597585</v>
      </c>
    </row>
    <row r="1969" spans="2:3" x14ac:dyDescent="0.2">
      <c r="B1969">
        <v>0.98240675580577064</v>
      </c>
      <c r="C1969">
        <v>0.98618307426597585</v>
      </c>
    </row>
    <row r="1970" spans="2:3" x14ac:dyDescent="0.2">
      <c r="B1970">
        <v>0.98240675580577064</v>
      </c>
      <c r="C1970">
        <v>0.98791018998272884</v>
      </c>
    </row>
    <row r="1971" spans="2:3" x14ac:dyDescent="0.2">
      <c r="B1971">
        <v>0.98311048557353975</v>
      </c>
      <c r="C1971">
        <v>0.98791018998272884</v>
      </c>
    </row>
    <row r="1972" spans="2:3" x14ac:dyDescent="0.2">
      <c r="B1972">
        <v>0.98381421534130897</v>
      </c>
      <c r="C1972">
        <v>0.98791018998272884</v>
      </c>
    </row>
    <row r="1973" spans="2:3" x14ac:dyDescent="0.2">
      <c r="B1973">
        <v>0.98381421534130897</v>
      </c>
      <c r="C1973">
        <v>0.98963730569948183</v>
      </c>
    </row>
    <row r="1974" spans="2:3" x14ac:dyDescent="0.2">
      <c r="B1974">
        <v>0.98451794510907809</v>
      </c>
      <c r="C1974">
        <v>0.98963730569948183</v>
      </c>
    </row>
    <row r="1975" spans="2:3" x14ac:dyDescent="0.2">
      <c r="B1975">
        <v>0.98522167487684731</v>
      </c>
      <c r="C1975">
        <v>0.98963730569948183</v>
      </c>
    </row>
    <row r="1976" spans="2:3" x14ac:dyDescent="0.2">
      <c r="B1976">
        <v>0.98522167487684731</v>
      </c>
      <c r="C1976">
        <v>0.99136442141623493</v>
      </c>
    </row>
    <row r="1977" spans="2:3" x14ac:dyDescent="0.2">
      <c r="B1977">
        <v>0.98592540464461642</v>
      </c>
      <c r="C1977">
        <v>0.99136442141623493</v>
      </c>
    </row>
    <row r="1978" spans="2:3" x14ac:dyDescent="0.2">
      <c r="B1978">
        <v>0.98662913441238564</v>
      </c>
      <c r="C1978">
        <v>0.99136442141623493</v>
      </c>
    </row>
    <row r="1979" spans="2:3" x14ac:dyDescent="0.2">
      <c r="B1979">
        <v>0.98733286418015487</v>
      </c>
      <c r="C1979">
        <v>0.99136442141623493</v>
      </c>
    </row>
    <row r="1980" spans="2:3" x14ac:dyDescent="0.2">
      <c r="B1980">
        <v>0.98803659394792398</v>
      </c>
      <c r="C1980">
        <v>0.99136442141623493</v>
      </c>
    </row>
    <row r="1981" spans="2:3" x14ac:dyDescent="0.2">
      <c r="B1981">
        <v>0.98803659394792398</v>
      </c>
      <c r="C1981">
        <v>0.99309153713298792</v>
      </c>
    </row>
    <row r="1982" spans="2:3" x14ac:dyDescent="0.2">
      <c r="B1982">
        <v>0.9887403237156932</v>
      </c>
      <c r="C1982">
        <v>0.99309153713298792</v>
      </c>
    </row>
    <row r="1983" spans="2:3" x14ac:dyDescent="0.2">
      <c r="B1983">
        <v>0.98944405348346232</v>
      </c>
      <c r="C1983">
        <v>0.99309153713298792</v>
      </c>
    </row>
    <row r="1984" spans="2:3" x14ac:dyDescent="0.2">
      <c r="B1984">
        <v>0.99014778325123154</v>
      </c>
      <c r="C1984">
        <v>0.99309153713298792</v>
      </c>
    </row>
    <row r="1985" spans="2:3" x14ac:dyDescent="0.2">
      <c r="B1985">
        <v>0.99085151301900065</v>
      </c>
      <c r="C1985">
        <v>0.99309153713298792</v>
      </c>
    </row>
    <row r="1986" spans="2:3" x14ac:dyDescent="0.2">
      <c r="B1986">
        <v>0.99155524278676987</v>
      </c>
      <c r="C1986">
        <v>0.99309153713298792</v>
      </c>
    </row>
    <row r="1987" spans="2:3" x14ac:dyDescent="0.2">
      <c r="B1987">
        <v>0.9922589725545391</v>
      </c>
      <c r="C1987">
        <v>0.99309153713298792</v>
      </c>
    </row>
    <row r="1988" spans="2:3" x14ac:dyDescent="0.2">
      <c r="B1988">
        <v>0.99296270232230821</v>
      </c>
      <c r="C1988">
        <v>0.99309153713298792</v>
      </c>
    </row>
    <row r="1989" spans="2:3" x14ac:dyDescent="0.2">
      <c r="B1989">
        <v>0.99366643209007743</v>
      </c>
      <c r="C1989">
        <v>0.99309153713298792</v>
      </c>
    </row>
    <row r="1990" spans="2:3" x14ac:dyDescent="0.2">
      <c r="B1990">
        <v>0.99437016185784655</v>
      </c>
      <c r="C1990">
        <v>0.99309153713298792</v>
      </c>
    </row>
    <row r="1991" spans="2:3" x14ac:dyDescent="0.2">
      <c r="B1991">
        <v>0.99507389162561577</v>
      </c>
      <c r="C1991">
        <v>0.99309153713298792</v>
      </c>
    </row>
    <row r="1992" spans="2:3" x14ac:dyDescent="0.2">
      <c r="B1992">
        <v>0.99507389162561577</v>
      </c>
      <c r="C1992">
        <v>0.99481865284974091</v>
      </c>
    </row>
    <row r="1993" spans="2:3" x14ac:dyDescent="0.2">
      <c r="B1993">
        <v>0.99577762139338499</v>
      </c>
      <c r="C1993">
        <v>0.99481865284974091</v>
      </c>
    </row>
    <row r="1994" spans="2:3" x14ac:dyDescent="0.2">
      <c r="B1994">
        <v>0.99648135116115411</v>
      </c>
      <c r="C1994">
        <v>0.99481865284974091</v>
      </c>
    </row>
    <row r="1995" spans="2:3" x14ac:dyDescent="0.2">
      <c r="B1995">
        <v>0.99718508092892333</v>
      </c>
      <c r="C1995">
        <v>0.99481865284974091</v>
      </c>
    </row>
    <row r="1996" spans="2:3" x14ac:dyDescent="0.2">
      <c r="B1996">
        <v>0.99788881069669244</v>
      </c>
      <c r="C1996">
        <v>0.99481865284974091</v>
      </c>
    </row>
    <row r="1997" spans="2:3" x14ac:dyDescent="0.2">
      <c r="B1997">
        <v>0.99788881069669244</v>
      </c>
      <c r="C1997">
        <v>0.99654576856649391</v>
      </c>
    </row>
    <row r="1998" spans="2:3" x14ac:dyDescent="0.2">
      <c r="B1998">
        <v>0.99859254046446166</v>
      </c>
      <c r="C1998">
        <v>0.99654576856649391</v>
      </c>
    </row>
    <row r="1999" spans="2:3" x14ac:dyDescent="0.2">
      <c r="B1999">
        <v>0.99859254046446166</v>
      </c>
      <c r="C1999">
        <v>0.99827288428324701</v>
      </c>
    </row>
    <row r="2000" spans="2:3" x14ac:dyDescent="0.2">
      <c r="B2000">
        <v>0.99929627023223078</v>
      </c>
      <c r="C2000">
        <v>0.99827288428324701</v>
      </c>
    </row>
    <row r="2001" spans="2:3" x14ac:dyDescent="0.2">
      <c r="B2001">
        <v>1</v>
      </c>
      <c r="C2001">
        <v>0.99827288428324701</v>
      </c>
    </row>
    <row r="2002" spans="2:3" x14ac:dyDescent="0.2">
      <c r="B2002">
        <v>1</v>
      </c>
      <c r="C2002">
        <v>1</v>
      </c>
    </row>
  </sheetData>
  <phoneticPr fontId="1" type="noConversion"/>
  <pageMargins left="0.75" right="0.75" top="1" bottom="1" header="0.5" footer="0.5"/>
  <colBreaks count="1" manualBreakCount="1">
    <brk id="23" max="1048575" man="1"/>
  </col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51"/>
  <sheetViews>
    <sheetView workbookViewId="0">
      <selection activeCell="I34" sqref="I34"/>
    </sheetView>
  </sheetViews>
  <sheetFormatPr baseColWidth="10" defaultRowHeight="12.75" x14ac:dyDescent="0.2"/>
  <sheetData>
    <row r="1" spans="1:16" x14ac:dyDescent="0.2">
      <c r="A1" t="s">
        <v>29</v>
      </c>
      <c r="B1" s="1" t="s">
        <v>5</v>
      </c>
      <c r="C1" s="6"/>
    </row>
    <row r="2" spans="1:16" x14ac:dyDescent="0.2">
      <c r="A2" s="13">
        <v>4</v>
      </c>
      <c r="B2">
        <v>4</v>
      </c>
      <c r="C2" s="6"/>
      <c r="F2" s="7" t="s">
        <v>30</v>
      </c>
    </row>
    <row r="3" spans="1:16" x14ac:dyDescent="0.2">
      <c r="A3" s="13">
        <v>7</v>
      </c>
      <c r="B3">
        <v>5</v>
      </c>
      <c r="C3" s="6"/>
      <c r="D3" s="6"/>
      <c r="E3" s="12" t="s">
        <v>31</v>
      </c>
      <c r="F3" s="12">
        <v>1</v>
      </c>
      <c r="G3" s="12">
        <v>2</v>
      </c>
      <c r="H3" s="12">
        <v>3</v>
      </c>
      <c r="I3" s="12">
        <v>4</v>
      </c>
      <c r="J3" s="12">
        <v>5</v>
      </c>
      <c r="K3" s="12">
        <v>6</v>
      </c>
      <c r="L3" s="12">
        <v>7</v>
      </c>
      <c r="M3" t="s">
        <v>32</v>
      </c>
      <c r="N3" s="17" t="s">
        <v>33</v>
      </c>
      <c r="O3" s="17" t="s">
        <v>34</v>
      </c>
      <c r="P3" s="17" t="s">
        <v>35</v>
      </c>
    </row>
    <row r="4" spans="1:16" x14ac:dyDescent="0.2">
      <c r="A4" s="13">
        <v>4</v>
      </c>
      <c r="B4">
        <v>5</v>
      </c>
      <c r="C4" s="6"/>
      <c r="D4" s="7" t="s">
        <v>36</v>
      </c>
      <c r="E4" s="12">
        <v>1</v>
      </c>
      <c r="F4" s="15">
        <f t="shared" ref="F4:L10" si="0">COUNTIFS($A:$A,$E4,$B:$B,F$3)</f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1</v>
      </c>
      <c r="K4" s="18">
        <f t="shared" si="0"/>
        <v>12</v>
      </c>
      <c r="L4" s="18">
        <f t="shared" si="0"/>
        <v>7</v>
      </c>
      <c r="M4" s="19">
        <f t="shared" ref="M4:M10" si="1">SUM(F4:L4)</f>
        <v>20</v>
      </c>
      <c r="N4" s="20">
        <f>SUM(G4:L4)</f>
        <v>20</v>
      </c>
      <c r="O4" s="20">
        <f>F4</f>
        <v>0</v>
      </c>
      <c r="P4" s="20">
        <f>N4/M4</f>
        <v>1</v>
      </c>
    </row>
    <row r="5" spans="1:16" x14ac:dyDescent="0.2">
      <c r="A5" s="13">
        <v>7</v>
      </c>
      <c r="B5">
        <v>3</v>
      </c>
      <c r="C5" s="6"/>
      <c r="D5" s="7" t="s">
        <v>37</v>
      </c>
      <c r="E5" s="12">
        <v>2</v>
      </c>
      <c r="F5" s="18">
        <f t="shared" si="0"/>
        <v>20</v>
      </c>
      <c r="G5" s="15">
        <f t="shared" si="0"/>
        <v>44</v>
      </c>
      <c r="H5" s="18">
        <f t="shared" si="0"/>
        <v>39</v>
      </c>
      <c r="I5" s="18">
        <f t="shared" si="0"/>
        <v>24</v>
      </c>
      <c r="J5" s="18">
        <f t="shared" si="0"/>
        <v>2</v>
      </c>
      <c r="K5" s="18">
        <f t="shared" si="0"/>
        <v>2</v>
      </c>
      <c r="L5" s="18">
        <f t="shared" si="0"/>
        <v>2</v>
      </c>
      <c r="M5" s="19">
        <f t="shared" si="1"/>
        <v>133</v>
      </c>
      <c r="N5" s="20">
        <f>SUM(F5+H5+I5+J5+K5+L5)</f>
        <v>89</v>
      </c>
      <c r="O5" s="20">
        <f>G5</f>
        <v>44</v>
      </c>
      <c r="P5" s="20">
        <f t="shared" ref="P5:P9" si="2">N5/M5</f>
        <v>0.66917293233082709</v>
      </c>
    </row>
    <row r="6" spans="1:16" x14ac:dyDescent="0.2">
      <c r="A6" s="13">
        <v>7</v>
      </c>
      <c r="B6">
        <v>4</v>
      </c>
      <c r="C6" s="6"/>
      <c r="D6" s="7" t="s">
        <v>38</v>
      </c>
      <c r="E6" s="12">
        <v>3</v>
      </c>
      <c r="F6" s="18">
        <f t="shared" si="0"/>
        <v>0</v>
      </c>
      <c r="G6" s="18">
        <f t="shared" si="0"/>
        <v>1</v>
      </c>
      <c r="H6" s="15">
        <f t="shared" si="0"/>
        <v>0</v>
      </c>
      <c r="I6" s="18">
        <f t="shared" si="0"/>
        <v>0</v>
      </c>
      <c r="J6" s="18">
        <f t="shared" si="0"/>
        <v>4</v>
      </c>
      <c r="K6" s="18">
        <f t="shared" si="0"/>
        <v>5</v>
      </c>
      <c r="L6" s="18">
        <f t="shared" si="0"/>
        <v>16</v>
      </c>
      <c r="M6" s="19">
        <f t="shared" si="1"/>
        <v>26</v>
      </c>
      <c r="N6" s="20">
        <f>SUM(F6+G6+I6+J6+K6+L6)</f>
        <v>26</v>
      </c>
      <c r="O6" s="20">
        <f>H6</f>
        <v>0</v>
      </c>
      <c r="P6" s="20">
        <f t="shared" si="2"/>
        <v>1</v>
      </c>
    </row>
    <row r="7" spans="1:16" x14ac:dyDescent="0.2">
      <c r="A7" s="13">
        <v>2</v>
      </c>
      <c r="B7">
        <v>1</v>
      </c>
      <c r="C7" s="6"/>
      <c r="D7" s="7" t="s">
        <v>39</v>
      </c>
      <c r="E7" s="12">
        <v>4</v>
      </c>
      <c r="F7" s="18">
        <f t="shared" si="0"/>
        <v>8</v>
      </c>
      <c r="G7" s="18">
        <f t="shared" si="0"/>
        <v>20</v>
      </c>
      <c r="H7" s="18">
        <f t="shared" si="0"/>
        <v>31</v>
      </c>
      <c r="I7" s="15">
        <f t="shared" si="0"/>
        <v>36</v>
      </c>
      <c r="J7" s="18">
        <f t="shared" si="0"/>
        <v>8</v>
      </c>
      <c r="K7" s="18">
        <f t="shared" si="0"/>
        <v>0</v>
      </c>
      <c r="L7" s="18">
        <f t="shared" si="0"/>
        <v>4</v>
      </c>
      <c r="M7" s="19">
        <f t="shared" si="1"/>
        <v>107</v>
      </c>
      <c r="N7" s="20">
        <f>SUM(F7+G7+H7+J7+K7+L7)</f>
        <v>71</v>
      </c>
      <c r="O7" s="20">
        <f>I7</f>
        <v>36</v>
      </c>
      <c r="P7" s="20">
        <f t="shared" si="2"/>
        <v>0.66355140186915884</v>
      </c>
    </row>
    <row r="8" spans="1:16" x14ac:dyDescent="0.2">
      <c r="A8" s="13">
        <v>7</v>
      </c>
      <c r="B8">
        <v>4</v>
      </c>
      <c r="C8" s="6"/>
      <c r="D8" s="7" t="s">
        <v>40</v>
      </c>
      <c r="E8" s="12">
        <v>5</v>
      </c>
      <c r="F8" s="18">
        <f t="shared" si="0"/>
        <v>179</v>
      </c>
      <c r="G8" s="18">
        <f t="shared" si="0"/>
        <v>37</v>
      </c>
      <c r="H8" s="18">
        <f t="shared" si="0"/>
        <v>12</v>
      </c>
      <c r="I8" s="18">
        <f t="shared" si="0"/>
        <v>6</v>
      </c>
      <c r="J8" s="15">
        <f t="shared" si="0"/>
        <v>3</v>
      </c>
      <c r="K8" s="18">
        <f t="shared" si="0"/>
        <v>4</v>
      </c>
      <c r="L8" s="18">
        <f t="shared" si="0"/>
        <v>3</v>
      </c>
      <c r="M8" s="19">
        <f t="shared" si="1"/>
        <v>244</v>
      </c>
      <c r="N8" s="20">
        <f>SUM(F8+G8+H8+I8+L8+K8)</f>
        <v>241</v>
      </c>
      <c r="O8" s="20">
        <f>J8</f>
        <v>3</v>
      </c>
      <c r="P8" s="20">
        <f t="shared" si="2"/>
        <v>0.98770491803278693</v>
      </c>
    </row>
    <row r="9" spans="1:16" x14ac:dyDescent="0.2">
      <c r="A9" s="13">
        <v>5</v>
      </c>
      <c r="B9">
        <v>1</v>
      </c>
      <c r="C9" s="6"/>
      <c r="D9" s="6"/>
      <c r="E9" s="12">
        <v>6</v>
      </c>
      <c r="F9" s="18">
        <f t="shared" si="0"/>
        <v>0</v>
      </c>
      <c r="G9" s="18">
        <f t="shared" si="0"/>
        <v>2</v>
      </c>
      <c r="H9" s="18">
        <f t="shared" si="0"/>
        <v>0</v>
      </c>
      <c r="I9" s="18">
        <f t="shared" si="0"/>
        <v>2</v>
      </c>
      <c r="J9" s="18">
        <f t="shared" si="0"/>
        <v>26</v>
      </c>
      <c r="K9" s="15">
        <f t="shared" si="0"/>
        <v>6</v>
      </c>
      <c r="L9" s="18">
        <f t="shared" si="0"/>
        <v>3</v>
      </c>
      <c r="M9" s="19">
        <f t="shared" si="1"/>
        <v>39</v>
      </c>
      <c r="N9" s="20">
        <f>SUM(F9+F9+G9+H9+I9+J9+L9)</f>
        <v>33</v>
      </c>
      <c r="O9" s="20">
        <f>K9</f>
        <v>6</v>
      </c>
      <c r="P9" s="20">
        <f t="shared" si="2"/>
        <v>0.84615384615384615</v>
      </c>
    </row>
    <row r="10" spans="1:16" x14ac:dyDescent="0.2">
      <c r="A10" s="13">
        <v>5</v>
      </c>
      <c r="B10">
        <v>1</v>
      </c>
      <c r="C10" s="6"/>
      <c r="E10" s="12">
        <v>7</v>
      </c>
      <c r="F10" s="18">
        <f t="shared" si="0"/>
        <v>5</v>
      </c>
      <c r="G10" s="18">
        <f t="shared" si="0"/>
        <v>23</v>
      </c>
      <c r="H10" s="18">
        <f t="shared" si="0"/>
        <v>25</v>
      </c>
      <c r="I10" s="18">
        <f t="shared" si="0"/>
        <v>17</v>
      </c>
      <c r="J10" s="18">
        <f t="shared" si="0"/>
        <v>7</v>
      </c>
      <c r="K10" s="18">
        <f t="shared" si="0"/>
        <v>4</v>
      </c>
      <c r="L10" s="15">
        <f t="shared" si="0"/>
        <v>0</v>
      </c>
      <c r="M10" s="19">
        <f t="shared" si="1"/>
        <v>81</v>
      </c>
      <c r="N10" s="20">
        <f>SUM(F10:K10)</f>
        <v>81</v>
      </c>
      <c r="O10" s="20">
        <f>L10</f>
        <v>0</v>
      </c>
      <c r="P10" s="20">
        <f>(N10/M10)</f>
        <v>1</v>
      </c>
    </row>
    <row r="11" spans="1:16" x14ac:dyDescent="0.2">
      <c r="A11" s="13">
        <v>1</v>
      </c>
      <c r="B11">
        <v>6</v>
      </c>
      <c r="C11" s="6"/>
      <c r="M11" s="21">
        <f>SUM(M4:M10)</f>
        <v>650</v>
      </c>
      <c r="N11" s="21">
        <f>SUM(N4:N10)</f>
        <v>561</v>
      </c>
      <c r="O11" s="21">
        <f>SUM(O4:O10)</f>
        <v>89</v>
      </c>
      <c r="P11" s="21">
        <f>N11/M11</f>
        <v>0.86307692307692307</v>
      </c>
    </row>
    <row r="12" spans="1:16" x14ac:dyDescent="0.2">
      <c r="A12" s="13">
        <v>5</v>
      </c>
      <c r="B12">
        <v>2</v>
      </c>
    </row>
    <row r="13" spans="1:16" x14ac:dyDescent="0.2">
      <c r="A13" s="13">
        <v>4</v>
      </c>
      <c r="B13">
        <v>1</v>
      </c>
      <c r="D13" s="22">
        <v>5</v>
      </c>
    </row>
    <row r="14" spans="1:16" x14ac:dyDescent="0.2">
      <c r="A14" s="13">
        <v>1</v>
      </c>
      <c r="B14">
        <v>6</v>
      </c>
      <c r="D14" s="23" t="s">
        <v>50</v>
      </c>
      <c r="E14" s="18">
        <f>K9</f>
        <v>6</v>
      </c>
      <c r="F14" s="23" t="s">
        <v>41</v>
      </c>
      <c r="G14" s="18">
        <f>SUM(F8:I8,K8:L8)</f>
        <v>241</v>
      </c>
    </row>
    <row r="15" spans="1:16" x14ac:dyDescent="0.2">
      <c r="A15" s="13">
        <v>4</v>
      </c>
      <c r="B15">
        <v>5</v>
      </c>
      <c r="D15" s="23" t="s">
        <v>42</v>
      </c>
      <c r="E15" s="18">
        <f>SUM(J4:J7,J9:J10)</f>
        <v>48</v>
      </c>
      <c r="F15" s="23" t="s">
        <v>43</v>
      </c>
      <c r="G15" s="18">
        <f>SUM(F4:I7,K4:L7,F9:I10,K9:L10)</f>
        <v>358</v>
      </c>
    </row>
    <row r="16" spans="1:16" x14ac:dyDescent="0.2">
      <c r="A16" s="13">
        <v>5</v>
      </c>
      <c r="B16">
        <v>1</v>
      </c>
      <c r="D16" s="24" t="s">
        <v>44</v>
      </c>
      <c r="E16" s="23">
        <f>(E14+G15)/M11</f>
        <v>0.56000000000000005</v>
      </c>
      <c r="F16" s="24" t="s">
        <v>45</v>
      </c>
      <c r="G16" s="23">
        <f>E14/(E14+E15)</f>
        <v>0.1111111111111111</v>
      </c>
    </row>
    <row r="17" spans="1:7" x14ac:dyDescent="0.2">
      <c r="A17" s="13">
        <v>1</v>
      </c>
      <c r="B17">
        <v>6</v>
      </c>
      <c r="D17" s="24" t="s">
        <v>46</v>
      </c>
      <c r="E17" s="23">
        <f>2+(($G16*$G17)/($G16+$G17))</f>
        <v>2.0199335548172757</v>
      </c>
      <c r="F17" s="24" t="s">
        <v>47</v>
      </c>
      <c r="G17" s="23">
        <f>E14/(E14+G14)</f>
        <v>2.4291497975708502E-2</v>
      </c>
    </row>
    <row r="18" spans="1:7" x14ac:dyDescent="0.2">
      <c r="A18" s="13">
        <v>7</v>
      </c>
      <c r="B18">
        <v>4</v>
      </c>
      <c r="D18" s="24" t="s">
        <v>48</v>
      </c>
      <c r="E18" s="23">
        <f>1-E16</f>
        <v>0.43999999999999995</v>
      </c>
    </row>
    <row r="19" spans="1:7" ht="15" x14ac:dyDescent="0.25">
      <c r="A19" s="13">
        <v>2</v>
      </c>
      <c r="B19">
        <v>2</v>
      </c>
      <c r="D19" s="25" t="s">
        <v>49</v>
      </c>
      <c r="E19" s="6"/>
      <c r="F19" s="6"/>
      <c r="G19" s="6"/>
    </row>
    <row r="20" spans="1:7" x14ac:dyDescent="0.2">
      <c r="A20" s="13">
        <v>6</v>
      </c>
      <c r="B20">
        <v>5</v>
      </c>
    </row>
    <row r="21" spans="1:7" x14ac:dyDescent="0.2">
      <c r="A21" s="13">
        <v>7</v>
      </c>
      <c r="B21">
        <v>6</v>
      </c>
    </row>
    <row r="22" spans="1:7" x14ac:dyDescent="0.2">
      <c r="A22" s="13">
        <v>1</v>
      </c>
      <c r="B22">
        <v>7</v>
      </c>
    </row>
    <row r="23" spans="1:7" x14ac:dyDescent="0.2">
      <c r="A23" s="13">
        <v>5</v>
      </c>
      <c r="B23">
        <v>1</v>
      </c>
    </row>
    <row r="24" spans="1:7" x14ac:dyDescent="0.2">
      <c r="A24" s="13">
        <v>2</v>
      </c>
      <c r="B24">
        <v>3</v>
      </c>
    </row>
    <row r="25" spans="1:7" x14ac:dyDescent="0.2">
      <c r="A25" s="13">
        <v>6</v>
      </c>
      <c r="B25">
        <v>5</v>
      </c>
    </row>
    <row r="26" spans="1:7" x14ac:dyDescent="0.2">
      <c r="A26" s="13">
        <v>1</v>
      </c>
      <c r="B26">
        <v>5</v>
      </c>
    </row>
    <row r="27" spans="1:7" x14ac:dyDescent="0.2">
      <c r="A27" s="13">
        <v>6</v>
      </c>
      <c r="B27">
        <v>4</v>
      </c>
    </row>
    <row r="28" spans="1:7" x14ac:dyDescent="0.2">
      <c r="A28" s="13">
        <v>3</v>
      </c>
      <c r="B28">
        <v>7</v>
      </c>
    </row>
    <row r="29" spans="1:7" x14ac:dyDescent="0.2">
      <c r="A29" s="13">
        <v>7</v>
      </c>
      <c r="B29">
        <v>2</v>
      </c>
    </row>
    <row r="30" spans="1:7" x14ac:dyDescent="0.2">
      <c r="A30" s="13">
        <v>4</v>
      </c>
      <c r="B30">
        <v>4</v>
      </c>
    </row>
    <row r="31" spans="1:7" x14ac:dyDescent="0.2">
      <c r="A31" s="13">
        <v>7</v>
      </c>
      <c r="B31">
        <v>5</v>
      </c>
    </row>
    <row r="32" spans="1:7" x14ac:dyDescent="0.2">
      <c r="A32" s="13">
        <v>1</v>
      </c>
      <c r="B32">
        <v>7</v>
      </c>
    </row>
    <row r="33" spans="1:2" x14ac:dyDescent="0.2">
      <c r="A33" s="13">
        <v>1</v>
      </c>
      <c r="B33">
        <v>6</v>
      </c>
    </row>
    <row r="34" spans="1:2" x14ac:dyDescent="0.2">
      <c r="A34" s="13">
        <v>2</v>
      </c>
      <c r="B34">
        <v>3</v>
      </c>
    </row>
    <row r="35" spans="1:2" x14ac:dyDescent="0.2">
      <c r="A35" s="13">
        <v>4</v>
      </c>
      <c r="B35">
        <v>2</v>
      </c>
    </row>
    <row r="36" spans="1:2" x14ac:dyDescent="0.2">
      <c r="A36" s="13">
        <v>6</v>
      </c>
      <c r="B36">
        <v>5</v>
      </c>
    </row>
    <row r="37" spans="1:2" x14ac:dyDescent="0.2">
      <c r="A37" s="13">
        <v>5</v>
      </c>
      <c r="B37">
        <v>3</v>
      </c>
    </row>
    <row r="38" spans="1:2" x14ac:dyDescent="0.2">
      <c r="A38" s="13">
        <v>2</v>
      </c>
      <c r="B38">
        <v>1</v>
      </c>
    </row>
    <row r="39" spans="1:2" x14ac:dyDescent="0.2">
      <c r="A39" s="13">
        <v>1</v>
      </c>
      <c r="B39">
        <v>7</v>
      </c>
    </row>
    <row r="40" spans="1:2" x14ac:dyDescent="0.2">
      <c r="A40" s="13">
        <v>7</v>
      </c>
      <c r="B40">
        <v>3</v>
      </c>
    </row>
    <row r="41" spans="1:2" x14ac:dyDescent="0.2">
      <c r="A41" s="13">
        <v>6</v>
      </c>
      <c r="B41">
        <v>5</v>
      </c>
    </row>
    <row r="42" spans="1:2" x14ac:dyDescent="0.2">
      <c r="A42" s="13">
        <v>7</v>
      </c>
      <c r="B42">
        <v>3</v>
      </c>
    </row>
    <row r="43" spans="1:2" x14ac:dyDescent="0.2">
      <c r="A43" s="13">
        <v>6</v>
      </c>
      <c r="B43">
        <v>5</v>
      </c>
    </row>
    <row r="44" spans="1:2" x14ac:dyDescent="0.2">
      <c r="A44" s="13">
        <v>3</v>
      </c>
      <c r="B44">
        <v>7</v>
      </c>
    </row>
    <row r="45" spans="1:2" x14ac:dyDescent="0.2">
      <c r="A45" s="13">
        <v>7</v>
      </c>
      <c r="B45">
        <v>3</v>
      </c>
    </row>
    <row r="46" spans="1:2" x14ac:dyDescent="0.2">
      <c r="A46" s="13">
        <v>6</v>
      </c>
      <c r="B46">
        <v>5</v>
      </c>
    </row>
    <row r="47" spans="1:2" x14ac:dyDescent="0.2">
      <c r="A47" s="13">
        <v>2</v>
      </c>
      <c r="B47">
        <v>3</v>
      </c>
    </row>
    <row r="48" spans="1:2" x14ac:dyDescent="0.2">
      <c r="A48" s="13">
        <v>6</v>
      </c>
      <c r="B48">
        <v>5</v>
      </c>
    </row>
    <row r="49" spans="1:2" x14ac:dyDescent="0.2">
      <c r="A49" s="13">
        <v>7</v>
      </c>
      <c r="B49">
        <v>4</v>
      </c>
    </row>
    <row r="50" spans="1:2" x14ac:dyDescent="0.2">
      <c r="A50" s="13">
        <v>6</v>
      </c>
      <c r="B50">
        <v>5</v>
      </c>
    </row>
    <row r="51" spans="1:2" x14ac:dyDescent="0.2">
      <c r="A51" s="13">
        <v>7</v>
      </c>
      <c r="B51">
        <v>3</v>
      </c>
    </row>
    <row r="52" spans="1:2" x14ac:dyDescent="0.2">
      <c r="A52" s="13">
        <v>4</v>
      </c>
      <c r="B52">
        <v>4</v>
      </c>
    </row>
    <row r="53" spans="1:2" x14ac:dyDescent="0.2">
      <c r="A53" s="13">
        <v>4</v>
      </c>
      <c r="B53">
        <v>4</v>
      </c>
    </row>
    <row r="54" spans="1:2" x14ac:dyDescent="0.2">
      <c r="A54" s="13">
        <v>5</v>
      </c>
      <c r="B54">
        <v>1</v>
      </c>
    </row>
    <row r="55" spans="1:2" x14ac:dyDescent="0.2">
      <c r="A55" s="13">
        <v>6</v>
      </c>
      <c r="B55">
        <v>5</v>
      </c>
    </row>
    <row r="56" spans="1:2" x14ac:dyDescent="0.2">
      <c r="A56" s="13">
        <v>5</v>
      </c>
      <c r="B56">
        <v>2</v>
      </c>
    </row>
    <row r="57" spans="1:2" x14ac:dyDescent="0.2">
      <c r="A57" s="13">
        <v>5</v>
      </c>
      <c r="B57">
        <v>1</v>
      </c>
    </row>
    <row r="58" spans="1:2" x14ac:dyDescent="0.2">
      <c r="A58" s="13">
        <v>5</v>
      </c>
      <c r="B58">
        <v>1</v>
      </c>
    </row>
    <row r="59" spans="1:2" x14ac:dyDescent="0.2">
      <c r="A59" s="13">
        <v>4</v>
      </c>
      <c r="B59">
        <v>4</v>
      </c>
    </row>
    <row r="60" spans="1:2" x14ac:dyDescent="0.2">
      <c r="A60" s="13">
        <v>1</v>
      </c>
      <c r="B60">
        <v>7</v>
      </c>
    </row>
    <row r="61" spans="1:2" x14ac:dyDescent="0.2">
      <c r="A61" s="13">
        <v>1</v>
      </c>
      <c r="B61">
        <v>7</v>
      </c>
    </row>
    <row r="62" spans="1:2" x14ac:dyDescent="0.2">
      <c r="A62" s="13">
        <v>7</v>
      </c>
      <c r="B62">
        <v>3</v>
      </c>
    </row>
    <row r="63" spans="1:2" x14ac:dyDescent="0.2">
      <c r="A63" s="13">
        <v>4</v>
      </c>
      <c r="B63">
        <v>1</v>
      </c>
    </row>
    <row r="64" spans="1:2" x14ac:dyDescent="0.2">
      <c r="A64" s="13">
        <v>2</v>
      </c>
      <c r="B64">
        <v>3</v>
      </c>
    </row>
    <row r="65" spans="1:2" x14ac:dyDescent="0.2">
      <c r="A65" s="13">
        <v>3</v>
      </c>
      <c r="B65">
        <v>7</v>
      </c>
    </row>
    <row r="66" spans="1:2" x14ac:dyDescent="0.2">
      <c r="A66" s="13">
        <v>2</v>
      </c>
      <c r="B66">
        <v>3</v>
      </c>
    </row>
    <row r="67" spans="1:2" x14ac:dyDescent="0.2">
      <c r="A67" s="13">
        <v>2</v>
      </c>
      <c r="B67">
        <v>2</v>
      </c>
    </row>
    <row r="68" spans="1:2" x14ac:dyDescent="0.2">
      <c r="A68" s="13">
        <v>7</v>
      </c>
      <c r="B68">
        <v>3</v>
      </c>
    </row>
    <row r="69" spans="1:2" x14ac:dyDescent="0.2">
      <c r="A69" s="13">
        <v>4</v>
      </c>
      <c r="B69">
        <v>4</v>
      </c>
    </row>
    <row r="70" spans="1:2" x14ac:dyDescent="0.2">
      <c r="A70" s="13">
        <v>7</v>
      </c>
      <c r="B70">
        <v>1</v>
      </c>
    </row>
    <row r="71" spans="1:2" x14ac:dyDescent="0.2">
      <c r="A71" s="13">
        <v>2</v>
      </c>
      <c r="B71">
        <v>3</v>
      </c>
    </row>
    <row r="72" spans="1:2" x14ac:dyDescent="0.2">
      <c r="A72" s="13">
        <v>4</v>
      </c>
      <c r="B72">
        <v>1</v>
      </c>
    </row>
    <row r="73" spans="1:2" x14ac:dyDescent="0.2">
      <c r="A73" s="13">
        <v>4</v>
      </c>
      <c r="B73">
        <v>3</v>
      </c>
    </row>
    <row r="74" spans="1:2" x14ac:dyDescent="0.2">
      <c r="A74" s="13">
        <v>2</v>
      </c>
      <c r="B74">
        <v>2</v>
      </c>
    </row>
    <row r="75" spans="1:2" x14ac:dyDescent="0.2">
      <c r="A75" s="13">
        <v>6</v>
      </c>
      <c r="B75">
        <v>2</v>
      </c>
    </row>
    <row r="76" spans="1:2" x14ac:dyDescent="0.2">
      <c r="A76" s="13">
        <v>2</v>
      </c>
      <c r="B76">
        <v>1</v>
      </c>
    </row>
    <row r="77" spans="1:2" x14ac:dyDescent="0.2">
      <c r="A77" s="13">
        <v>3</v>
      </c>
      <c r="B77">
        <v>5</v>
      </c>
    </row>
    <row r="78" spans="1:2" x14ac:dyDescent="0.2">
      <c r="A78" s="13">
        <v>5</v>
      </c>
      <c r="B78">
        <v>1</v>
      </c>
    </row>
    <row r="79" spans="1:2" x14ac:dyDescent="0.2">
      <c r="A79" s="13">
        <v>7</v>
      </c>
      <c r="B79">
        <v>3</v>
      </c>
    </row>
    <row r="80" spans="1:2" x14ac:dyDescent="0.2">
      <c r="A80" s="13">
        <v>2</v>
      </c>
      <c r="B80">
        <v>1</v>
      </c>
    </row>
    <row r="81" spans="1:2" x14ac:dyDescent="0.2">
      <c r="A81" s="13">
        <v>4</v>
      </c>
      <c r="B81">
        <v>2</v>
      </c>
    </row>
    <row r="82" spans="1:2" x14ac:dyDescent="0.2">
      <c r="A82" s="13">
        <v>7</v>
      </c>
      <c r="B82">
        <v>6</v>
      </c>
    </row>
    <row r="83" spans="1:2" x14ac:dyDescent="0.2">
      <c r="A83" s="13">
        <v>7</v>
      </c>
      <c r="B83">
        <v>4</v>
      </c>
    </row>
    <row r="84" spans="1:2" x14ac:dyDescent="0.2">
      <c r="A84" s="13">
        <v>5</v>
      </c>
      <c r="B84">
        <v>1</v>
      </c>
    </row>
    <row r="85" spans="1:2" x14ac:dyDescent="0.2">
      <c r="A85" s="13">
        <v>7</v>
      </c>
      <c r="B85">
        <v>4</v>
      </c>
    </row>
    <row r="86" spans="1:2" x14ac:dyDescent="0.2">
      <c r="A86" s="13">
        <v>4</v>
      </c>
      <c r="B86">
        <v>4</v>
      </c>
    </row>
    <row r="87" spans="1:2" x14ac:dyDescent="0.2">
      <c r="A87" s="13">
        <v>2</v>
      </c>
      <c r="B87">
        <v>2</v>
      </c>
    </row>
    <row r="88" spans="1:2" x14ac:dyDescent="0.2">
      <c r="A88" s="13">
        <v>2</v>
      </c>
      <c r="B88">
        <v>4</v>
      </c>
    </row>
    <row r="89" spans="1:2" x14ac:dyDescent="0.2">
      <c r="A89" s="13">
        <v>7</v>
      </c>
      <c r="B89">
        <v>3</v>
      </c>
    </row>
    <row r="90" spans="1:2" x14ac:dyDescent="0.2">
      <c r="A90" s="13">
        <v>5</v>
      </c>
      <c r="B90">
        <v>1</v>
      </c>
    </row>
    <row r="91" spans="1:2" x14ac:dyDescent="0.2">
      <c r="A91" s="13">
        <v>2</v>
      </c>
      <c r="B91">
        <v>3</v>
      </c>
    </row>
    <row r="92" spans="1:2" x14ac:dyDescent="0.2">
      <c r="A92" s="13">
        <v>1</v>
      </c>
      <c r="B92">
        <v>6</v>
      </c>
    </row>
    <row r="93" spans="1:2" x14ac:dyDescent="0.2">
      <c r="A93" s="13">
        <v>6</v>
      </c>
      <c r="B93">
        <v>5</v>
      </c>
    </row>
    <row r="94" spans="1:2" x14ac:dyDescent="0.2">
      <c r="A94" s="13">
        <v>7</v>
      </c>
      <c r="B94">
        <v>3</v>
      </c>
    </row>
    <row r="95" spans="1:2" x14ac:dyDescent="0.2">
      <c r="A95" s="13">
        <v>5</v>
      </c>
      <c r="B95">
        <v>1</v>
      </c>
    </row>
    <row r="96" spans="1:2" x14ac:dyDescent="0.2">
      <c r="A96" s="13">
        <v>2</v>
      </c>
      <c r="B96">
        <v>3</v>
      </c>
    </row>
    <row r="97" spans="1:2" x14ac:dyDescent="0.2">
      <c r="A97" s="13">
        <v>2</v>
      </c>
      <c r="B97">
        <v>5</v>
      </c>
    </row>
    <row r="98" spans="1:2" x14ac:dyDescent="0.2">
      <c r="A98" s="13">
        <v>4</v>
      </c>
      <c r="B98">
        <v>3</v>
      </c>
    </row>
    <row r="99" spans="1:2" x14ac:dyDescent="0.2">
      <c r="A99" s="13">
        <v>7</v>
      </c>
      <c r="B99">
        <v>3</v>
      </c>
    </row>
    <row r="100" spans="1:2" x14ac:dyDescent="0.2">
      <c r="A100" s="13">
        <v>7</v>
      </c>
      <c r="B100">
        <v>4</v>
      </c>
    </row>
    <row r="101" spans="1:2" x14ac:dyDescent="0.2">
      <c r="A101" s="13">
        <v>1</v>
      </c>
      <c r="B101">
        <v>6</v>
      </c>
    </row>
    <row r="102" spans="1:2" x14ac:dyDescent="0.2">
      <c r="A102" s="13">
        <v>4</v>
      </c>
      <c r="B102">
        <v>4</v>
      </c>
    </row>
    <row r="103" spans="1:2" x14ac:dyDescent="0.2">
      <c r="A103" s="13">
        <v>5</v>
      </c>
      <c r="B103">
        <v>1</v>
      </c>
    </row>
    <row r="104" spans="1:2" x14ac:dyDescent="0.2">
      <c r="A104" s="13">
        <v>5</v>
      </c>
      <c r="B104">
        <v>1</v>
      </c>
    </row>
    <row r="105" spans="1:2" x14ac:dyDescent="0.2">
      <c r="A105" s="13">
        <v>5</v>
      </c>
      <c r="B105">
        <v>1</v>
      </c>
    </row>
    <row r="106" spans="1:2" x14ac:dyDescent="0.2">
      <c r="A106" s="13">
        <v>5</v>
      </c>
      <c r="B106">
        <v>1</v>
      </c>
    </row>
    <row r="107" spans="1:2" x14ac:dyDescent="0.2">
      <c r="A107" s="13">
        <v>7</v>
      </c>
      <c r="B107">
        <v>1</v>
      </c>
    </row>
    <row r="108" spans="1:2" x14ac:dyDescent="0.2">
      <c r="A108" s="13">
        <v>5</v>
      </c>
      <c r="B108">
        <v>1</v>
      </c>
    </row>
    <row r="109" spans="1:2" x14ac:dyDescent="0.2">
      <c r="A109" s="13">
        <v>4</v>
      </c>
      <c r="B109">
        <v>5</v>
      </c>
    </row>
    <row r="110" spans="1:2" x14ac:dyDescent="0.2">
      <c r="A110" s="13">
        <v>4</v>
      </c>
      <c r="B110">
        <v>4</v>
      </c>
    </row>
    <row r="111" spans="1:2" x14ac:dyDescent="0.2">
      <c r="A111" s="13">
        <v>5</v>
      </c>
      <c r="B111">
        <v>6</v>
      </c>
    </row>
    <row r="112" spans="1:2" x14ac:dyDescent="0.2">
      <c r="A112" s="13">
        <v>2</v>
      </c>
      <c r="B112">
        <v>2</v>
      </c>
    </row>
    <row r="113" spans="1:2" x14ac:dyDescent="0.2">
      <c r="A113" s="13">
        <v>4</v>
      </c>
      <c r="B113">
        <v>3</v>
      </c>
    </row>
    <row r="114" spans="1:2" x14ac:dyDescent="0.2">
      <c r="A114" s="13">
        <v>7</v>
      </c>
      <c r="B114">
        <v>4</v>
      </c>
    </row>
    <row r="115" spans="1:2" x14ac:dyDescent="0.2">
      <c r="A115" s="13">
        <v>2</v>
      </c>
      <c r="B115">
        <v>4</v>
      </c>
    </row>
    <row r="116" spans="1:2" x14ac:dyDescent="0.2">
      <c r="A116" s="13">
        <v>5</v>
      </c>
      <c r="B116">
        <v>1</v>
      </c>
    </row>
    <row r="117" spans="1:2" x14ac:dyDescent="0.2">
      <c r="A117" s="13">
        <v>4</v>
      </c>
      <c r="B117">
        <v>2</v>
      </c>
    </row>
    <row r="118" spans="1:2" x14ac:dyDescent="0.2">
      <c r="A118" s="13">
        <v>5</v>
      </c>
      <c r="B118">
        <v>1</v>
      </c>
    </row>
    <row r="119" spans="1:2" x14ac:dyDescent="0.2">
      <c r="A119" s="13">
        <v>7</v>
      </c>
      <c r="B119">
        <v>1</v>
      </c>
    </row>
    <row r="120" spans="1:2" x14ac:dyDescent="0.2">
      <c r="A120" s="13">
        <v>3</v>
      </c>
      <c r="B120">
        <v>7</v>
      </c>
    </row>
    <row r="121" spans="1:2" x14ac:dyDescent="0.2">
      <c r="A121" s="13">
        <v>2</v>
      </c>
      <c r="B121">
        <v>3</v>
      </c>
    </row>
    <row r="122" spans="1:2" x14ac:dyDescent="0.2">
      <c r="A122" s="13">
        <v>5</v>
      </c>
      <c r="B122">
        <v>2</v>
      </c>
    </row>
    <row r="123" spans="1:2" x14ac:dyDescent="0.2">
      <c r="A123" s="13">
        <v>7</v>
      </c>
      <c r="B123">
        <v>4</v>
      </c>
    </row>
    <row r="124" spans="1:2" x14ac:dyDescent="0.2">
      <c r="A124" s="13">
        <v>4</v>
      </c>
      <c r="B124">
        <v>1</v>
      </c>
    </row>
    <row r="125" spans="1:2" x14ac:dyDescent="0.2">
      <c r="A125" s="13">
        <v>5</v>
      </c>
      <c r="B125">
        <v>1</v>
      </c>
    </row>
    <row r="126" spans="1:2" x14ac:dyDescent="0.2">
      <c r="A126" s="13">
        <v>7</v>
      </c>
      <c r="B126">
        <v>5</v>
      </c>
    </row>
    <row r="127" spans="1:2" x14ac:dyDescent="0.2">
      <c r="A127" s="13">
        <v>7</v>
      </c>
      <c r="B127">
        <v>2</v>
      </c>
    </row>
    <row r="128" spans="1:2" x14ac:dyDescent="0.2">
      <c r="A128" s="13">
        <v>5</v>
      </c>
      <c r="B128">
        <v>1</v>
      </c>
    </row>
    <row r="129" spans="1:2" x14ac:dyDescent="0.2">
      <c r="A129" s="13">
        <v>7</v>
      </c>
      <c r="B129">
        <v>5</v>
      </c>
    </row>
    <row r="130" spans="1:2" x14ac:dyDescent="0.2">
      <c r="A130" s="13">
        <v>4</v>
      </c>
      <c r="B130">
        <v>3</v>
      </c>
    </row>
    <row r="131" spans="1:2" x14ac:dyDescent="0.2">
      <c r="A131" s="13">
        <v>5</v>
      </c>
      <c r="B131">
        <v>1</v>
      </c>
    </row>
    <row r="132" spans="1:2" x14ac:dyDescent="0.2">
      <c r="A132" s="13">
        <v>4</v>
      </c>
      <c r="B132">
        <v>3</v>
      </c>
    </row>
    <row r="133" spans="1:2" x14ac:dyDescent="0.2">
      <c r="A133" s="13">
        <v>6</v>
      </c>
      <c r="B133">
        <v>5</v>
      </c>
    </row>
    <row r="134" spans="1:2" x14ac:dyDescent="0.2">
      <c r="A134" s="13">
        <v>4</v>
      </c>
      <c r="B134">
        <v>3</v>
      </c>
    </row>
    <row r="135" spans="1:2" x14ac:dyDescent="0.2">
      <c r="A135" s="13">
        <v>5</v>
      </c>
      <c r="B135">
        <v>1</v>
      </c>
    </row>
    <row r="136" spans="1:2" x14ac:dyDescent="0.2">
      <c r="A136" s="13">
        <v>5</v>
      </c>
      <c r="B136">
        <v>3</v>
      </c>
    </row>
    <row r="137" spans="1:2" x14ac:dyDescent="0.2">
      <c r="A137" s="13">
        <v>4</v>
      </c>
      <c r="B137">
        <v>4</v>
      </c>
    </row>
    <row r="138" spans="1:2" x14ac:dyDescent="0.2">
      <c r="A138" s="13">
        <v>7</v>
      </c>
      <c r="B138">
        <v>3</v>
      </c>
    </row>
    <row r="139" spans="1:2" x14ac:dyDescent="0.2">
      <c r="A139" s="13">
        <v>7</v>
      </c>
      <c r="B139">
        <v>2</v>
      </c>
    </row>
    <row r="140" spans="1:2" x14ac:dyDescent="0.2">
      <c r="A140" s="13">
        <v>2</v>
      </c>
      <c r="B140">
        <v>1</v>
      </c>
    </row>
    <row r="141" spans="1:2" x14ac:dyDescent="0.2">
      <c r="A141" s="13">
        <v>4</v>
      </c>
      <c r="B141">
        <v>4</v>
      </c>
    </row>
    <row r="142" spans="1:2" x14ac:dyDescent="0.2">
      <c r="A142" s="13">
        <v>7</v>
      </c>
      <c r="B142">
        <v>4</v>
      </c>
    </row>
    <row r="143" spans="1:2" x14ac:dyDescent="0.2">
      <c r="A143" s="13">
        <v>5</v>
      </c>
      <c r="B143">
        <v>1</v>
      </c>
    </row>
    <row r="144" spans="1:2" x14ac:dyDescent="0.2">
      <c r="A144" s="13">
        <v>4</v>
      </c>
      <c r="B144">
        <v>4</v>
      </c>
    </row>
    <row r="145" spans="1:2" x14ac:dyDescent="0.2">
      <c r="A145" s="13">
        <v>4</v>
      </c>
      <c r="B145">
        <v>4</v>
      </c>
    </row>
    <row r="146" spans="1:2" x14ac:dyDescent="0.2">
      <c r="A146" s="13">
        <v>4</v>
      </c>
      <c r="B146">
        <v>4</v>
      </c>
    </row>
    <row r="147" spans="1:2" x14ac:dyDescent="0.2">
      <c r="A147" s="13">
        <v>7</v>
      </c>
      <c r="B147">
        <v>5</v>
      </c>
    </row>
    <row r="148" spans="1:2" x14ac:dyDescent="0.2">
      <c r="A148" s="13">
        <v>4</v>
      </c>
      <c r="B148">
        <v>5</v>
      </c>
    </row>
    <row r="149" spans="1:2" x14ac:dyDescent="0.2">
      <c r="A149" s="13">
        <v>5</v>
      </c>
      <c r="B149">
        <v>1</v>
      </c>
    </row>
    <row r="150" spans="1:2" x14ac:dyDescent="0.2">
      <c r="A150" s="13">
        <v>4</v>
      </c>
      <c r="B150">
        <v>3</v>
      </c>
    </row>
    <row r="151" spans="1:2" x14ac:dyDescent="0.2">
      <c r="A151" s="13">
        <v>5</v>
      </c>
      <c r="B151">
        <v>1</v>
      </c>
    </row>
    <row r="152" spans="1:2" x14ac:dyDescent="0.2">
      <c r="A152" s="13">
        <v>4</v>
      </c>
      <c r="B152">
        <v>4</v>
      </c>
    </row>
    <row r="153" spans="1:2" x14ac:dyDescent="0.2">
      <c r="A153" s="13">
        <v>4</v>
      </c>
      <c r="B153">
        <v>2</v>
      </c>
    </row>
    <row r="154" spans="1:2" x14ac:dyDescent="0.2">
      <c r="A154" s="13">
        <v>6</v>
      </c>
      <c r="B154">
        <v>5</v>
      </c>
    </row>
    <row r="155" spans="1:2" x14ac:dyDescent="0.2">
      <c r="A155" s="13">
        <v>5</v>
      </c>
      <c r="B155">
        <v>1</v>
      </c>
    </row>
    <row r="156" spans="1:2" x14ac:dyDescent="0.2">
      <c r="A156" s="13">
        <v>5</v>
      </c>
      <c r="B156">
        <v>1</v>
      </c>
    </row>
    <row r="157" spans="1:2" x14ac:dyDescent="0.2">
      <c r="A157" s="13">
        <v>2</v>
      </c>
      <c r="B157">
        <v>2</v>
      </c>
    </row>
    <row r="158" spans="1:2" x14ac:dyDescent="0.2">
      <c r="A158" s="13">
        <v>6</v>
      </c>
      <c r="B158">
        <v>5</v>
      </c>
    </row>
    <row r="159" spans="1:2" x14ac:dyDescent="0.2">
      <c r="A159" s="13">
        <v>7</v>
      </c>
      <c r="B159">
        <v>4</v>
      </c>
    </row>
    <row r="160" spans="1:2" x14ac:dyDescent="0.2">
      <c r="A160" s="13">
        <v>2</v>
      </c>
      <c r="B160">
        <v>2</v>
      </c>
    </row>
    <row r="161" spans="1:2" x14ac:dyDescent="0.2">
      <c r="A161" s="13">
        <v>7</v>
      </c>
      <c r="B161">
        <v>4</v>
      </c>
    </row>
    <row r="162" spans="1:2" x14ac:dyDescent="0.2">
      <c r="A162" s="13">
        <v>4</v>
      </c>
      <c r="B162">
        <v>5</v>
      </c>
    </row>
    <row r="163" spans="1:2" x14ac:dyDescent="0.2">
      <c r="A163" s="13">
        <v>7</v>
      </c>
      <c r="B163">
        <v>2</v>
      </c>
    </row>
    <row r="164" spans="1:2" x14ac:dyDescent="0.2">
      <c r="A164" s="13">
        <v>5</v>
      </c>
      <c r="B164">
        <v>2</v>
      </c>
    </row>
    <row r="165" spans="1:2" x14ac:dyDescent="0.2">
      <c r="A165" s="13">
        <v>4</v>
      </c>
      <c r="B165">
        <v>4</v>
      </c>
    </row>
    <row r="166" spans="1:2" x14ac:dyDescent="0.2">
      <c r="A166" s="13">
        <v>4</v>
      </c>
      <c r="B166">
        <v>3</v>
      </c>
    </row>
    <row r="167" spans="1:2" x14ac:dyDescent="0.2">
      <c r="A167" s="13">
        <v>2</v>
      </c>
      <c r="B167">
        <v>6</v>
      </c>
    </row>
    <row r="168" spans="1:2" x14ac:dyDescent="0.2">
      <c r="A168" s="13">
        <v>5</v>
      </c>
      <c r="B168">
        <v>1</v>
      </c>
    </row>
    <row r="169" spans="1:2" x14ac:dyDescent="0.2">
      <c r="A169" s="13">
        <v>5</v>
      </c>
      <c r="B169">
        <v>1</v>
      </c>
    </row>
    <row r="170" spans="1:2" x14ac:dyDescent="0.2">
      <c r="A170" s="13">
        <v>1</v>
      </c>
      <c r="B170">
        <v>6</v>
      </c>
    </row>
    <row r="171" spans="1:2" x14ac:dyDescent="0.2">
      <c r="A171" s="13">
        <v>3</v>
      </c>
      <c r="B171">
        <v>6</v>
      </c>
    </row>
    <row r="172" spans="1:2" x14ac:dyDescent="0.2">
      <c r="A172" s="13">
        <v>4</v>
      </c>
      <c r="B172">
        <v>3</v>
      </c>
    </row>
    <row r="173" spans="1:2" x14ac:dyDescent="0.2">
      <c r="A173" s="13">
        <v>4</v>
      </c>
      <c r="B173">
        <v>3</v>
      </c>
    </row>
    <row r="174" spans="1:2" x14ac:dyDescent="0.2">
      <c r="A174" s="13">
        <v>2</v>
      </c>
      <c r="B174">
        <v>3</v>
      </c>
    </row>
    <row r="175" spans="1:2" x14ac:dyDescent="0.2">
      <c r="A175" s="13">
        <v>5</v>
      </c>
      <c r="B175">
        <v>1</v>
      </c>
    </row>
    <row r="176" spans="1:2" x14ac:dyDescent="0.2">
      <c r="A176" s="13">
        <v>7</v>
      </c>
      <c r="B176">
        <v>2</v>
      </c>
    </row>
    <row r="177" spans="1:2" x14ac:dyDescent="0.2">
      <c r="A177" s="13">
        <v>4</v>
      </c>
      <c r="B177">
        <v>4</v>
      </c>
    </row>
    <row r="178" spans="1:2" x14ac:dyDescent="0.2">
      <c r="A178" s="13">
        <v>7</v>
      </c>
      <c r="B178">
        <v>3</v>
      </c>
    </row>
    <row r="179" spans="1:2" x14ac:dyDescent="0.2">
      <c r="A179" s="13">
        <v>3</v>
      </c>
      <c r="B179">
        <v>5</v>
      </c>
    </row>
    <row r="180" spans="1:2" x14ac:dyDescent="0.2">
      <c r="A180" s="13">
        <v>1</v>
      </c>
      <c r="B180">
        <v>6</v>
      </c>
    </row>
    <row r="181" spans="1:2" x14ac:dyDescent="0.2">
      <c r="A181" s="13">
        <v>5</v>
      </c>
      <c r="B181">
        <v>1</v>
      </c>
    </row>
    <row r="182" spans="1:2" x14ac:dyDescent="0.2">
      <c r="A182" s="13">
        <v>5</v>
      </c>
      <c r="B182">
        <v>1</v>
      </c>
    </row>
    <row r="183" spans="1:2" x14ac:dyDescent="0.2">
      <c r="A183" s="13">
        <v>4</v>
      </c>
      <c r="B183">
        <v>2</v>
      </c>
    </row>
    <row r="184" spans="1:2" x14ac:dyDescent="0.2">
      <c r="A184" s="13">
        <v>4</v>
      </c>
      <c r="B184">
        <v>7</v>
      </c>
    </row>
    <row r="185" spans="1:2" x14ac:dyDescent="0.2">
      <c r="A185" s="13">
        <v>5</v>
      </c>
      <c r="B185">
        <v>2</v>
      </c>
    </row>
    <row r="186" spans="1:2" x14ac:dyDescent="0.2">
      <c r="A186" s="13">
        <v>4</v>
      </c>
      <c r="B186">
        <v>4</v>
      </c>
    </row>
    <row r="187" spans="1:2" x14ac:dyDescent="0.2">
      <c r="A187" s="13">
        <v>5</v>
      </c>
      <c r="B187">
        <v>1</v>
      </c>
    </row>
    <row r="188" spans="1:2" x14ac:dyDescent="0.2">
      <c r="A188" s="13">
        <v>2</v>
      </c>
      <c r="B188">
        <v>2</v>
      </c>
    </row>
    <row r="189" spans="1:2" x14ac:dyDescent="0.2">
      <c r="A189" s="13">
        <v>5</v>
      </c>
      <c r="B189">
        <v>1</v>
      </c>
    </row>
    <row r="190" spans="1:2" x14ac:dyDescent="0.2">
      <c r="A190" s="13">
        <v>4</v>
      </c>
      <c r="B190">
        <v>7</v>
      </c>
    </row>
    <row r="191" spans="1:2" x14ac:dyDescent="0.2">
      <c r="A191" s="13">
        <v>5</v>
      </c>
      <c r="B191">
        <v>1</v>
      </c>
    </row>
    <row r="192" spans="1:2" x14ac:dyDescent="0.2">
      <c r="A192" s="13">
        <v>7</v>
      </c>
      <c r="B192">
        <v>3</v>
      </c>
    </row>
    <row r="193" spans="1:2" x14ac:dyDescent="0.2">
      <c r="A193" s="13">
        <v>5</v>
      </c>
      <c r="B193">
        <v>2</v>
      </c>
    </row>
    <row r="194" spans="1:2" x14ac:dyDescent="0.2">
      <c r="A194" s="13">
        <v>2</v>
      </c>
      <c r="B194">
        <v>1</v>
      </c>
    </row>
    <row r="195" spans="1:2" x14ac:dyDescent="0.2">
      <c r="A195" s="13">
        <v>4</v>
      </c>
      <c r="B195">
        <v>7</v>
      </c>
    </row>
    <row r="196" spans="1:2" x14ac:dyDescent="0.2">
      <c r="A196" s="13">
        <v>5</v>
      </c>
      <c r="B196">
        <v>1</v>
      </c>
    </row>
    <row r="197" spans="1:2" x14ac:dyDescent="0.2">
      <c r="A197" s="13">
        <v>5</v>
      </c>
      <c r="B197">
        <v>4</v>
      </c>
    </row>
    <row r="198" spans="1:2" x14ac:dyDescent="0.2">
      <c r="A198" s="13">
        <v>5</v>
      </c>
      <c r="B198">
        <v>1</v>
      </c>
    </row>
    <row r="199" spans="1:2" x14ac:dyDescent="0.2">
      <c r="A199" s="13">
        <v>5</v>
      </c>
      <c r="B199">
        <v>1</v>
      </c>
    </row>
    <row r="200" spans="1:2" x14ac:dyDescent="0.2">
      <c r="A200" s="13">
        <v>3</v>
      </c>
      <c r="B200">
        <v>5</v>
      </c>
    </row>
    <row r="201" spans="1:2" x14ac:dyDescent="0.2">
      <c r="A201" s="13">
        <v>2</v>
      </c>
      <c r="B201">
        <v>3</v>
      </c>
    </row>
    <row r="202" spans="1:2" x14ac:dyDescent="0.2">
      <c r="A202" s="13">
        <v>5</v>
      </c>
      <c r="B202">
        <v>1</v>
      </c>
    </row>
    <row r="203" spans="1:2" x14ac:dyDescent="0.2">
      <c r="A203" s="13">
        <v>4</v>
      </c>
      <c r="B203">
        <v>4</v>
      </c>
    </row>
    <row r="204" spans="1:2" x14ac:dyDescent="0.2">
      <c r="A204" s="13">
        <v>5</v>
      </c>
      <c r="B204">
        <v>1</v>
      </c>
    </row>
    <row r="205" spans="1:2" x14ac:dyDescent="0.2">
      <c r="A205" s="13">
        <v>2</v>
      </c>
      <c r="B205">
        <v>3</v>
      </c>
    </row>
    <row r="206" spans="1:2" x14ac:dyDescent="0.2">
      <c r="A206" s="13">
        <v>5</v>
      </c>
      <c r="B206">
        <v>1</v>
      </c>
    </row>
    <row r="207" spans="1:2" x14ac:dyDescent="0.2">
      <c r="A207" s="13">
        <v>5</v>
      </c>
      <c r="B207">
        <v>1</v>
      </c>
    </row>
    <row r="208" spans="1:2" x14ac:dyDescent="0.2">
      <c r="A208" s="13">
        <v>1</v>
      </c>
      <c r="B208">
        <v>7</v>
      </c>
    </row>
    <row r="209" spans="1:2" x14ac:dyDescent="0.2">
      <c r="A209" s="13">
        <v>5</v>
      </c>
      <c r="B209">
        <v>2</v>
      </c>
    </row>
    <row r="210" spans="1:2" x14ac:dyDescent="0.2">
      <c r="A210" s="13">
        <v>2</v>
      </c>
      <c r="B210">
        <v>2</v>
      </c>
    </row>
    <row r="211" spans="1:2" x14ac:dyDescent="0.2">
      <c r="A211" s="13">
        <v>2</v>
      </c>
      <c r="B211">
        <v>4</v>
      </c>
    </row>
    <row r="212" spans="1:2" x14ac:dyDescent="0.2">
      <c r="A212" s="13">
        <v>5</v>
      </c>
      <c r="B212">
        <v>1</v>
      </c>
    </row>
    <row r="213" spans="1:2" x14ac:dyDescent="0.2">
      <c r="A213" s="13">
        <v>4</v>
      </c>
      <c r="B213">
        <v>3</v>
      </c>
    </row>
    <row r="214" spans="1:2" x14ac:dyDescent="0.2">
      <c r="A214" s="13">
        <v>2</v>
      </c>
      <c r="B214">
        <v>3</v>
      </c>
    </row>
    <row r="215" spans="1:2" x14ac:dyDescent="0.2">
      <c r="A215" s="13">
        <v>5</v>
      </c>
      <c r="B215">
        <v>1</v>
      </c>
    </row>
    <row r="216" spans="1:2" x14ac:dyDescent="0.2">
      <c r="A216" s="13">
        <v>2</v>
      </c>
      <c r="B216">
        <v>2</v>
      </c>
    </row>
    <row r="217" spans="1:2" x14ac:dyDescent="0.2">
      <c r="A217" s="13">
        <v>5</v>
      </c>
      <c r="B217">
        <v>1</v>
      </c>
    </row>
    <row r="218" spans="1:2" x14ac:dyDescent="0.2">
      <c r="A218" s="13">
        <v>7</v>
      </c>
      <c r="B218">
        <v>2</v>
      </c>
    </row>
    <row r="219" spans="1:2" x14ac:dyDescent="0.2">
      <c r="A219" s="13">
        <v>6</v>
      </c>
      <c r="B219">
        <v>7</v>
      </c>
    </row>
    <row r="220" spans="1:2" x14ac:dyDescent="0.2">
      <c r="A220" s="13">
        <v>5</v>
      </c>
      <c r="B220">
        <v>1</v>
      </c>
    </row>
    <row r="221" spans="1:2" x14ac:dyDescent="0.2">
      <c r="A221" s="13">
        <v>5</v>
      </c>
      <c r="B221">
        <v>1</v>
      </c>
    </row>
    <row r="222" spans="1:2" x14ac:dyDescent="0.2">
      <c r="A222" s="13">
        <v>7</v>
      </c>
      <c r="B222">
        <v>3</v>
      </c>
    </row>
    <row r="223" spans="1:2" x14ac:dyDescent="0.2">
      <c r="A223" s="13">
        <v>2</v>
      </c>
      <c r="B223">
        <v>6</v>
      </c>
    </row>
    <row r="224" spans="1:2" x14ac:dyDescent="0.2">
      <c r="A224" s="13">
        <v>5</v>
      </c>
      <c r="B224">
        <v>2</v>
      </c>
    </row>
    <row r="225" spans="1:2" x14ac:dyDescent="0.2">
      <c r="A225" s="13">
        <v>4</v>
      </c>
      <c r="B225">
        <v>3</v>
      </c>
    </row>
    <row r="226" spans="1:2" x14ac:dyDescent="0.2">
      <c r="A226" s="13">
        <v>7</v>
      </c>
      <c r="B226">
        <v>4</v>
      </c>
    </row>
    <row r="227" spans="1:2" x14ac:dyDescent="0.2">
      <c r="A227" s="13">
        <v>5</v>
      </c>
      <c r="B227">
        <v>2</v>
      </c>
    </row>
    <row r="228" spans="1:2" x14ac:dyDescent="0.2">
      <c r="A228" s="13">
        <v>4</v>
      </c>
      <c r="B228">
        <v>3</v>
      </c>
    </row>
    <row r="229" spans="1:2" x14ac:dyDescent="0.2">
      <c r="A229" s="13">
        <v>2</v>
      </c>
      <c r="B229">
        <v>2</v>
      </c>
    </row>
    <row r="230" spans="1:2" x14ac:dyDescent="0.2">
      <c r="A230" s="13">
        <v>4</v>
      </c>
      <c r="B230">
        <v>4</v>
      </c>
    </row>
    <row r="231" spans="1:2" x14ac:dyDescent="0.2">
      <c r="A231" s="13">
        <v>5</v>
      </c>
      <c r="B231">
        <v>2</v>
      </c>
    </row>
    <row r="232" spans="1:2" x14ac:dyDescent="0.2">
      <c r="A232" s="13">
        <v>4</v>
      </c>
      <c r="B232">
        <v>4</v>
      </c>
    </row>
    <row r="233" spans="1:2" x14ac:dyDescent="0.2">
      <c r="A233" s="13">
        <v>5</v>
      </c>
      <c r="B233">
        <v>1</v>
      </c>
    </row>
    <row r="234" spans="1:2" x14ac:dyDescent="0.2">
      <c r="A234" s="13">
        <v>2</v>
      </c>
      <c r="B234">
        <v>3</v>
      </c>
    </row>
    <row r="235" spans="1:2" x14ac:dyDescent="0.2">
      <c r="A235" s="13">
        <v>1</v>
      </c>
      <c r="B235">
        <v>6</v>
      </c>
    </row>
    <row r="236" spans="1:2" x14ac:dyDescent="0.2">
      <c r="A236" s="13">
        <v>6</v>
      </c>
      <c r="B236">
        <v>5</v>
      </c>
    </row>
    <row r="237" spans="1:2" x14ac:dyDescent="0.2">
      <c r="A237" s="13">
        <v>4</v>
      </c>
      <c r="B237">
        <v>4</v>
      </c>
    </row>
    <row r="238" spans="1:2" x14ac:dyDescent="0.2">
      <c r="A238" s="13">
        <v>4</v>
      </c>
      <c r="B238">
        <v>1</v>
      </c>
    </row>
    <row r="239" spans="1:2" x14ac:dyDescent="0.2">
      <c r="A239" s="13">
        <v>5</v>
      </c>
      <c r="B239">
        <v>4</v>
      </c>
    </row>
    <row r="240" spans="1:2" x14ac:dyDescent="0.2">
      <c r="A240" s="13">
        <v>7</v>
      </c>
      <c r="B240">
        <v>3</v>
      </c>
    </row>
    <row r="241" spans="1:2" x14ac:dyDescent="0.2">
      <c r="A241" s="13">
        <v>5</v>
      </c>
      <c r="B241">
        <v>1</v>
      </c>
    </row>
    <row r="242" spans="1:2" x14ac:dyDescent="0.2">
      <c r="A242" s="13">
        <v>5</v>
      </c>
      <c r="B242">
        <v>1</v>
      </c>
    </row>
    <row r="243" spans="1:2" x14ac:dyDescent="0.2">
      <c r="A243" s="13">
        <v>2</v>
      </c>
      <c r="B243">
        <v>4</v>
      </c>
    </row>
    <row r="244" spans="1:2" x14ac:dyDescent="0.2">
      <c r="A244" s="13">
        <v>3</v>
      </c>
      <c r="B244">
        <v>2</v>
      </c>
    </row>
    <row r="245" spans="1:2" x14ac:dyDescent="0.2">
      <c r="A245" s="13">
        <v>6</v>
      </c>
      <c r="B245">
        <v>7</v>
      </c>
    </row>
    <row r="246" spans="1:2" x14ac:dyDescent="0.2">
      <c r="A246" s="13">
        <v>7</v>
      </c>
      <c r="B246">
        <v>3</v>
      </c>
    </row>
    <row r="247" spans="1:2" x14ac:dyDescent="0.2">
      <c r="A247" s="13">
        <v>4</v>
      </c>
      <c r="B247">
        <v>4</v>
      </c>
    </row>
    <row r="248" spans="1:2" x14ac:dyDescent="0.2">
      <c r="A248" s="13">
        <v>5</v>
      </c>
      <c r="B248">
        <v>1</v>
      </c>
    </row>
    <row r="249" spans="1:2" x14ac:dyDescent="0.2">
      <c r="A249" s="13">
        <v>5</v>
      </c>
      <c r="B249">
        <v>1</v>
      </c>
    </row>
    <row r="250" spans="1:2" x14ac:dyDescent="0.2">
      <c r="A250" s="13">
        <v>6</v>
      </c>
      <c r="B250">
        <v>6</v>
      </c>
    </row>
    <row r="251" spans="1:2" x14ac:dyDescent="0.2">
      <c r="A251" s="13">
        <v>7</v>
      </c>
      <c r="B251">
        <v>2</v>
      </c>
    </row>
    <row r="252" spans="1:2" x14ac:dyDescent="0.2">
      <c r="A252" s="13">
        <v>2</v>
      </c>
      <c r="B252">
        <v>2</v>
      </c>
    </row>
    <row r="253" spans="1:2" x14ac:dyDescent="0.2">
      <c r="A253" s="13">
        <v>5</v>
      </c>
      <c r="B253">
        <v>3</v>
      </c>
    </row>
    <row r="254" spans="1:2" x14ac:dyDescent="0.2">
      <c r="A254" s="13">
        <v>5</v>
      </c>
      <c r="B254">
        <v>1</v>
      </c>
    </row>
    <row r="255" spans="1:2" x14ac:dyDescent="0.2">
      <c r="A255" s="13">
        <v>4</v>
      </c>
      <c r="B255">
        <v>2</v>
      </c>
    </row>
    <row r="256" spans="1:2" x14ac:dyDescent="0.2">
      <c r="A256" s="13">
        <v>5</v>
      </c>
      <c r="B256">
        <v>1</v>
      </c>
    </row>
    <row r="257" spans="1:2" x14ac:dyDescent="0.2">
      <c r="A257" s="13">
        <v>2</v>
      </c>
      <c r="B257">
        <v>3</v>
      </c>
    </row>
    <row r="258" spans="1:2" x14ac:dyDescent="0.2">
      <c r="A258" s="13">
        <v>5</v>
      </c>
      <c r="B258">
        <v>1</v>
      </c>
    </row>
    <row r="259" spans="1:2" x14ac:dyDescent="0.2">
      <c r="A259" s="13">
        <v>2</v>
      </c>
      <c r="B259">
        <v>7</v>
      </c>
    </row>
    <row r="260" spans="1:2" x14ac:dyDescent="0.2">
      <c r="A260" s="13">
        <v>4</v>
      </c>
      <c r="B260">
        <v>3</v>
      </c>
    </row>
    <row r="261" spans="1:2" x14ac:dyDescent="0.2">
      <c r="A261" s="13">
        <v>5</v>
      </c>
      <c r="B261">
        <v>1</v>
      </c>
    </row>
    <row r="262" spans="1:2" x14ac:dyDescent="0.2">
      <c r="A262" s="13">
        <v>2</v>
      </c>
      <c r="B262">
        <v>1</v>
      </c>
    </row>
    <row r="263" spans="1:2" x14ac:dyDescent="0.2">
      <c r="A263" s="13">
        <v>5</v>
      </c>
      <c r="B263">
        <v>1</v>
      </c>
    </row>
    <row r="264" spans="1:2" x14ac:dyDescent="0.2">
      <c r="A264" s="13">
        <v>2</v>
      </c>
      <c r="B264">
        <v>3</v>
      </c>
    </row>
    <row r="265" spans="1:2" x14ac:dyDescent="0.2">
      <c r="A265" s="13">
        <v>6</v>
      </c>
      <c r="B265">
        <v>5</v>
      </c>
    </row>
    <row r="266" spans="1:2" x14ac:dyDescent="0.2">
      <c r="A266" s="13">
        <v>7</v>
      </c>
      <c r="B266">
        <v>3</v>
      </c>
    </row>
    <row r="267" spans="1:2" x14ac:dyDescent="0.2">
      <c r="A267" s="13">
        <v>5</v>
      </c>
      <c r="B267">
        <v>1</v>
      </c>
    </row>
    <row r="268" spans="1:2" x14ac:dyDescent="0.2">
      <c r="A268" s="13">
        <v>5</v>
      </c>
      <c r="B268">
        <v>1</v>
      </c>
    </row>
    <row r="269" spans="1:2" x14ac:dyDescent="0.2">
      <c r="A269" s="13">
        <v>7</v>
      </c>
      <c r="B269">
        <v>6</v>
      </c>
    </row>
    <row r="270" spans="1:2" x14ac:dyDescent="0.2">
      <c r="A270" s="13">
        <v>6</v>
      </c>
      <c r="B270">
        <v>5</v>
      </c>
    </row>
    <row r="271" spans="1:2" x14ac:dyDescent="0.2">
      <c r="A271" s="13">
        <v>5</v>
      </c>
      <c r="B271">
        <v>3</v>
      </c>
    </row>
    <row r="272" spans="1:2" x14ac:dyDescent="0.2">
      <c r="A272" s="13">
        <v>5</v>
      </c>
      <c r="B272">
        <v>1</v>
      </c>
    </row>
    <row r="273" spans="1:2" x14ac:dyDescent="0.2">
      <c r="A273" s="13">
        <v>5</v>
      </c>
      <c r="B273">
        <v>1</v>
      </c>
    </row>
    <row r="274" spans="1:2" x14ac:dyDescent="0.2">
      <c r="A274" s="13">
        <v>5</v>
      </c>
      <c r="B274">
        <v>1</v>
      </c>
    </row>
    <row r="275" spans="1:2" x14ac:dyDescent="0.2">
      <c r="A275" s="13">
        <v>6</v>
      </c>
      <c r="B275">
        <v>6</v>
      </c>
    </row>
    <row r="276" spans="1:2" x14ac:dyDescent="0.2">
      <c r="A276" s="13">
        <v>4</v>
      </c>
      <c r="B276">
        <v>4</v>
      </c>
    </row>
    <row r="277" spans="1:2" x14ac:dyDescent="0.2">
      <c r="A277" s="13">
        <v>5</v>
      </c>
      <c r="B277">
        <v>1</v>
      </c>
    </row>
    <row r="278" spans="1:2" x14ac:dyDescent="0.2">
      <c r="A278" s="13">
        <v>6</v>
      </c>
      <c r="B278">
        <v>2</v>
      </c>
    </row>
    <row r="279" spans="1:2" x14ac:dyDescent="0.2">
      <c r="A279" s="13">
        <v>5</v>
      </c>
      <c r="B279">
        <v>1</v>
      </c>
    </row>
    <row r="280" spans="1:2" x14ac:dyDescent="0.2">
      <c r="A280" s="13">
        <v>7</v>
      </c>
      <c r="B280">
        <v>2</v>
      </c>
    </row>
    <row r="281" spans="1:2" x14ac:dyDescent="0.2">
      <c r="A281" s="13">
        <v>5</v>
      </c>
      <c r="B281">
        <v>1</v>
      </c>
    </row>
    <row r="282" spans="1:2" x14ac:dyDescent="0.2">
      <c r="A282" s="13">
        <v>5</v>
      </c>
      <c r="B282">
        <v>1</v>
      </c>
    </row>
    <row r="283" spans="1:2" x14ac:dyDescent="0.2">
      <c r="A283" s="13">
        <v>5</v>
      </c>
      <c r="B283">
        <v>1</v>
      </c>
    </row>
    <row r="284" spans="1:2" x14ac:dyDescent="0.2">
      <c r="A284" s="13">
        <v>4</v>
      </c>
      <c r="B284">
        <v>3</v>
      </c>
    </row>
    <row r="285" spans="1:2" x14ac:dyDescent="0.2">
      <c r="A285" s="13">
        <v>5</v>
      </c>
      <c r="B285">
        <v>2</v>
      </c>
    </row>
    <row r="286" spans="1:2" x14ac:dyDescent="0.2">
      <c r="A286" s="13">
        <v>5</v>
      </c>
      <c r="B286">
        <v>2</v>
      </c>
    </row>
    <row r="287" spans="1:2" x14ac:dyDescent="0.2">
      <c r="A287" s="13">
        <v>5</v>
      </c>
      <c r="B287">
        <v>1</v>
      </c>
    </row>
    <row r="288" spans="1:2" x14ac:dyDescent="0.2">
      <c r="A288" s="13">
        <v>4</v>
      </c>
      <c r="B288">
        <v>4</v>
      </c>
    </row>
    <row r="289" spans="1:2" x14ac:dyDescent="0.2">
      <c r="A289" s="13">
        <v>5</v>
      </c>
      <c r="B289">
        <v>1</v>
      </c>
    </row>
    <row r="290" spans="1:2" x14ac:dyDescent="0.2">
      <c r="A290" s="13">
        <v>2</v>
      </c>
      <c r="B290">
        <v>1</v>
      </c>
    </row>
    <row r="291" spans="1:2" x14ac:dyDescent="0.2">
      <c r="A291" s="13">
        <v>5</v>
      </c>
      <c r="B291">
        <v>1</v>
      </c>
    </row>
    <row r="292" spans="1:2" x14ac:dyDescent="0.2">
      <c r="A292" s="13">
        <v>5</v>
      </c>
      <c r="B292">
        <v>2</v>
      </c>
    </row>
    <row r="293" spans="1:2" x14ac:dyDescent="0.2">
      <c r="A293" s="13">
        <v>7</v>
      </c>
      <c r="B293">
        <v>3</v>
      </c>
    </row>
    <row r="294" spans="1:2" x14ac:dyDescent="0.2">
      <c r="A294" s="13">
        <v>5</v>
      </c>
      <c r="B294">
        <v>1</v>
      </c>
    </row>
    <row r="295" spans="1:2" x14ac:dyDescent="0.2">
      <c r="A295" s="13">
        <v>6</v>
      </c>
      <c r="B295">
        <v>6</v>
      </c>
    </row>
    <row r="296" spans="1:2" x14ac:dyDescent="0.2">
      <c r="A296" s="13">
        <v>7</v>
      </c>
      <c r="B296">
        <v>2</v>
      </c>
    </row>
    <row r="297" spans="1:2" x14ac:dyDescent="0.2">
      <c r="A297" s="13">
        <v>2</v>
      </c>
      <c r="B297">
        <v>2</v>
      </c>
    </row>
    <row r="298" spans="1:2" x14ac:dyDescent="0.2">
      <c r="A298" s="13">
        <v>7</v>
      </c>
      <c r="B298">
        <v>2</v>
      </c>
    </row>
    <row r="299" spans="1:2" x14ac:dyDescent="0.2">
      <c r="A299" s="13">
        <v>2</v>
      </c>
      <c r="B299">
        <v>1</v>
      </c>
    </row>
    <row r="300" spans="1:2" x14ac:dyDescent="0.2">
      <c r="A300" s="13">
        <v>2</v>
      </c>
      <c r="B300">
        <v>2</v>
      </c>
    </row>
    <row r="301" spans="1:2" x14ac:dyDescent="0.2">
      <c r="A301" s="13">
        <v>2</v>
      </c>
      <c r="B301">
        <v>5</v>
      </c>
    </row>
    <row r="302" spans="1:2" x14ac:dyDescent="0.2">
      <c r="A302" s="13">
        <v>5</v>
      </c>
      <c r="B302">
        <v>1</v>
      </c>
    </row>
    <row r="303" spans="1:2" x14ac:dyDescent="0.2">
      <c r="A303" s="13">
        <v>5</v>
      </c>
      <c r="B303">
        <v>5</v>
      </c>
    </row>
    <row r="304" spans="1:2" x14ac:dyDescent="0.2">
      <c r="A304" s="13">
        <v>5</v>
      </c>
      <c r="B304">
        <v>2</v>
      </c>
    </row>
    <row r="305" spans="1:2" x14ac:dyDescent="0.2">
      <c r="A305" s="13">
        <v>2</v>
      </c>
      <c r="B305">
        <v>7</v>
      </c>
    </row>
    <row r="306" spans="1:2" x14ac:dyDescent="0.2">
      <c r="A306" s="13">
        <v>2</v>
      </c>
      <c r="B306">
        <v>4</v>
      </c>
    </row>
    <row r="307" spans="1:2" x14ac:dyDescent="0.2">
      <c r="A307" s="13">
        <v>5</v>
      </c>
      <c r="B307">
        <v>3</v>
      </c>
    </row>
    <row r="308" spans="1:2" x14ac:dyDescent="0.2">
      <c r="A308" s="13">
        <v>6</v>
      </c>
      <c r="B308">
        <v>5</v>
      </c>
    </row>
    <row r="309" spans="1:2" x14ac:dyDescent="0.2">
      <c r="A309" s="13">
        <v>2</v>
      </c>
      <c r="B309">
        <v>1</v>
      </c>
    </row>
    <row r="310" spans="1:2" x14ac:dyDescent="0.2">
      <c r="A310" s="13">
        <v>6</v>
      </c>
      <c r="B310">
        <v>6</v>
      </c>
    </row>
    <row r="311" spans="1:2" x14ac:dyDescent="0.2">
      <c r="A311" s="13">
        <v>5</v>
      </c>
      <c r="B311">
        <v>1</v>
      </c>
    </row>
    <row r="312" spans="1:2" x14ac:dyDescent="0.2">
      <c r="A312" s="13">
        <v>5</v>
      </c>
      <c r="B312">
        <v>7</v>
      </c>
    </row>
    <row r="313" spans="1:2" x14ac:dyDescent="0.2">
      <c r="A313" s="13">
        <v>5</v>
      </c>
      <c r="B313">
        <v>1</v>
      </c>
    </row>
    <row r="314" spans="1:2" x14ac:dyDescent="0.2">
      <c r="A314" s="13">
        <v>7</v>
      </c>
      <c r="B314">
        <v>2</v>
      </c>
    </row>
    <row r="315" spans="1:2" x14ac:dyDescent="0.2">
      <c r="A315" s="13">
        <v>6</v>
      </c>
      <c r="B315">
        <v>5</v>
      </c>
    </row>
    <row r="316" spans="1:2" x14ac:dyDescent="0.2">
      <c r="A316" s="13">
        <v>2</v>
      </c>
      <c r="B316">
        <v>2</v>
      </c>
    </row>
    <row r="317" spans="1:2" x14ac:dyDescent="0.2">
      <c r="A317" s="13">
        <v>2</v>
      </c>
      <c r="B317">
        <v>1</v>
      </c>
    </row>
    <row r="318" spans="1:2" x14ac:dyDescent="0.2">
      <c r="A318" s="13">
        <v>2</v>
      </c>
      <c r="B318">
        <v>2</v>
      </c>
    </row>
    <row r="319" spans="1:2" x14ac:dyDescent="0.2">
      <c r="A319" s="13">
        <v>2</v>
      </c>
      <c r="B319">
        <v>2</v>
      </c>
    </row>
    <row r="320" spans="1:2" x14ac:dyDescent="0.2">
      <c r="A320" s="13">
        <v>5</v>
      </c>
      <c r="B320">
        <v>1</v>
      </c>
    </row>
    <row r="321" spans="1:2" x14ac:dyDescent="0.2">
      <c r="A321" s="13">
        <v>2</v>
      </c>
      <c r="B321">
        <v>2</v>
      </c>
    </row>
    <row r="322" spans="1:2" x14ac:dyDescent="0.2">
      <c r="A322" s="13">
        <v>2</v>
      </c>
      <c r="B322">
        <v>4</v>
      </c>
    </row>
    <row r="323" spans="1:2" x14ac:dyDescent="0.2">
      <c r="A323" s="13">
        <v>2</v>
      </c>
      <c r="B323">
        <v>4</v>
      </c>
    </row>
    <row r="324" spans="1:2" x14ac:dyDescent="0.2">
      <c r="A324" s="13">
        <v>4</v>
      </c>
      <c r="B324">
        <v>4</v>
      </c>
    </row>
    <row r="325" spans="1:2" x14ac:dyDescent="0.2">
      <c r="A325" s="13">
        <v>5</v>
      </c>
      <c r="B325">
        <v>1</v>
      </c>
    </row>
    <row r="326" spans="1:2" x14ac:dyDescent="0.2">
      <c r="A326" s="13">
        <v>2</v>
      </c>
      <c r="B326">
        <v>3</v>
      </c>
    </row>
    <row r="327" spans="1:2" x14ac:dyDescent="0.2">
      <c r="A327" s="13">
        <v>2</v>
      </c>
      <c r="B327">
        <v>4</v>
      </c>
    </row>
    <row r="328" spans="1:2" x14ac:dyDescent="0.2">
      <c r="A328" s="13">
        <v>5</v>
      </c>
      <c r="B328">
        <v>1</v>
      </c>
    </row>
    <row r="329" spans="1:2" x14ac:dyDescent="0.2">
      <c r="A329" s="13">
        <v>3</v>
      </c>
      <c r="B329">
        <v>7</v>
      </c>
    </row>
    <row r="330" spans="1:2" x14ac:dyDescent="0.2">
      <c r="A330" s="13">
        <v>4</v>
      </c>
      <c r="B330">
        <v>2</v>
      </c>
    </row>
    <row r="331" spans="1:2" x14ac:dyDescent="0.2">
      <c r="A331" s="13">
        <v>2</v>
      </c>
      <c r="B331">
        <v>4</v>
      </c>
    </row>
    <row r="332" spans="1:2" x14ac:dyDescent="0.2">
      <c r="A332" s="13">
        <v>4</v>
      </c>
      <c r="B332">
        <v>3</v>
      </c>
    </row>
    <row r="333" spans="1:2" x14ac:dyDescent="0.2">
      <c r="A333" s="13">
        <v>5</v>
      </c>
      <c r="B333">
        <v>1</v>
      </c>
    </row>
    <row r="334" spans="1:2" x14ac:dyDescent="0.2">
      <c r="A334" s="13">
        <v>2</v>
      </c>
      <c r="B334">
        <v>4</v>
      </c>
    </row>
    <row r="335" spans="1:2" x14ac:dyDescent="0.2">
      <c r="A335" s="13">
        <v>5</v>
      </c>
      <c r="B335">
        <v>1</v>
      </c>
    </row>
    <row r="336" spans="1:2" x14ac:dyDescent="0.2">
      <c r="A336" s="13">
        <v>2</v>
      </c>
      <c r="B336">
        <v>4</v>
      </c>
    </row>
    <row r="337" spans="1:2" x14ac:dyDescent="0.2">
      <c r="A337" s="13">
        <v>3</v>
      </c>
      <c r="B337">
        <v>7</v>
      </c>
    </row>
    <row r="338" spans="1:2" x14ac:dyDescent="0.2">
      <c r="A338" s="13">
        <v>5</v>
      </c>
      <c r="B338">
        <v>7</v>
      </c>
    </row>
    <row r="339" spans="1:2" x14ac:dyDescent="0.2">
      <c r="A339" s="13">
        <v>2</v>
      </c>
      <c r="B339">
        <v>1</v>
      </c>
    </row>
    <row r="340" spans="1:2" x14ac:dyDescent="0.2">
      <c r="A340" s="13">
        <v>5</v>
      </c>
      <c r="B340">
        <v>1</v>
      </c>
    </row>
    <row r="341" spans="1:2" x14ac:dyDescent="0.2">
      <c r="A341" s="13">
        <v>3</v>
      </c>
      <c r="B341">
        <v>5</v>
      </c>
    </row>
    <row r="342" spans="1:2" x14ac:dyDescent="0.2">
      <c r="A342" s="13">
        <v>7</v>
      </c>
      <c r="B342">
        <v>3</v>
      </c>
    </row>
    <row r="343" spans="1:2" x14ac:dyDescent="0.2">
      <c r="A343" s="13">
        <v>4</v>
      </c>
      <c r="B343">
        <v>2</v>
      </c>
    </row>
    <row r="344" spans="1:2" x14ac:dyDescent="0.2">
      <c r="A344" s="13">
        <v>4</v>
      </c>
      <c r="B344">
        <v>3</v>
      </c>
    </row>
    <row r="345" spans="1:2" x14ac:dyDescent="0.2">
      <c r="A345" s="13">
        <v>5</v>
      </c>
      <c r="B345">
        <v>1</v>
      </c>
    </row>
    <row r="346" spans="1:2" x14ac:dyDescent="0.2">
      <c r="A346" s="13">
        <v>4</v>
      </c>
      <c r="B346">
        <v>3</v>
      </c>
    </row>
    <row r="347" spans="1:2" x14ac:dyDescent="0.2">
      <c r="A347" s="13">
        <v>1</v>
      </c>
      <c r="B347">
        <v>6</v>
      </c>
    </row>
    <row r="348" spans="1:2" x14ac:dyDescent="0.2">
      <c r="A348" s="13">
        <v>2</v>
      </c>
      <c r="B348">
        <v>4</v>
      </c>
    </row>
    <row r="349" spans="1:2" x14ac:dyDescent="0.2">
      <c r="A349" s="13">
        <v>2</v>
      </c>
      <c r="B349">
        <v>2</v>
      </c>
    </row>
    <row r="350" spans="1:2" x14ac:dyDescent="0.2">
      <c r="A350" s="13">
        <v>5</v>
      </c>
      <c r="B350">
        <v>1</v>
      </c>
    </row>
    <row r="351" spans="1:2" x14ac:dyDescent="0.2">
      <c r="A351" s="13">
        <v>3</v>
      </c>
      <c r="B351">
        <v>6</v>
      </c>
    </row>
    <row r="352" spans="1:2" x14ac:dyDescent="0.2">
      <c r="A352" s="13">
        <v>5</v>
      </c>
      <c r="B352">
        <v>1</v>
      </c>
    </row>
    <row r="353" spans="1:2" x14ac:dyDescent="0.2">
      <c r="A353" s="13">
        <v>4</v>
      </c>
      <c r="B353">
        <v>3</v>
      </c>
    </row>
    <row r="354" spans="1:2" x14ac:dyDescent="0.2">
      <c r="A354" s="13">
        <v>7</v>
      </c>
      <c r="B354">
        <v>3</v>
      </c>
    </row>
    <row r="355" spans="1:2" x14ac:dyDescent="0.2">
      <c r="A355" s="13">
        <v>2</v>
      </c>
      <c r="B355">
        <v>2</v>
      </c>
    </row>
    <row r="356" spans="1:2" x14ac:dyDescent="0.2">
      <c r="A356" s="13">
        <v>2</v>
      </c>
      <c r="B356">
        <v>2</v>
      </c>
    </row>
    <row r="357" spans="1:2" x14ac:dyDescent="0.2">
      <c r="A357" s="13">
        <v>5</v>
      </c>
      <c r="B357">
        <v>1</v>
      </c>
    </row>
    <row r="358" spans="1:2" x14ac:dyDescent="0.2">
      <c r="A358" s="13">
        <v>5</v>
      </c>
      <c r="B358">
        <v>1</v>
      </c>
    </row>
    <row r="359" spans="1:2" x14ac:dyDescent="0.2">
      <c r="A359" s="13">
        <v>5</v>
      </c>
      <c r="B359">
        <v>1</v>
      </c>
    </row>
    <row r="360" spans="1:2" x14ac:dyDescent="0.2">
      <c r="A360" s="13">
        <v>3</v>
      </c>
      <c r="B360">
        <v>6</v>
      </c>
    </row>
    <row r="361" spans="1:2" x14ac:dyDescent="0.2">
      <c r="A361" s="13">
        <v>5</v>
      </c>
      <c r="B361">
        <v>1</v>
      </c>
    </row>
    <row r="362" spans="1:2" x14ac:dyDescent="0.2">
      <c r="A362" s="13">
        <v>5</v>
      </c>
      <c r="B362">
        <v>1</v>
      </c>
    </row>
    <row r="363" spans="1:2" x14ac:dyDescent="0.2">
      <c r="A363" s="13">
        <v>5</v>
      </c>
      <c r="B363">
        <v>1</v>
      </c>
    </row>
    <row r="364" spans="1:2" x14ac:dyDescent="0.2">
      <c r="A364" s="13">
        <v>2</v>
      </c>
      <c r="B364">
        <v>4</v>
      </c>
    </row>
    <row r="365" spans="1:2" x14ac:dyDescent="0.2">
      <c r="A365" s="13">
        <v>2</v>
      </c>
      <c r="B365">
        <v>3</v>
      </c>
    </row>
    <row r="366" spans="1:2" x14ac:dyDescent="0.2">
      <c r="A366" s="13">
        <v>7</v>
      </c>
      <c r="B366">
        <v>4</v>
      </c>
    </row>
    <row r="367" spans="1:2" x14ac:dyDescent="0.2">
      <c r="A367" s="13">
        <v>5</v>
      </c>
      <c r="B367">
        <v>1</v>
      </c>
    </row>
    <row r="368" spans="1:2" x14ac:dyDescent="0.2">
      <c r="A368" s="13">
        <v>2</v>
      </c>
      <c r="B368">
        <v>3</v>
      </c>
    </row>
    <row r="369" spans="1:2" x14ac:dyDescent="0.2">
      <c r="A369" s="13">
        <v>5</v>
      </c>
      <c r="B369">
        <v>2</v>
      </c>
    </row>
    <row r="370" spans="1:2" x14ac:dyDescent="0.2">
      <c r="A370" s="13">
        <v>5</v>
      </c>
      <c r="B370">
        <v>1</v>
      </c>
    </row>
    <row r="371" spans="1:2" x14ac:dyDescent="0.2">
      <c r="A371" s="13">
        <v>2</v>
      </c>
      <c r="B371">
        <v>2</v>
      </c>
    </row>
    <row r="372" spans="1:2" x14ac:dyDescent="0.2">
      <c r="A372" s="13">
        <v>2</v>
      </c>
      <c r="B372">
        <v>4</v>
      </c>
    </row>
    <row r="373" spans="1:2" x14ac:dyDescent="0.2">
      <c r="A373" s="13">
        <v>5</v>
      </c>
      <c r="B373">
        <v>4</v>
      </c>
    </row>
    <row r="374" spans="1:2" x14ac:dyDescent="0.2">
      <c r="A374" s="13">
        <v>3</v>
      </c>
      <c r="B374">
        <v>7</v>
      </c>
    </row>
    <row r="375" spans="1:2" x14ac:dyDescent="0.2">
      <c r="A375" s="13">
        <v>3</v>
      </c>
      <c r="B375">
        <v>7</v>
      </c>
    </row>
    <row r="376" spans="1:2" x14ac:dyDescent="0.2">
      <c r="A376" s="13">
        <v>2</v>
      </c>
      <c r="B376">
        <v>2</v>
      </c>
    </row>
    <row r="377" spans="1:2" x14ac:dyDescent="0.2">
      <c r="A377" s="13">
        <v>2</v>
      </c>
      <c r="B377">
        <v>2</v>
      </c>
    </row>
    <row r="378" spans="1:2" x14ac:dyDescent="0.2">
      <c r="A378" s="13">
        <v>3</v>
      </c>
      <c r="B378">
        <v>7</v>
      </c>
    </row>
    <row r="379" spans="1:2" x14ac:dyDescent="0.2">
      <c r="A379" s="13">
        <v>2</v>
      </c>
      <c r="B379">
        <v>2</v>
      </c>
    </row>
    <row r="380" spans="1:2" x14ac:dyDescent="0.2">
      <c r="A380" s="13">
        <v>5</v>
      </c>
      <c r="B380">
        <v>2</v>
      </c>
    </row>
    <row r="381" spans="1:2" x14ac:dyDescent="0.2">
      <c r="A381" s="13">
        <v>5</v>
      </c>
      <c r="B381">
        <v>1</v>
      </c>
    </row>
    <row r="382" spans="1:2" x14ac:dyDescent="0.2">
      <c r="A382" s="13">
        <v>4</v>
      </c>
      <c r="B382">
        <v>1</v>
      </c>
    </row>
    <row r="383" spans="1:2" x14ac:dyDescent="0.2">
      <c r="A383" s="13">
        <v>5</v>
      </c>
      <c r="B383">
        <v>1</v>
      </c>
    </row>
    <row r="384" spans="1:2" x14ac:dyDescent="0.2">
      <c r="A384" s="13">
        <v>7</v>
      </c>
      <c r="B384">
        <v>3</v>
      </c>
    </row>
    <row r="385" spans="1:2" x14ac:dyDescent="0.2">
      <c r="A385" s="13">
        <v>3</v>
      </c>
      <c r="B385">
        <v>6</v>
      </c>
    </row>
    <row r="386" spans="1:2" x14ac:dyDescent="0.2">
      <c r="A386" s="13">
        <v>7</v>
      </c>
      <c r="B386">
        <v>2</v>
      </c>
    </row>
    <row r="387" spans="1:2" x14ac:dyDescent="0.2">
      <c r="A387" s="13">
        <v>5</v>
      </c>
      <c r="B387">
        <v>2</v>
      </c>
    </row>
    <row r="388" spans="1:2" x14ac:dyDescent="0.2">
      <c r="A388" s="13">
        <v>4</v>
      </c>
      <c r="B388">
        <v>2</v>
      </c>
    </row>
    <row r="389" spans="1:2" x14ac:dyDescent="0.2">
      <c r="A389" s="13">
        <v>7</v>
      </c>
      <c r="B389">
        <v>4</v>
      </c>
    </row>
    <row r="390" spans="1:2" x14ac:dyDescent="0.2">
      <c r="A390" s="13">
        <v>4</v>
      </c>
      <c r="B390">
        <v>2</v>
      </c>
    </row>
    <row r="391" spans="1:2" x14ac:dyDescent="0.2">
      <c r="A391" s="13">
        <v>5</v>
      </c>
      <c r="B391">
        <v>2</v>
      </c>
    </row>
    <row r="392" spans="1:2" x14ac:dyDescent="0.2">
      <c r="A392" s="13">
        <v>5</v>
      </c>
      <c r="B392">
        <v>1</v>
      </c>
    </row>
    <row r="393" spans="1:2" x14ac:dyDescent="0.2">
      <c r="A393" s="13">
        <v>5</v>
      </c>
      <c r="B393">
        <v>1</v>
      </c>
    </row>
    <row r="394" spans="1:2" x14ac:dyDescent="0.2">
      <c r="A394" s="13">
        <v>4</v>
      </c>
      <c r="B394">
        <v>4</v>
      </c>
    </row>
    <row r="395" spans="1:2" x14ac:dyDescent="0.2">
      <c r="A395" s="13">
        <v>2</v>
      </c>
      <c r="B395">
        <v>3</v>
      </c>
    </row>
    <row r="396" spans="1:2" x14ac:dyDescent="0.2">
      <c r="A396" s="13">
        <v>6</v>
      </c>
      <c r="B396">
        <v>5</v>
      </c>
    </row>
    <row r="397" spans="1:2" x14ac:dyDescent="0.2">
      <c r="A397" s="13">
        <v>5</v>
      </c>
      <c r="B397">
        <v>1</v>
      </c>
    </row>
    <row r="398" spans="1:2" x14ac:dyDescent="0.2">
      <c r="A398" s="13">
        <v>7</v>
      </c>
      <c r="B398">
        <v>1</v>
      </c>
    </row>
    <row r="399" spans="1:2" x14ac:dyDescent="0.2">
      <c r="A399" s="13">
        <v>5</v>
      </c>
      <c r="B399">
        <v>1</v>
      </c>
    </row>
    <row r="400" spans="1:2" x14ac:dyDescent="0.2">
      <c r="A400" s="13">
        <v>5</v>
      </c>
      <c r="B400">
        <v>2</v>
      </c>
    </row>
    <row r="401" spans="1:2" x14ac:dyDescent="0.2">
      <c r="A401" s="13">
        <v>5</v>
      </c>
      <c r="B401">
        <v>1</v>
      </c>
    </row>
    <row r="402" spans="1:2" x14ac:dyDescent="0.2">
      <c r="A402" s="13">
        <v>7</v>
      </c>
      <c r="B402">
        <v>2</v>
      </c>
    </row>
    <row r="403" spans="1:2" x14ac:dyDescent="0.2">
      <c r="A403" s="13">
        <v>5</v>
      </c>
      <c r="B403">
        <v>1</v>
      </c>
    </row>
    <row r="404" spans="1:2" x14ac:dyDescent="0.2">
      <c r="A404" s="13">
        <v>2</v>
      </c>
      <c r="B404">
        <v>4</v>
      </c>
    </row>
    <row r="405" spans="1:2" x14ac:dyDescent="0.2">
      <c r="A405" s="13">
        <v>2</v>
      </c>
      <c r="B405">
        <v>1</v>
      </c>
    </row>
    <row r="406" spans="1:2" x14ac:dyDescent="0.2">
      <c r="A406" s="13">
        <v>5</v>
      </c>
      <c r="B406">
        <v>1</v>
      </c>
    </row>
    <row r="407" spans="1:2" x14ac:dyDescent="0.2">
      <c r="A407" s="13">
        <v>5</v>
      </c>
      <c r="B407">
        <v>1</v>
      </c>
    </row>
    <row r="408" spans="1:2" x14ac:dyDescent="0.2">
      <c r="A408" s="13">
        <v>2</v>
      </c>
      <c r="B408">
        <v>3</v>
      </c>
    </row>
    <row r="409" spans="1:2" x14ac:dyDescent="0.2">
      <c r="A409" s="13">
        <v>5</v>
      </c>
      <c r="B409">
        <v>1</v>
      </c>
    </row>
    <row r="410" spans="1:2" x14ac:dyDescent="0.2">
      <c r="A410" s="13">
        <v>5</v>
      </c>
      <c r="B410">
        <v>2</v>
      </c>
    </row>
    <row r="411" spans="1:2" x14ac:dyDescent="0.2">
      <c r="A411" s="13">
        <v>2</v>
      </c>
      <c r="B411">
        <v>3</v>
      </c>
    </row>
    <row r="412" spans="1:2" x14ac:dyDescent="0.2">
      <c r="A412" s="13">
        <v>2</v>
      </c>
      <c r="B412">
        <v>3</v>
      </c>
    </row>
    <row r="413" spans="1:2" x14ac:dyDescent="0.2">
      <c r="A413" s="13">
        <v>2</v>
      </c>
      <c r="B413">
        <v>2</v>
      </c>
    </row>
    <row r="414" spans="1:2" x14ac:dyDescent="0.2">
      <c r="A414" s="13">
        <v>5</v>
      </c>
      <c r="B414">
        <v>1</v>
      </c>
    </row>
    <row r="415" spans="1:2" x14ac:dyDescent="0.2">
      <c r="A415" s="13">
        <v>7</v>
      </c>
      <c r="B415">
        <v>3</v>
      </c>
    </row>
    <row r="416" spans="1:2" x14ac:dyDescent="0.2">
      <c r="A416" s="13">
        <v>5</v>
      </c>
      <c r="B416">
        <v>5</v>
      </c>
    </row>
    <row r="417" spans="1:2" x14ac:dyDescent="0.2">
      <c r="A417" s="13">
        <v>7</v>
      </c>
      <c r="B417">
        <v>1</v>
      </c>
    </row>
    <row r="418" spans="1:2" x14ac:dyDescent="0.2">
      <c r="A418" s="13">
        <v>4</v>
      </c>
      <c r="B418">
        <v>3</v>
      </c>
    </row>
    <row r="419" spans="1:2" x14ac:dyDescent="0.2">
      <c r="A419" s="13">
        <v>2</v>
      </c>
      <c r="B419">
        <v>4</v>
      </c>
    </row>
    <row r="420" spans="1:2" x14ac:dyDescent="0.2">
      <c r="A420" s="13">
        <v>2</v>
      </c>
      <c r="B420">
        <v>1</v>
      </c>
    </row>
    <row r="421" spans="1:2" x14ac:dyDescent="0.2">
      <c r="A421" s="13">
        <v>2</v>
      </c>
      <c r="B421">
        <v>2</v>
      </c>
    </row>
    <row r="422" spans="1:2" x14ac:dyDescent="0.2">
      <c r="A422" s="13">
        <v>5</v>
      </c>
      <c r="B422">
        <v>1</v>
      </c>
    </row>
    <row r="423" spans="1:2" x14ac:dyDescent="0.2">
      <c r="A423" s="13">
        <v>5</v>
      </c>
      <c r="B423">
        <v>1</v>
      </c>
    </row>
    <row r="424" spans="1:2" x14ac:dyDescent="0.2">
      <c r="A424" s="13">
        <v>3</v>
      </c>
      <c r="B424">
        <v>7</v>
      </c>
    </row>
    <row r="425" spans="1:2" x14ac:dyDescent="0.2">
      <c r="A425" s="13">
        <v>5</v>
      </c>
      <c r="B425">
        <v>2</v>
      </c>
    </row>
    <row r="426" spans="1:2" x14ac:dyDescent="0.2">
      <c r="A426" s="13">
        <v>5</v>
      </c>
      <c r="B426">
        <v>2</v>
      </c>
    </row>
    <row r="427" spans="1:2" x14ac:dyDescent="0.2">
      <c r="A427" s="13">
        <v>5</v>
      </c>
      <c r="B427">
        <v>1</v>
      </c>
    </row>
    <row r="428" spans="1:2" x14ac:dyDescent="0.2">
      <c r="A428" s="13">
        <v>5</v>
      </c>
      <c r="B428">
        <v>6</v>
      </c>
    </row>
    <row r="429" spans="1:2" x14ac:dyDescent="0.2">
      <c r="A429" s="13">
        <v>2</v>
      </c>
      <c r="B429">
        <v>3</v>
      </c>
    </row>
    <row r="430" spans="1:2" x14ac:dyDescent="0.2">
      <c r="A430" s="13">
        <v>5</v>
      </c>
      <c r="B430">
        <v>1</v>
      </c>
    </row>
    <row r="431" spans="1:2" x14ac:dyDescent="0.2">
      <c r="A431" s="13">
        <v>5</v>
      </c>
      <c r="B431">
        <v>2</v>
      </c>
    </row>
    <row r="432" spans="1:2" x14ac:dyDescent="0.2">
      <c r="A432" s="13">
        <v>5</v>
      </c>
      <c r="B432">
        <v>1</v>
      </c>
    </row>
    <row r="433" spans="1:2" x14ac:dyDescent="0.2">
      <c r="A433" s="13">
        <v>2</v>
      </c>
      <c r="B433">
        <v>2</v>
      </c>
    </row>
    <row r="434" spans="1:2" x14ac:dyDescent="0.2">
      <c r="A434" s="13">
        <v>5</v>
      </c>
      <c r="B434">
        <v>1</v>
      </c>
    </row>
    <row r="435" spans="1:2" x14ac:dyDescent="0.2">
      <c r="A435" s="13">
        <v>6</v>
      </c>
      <c r="B435">
        <v>5</v>
      </c>
    </row>
    <row r="436" spans="1:2" x14ac:dyDescent="0.2">
      <c r="A436" s="13">
        <v>5</v>
      </c>
      <c r="B436">
        <v>1</v>
      </c>
    </row>
    <row r="437" spans="1:2" x14ac:dyDescent="0.2">
      <c r="A437" s="13">
        <v>2</v>
      </c>
      <c r="B437">
        <v>3</v>
      </c>
    </row>
    <row r="438" spans="1:2" x14ac:dyDescent="0.2">
      <c r="A438" s="13">
        <v>5</v>
      </c>
      <c r="B438">
        <v>3</v>
      </c>
    </row>
    <row r="439" spans="1:2" x14ac:dyDescent="0.2">
      <c r="A439" s="13">
        <v>2</v>
      </c>
      <c r="B439">
        <v>2</v>
      </c>
    </row>
    <row r="440" spans="1:2" x14ac:dyDescent="0.2">
      <c r="A440" s="13">
        <v>7</v>
      </c>
      <c r="B440">
        <v>4</v>
      </c>
    </row>
    <row r="441" spans="1:2" x14ac:dyDescent="0.2">
      <c r="A441" s="13">
        <v>6</v>
      </c>
      <c r="B441">
        <v>6</v>
      </c>
    </row>
    <row r="442" spans="1:2" x14ac:dyDescent="0.2">
      <c r="A442" s="13">
        <v>6</v>
      </c>
      <c r="B442">
        <v>5</v>
      </c>
    </row>
    <row r="443" spans="1:2" x14ac:dyDescent="0.2">
      <c r="A443" s="13">
        <v>2</v>
      </c>
      <c r="B443">
        <v>2</v>
      </c>
    </row>
    <row r="444" spans="1:2" x14ac:dyDescent="0.2">
      <c r="A444" s="13">
        <v>5</v>
      </c>
      <c r="B444">
        <v>1</v>
      </c>
    </row>
    <row r="445" spans="1:2" x14ac:dyDescent="0.2">
      <c r="A445" s="13">
        <v>3</v>
      </c>
      <c r="B445">
        <v>7</v>
      </c>
    </row>
    <row r="446" spans="1:2" x14ac:dyDescent="0.2">
      <c r="A446" s="13">
        <v>5</v>
      </c>
      <c r="B446">
        <v>1</v>
      </c>
    </row>
    <row r="447" spans="1:2" x14ac:dyDescent="0.2">
      <c r="A447" s="13">
        <v>5</v>
      </c>
      <c r="B447">
        <v>1</v>
      </c>
    </row>
    <row r="448" spans="1:2" x14ac:dyDescent="0.2">
      <c r="A448" s="13">
        <v>6</v>
      </c>
      <c r="B448">
        <v>5</v>
      </c>
    </row>
    <row r="449" spans="1:2" x14ac:dyDescent="0.2">
      <c r="A449" s="13">
        <v>2</v>
      </c>
      <c r="B449">
        <v>4</v>
      </c>
    </row>
    <row r="450" spans="1:2" x14ac:dyDescent="0.2">
      <c r="A450" s="13">
        <v>2</v>
      </c>
      <c r="B450">
        <v>3</v>
      </c>
    </row>
    <row r="451" spans="1:2" x14ac:dyDescent="0.2">
      <c r="A451" s="13">
        <v>5</v>
      </c>
      <c r="B451">
        <v>2</v>
      </c>
    </row>
    <row r="452" spans="1:2" x14ac:dyDescent="0.2">
      <c r="A452" s="13">
        <v>5</v>
      </c>
      <c r="B452">
        <v>1</v>
      </c>
    </row>
    <row r="453" spans="1:2" x14ac:dyDescent="0.2">
      <c r="A453" s="13">
        <v>4</v>
      </c>
      <c r="B453">
        <v>3</v>
      </c>
    </row>
    <row r="454" spans="1:2" x14ac:dyDescent="0.2">
      <c r="A454" s="13">
        <v>4</v>
      </c>
      <c r="B454">
        <v>4</v>
      </c>
    </row>
    <row r="455" spans="1:2" x14ac:dyDescent="0.2">
      <c r="A455" s="13">
        <v>2</v>
      </c>
      <c r="B455">
        <v>2</v>
      </c>
    </row>
    <row r="456" spans="1:2" x14ac:dyDescent="0.2">
      <c r="A456" s="13">
        <v>5</v>
      </c>
      <c r="B456">
        <v>1</v>
      </c>
    </row>
    <row r="457" spans="1:2" x14ac:dyDescent="0.2">
      <c r="A457" s="13">
        <v>2</v>
      </c>
      <c r="B457">
        <v>3</v>
      </c>
    </row>
    <row r="458" spans="1:2" x14ac:dyDescent="0.2">
      <c r="A458" s="13">
        <v>5</v>
      </c>
      <c r="B458">
        <v>3</v>
      </c>
    </row>
    <row r="459" spans="1:2" x14ac:dyDescent="0.2">
      <c r="A459" s="13">
        <v>2</v>
      </c>
      <c r="B459">
        <v>3</v>
      </c>
    </row>
    <row r="460" spans="1:2" x14ac:dyDescent="0.2">
      <c r="A460" s="13">
        <v>2</v>
      </c>
      <c r="B460">
        <v>3</v>
      </c>
    </row>
    <row r="461" spans="1:2" x14ac:dyDescent="0.2">
      <c r="A461" s="13">
        <v>4</v>
      </c>
      <c r="B461">
        <v>4</v>
      </c>
    </row>
    <row r="462" spans="1:2" x14ac:dyDescent="0.2">
      <c r="A462" s="13">
        <v>5</v>
      </c>
      <c r="B462">
        <v>1</v>
      </c>
    </row>
    <row r="463" spans="1:2" x14ac:dyDescent="0.2">
      <c r="A463" s="13">
        <v>4</v>
      </c>
      <c r="B463">
        <v>4</v>
      </c>
    </row>
    <row r="464" spans="1:2" x14ac:dyDescent="0.2">
      <c r="A464" s="13">
        <v>2</v>
      </c>
      <c r="B464">
        <v>1</v>
      </c>
    </row>
    <row r="465" spans="1:2" x14ac:dyDescent="0.2">
      <c r="A465" s="13">
        <v>2</v>
      </c>
      <c r="B465">
        <v>4</v>
      </c>
    </row>
    <row r="466" spans="1:2" x14ac:dyDescent="0.2">
      <c r="A466" s="13">
        <v>3</v>
      </c>
      <c r="B466">
        <v>7</v>
      </c>
    </row>
    <row r="467" spans="1:2" x14ac:dyDescent="0.2">
      <c r="A467" s="13">
        <v>5</v>
      </c>
      <c r="B467">
        <v>1</v>
      </c>
    </row>
    <row r="468" spans="1:2" x14ac:dyDescent="0.2">
      <c r="A468" s="13">
        <v>5</v>
      </c>
      <c r="B468">
        <v>1</v>
      </c>
    </row>
    <row r="469" spans="1:2" x14ac:dyDescent="0.2">
      <c r="A469" s="13">
        <v>2</v>
      </c>
      <c r="B469">
        <v>4</v>
      </c>
    </row>
    <row r="470" spans="1:2" x14ac:dyDescent="0.2">
      <c r="A470" s="13">
        <v>2</v>
      </c>
      <c r="B470">
        <v>1</v>
      </c>
    </row>
    <row r="471" spans="1:2" x14ac:dyDescent="0.2">
      <c r="A471" s="13">
        <v>5</v>
      </c>
      <c r="B471">
        <v>2</v>
      </c>
    </row>
    <row r="472" spans="1:2" x14ac:dyDescent="0.2">
      <c r="A472" s="13">
        <v>7</v>
      </c>
      <c r="B472">
        <v>2</v>
      </c>
    </row>
    <row r="473" spans="1:2" x14ac:dyDescent="0.2">
      <c r="A473" s="13">
        <v>5</v>
      </c>
      <c r="B473">
        <v>1</v>
      </c>
    </row>
    <row r="474" spans="1:2" x14ac:dyDescent="0.2">
      <c r="A474" s="13">
        <v>5</v>
      </c>
      <c r="B474">
        <v>1</v>
      </c>
    </row>
    <row r="475" spans="1:2" x14ac:dyDescent="0.2">
      <c r="A475" s="13">
        <v>6</v>
      </c>
      <c r="B475">
        <v>6</v>
      </c>
    </row>
    <row r="476" spans="1:2" x14ac:dyDescent="0.2">
      <c r="A476" s="13">
        <v>5</v>
      </c>
      <c r="B476">
        <v>1</v>
      </c>
    </row>
    <row r="477" spans="1:2" x14ac:dyDescent="0.2">
      <c r="A477" s="13">
        <v>5</v>
      </c>
      <c r="B477">
        <v>2</v>
      </c>
    </row>
    <row r="478" spans="1:2" x14ac:dyDescent="0.2">
      <c r="A478" s="13">
        <v>5</v>
      </c>
      <c r="B478">
        <v>1</v>
      </c>
    </row>
    <row r="479" spans="1:2" x14ac:dyDescent="0.2">
      <c r="A479" s="13">
        <v>2</v>
      </c>
      <c r="B479">
        <v>3</v>
      </c>
    </row>
    <row r="480" spans="1:2" x14ac:dyDescent="0.2">
      <c r="A480" s="13">
        <v>5</v>
      </c>
      <c r="B480">
        <v>1</v>
      </c>
    </row>
    <row r="481" spans="1:2" x14ac:dyDescent="0.2">
      <c r="A481" s="13">
        <v>4</v>
      </c>
      <c r="B481">
        <v>4</v>
      </c>
    </row>
    <row r="482" spans="1:2" x14ac:dyDescent="0.2">
      <c r="A482" s="13">
        <v>5</v>
      </c>
      <c r="B482">
        <v>1</v>
      </c>
    </row>
    <row r="483" spans="1:2" x14ac:dyDescent="0.2">
      <c r="A483" s="13">
        <v>5</v>
      </c>
      <c r="B483">
        <v>1</v>
      </c>
    </row>
    <row r="484" spans="1:2" x14ac:dyDescent="0.2">
      <c r="A484" s="13">
        <v>6</v>
      </c>
      <c r="B484">
        <v>5</v>
      </c>
    </row>
    <row r="485" spans="1:2" x14ac:dyDescent="0.2">
      <c r="A485" s="13">
        <v>5</v>
      </c>
      <c r="B485">
        <v>2</v>
      </c>
    </row>
    <row r="486" spans="1:2" x14ac:dyDescent="0.2">
      <c r="A486" s="13">
        <v>5</v>
      </c>
      <c r="B486">
        <v>1</v>
      </c>
    </row>
    <row r="487" spans="1:2" x14ac:dyDescent="0.2">
      <c r="A487" s="13">
        <v>5</v>
      </c>
      <c r="B487">
        <v>1</v>
      </c>
    </row>
    <row r="488" spans="1:2" x14ac:dyDescent="0.2">
      <c r="A488" s="13">
        <v>4</v>
      </c>
      <c r="B488">
        <v>4</v>
      </c>
    </row>
    <row r="489" spans="1:2" x14ac:dyDescent="0.2">
      <c r="A489" s="13">
        <v>5</v>
      </c>
      <c r="B489">
        <v>2</v>
      </c>
    </row>
    <row r="490" spans="1:2" x14ac:dyDescent="0.2">
      <c r="A490" s="13">
        <v>4</v>
      </c>
      <c r="B490">
        <v>1</v>
      </c>
    </row>
    <row r="491" spans="1:2" x14ac:dyDescent="0.2">
      <c r="A491" s="13">
        <v>7</v>
      </c>
      <c r="B491">
        <v>4</v>
      </c>
    </row>
    <row r="492" spans="1:2" x14ac:dyDescent="0.2">
      <c r="A492" s="13">
        <v>4</v>
      </c>
      <c r="B492">
        <v>1</v>
      </c>
    </row>
    <row r="493" spans="1:2" x14ac:dyDescent="0.2">
      <c r="A493" s="13">
        <v>4</v>
      </c>
      <c r="B493">
        <v>2</v>
      </c>
    </row>
    <row r="494" spans="1:2" x14ac:dyDescent="0.2">
      <c r="A494" s="13">
        <v>4</v>
      </c>
      <c r="B494">
        <v>3</v>
      </c>
    </row>
    <row r="495" spans="1:2" x14ac:dyDescent="0.2">
      <c r="A495" s="13">
        <v>7</v>
      </c>
      <c r="B495">
        <v>2</v>
      </c>
    </row>
    <row r="496" spans="1:2" x14ac:dyDescent="0.2">
      <c r="A496" s="13">
        <v>5</v>
      </c>
      <c r="B496">
        <v>1</v>
      </c>
    </row>
    <row r="497" spans="1:2" x14ac:dyDescent="0.2">
      <c r="A497" s="13">
        <v>5</v>
      </c>
      <c r="B497">
        <v>3</v>
      </c>
    </row>
    <row r="498" spans="1:2" x14ac:dyDescent="0.2">
      <c r="A498" s="13">
        <v>5</v>
      </c>
      <c r="B498">
        <v>1</v>
      </c>
    </row>
    <row r="499" spans="1:2" x14ac:dyDescent="0.2">
      <c r="A499" s="13">
        <v>2</v>
      </c>
      <c r="B499">
        <v>2</v>
      </c>
    </row>
    <row r="500" spans="1:2" x14ac:dyDescent="0.2">
      <c r="A500" s="13">
        <v>5</v>
      </c>
      <c r="B500">
        <v>2</v>
      </c>
    </row>
    <row r="501" spans="1:2" x14ac:dyDescent="0.2">
      <c r="A501" s="13">
        <v>5</v>
      </c>
      <c r="B501">
        <v>1</v>
      </c>
    </row>
    <row r="502" spans="1:2" x14ac:dyDescent="0.2">
      <c r="A502" s="13">
        <v>4</v>
      </c>
      <c r="B502">
        <v>3</v>
      </c>
    </row>
    <row r="503" spans="1:2" x14ac:dyDescent="0.2">
      <c r="A503" s="13">
        <v>5</v>
      </c>
      <c r="B503">
        <v>1</v>
      </c>
    </row>
    <row r="504" spans="1:2" x14ac:dyDescent="0.2">
      <c r="A504" s="13">
        <v>4</v>
      </c>
      <c r="B504">
        <v>2</v>
      </c>
    </row>
    <row r="505" spans="1:2" x14ac:dyDescent="0.2">
      <c r="A505" s="13">
        <v>4</v>
      </c>
      <c r="B505">
        <v>4</v>
      </c>
    </row>
    <row r="506" spans="1:2" x14ac:dyDescent="0.2">
      <c r="A506" s="13">
        <v>4</v>
      </c>
      <c r="B506">
        <v>2</v>
      </c>
    </row>
    <row r="507" spans="1:2" x14ac:dyDescent="0.2">
      <c r="A507" s="13">
        <v>2</v>
      </c>
      <c r="B507">
        <v>3</v>
      </c>
    </row>
    <row r="508" spans="1:2" x14ac:dyDescent="0.2">
      <c r="A508" s="13">
        <v>6</v>
      </c>
      <c r="B508">
        <v>7</v>
      </c>
    </row>
    <row r="509" spans="1:2" x14ac:dyDescent="0.2">
      <c r="A509" s="13">
        <v>5</v>
      </c>
      <c r="B509">
        <v>1</v>
      </c>
    </row>
    <row r="510" spans="1:2" x14ac:dyDescent="0.2">
      <c r="A510" s="13">
        <v>7</v>
      </c>
      <c r="B510">
        <v>2</v>
      </c>
    </row>
    <row r="511" spans="1:2" x14ac:dyDescent="0.2">
      <c r="A511" s="13">
        <v>2</v>
      </c>
      <c r="B511">
        <v>2</v>
      </c>
    </row>
    <row r="512" spans="1:2" x14ac:dyDescent="0.2">
      <c r="A512" s="13">
        <v>5</v>
      </c>
      <c r="B512">
        <v>1</v>
      </c>
    </row>
    <row r="513" spans="1:2" x14ac:dyDescent="0.2">
      <c r="A513" s="13">
        <v>7</v>
      </c>
      <c r="B513">
        <v>2</v>
      </c>
    </row>
    <row r="514" spans="1:2" x14ac:dyDescent="0.2">
      <c r="A514" s="13">
        <v>5</v>
      </c>
      <c r="B514">
        <v>1</v>
      </c>
    </row>
    <row r="515" spans="1:2" x14ac:dyDescent="0.2">
      <c r="A515" s="13">
        <v>5</v>
      </c>
      <c r="B515">
        <v>1</v>
      </c>
    </row>
    <row r="516" spans="1:2" x14ac:dyDescent="0.2">
      <c r="A516" s="13">
        <v>3</v>
      </c>
      <c r="B516">
        <v>7</v>
      </c>
    </row>
    <row r="517" spans="1:2" x14ac:dyDescent="0.2">
      <c r="A517" s="13">
        <v>5</v>
      </c>
      <c r="B517">
        <v>1</v>
      </c>
    </row>
    <row r="518" spans="1:2" x14ac:dyDescent="0.2">
      <c r="A518" s="13">
        <v>4</v>
      </c>
      <c r="B518">
        <v>4</v>
      </c>
    </row>
    <row r="519" spans="1:2" x14ac:dyDescent="0.2">
      <c r="A519" s="13">
        <v>7</v>
      </c>
      <c r="B519">
        <v>5</v>
      </c>
    </row>
    <row r="520" spans="1:2" x14ac:dyDescent="0.2">
      <c r="A520" s="13">
        <v>2</v>
      </c>
      <c r="B520">
        <v>2</v>
      </c>
    </row>
    <row r="521" spans="1:2" x14ac:dyDescent="0.2">
      <c r="A521" s="13">
        <v>5</v>
      </c>
      <c r="B521">
        <v>1</v>
      </c>
    </row>
    <row r="522" spans="1:2" x14ac:dyDescent="0.2">
      <c r="A522" s="13">
        <v>7</v>
      </c>
      <c r="B522">
        <v>2</v>
      </c>
    </row>
    <row r="523" spans="1:2" x14ac:dyDescent="0.2">
      <c r="A523" s="13">
        <v>4</v>
      </c>
      <c r="B523">
        <v>2</v>
      </c>
    </row>
    <row r="524" spans="1:2" x14ac:dyDescent="0.2">
      <c r="A524" s="13">
        <v>5</v>
      </c>
      <c r="B524">
        <v>1</v>
      </c>
    </row>
    <row r="525" spans="1:2" x14ac:dyDescent="0.2">
      <c r="A525" s="13">
        <v>5</v>
      </c>
      <c r="B525">
        <v>1</v>
      </c>
    </row>
    <row r="526" spans="1:2" x14ac:dyDescent="0.2">
      <c r="A526" s="13">
        <v>4</v>
      </c>
      <c r="B526">
        <v>3</v>
      </c>
    </row>
    <row r="527" spans="1:2" x14ac:dyDescent="0.2">
      <c r="A527" s="13">
        <v>5</v>
      </c>
      <c r="B527">
        <v>4</v>
      </c>
    </row>
    <row r="528" spans="1:2" x14ac:dyDescent="0.2">
      <c r="A528" s="13">
        <v>5</v>
      </c>
      <c r="B528">
        <v>1</v>
      </c>
    </row>
    <row r="529" spans="1:2" x14ac:dyDescent="0.2">
      <c r="A529" s="13">
        <v>5</v>
      </c>
      <c r="B529">
        <v>1</v>
      </c>
    </row>
    <row r="530" spans="1:2" x14ac:dyDescent="0.2">
      <c r="A530" s="13">
        <v>1</v>
      </c>
      <c r="B530">
        <v>6</v>
      </c>
    </row>
    <row r="531" spans="1:2" x14ac:dyDescent="0.2">
      <c r="A531" s="13">
        <v>5</v>
      </c>
      <c r="B531">
        <v>1</v>
      </c>
    </row>
    <row r="532" spans="1:2" x14ac:dyDescent="0.2">
      <c r="A532" s="13">
        <v>5</v>
      </c>
      <c r="B532">
        <v>1</v>
      </c>
    </row>
    <row r="533" spans="1:2" x14ac:dyDescent="0.2">
      <c r="A533" s="13">
        <v>5</v>
      </c>
      <c r="B533">
        <v>1</v>
      </c>
    </row>
    <row r="534" spans="1:2" x14ac:dyDescent="0.2">
      <c r="A534" s="13">
        <v>5</v>
      </c>
      <c r="B534">
        <v>1</v>
      </c>
    </row>
    <row r="535" spans="1:2" x14ac:dyDescent="0.2">
      <c r="A535" s="13">
        <v>1</v>
      </c>
      <c r="B535">
        <v>6</v>
      </c>
    </row>
    <row r="536" spans="1:2" x14ac:dyDescent="0.2">
      <c r="A536" s="13">
        <v>4</v>
      </c>
      <c r="B536">
        <v>3</v>
      </c>
    </row>
    <row r="537" spans="1:2" x14ac:dyDescent="0.2">
      <c r="A537" s="13">
        <v>5</v>
      </c>
      <c r="B537">
        <v>1</v>
      </c>
    </row>
    <row r="538" spans="1:2" x14ac:dyDescent="0.2">
      <c r="A538" s="13">
        <v>5</v>
      </c>
      <c r="B538">
        <v>2</v>
      </c>
    </row>
    <row r="539" spans="1:2" x14ac:dyDescent="0.2">
      <c r="A539" s="13">
        <v>5</v>
      </c>
      <c r="B539">
        <v>1</v>
      </c>
    </row>
    <row r="540" spans="1:2" x14ac:dyDescent="0.2">
      <c r="A540" s="13">
        <v>2</v>
      </c>
      <c r="B540">
        <v>1</v>
      </c>
    </row>
    <row r="541" spans="1:2" x14ac:dyDescent="0.2">
      <c r="A541" s="13">
        <v>2</v>
      </c>
      <c r="B541">
        <v>1</v>
      </c>
    </row>
    <row r="542" spans="1:2" x14ac:dyDescent="0.2">
      <c r="A542" s="13">
        <v>5</v>
      </c>
      <c r="B542">
        <v>1</v>
      </c>
    </row>
    <row r="543" spans="1:2" x14ac:dyDescent="0.2">
      <c r="A543" s="13">
        <v>3</v>
      </c>
      <c r="B543">
        <v>7</v>
      </c>
    </row>
    <row r="544" spans="1:2" x14ac:dyDescent="0.2">
      <c r="A544" s="13">
        <v>5</v>
      </c>
      <c r="B544">
        <v>1</v>
      </c>
    </row>
    <row r="545" spans="1:2" x14ac:dyDescent="0.2">
      <c r="A545" s="13">
        <v>2</v>
      </c>
      <c r="B545">
        <v>2</v>
      </c>
    </row>
    <row r="546" spans="1:2" x14ac:dyDescent="0.2">
      <c r="A546" s="13">
        <v>5</v>
      </c>
      <c r="B546">
        <v>1</v>
      </c>
    </row>
    <row r="547" spans="1:2" x14ac:dyDescent="0.2">
      <c r="A547" s="13">
        <v>5</v>
      </c>
      <c r="B547">
        <v>1</v>
      </c>
    </row>
    <row r="548" spans="1:2" x14ac:dyDescent="0.2">
      <c r="A548" s="13">
        <v>5</v>
      </c>
      <c r="B548">
        <v>4</v>
      </c>
    </row>
    <row r="549" spans="1:2" x14ac:dyDescent="0.2">
      <c r="A549" s="13">
        <v>2</v>
      </c>
      <c r="B549">
        <v>3</v>
      </c>
    </row>
    <row r="550" spans="1:2" x14ac:dyDescent="0.2">
      <c r="A550" s="13">
        <v>2</v>
      </c>
      <c r="B550">
        <v>4</v>
      </c>
    </row>
    <row r="551" spans="1:2" x14ac:dyDescent="0.2">
      <c r="A551" s="13">
        <v>5</v>
      </c>
      <c r="B551">
        <v>1</v>
      </c>
    </row>
    <row r="552" spans="1:2" x14ac:dyDescent="0.2">
      <c r="A552" s="13">
        <v>5</v>
      </c>
      <c r="B552">
        <v>3</v>
      </c>
    </row>
    <row r="553" spans="1:2" x14ac:dyDescent="0.2">
      <c r="A553" s="13">
        <v>5</v>
      </c>
      <c r="B553">
        <v>1</v>
      </c>
    </row>
    <row r="554" spans="1:2" x14ac:dyDescent="0.2">
      <c r="A554" s="13">
        <v>6</v>
      </c>
      <c r="B554">
        <v>4</v>
      </c>
    </row>
    <row r="555" spans="1:2" x14ac:dyDescent="0.2">
      <c r="A555" s="13">
        <v>5</v>
      </c>
      <c r="B555">
        <v>1</v>
      </c>
    </row>
    <row r="556" spans="1:2" x14ac:dyDescent="0.2">
      <c r="A556" s="13">
        <v>4</v>
      </c>
      <c r="B556">
        <v>3</v>
      </c>
    </row>
    <row r="557" spans="1:2" x14ac:dyDescent="0.2">
      <c r="A557" s="13">
        <v>5</v>
      </c>
      <c r="B557">
        <v>7</v>
      </c>
    </row>
    <row r="558" spans="1:2" x14ac:dyDescent="0.2">
      <c r="A558" s="13">
        <v>4</v>
      </c>
      <c r="B558">
        <v>2</v>
      </c>
    </row>
    <row r="559" spans="1:2" x14ac:dyDescent="0.2">
      <c r="A559" s="13">
        <v>2</v>
      </c>
      <c r="B559">
        <v>3</v>
      </c>
    </row>
    <row r="560" spans="1:2" x14ac:dyDescent="0.2">
      <c r="A560" s="13">
        <v>5</v>
      </c>
      <c r="B560">
        <v>3</v>
      </c>
    </row>
    <row r="561" spans="1:2" x14ac:dyDescent="0.2">
      <c r="A561" s="13">
        <v>7</v>
      </c>
      <c r="B561">
        <v>2</v>
      </c>
    </row>
    <row r="562" spans="1:2" x14ac:dyDescent="0.2">
      <c r="A562" s="13">
        <v>4</v>
      </c>
      <c r="B562">
        <v>2</v>
      </c>
    </row>
    <row r="563" spans="1:2" x14ac:dyDescent="0.2">
      <c r="A563" s="13">
        <v>2</v>
      </c>
      <c r="B563">
        <v>3</v>
      </c>
    </row>
    <row r="564" spans="1:2" x14ac:dyDescent="0.2">
      <c r="A564" s="13">
        <v>5</v>
      </c>
      <c r="B564">
        <v>1</v>
      </c>
    </row>
    <row r="565" spans="1:2" x14ac:dyDescent="0.2">
      <c r="A565" s="13">
        <v>4</v>
      </c>
      <c r="B565">
        <v>3</v>
      </c>
    </row>
    <row r="566" spans="1:2" x14ac:dyDescent="0.2">
      <c r="A566" s="13">
        <v>5</v>
      </c>
      <c r="B566">
        <v>1</v>
      </c>
    </row>
    <row r="567" spans="1:2" x14ac:dyDescent="0.2">
      <c r="A567" s="13">
        <v>5</v>
      </c>
      <c r="B567">
        <v>1</v>
      </c>
    </row>
    <row r="568" spans="1:2" x14ac:dyDescent="0.2">
      <c r="A568" s="13">
        <v>5</v>
      </c>
      <c r="B568">
        <v>1</v>
      </c>
    </row>
    <row r="569" spans="1:2" x14ac:dyDescent="0.2">
      <c r="A569" s="13">
        <v>4</v>
      </c>
      <c r="B569">
        <v>2</v>
      </c>
    </row>
    <row r="570" spans="1:2" x14ac:dyDescent="0.2">
      <c r="A570" s="13">
        <v>5</v>
      </c>
      <c r="B570">
        <v>2</v>
      </c>
    </row>
    <row r="571" spans="1:2" x14ac:dyDescent="0.2">
      <c r="A571" s="13">
        <v>5</v>
      </c>
      <c r="B571">
        <v>1</v>
      </c>
    </row>
    <row r="572" spans="1:2" x14ac:dyDescent="0.2">
      <c r="A572" s="13">
        <v>4</v>
      </c>
      <c r="B572">
        <v>7</v>
      </c>
    </row>
    <row r="573" spans="1:2" x14ac:dyDescent="0.2">
      <c r="A573" s="13">
        <v>5</v>
      </c>
      <c r="B573">
        <v>1</v>
      </c>
    </row>
    <row r="574" spans="1:2" x14ac:dyDescent="0.2">
      <c r="A574" s="13">
        <v>5</v>
      </c>
      <c r="B574">
        <v>2</v>
      </c>
    </row>
    <row r="575" spans="1:2" x14ac:dyDescent="0.2">
      <c r="A575" s="13">
        <v>2</v>
      </c>
      <c r="B575">
        <v>3</v>
      </c>
    </row>
    <row r="576" spans="1:2" x14ac:dyDescent="0.2">
      <c r="A576" s="13">
        <v>5</v>
      </c>
      <c r="B576">
        <v>1</v>
      </c>
    </row>
    <row r="577" spans="1:2" x14ac:dyDescent="0.2">
      <c r="A577" s="13">
        <v>5</v>
      </c>
      <c r="B577">
        <v>4</v>
      </c>
    </row>
    <row r="578" spans="1:2" x14ac:dyDescent="0.2">
      <c r="A578" s="13">
        <v>2</v>
      </c>
      <c r="B578">
        <v>3</v>
      </c>
    </row>
    <row r="579" spans="1:2" x14ac:dyDescent="0.2">
      <c r="A579" s="13">
        <v>4</v>
      </c>
      <c r="B579">
        <v>2</v>
      </c>
    </row>
    <row r="580" spans="1:2" x14ac:dyDescent="0.2">
      <c r="A580" s="13">
        <v>2</v>
      </c>
      <c r="B580">
        <v>2</v>
      </c>
    </row>
    <row r="581" spans="1:2" x14ac:dyDescent="0.2">
      <c r="A581" s="13">
        <v>2</v>
      </c>
      <c r="B581">
        <v>2</v>
      </c>
    </row>
    <row r="582" spans="1:2" x14ac:dyDescent="0.2">
      <c r="A582" s="13">
        <v>5</v>
      </c>
      <c r="B582">
        <v>1</v>
      </c>
    </row>
    <row r="583" spans="1:2" x14ac:dyDescent="0.2">
      <c r="A583" s="13">
        <v>5</v>
      </c>
      <c r="B583">
        <v>5</v>
      </c>
    </row>
    <row r="584" spans="1:2" x14ac:dyDescent="0.2">
      <c r="A584" s="13">
        <v>2</v>
      </c>
      <c r="B584">
        <v>2</v>
      </c>
    </row>
    <row r="585" spans="1:2" x14ac:dyDescent="0.2">
      <c r="A585" s="13">
        <v>2</v>
      </c>
      <c r="B585">
        <v>1</v>
      </c>
    </row>
    <row r="586" spans="1:2" x14ac:dyDescent="0.2">
      <c r="A586" s="13">
        <v>2</v>
      </c>
      <c r="B586">
        <v>3</v>
      </c>
    </row>
    <row r="587" spans="1:2" x14ac:dyDescent="0.2">
      <c r="A587" s="13">
        <v>2</v>
      </c>
      <c r="B587">
        <v>2</v>
      </c>
    </row>
    <row r="588" spans="1:2" x14ac:dyDescent="0.2">
      <c r="A588" s="13">
        <v>5</v>
      </c>
      <c r="B588">
        <v>1</v>
      </c>
    </row>
    <row r="589" spans="1:2" x14ac:dyDescent="0.2">
      <c r="A589" s="13">
        <v>5</v>
      </c>
      <c r="B589">
        <v>1</v>
      </c>
    </row>
    <row r="590" spans="1:2" x14ac:dyDescent="0.2">
      <c r="A590" s="13">
        <v>4</v>
      </c>
      <c r="B590">
        <v>4</v>
      </c>
    </row>
    <row r="591" spans="1:2" x14ac:dyDescent="0.2">
      <c r="A591" s="13">
        <v>5</v>
      </c>
      <c r="B591">
        <v>1</v>
      </c>
    </row>
    <row r="592" spans="1:2" x14ac:dyDescent="0.2">
      <c r="A592" s="13">
        <v>2</v>
      </c>
      <c r="B592">
        <v>2</v>
      </c>
    </row>
    <row r="593" spans="1:2" x14ac:dyDescent="0.2">
      <c r="A593" s="13">
        <v>2</v>
      </c>
      <c r="B593">
        <v>1</v>
      </c>
    </row>
    <row r="594" spans="1:2" x14ac:dyDescent="0.2">
      <c r="A594" s="13">
        <v>5</v>
      </c>
      <c r="B594">
        <v>1</v>
      </c>
    </row>
    <row r="595" spans="1:2" x14ac:dyDescent="0.2">
      <c r="A595" s="13">
        <v>4</v>
      </c>
      <c r="B595">
        <v>2</v>
      </c>
    </row>
    <row r="596" spans="1:2" x14ac:dyDescent="0.2">
      <c r="A596" s="13">
        <v>1</v>
      </c>
      <c r="B596">
        <v>7</v>
      </c>
    </row>
    <row r="597" spans="1:2" x14ac:dyDescent="0.2">
      <c r="A597" s="13">
        <v>2</v>
      </c>
      <c r="B597">
        <v>3</v>
      </c>
    </row>
    <row r="598" spans="1:2" x14ac:dyDescent="0.2">
      <c r="A598" s="13">
        <v>7</v>
      </c>
      <c r="B598">
        <v>2</v>
      </c>
    </row>
    <row r="599" spans="1:2" x14ac:dyDescent="0.2">
      <c r="A599" s="13">
        <v>7</v>
      </c>
      <c r="B599">
        <v>5</v>
      </c>
    </row>
    <row r="600" spans="1:2" x14ac:dyDescent="0.2">
      <c r="A600" s="13">
        <v>7</v>
      </c>
      <c r="B600">
        <v>3</v>
      </c>
    </row>
    <row r="601" spans="1:2" x14ac:dyDescent="0.2">
      <c r="A601" s="13">
        <v>2</v>
      </c>
      <c r="B601">
        <v>2</v>
      </c>
    </row>
    <row r="602" spans="1:2" x14ac:dyDescent="0.2">
      <c r="A602" s="13">
        <v>5</v>
      </c>
      <c r="B602">
        <v>1</v>
      </c>
    </row>
    <row r="603" spans="1:2" x14ac:dyDescent="0.2">
      <c r="A603" s="13">
        <v>5</v>
      </c>
      <c r="B603">
        <v>1</v>
      </c>
    </row>
    <row r="604" spans="1:2" x14ac:dyDescent="0.2">
      <c r="A604" s="13">
        <v>6</v>
      </c>
      <c r="B604">
        <v>5</v>
      </c>
    </row>
    <row r="605" spans="1:2" x14ac:dyDescent="0.2">
      <c r="A605" s="13">
        <v>5</v>
      </c>
      <c r="B605">
        <v>1</v>
      </c>
    </row>
    <row r="606" spans="1:2" x14ac:dyDescent="0.2">
      <c r="A606" s="13">
        <v>4</v>
      </c>
      <c r="B606">
        <v>5</v>
      </c>
    </row>
    <row r="607" spans="1:2" x14ac:dyDescent="0.2">
      <c r="A607" s="13">
        <v>2</v>
      </c>
      <c r="B607">
        <v>4</v>
      </c>
    </row>
    <row r="608" spans="1:2" x14ac:dyDescent="0.2">
      <c r="A608" s="13">
        <v>2</v>
      </c>
      <c r="B608">
        <v>4</v>
      </c>
    </row>
    <row r="609" spans="1:2" x14ac:dyDescent="0.2">
      <c r="A609" s="13">
        <v>4</v>
      </c>
      <c r="B609">
        <v>3</v>
      </c>
    </row>
    <row r="610" spans="1:2" x14ac:dyDescent="0.2">
      <c r="A610" s="13">
        <v>2</v>
      </c>
      <c r="B610">
        <v>2</v>
      </c>
    </row>
    <row r="611" spans="1:2" x14ac:dyDescent="0.2">
      <c r="A611" s="13">
        <v>5</v>
      </c>
      <c r="B611">
        <v>1</v>
      </c>
    </row>
    <row r="612" spans="1:2" x14ac:dyDescent="0.2">
      <c r="A612" s="13">
        <v>6</v>
      </c>
      <c r="B612">
        <v>5</v>
      </c>
    </row>
    <row r="613" spans="1:2" x14ac:dyDescent="0.2">
      <c r="A613" s="13">
        <v>5</v>
      </c>
      <c r="B613">
        <v>2</v>
      </c>
    </row>
    <row r="614" spans="1:2" x14ac:dyDescent="0.2">
      <c r="A614" s="13">
        <v>4</v>
      </c>
      <c r="B614">
        <v>3</v>
      </c>
    </row>
    <row r="615" spans="1:2" x14ac:dyDescent="0.2">
      <c r="A615" s="13">
        <v>4</v>
      </c>
      <c r="B615">
        <v>3</v>
      </c>
    </row>
    <row r="616" spans="1:2" x14ac:dyDescent="0.2">
      <c r="A616" s="13">
        <v>3</v>
      </c>
      <c r="B616">
        <v>7</v>
      </c>
    </row>
    <row r="617" spans="1:2" x14ac:dyDescent="0.2">
      <c r="A617" s="13">
        <v>7</v>
      </c>
      <c r="B617">
        <v>2</v>
      </c>
    </row>
    <row r="618" spans="1:2" x14ac:dyDescent="0.2">
      <c r="A618" s="13">
        <v>5</v>
      </c>
      <c r="B618">
        <v>3</v>
      </c>
    </row>
    <row r="619" spans="1:2" x14ac:dyDescent="0.2">
      <c r="A619" s="13">
        <v>4</v>
      </c>
      <c r="B619">
        <v>2</v>
      </c>
    </row>
    <row r="620" spans="1:2" x14ac:dyDescent="0.2">
      <c r="A620" s="13">
        <v>5</v>
      </c>
      <c r="B620">
        <v>1</v>
      </c>
    </row>
    <row r="621" spans="1:2" x14ac:dyDescent="0.2">
      <c r="A621" s="13">
        <v>5</v>
      </c>
      <c r="B621">
        <v>2</v>
      </c>
    </row>
    <row r="622" spans="1:2" x14ac:dyDescent="0.2">
      <c r="A622" s="13">
        <v>2</v>
      </c>
      <c r="B622">
        <v>2</v>
      </c>
    </row>
    <row r="623" spans="1:2" x14ac:dyDescent="0.2">
      <c r="A623" s="13">
        <v>2</v>
      </c>
      <c r="B623">
        <v>4</v>
      </c>
    </row>
    <row r="624" spans="1:2" x14ac:dyDescent="0.2">
      <c r="A624" s="13">
        <v>5</v>
      </c>
      <c r="B624">
        <v>1</v>
      </c>
    </row>
    <row r="625" spans="1:2" x14ac:dyDescent="0.2">
      <c r="A625" s="13">
        <v>4</v>
      </c>
      <c r="B625">
        <v>5</v>
      </c>
    </row>
    <row r="626" spans="1:2" x14ac:dyDescent="0.2">
      <c r="A626" s="13">
        <v>5</v>
      </c>
      <c r="B626">
        <v>6</v>
      </c>
    </row>
    <row r="627" spans="1:2" x14ac:dyDescent="0.2">
      <c r="A627" s="13">
        <v>2</v>
      </c>
      <c r="B627">
        <v>3</v>
      </c>
    </row>
    <row r="628" spans="1:2" x14ac:dyDescent="0.2">
      <c r="A628" s="13">
        <v>4</v>
      </c>
      <c r="B628">
        <v>4</v>
      </c>
    </row>
    <row r="629" spans="1:2" x14ac:dyDescent="0.2">
      <c r="A629" s="13">
        <v>5</v>
      </c>
      <c r="B629">
        <v>1</v>
      </c>
    </row>
    <row r="630" spans="1:2" x14ac:dyDescent="0.2">
      <c r="A630" s="13">
        <v>4</v>
      </c>
      <c r="B630">
        <v>3</v>
      </c>
    </row>
    <row r="631" spans="1:2" x14ac:dyDescent="0.2">
      <c r="A631" s="13">
        <v>5</v>
      </c>
      <c r="B631">
        <v>2</v>
      </c>
    </row>
    <row r="632" spans="1:2" x14ac:dyDescent="0.2">
      <c r="A632" s="13">
        <v>5</v>
      </c>
      <c r="B632">
        <v>3</v>
      </c>
    </row>
    <row r="633" spans="1:2" x14ac:dyDescent="0.2">
      <c r="A633" s="13">
        <v>5</v>
      </c>
      <c r="B633">
        <v>2</v>
      </c>
    </row>
    <row r="634" spans="1:2" x14ac:dyDescent="0.2">
      <c r="A634" s="13">
        <v>6</v>
      </c>
      <c r="B634">
        <v>5</v>
      </c>
    </row>
    <row r="635" spans="1:2" x14ac:dyDescent="0.2">
      <c r="A635" s="13">
        <v>7</v>
      </c>
      <c r="B635">
        <v>3</v>
      </c>
    </row>
    <row r="636" spans="1:2" x14ac:dyDescent="0.2">
      <c r="A636" s="13">
        <v>5</v>
      </c>
      <c r="B636">
        <v>1</v>
      </c>
    </row>
    <row r="637" spans="1:2" x14ac:dyDescent="0.2">
      <c r="A637" s="13">
        <v>5</v>
      </c>
      <c r="B637">
        <v>6</v>
      </c>
    </row>
    <row r="638" spans="1:2" x14ac:dyDescent="0.2">
      <c r="A638" s="13">
        <v>4</v>
      </c>
      <c r="B638">
        <v>5</v>
      </c>
    </row>
    <row r="639" spans="1:2" x14ac:dyDescent="0.2">
      <c r="A639" s="13">
        <v>5</v>
      </c>
      <c r="B639">
        <v>1</v>
      </c>
    </row>
    <row r="640" spans="1:2" x14ac:dyDescent="0.2">
      <c r="A640" s="13">
        <v>3</v>
      </c>
      <c r="B640">
        <v>6</v>
      </c>
    </row>
    <row r="641" spans="1:2" x14ac:dyDescent="0.2">
      <c r="A641" s="13">
        <v>7</v>
      </c>
      <c r="B641">
        <v>6</v>
      </c>
    </row>
    <row r="642" spans="1:2" x14ac:dyDescent="0.2">
      <c r="A642" s="13">
        <v>2</v>
      </c>
      <c r="B642">
        <v>2</v>
      </c>
    </row>
    <row r="643" spans="1:2" x14ac:dyDescent="0.2">
      <c r="A643" s="13">
        <v>5</v>
      </c>
      <c r="B643">
        <v>1</v>
      </c>
    </row>
    <row r="644" spans="1:2" x14ac:dyDescent="0.2">
      <c r="A644" s="13">
        <v>7</v>
      </c>
      <c r="B644">
        <v>2</v>
      </c>
    </row>
    <row r="645" spans="1:2" x14ac:dyDescent="0.2">
      <c r="A645" s="13">
        <v>5</v>
      </c>
      <c r="B645">
        <v>2</v>
      </c>
    </row>
    <row r="646" spans="1:2" x14ac:dyDescent="0.2">
      <c r="A646" s="13">
        <v>3</v>
      </c>
      <c r="B646">
        <v>7</v>
      </c>
    </row>
    <row r="647" spans="1:2" x14ac:dyDescent="0.2">
      <c r="A647" s="13">
        <v>2</v>
      </c>
      <c r="B647">
        <v>4</v>
      </c>
    </row>
    <row r="648" spans="1:2" x14ac:dyDescent="0.2">
      <c r="A648" s="13">
        <v>5</v>
      </c>
      <c r="B648">
        <v>1</v>
      </c>
    </row>
    <row r="649" spans="1:2" x14ac:dyDescent="0.2">
      <c r="A649" s="13">
        <v>7</v>
      </c>
      <c r="B649">
        <v>2</v>
      </c>
    </row>
    <row r="650" spans="1:2" x14ac:dyDescent="0.2">
      <c r="A650" s="13">
        <v>5</v>
      </c>
      <c r="B650">
        <v>1</v>
      </c>
    </row>
    <row r="651" spans="1:2" x14ac:dyDescent="0.2">
      <c r="A651" s="13">
        <v>5</v>
      </c>
      <c r="B651"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51"/>
  <sheetViews>
    <sheetView workbookViewId="0">
      <selection activeCell="G18" sqref="G18"/>
    </sheetView>
  </sheetViews>
  <sheetFormatPr baseColWidth="10" defaultRowHeight="12.75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>
        <v>0</v>
      </c>
      <c r="B2" s="3">
        <v>1</v>
      </c>
    </row>
    <row r="3" spans="1:9" x14ac:dyDescent="0.2">
      <c r="A3" s="2">
        <v>0</v>
      </c>
      <c r="B3" s="3">
        <v>0</v>
      </c>
    </row>
    <row r="4" spans="1:9" x14ac:dyDescent="0.2">
      <c r="A4" s="2">
        <v>0</v>
      </c>
      <c r="B4" s="3">
        <v>0</v>
      </c>
    </row>
    <row r="5" spans="1:9" x14ac:dyDescent="0.2">
      <c r="A5" s="2">
        <v>0</v>
      </c>
      <c r="B5" s="3">
        <v>0</v>
      </c>
    </row>
    <row r="6" spans="1:9" x14ac:dyDescent="0.2">
      <c r="A6" s="2">
        <v>0</v>
      </c>
      <c r="B6" s="3">
        <v>0</v>
      </c>
    </row>
    <row r="7" spans="1:9" x14ac:dyDescent="0.2">
      <c r="A7" s="2">
        <v>0</v>
      </c>
      <c r="B7" s="3">
        <v>0</v>
      </c>
    </row>
    <row r="8" spans="1:9" x14ac:dyDescent="0.2">
      <c r="A8" s="2">
        <v>0</v>
      </c>
      <c r="B8" s="3">
        <v>1</v>
      </c>
    </row>
    <row r="9" spans="1:9" x14ac:dyDescent="0.2">
      <c r="A9" s="2">
        <v>1</v>
      </c>
      <c r="B9" s="3">
        <v>0</v>
      </c>
    </row>
    <row r="10" spans="1:9" x14ac:dyDescent="0.2">
      <c r="A10" s="2">
        <v>1</v>
      </c>
      <c r="B10" s="3">
        <v>0</v>
      </c>
    </row>
    <row r="11" spans="1:9" x14ac:dyDescent="0.2">
      <c r="A11" s="2">
        <v>0</v>
      </c>
      <c r="B11" s="3">
        <v>1</v>
      </c>
    </row>
    <row r="12" spans="1:9" x14ac:dyDescent="0.2">
      <c r="A12" s="2">
        <v>1</v>
      </c>
      <c r="B12" s="3">
        <v>0</v>
      </c>
    </row>
    <row r="13" spans="1:9" x14ac:dyDescent="0.2">
      <c r="A13" s="2">
        <v>0</v>
      </c>
      <c r="B13" s="3">
        <v>0</v>
      </c>
    </row>
    <row r="14" spans="1:9" x14ac:dyDescent="0.2">
      <c r="A14" s="2">
        <v>0</v>
      </c>
      <c r="B14" s="3">
        <v>1</v>
      </c>
      <c r="F14" s="23" t="s">
        <v>50</v>
      </c>
      <c r="G14" s="18">
        <f>G23</f>
        <v>116</v>
      </c>
      <c r="H14" s="23" t="s">
        <v>41</v>
      </c>
      <c r="I14" s="18">
        <f>H23</f>
        <v>128</v>
      </c>
    </row>
    <row r="15" spans="1:9" x14ac:dyDescent="0.2">
      <c r="A15" s="2">
        <v>0</v>
      </c>
      <c r="B15" s="3">
        <v>0</v>
      </c>
      <c r="F15" s="23" t="s">
        <v>42</v>
      </c>
      <c r="G15" s="18">
        <f>G24</f>
        <v>195</v>
      </c>
      <c r="H15" s="23" t="s">
        <v>43</v>
      </c>
      <c r="I15" s="18">
        <f>H24</f>
        <v>211</v>
      </c>
    </row>
    <row r="16" spans="1:9" x14ac:dyDescent="0.2">
      <c r="A16" s="2">
        <v>1</v>
      </c>
      <c r="B16" s="3">
        <v>1</v>
      </c>
      <c r="F16" s="24" t="s">
        <v>44</v>
      </c>
      <c r="G16" s="23">
        <f>(G14+I15)/I25</f>
        <v>0.50307692307692309</v>
      </c>
      <c r="H16" s="24" t="s">
        <v>45</v>
      </c>
      <c r="I16" s="23">
        <f>G14/(G14+G15)</f>
        <v>0.37299035369774919</v>
      </c>
    </row>
    <row r="17" spans="1:9" x14ac:dyDescent="0.2">
      <c r="A17" s="2">
        <v>0</v>
      </c>
      <c r="B17" s="3">
        <v>0</v>
      </c>
      <c r="F17" s="24" t="s">
        <v>46</v>
      </c>
      <c r="G17" s="23">
        <f>2+(($I16*$I17)/($I16+$I17))</f>
        <v>2.2090090090090091</v>
      </c>
      <c r="H17" s="24" t="s">
        <v>47</v>
      </c>
      <c r="I17" s="23">
        <f>G14/(G14+I14)</f>
        <v>0.47540983606557374</v>
      </c>
    </row>
    <row r="18" spans="1:9" x14ac:dyDescent="0.2">
      <c r="A18" s="2">
        <v>0</v>
      </c>
      <c r="B18" s="3">
        <v>0</v>
      </c>
      <c r="F18" s="24" t="s">
        <v>48</v>
      </c>
      <c r="G18" s="23">
        <f>1-G16</f>
        <v>0.49692307692307691</v>
      </c>
    </row>
    <row r="19" spans="1:9" x14ac:dyDescent="0.2">
      <c r="A19" s="2">
        <v>0</v>
      </c>
      <c r="B19" s="3">
        <v>0</v>
      </c>
    </row>
    <row r="20" spans="1:9" x14ac:dyDescent="0.2">
      <c r="A20" s="2">
        <v>0</v>
      </c>
      <c r="B20" s="3">
        <v>1</v>
      </c>
    </row>
    <row r="21" spans="1:9" x14ac:dyDescent="0.2">
      <c r="A21" s="2">
        <v>0</v>
      </c>
      <c r="B21" s="3">
        <v>1</v>
      </c>
    </row>
    <row r="22" spans="1:9" x14ac:dyDescent="0.2">
      <c r="A22" s="2">
        <v>0</v>
      </c>
      <c r="B22" s="3">
        <v>1</v>
      </c>
      <c r="F22" s="4">
        <v>1</v>
      </c>
      <c r="G22" s="3">
        <v>1</v>
      </c>
      <c r="H22" s="3">
        <v>0</v>
      </c>
    </row>
    <row r="23" spans="1:9" x14ac:dyDescent="0.2">
      <c r="A23" s="2">
        <v>1</v>
      </c>
      <c r="B23" s="3">
        <v>1</v>
      </c>
      <c r="F23" s="3">
        <v>1</v>
      </c>
      <c r="G23" s="5">
        <f>COUNTIFS($A$2:$A$651,$F23,$B$2:$B$651,G$22)</f>
        <v>116</v>
      </c>
      <c r="H23" s="5">
        <f>COUNTIFS($A$2:$A$651,$F23,$B$2:$B$651,H$22)</f>
        <v>128</v>
      </c>
      <c r="I23">
        <f>SUM(G23+H23)</f>
        <v>244</v>
      </c>
    </row>
    <row r="24" spans="1:9" x14ac:dyDescent="0.2">
      <c r="A24" s="2">
        <v>0</v>
      </c>
      <c r="B24" s="3">
        <v>0</v>
      </c>
      <c r="F24" s="3">
        <v>0</v>
      </c>
      <c r="G24" s="5">
        <f>COUNTIFS($A$2:$A$651,$F24,$B$2:$B$651,G$22)</f>
        <v>195</v>
      </c>
      <c r="H24" s="5">
        <f>COUNTIFS($A$2:$A$651,$F24,$B$2:$B$651,H$22)</f>
        <v>211</v>
      </c>
      <c r="I24">
        <f>SUM(G24+H24)</f>
        <v>406</v>
      </c>
    </row>
    <row r="25" spans="1:9" x14ac:dyDescent="0.2">
      <c r="A25" s="2">
        <v>0</v>
      </c>
      <c r="B25" s="3">
        <v>1</v>
      </c>
      <c r="I25">
        <f>SUM(I23+I24)</f>
        <v>650</v>
      </c>
    </row>
    <row r="26" spans="1:9" x14ac:dyDescent="0.2">
      <c r="A26" s="2">
        <v>0</v>
      </c>
      <c r="B26" s="3">
        <v>1</v>
      </c>
    </row>
    <row r="27" spans="1:9" x14ac:dyDescent="0.2">
      <c r="A27" s="2">
        <v>0</v>
      </c>
      <c r="B27" s="3">
        <v>1</v>
      </c>
    </row>
    <row r="28" spans="1:9" x14ac:dyDescent="0.2">
      <c r="A28" s="2">
        <v>0</v>
      </c>
      <c r="B28" s="3">
        <v>1</v>
      </c>
    </row>
    <row r="29" spans="1:9" x14ac:dyDescent="0.2">
      <c r="A29" s="2">
        <v>0</v>
      </c>
      <c r="B29" s="3">
        <v>1</v>
      </c>
    </row>
    <row r="30" spans="1:9" x14ac:dyDescent="0.2">
      <c r="A30" s="2">
        <v>0</v>
      </c>
      <c r="B30" s="3">
        <v>0</v>
      </c>
    </row>
    <row r="31" spans="1:9" x14ac:dyDescent="0.2">
      <c r="A31" s="2">
        <v>0</v>
      </c>
      <c r="B31" s="3">
        <v>1</v>
      </c>
    </row>
    <row r="32" spans="1:9" x14ac:dyDescent="0.2">
      <c r="A32" s="2">
        <v>0</v>
      </c>
      <c r="B32" s="3">
        <v>1</v>
      </c>
    </row>
    <row r="33" spans="1:2" x14ac:dyDescent="0.2">
      <c r="A33" s="2">
        <v>0</v>
      </c>
      <c r="B33" s="3">
        <v>0</v>
      </c>
    </row>
    <row r="34" spans="1:2" x14ac:dyDescent="0.2">
      <c r="A34" s="2">
        <v>0</v>
      </c>
      <c r="B34" s="3">
        <v>1</v>
      </c>
    </row>
    <row r="35" spans="1:2" x14ac:dyDescent="0.2">
      <c r="A35" s="2">
        <v>0</v>
      </c>
      <c r="B35" s="3">
        <v>1</v>
      </c>
    </row>
    <row r="36" spans="1:2" x14ac:dyDescent="0.2">
      <c r="A36" s="2">
        <v>0</v>
      </c>
      <c r="B36" s="3">
        <v>0</v>
      </c>
    </row>
    <row r="37" spans="1:2" x14ac:dyDescent="0.2">
      <c r="A37" s="2">
        <v>1</v>
      </c>
      <c r="B37" s="3">
        <v>1</v>
      </c>
    </row>
    <row r="38" spans="1:2" x14ac:dyDescent="0.2">
      <c r="A38" s="2">
        <v>0</v>
      </c>
      <c r="B38" s="3">
        <v>0</v>
      </c>
    </row>
    <row r="39" spans="1:2" x14ac:dyDescent="0.2">
      <c r="A39" s="2">
        <v>0</v>
      </c>
      <c r="B39" s="3">
        <v>1</v>
      </c>
    </row>
    <row r="40" spans="1:2" x14ac:dyDescent="0.2">
      <c r="A40" s="2">
        <v>0</v>
      </c>
      <c r="B40" s="3">
        <v>0</v>
      </c>
    </row>
    <row r="41" spans="1:2" x14ac:dyDescent="0.2">
      <c r="A41" s="2">
        <v>0</v>
      </c>
      <c r="B41" s="3">
        <v>0</v>
      </c>
    </row>
    <row r="42" spans="1:2" x14ac:dyDescent="0.2">
      <c r="A42" s="2">
        <v>0</v>
      </c>
      <c r="B42" s="3">
        <v>1</v>
      </c>
    </row>
    <row r="43" spans="1:2" x14ac:dyDescent="0.2">
      <c r="A43" s="2">
        <v>0</v>
      </c>
      <c r="B43" s="3">
        <v>1</v>
      </c>
    </row>
    <row r="44" spans="1:2" x14ac:dyDescent="0.2">
      <c r="A44" s="2">
        <v>0</v>
      </c>
      <c r="B44" s="3">
        <v>1</v>
      </c>
    </row>
    <row r="45" spans="1:2" x14ac:dyDescent="0.2">
      <c r="A45" s="2">
        <v>0</v>
      </c>
      <c r="B45" s="3">
        <v>0</v>
      </c>
    </row>
    <row r="46" spans="1:2" x14ac:dyDescent="0.2">
      <c r="A46" s="2">
        <v>0</v>
      </c>
      <c r="B46" s="3">
        <v>1</v>
      </c>
    </row>
    <row r="47" spans="1:2" x14ac:dyDescent="0.2">
      <c r="A47" s="2">
        <v>0</v>
      </c>
      <c r="B47" s="3">
        <v>1</v>
      </c>
    </row>
    <row r="48" spans="1:2" x14ac:dyDescent="0.2">
      <c r="A48" s="2">
        <v>0</v>
      </c>
      <c r="B48" s="3">
        <v>0</v>
      </c>
    </row>
    <row r="49" spans="1:2" x14ac:dyDescent="0.2">
      <c r="A49" s="2">
        <v>0</v>
      </c>
      <c r="B49" s="3">
        <v>0</v>
      </c>
    </row>
    <row r="50" spans="1:2" x14ac:dyDescent="0.2">
      <c r="A50" s="2">
        <v>0</v>
      </c>
      <c r="B50" s="3">
        <v>0</v>
      </c>
    </row>
    <row r="51" spans="1:2" x14ac:dyDescent="0.2">
      <c r="A51" s="2">
        <v>0</v>
      </c>
      <c r="B51" s="3">
        <v>1</v>
      </c>
    </row>
    <row r="52" spans="1:2" x14ac:dyDescent="0.2">
      <c r="A52" s="2">
        <v>0</v>
      </c>
      <c r="B52" s="3">
        <v>0</v>
      </c>
    </row>
    <row r="53" spans="1:2" x14ac:dyDescent="0.2">
      <c r="A53" s="2">
        <v>0</v>
      </c>
      <c r="B53" s="3">
        <v>0</v>
      </c>
    </row>
    <row r="54" spans="1:2" x14ac:dyDescent="0.2">
      <c r="A54" s="2">
        <v>1</v>
      </c>
      <c r="B54" s="3">
        <v>0</v>
      </c>
    </row>
    <row r="55" spans="1:2" x14ac:dyDescent="0.2">
      <c r="A55" s="2">
        <v>0</v>
      </c>
      <c r="B55" s="3">
        <v>1</v>
      </c>
    </row>
    <row r="56" spans="1:2" x14ac:dyDescent="0.2">
      <c r="A56" s="2">
        <v>1</v>
      </c>
      <c r="B56" s="3">
        <v>0</v>
      </c>
    </row>
    <row r="57" spans="1:2" x14ac:dyDescent="0.2">
      <c r="A57" s="2">
        <v>1</v>
      </c>
      <c r="B57" s="3">
        <v>0</v>
      </c>
    </row>
    <row r="58" spans="1:2" x14ac:dyDescent="0.2">
      <c r="A58" s="2">
        <v>1</v>
      </c>
      <c r="B58" s="3">
        <v>1</v>
      </c>
    </row>
    <row r="59" spans="1:2" x14ac:dyDescent="0.2">
      <c r="A59" s="2">
        <v>0</v>
      </c>
      <c r="B59" s="3">
        <v>0</v>
      </c>
    </row>
    <row r="60" spans="1:2" x14ac:dyDescent="0.2">
      <c r="A60" s="2">
        <v>0</v>
      </c>
      <c r="B60" s="3">
        <v>1</v>
      </c>
    </row>
    <row r="61" spans="1:2" x14ac:dyDescent="0.2">
      <c r="A61" s="2">
        <v>0</v>
      </c>
      <c r="B61" s="3">
        <v>1</v>
      </c>
    </row>
    <row r="62" spans="1:2" x14ac:dyDescent="0.2">
      <c r="A62" s="2">
        <v>0</v>
      </c>
      <c r="B62" s="3">
        <v>0</v>
      </c>
    </row>
    <row r="63" spans="1:2" x14ac:dyDescent="0.2">
      <c r="A63" s="2">
        <v>0</v>
      </c>
      <c r="B63" s="3">
        <v>0</v>
      </c>
    </row>
    <row r="64" spans="1:2" x14ac:dyDescent="0.2">
      <c r="A64" s="2">
        <v>0</v>
      </c>
      <c r="B64" s="3">
        <v>1</v>
      </c>
    </row>
    <row r="65" spans="1:2" x14ac:dyDescent="0.2">
      <c r="A65" s="2">
        <v>0</v>
      </c>
      <c r="B65" s="3">
        <v>1</v>
      </c>
    </row>
    <row r="66" spans="1:2" x14ac:dyDescent="0.2">
      <c r="A66" s="2">
        <v>0</v>
      </c>
      <c r="B66" s="3">
        <v>1</v>
      </c>
    </row>
    <row r="67" spans="1:2" x14ac:dyDescent="0.2">
      <c r="A67" s="2">
        <v>0</v>
      </c>
      <c r="B67" s="3">
        <v>1</v>
      </c>
    </row>
    <row r="68" spans="1:2" x14ac:dyDescent="0.2">
      <c r="A68" s="2">
        <v>0</v>
      </c>
      <c r="B68" s="3">
        <v>1</v>
      </c>
    </row>
    <row r="69" spans="1:2" x14ac:dyDescent="0.2">
      <c r="A69" s="2">
        <v>0</v>
      </c>
      <c r="B69" s="3">
        <v>1</v>
      </c>
    </row>
    <row r="70" spans="1:2" x14ac:dyDescent="0.2">
      <c r="A70" s="2">
        <v>0</v>
      </c>
      <c r="B70" s="3">
        <v>0</v>
      </c>
    </row>
    <row r="71" spans="1:2" x14ac:dyDescent="0.2">
      <c r="A71" s="2">
        <v>0</v>
      </c>
      <c r="B71" s="3">
        <v>1</v>
      </c>
    </row>
    <row r="72" spans="1:2" x14ac:dyDescent="0.2">
      <c r="A72" s="2">
        <v>0</v>
      </c>
      <c r="B72" s="3">
        <v>1</v>
      </c>
    </row>
    <row r="73" spans="1:2" x14ac:dyDescent="0.2">
      <c r="A73" s="2">
        <v>0</v>
      </c>
      <c r="B73" s="3">
        <v>1</v>
      </c>
    </row>
    <row r="74" spans="1:2" x14ac:dyDescent="0.2">
      <c r="A74" s="2">
        <v>0</v>
      </c>
      <c r="B74" s="3">
        <v>0</v>
      </c>
    </row>
    <row r="75" spans="1:2" x14ac:dyDescent="0.2">
      <c r="A75" s="2">
        <v>0</v>
      </c>
      <c r="B75" s="3">
        <v>1</v>
      </c>
    </row>
    <row r="76" spans="1:2" x14ac:dyDescent="0.2">
      <c r="A76" s="2">
        <v>0</v>
      </c>
      <c r="B76" s="3">
        <v>0</v>
      </c>
    </row>
    <row r="77" spans="1:2" x14ac:dyDescent="0.2">
      <c r="A77" s="2">
        <v>0</v>
      </c>
      <c r="B77" s="3">
        <v>0</v>
      </c>
    </row>
    <row r="78" spans="1:2" x14ac:dyDescent="0.2">
      <c r="A78" s="2">
        <v>1</v>
      </c>
      <c r="B78" s="3">
        <v>0</v>
      </c>
    </row>
    <row r="79" spans="1:2" x14ac:dyDescent="0.2">
      <c r="A79" s="2">
        <v>0</v>
      </c>
      <c r="B79" s="3">
        <v>0</v>
      </c>
    </row>
    <row r="80" spans="1:2" x14ac:dyDescent="0.2">
      <c r="A80" s="2">
        <v>0</v>
      </c>
      <c r="B80" s="3">
        <v>0</v>
      </c>
    </row>
    <row r="81" spans="1:2" x14ac:dyDescent="0.2">
      <c r="A81" s="2">
        <v>0</v>
      </c>
      <c r="B81" s="3">
        <v>1</v>
      </c>
    </row>
    <row r="82" spans="1:2" x14ac:dyDescent="0.2">
      <c r="A82" s="2">
        <v>0</v>
      </c>
      <c r="B82" s="3">
        <v>1</v>
      </c>
    </row>
    <row r="83" spans="1:2" x14ac:dyDescent="0.2">
      <c r="A83" s="2">
        <v>0</v>
      </c>
      <c r="B83" s="3">
        <v>1</v>
      </c>
    </row>
    <row r="84" spans="1:2" x14ac:dyDescent="0.2">
      <c r="A84" s="2">
        <v>1</v>
      </c>
      <c r="B84" s="3">
        <v>1</v>
      </c>
    </row>
    <row r="85" spans="1:2" x14ac:dyDescent="0.2">
      <c r="A85" s="2">
        <v>0</v>
      </c>
      <c r="B85" s="3">
        <v>1</v>
      </c>
    </row>
    <row r="86" spans="1:2" x14ac:dyDescent="0.2">
      <c r="A86" s="2">
        <v>0</v>
      </c>
      <c r="B86" s="3">
        <v>1</v>
      </c>
    </row>
    <row r="87" spans="1:2" x14ac:dyDescent="0.2">
      <c r="A87" s="2">
        <v>0</v>
      </c>
      <c r="B87" s="3">
        <v>0</v>
      </c>
    </row>
    <row r="88" spans="1:2" x14ac:dyDescent="0.2">
      <c r="A88" s="2">
        <v>0</v>
      </c>
      <c r="B88" s="3">
        <v>1</v>
      </c>
    </row>
    <row r="89" spans="1:2" x14ac:dyDescent="0.2">
      <c r="A89" s="2">
        <v>0</v>
      </c>
      <c r="B89" s="3">
        <v>0</v>
      </c>
    </row>
    <row r="90" spans="1:2" x14ac:dyDescent="0.2">
      <c r="A90" s="2">
        <v>1</v>
      </c>
      <c r="B90" s="3">
        <v>1</v>
      </c>
    </row>
    <row r="91" spans="1:2" x14ac:dyDescent="0.2">
      <c r="A91" s="2">
        <v>0</v>
      </c>
      <c r="B91" s="3">
        <v>0</v>
      </c>
    </row>
    <row r="92" spans="1:2" x14ac:dyDescent="0.2">
      <c r="A92" s="2">
        <v>0</v>
      </c>
      <c r="B92" s="3">
        <v>1</v>
      </c>
    </row>
    <row r="93" spans="1:2" x14ac:dyDescent="0.2">
      <c r="A93" s="2">
        <v>0</v>
      </c>
      <c r="B93" s="3">
        <v>1</v>
      </c>
    </row>
    <row r="94" spans="1:2" x14ac:dyDescent="0.2">
      <c r="A94" s="2">
        <v>0</v>
      </c>
      <c r="B94" s="3">
        <v>1</v>
      </c>
    </row>
    <row r="95" spans="1:2" x14ac:dyDescent="0.2">
      <c r="A95" s="2">
        <v>1</v>
      </c>
      <c r="B95" s="3">
        <v>0</v>
      </c>
    </row>
    <row r="96" spans="1:2" x14ac:dyDescent="0.2">
      <c r="A96" s="2">
        <v>0</v>
      </c>
      <c r="B96" s="3">
        <v>1</v>
      </c>
    </row>
    <row r="97" spans="1:2" x14ac:dyDescent="0.2">
      <c r="A97" s="2">
        <v>0</v>
      </c>
      <c r="B97" s="3">
        <v>1</v>
      </c>
    </row>
    <row r="98" spans="1:2" x14ac:dyDescent="0.2">
      <c r="A98" s="2">
        <v>0</v>
      </c>
      <c r="B98" s="3">
        <v>0</v>
      </c>
    </row>
    <row r="99" spans="1:2" x14ac:dyDescent="0.2">
      <c r="A99" s="2">
        <v>0</v>
      </c>
      <c r="B99" s="3">
        <v>0</v>
      </c>
    </row>
    <row r="100" spans="1:2" x14ac:dyDescent="0.2">
      <c r="A100" s="2">
        <v>0</v>
      </c>
      <c r="B100" s="3">
        <v>1</v>
      </c>
    </row>
    <row r="101" spans="1:2" x14ac:dyDescent="0.2">
      <c r="A101" s="2">
        <v>0</v>
      </c>
      <c r="B101" s="3">
        <v>0</v>
      </c>
    </row>
    <row r="102" spans="1:2" x14ac:dyDescent="0.2">
      <c r="A102" s="2">
        <v>0</v>
      </c>
      <c r="B102" s="3">
        <v>1</v>
      </c>
    </row>
    <row r="103" spans="1:2" x14ac:dyDescent="0.2">
      <c r="A103" s="2">
        <v>1</v>
      </c>
      <c r="B103" s="3">
        <v>1</v>
      </c>
    </row>
    <row r="104" spans="1:2" x14ac:dyDescent="0.2">
      <c r="A104" s="2">
        <v>1</v>
      </c>
      <c r="B104" s="3">
        <v>1</v>
      </c>
    </row>
    <row r="105" spans="1:2" x14ac:dyDescent="0.2">
      <c r="A105" s="2">
        <v>1</v>
      </c>
      <c r="B105" s="3">
        <v>0</v>
      </c>
    </row>
    <row r="106" spans="1:2" x14ac:dyDescent="0.2">
      <c r="A106" s="2">
        <v>1</v>
      </c>
      <c r="B106" s="3">
        <v>1</v>
      </c>
    </row>
    <row r="107" spans="1:2" x14ac:dyDescent="0.2">
      <c r="A107" s="2">
        <v>0</v>
      </c>
      <c r="B107" s="3">
        <v>0</v>
      </c>
    </row>
    <row r="108" spans="1:2" x14ac:dyDescent="0.2">
      <c r="A108" s="2">
        <v>1</v>
      </c>
      <c r="B108" s="3">
        <v>0</v>
      </c>
    </row>
    <row r="109" spans="1:2" x14ac:dyDescent="0.2">
      <c r="A109" s="2">
        <v>0</v>
      </c>
      <c r="B109" s="3">
        <v>1</v>
      </c>
    </row>
    <row r="110" spans="1:2" x14ac:dyDescent="0.2">
      <c r="A110" s="2">
        <v>0</v>
      </c>
      <c r="B110" s="3">
        <v>0</v>
      </c>
    </row>
    <row r="111" spans="1:2" x14ac:dyDescent="0.2">
      <c r="A111" s="2">
        <v>1</v>
      </c>
      <c r="B111" s="3">
        <v>1</v>
      </c>
    </row>
    <row r="112" spans="1:2" x14ac:dyDescent="0.2">
      <c r="A112" s="2">
        <v>0</v>
      </c>
      <c r="B112" s="3">
        <v>0</v>
      </c>
    </row>
    <row r="113" spans="1:2" x14ac:dyDescent="0.2">
      <c r="A113" s="2">
        <v>0</v>
      </c>
      <c r="B113" s="3">
        <v>1</v>
      </c>
    </row>
    <row r="114" spans="1:2" x14ac:dyDescent="0.2">
      <c r="A114" s="2">
        <v>0</v>
      </c>
      <c r="B114" s="3">
        <v>0</v>
      </c>
    </row>
    <row r="115" spans="1:2" x14ac:dyDescent="0.2">
      <c r="A115" s="2">
        <v>0</v>
      </c>
      <c r="B115" s="3">
        <v>1</v>
      </c>
    </row>
    <row r="116" spans="1:2" x14ac:dyDescent="0.2">
      <c r="A116" s="2">
        <v>1</v>
      </c>
      <c r="B116" s="3">
        <v>0</v>
      </c>
    </row>
    <row r="117" spans="1:2" x14ac:dyDescent="0.2">
      <c r="A117" s="2">
        <v>0</v>
      </c>
      <c r="B117" s="3">
        <v>0</v>
      </c>
    </row>
    <row r="118" spans="1:2" x14ac:dyDescent="0.2">
      <c r="A118" s="2">
        <v>1</v>
      </c>
      <c r="B118" s="3">
        <v>0</v>
      </c>
    </row>
    <row r="119" spans="1:2" x14ac:dyDescent="0.2">
      <c r="A119" s="2">
        <v>0</v>
      </c>
      <c r="B119" s="3">
        <v>1</v>
      </c>
    </row>
    <row r="120" spans="1:2" x14ac:dyDescent="0.2">
      <c r="A120" s="2">
        <v>0</v>
      </c>
      <c r="B120" s="3">
        <v>1</v>
      </c>
    </row>
    <row r="121" spans="1:2" x14ac:dyDescent="0.2">
      <c r="A121" s="2">
        <v>0</v>
      </c>
      <c r="B121" s="3">
        <v>1</v>
      </c>
    </row>
    <row r="122" spans="1:2" x14ac:dyDescent="0.2">
      <c r="A122" s="2">
        <v>1</v>
      </c>
      <c r="B122" s="3">
        <v>0</v>
      </c>
    </row>
    <row r="123" spans="1:2" x14ac:dyDescent="0.2">
      <c r="A123" s="2">
        <v>0</v>
      </c>
      <c r="B123" s="3">
        <v>0</v>
      </c>
    </row>
    <row r="124" spans="1:2" x14ac:dyDescent="0.2">
      <c r="A124" s="2">
        <v>0</v>
      </c>
      <c r="B124" s="3">
        <v>0</v>
      </c>
    </row>
    <row r="125" spans="1:2" x14ac:dyDescent="0.2">
      <c r="A125" s="2">
        <v>1</v>
      </c>
      <c r="B125" s="3">
        <v>0</v>
      </c>
    </row>
    <row r="126" spans="1:2" x14ac:dyDescent="0.2">
      <c r="A126" s="2">
        <v>0</v>
      </c>
      <c r="B126" s="3">
        <v>0</v>
      </c>
    </row>
    <row r="127" spans="1:2" x14ac:dyDescent="0.2">
      <c r="A127" s="2">
        <v>0</v>
      </c>
      <c r="B127" s="3">
        <v>0</v>
      </c>
    </row>
    <row r="128" spans="1:2" x14ac:dyDescent="0.2">
      <c r="A128" s="2">
        <v>1</v>
      </c>
      <c r="B128" s="3">
        <v>0</v>
      </c>
    </row>
    <row r="129" spans="1:2" x14ac:dyDescent="0.2">
      <c r="A129" s="2">
        <v>0</v>
      </c>
      <c r="B129" s="3">
        <v>1</v>
      </c>
    </row>
    <row r="130" spans="1:2" x14ac:dyDescent="0.2">
      <c r="A130" s="2">
        <v>0</v>
      </c>
      <c r="B130" s="3">
        <v>1</v>
      </c>
    </row>
    <row r="131" spans="1:2" x14ac:dyDescent="0.2">
      <c r="A131" s="2">
        <v>1</v>
      </c>
      <c r="B131" s="3">
        <v>0</v>
      </c>
    </row>
    <row r="132" spans="1:2" x14ac:dyDescent="0.2">
      <c r="A132" s="2">
        <v>0</v>
      </c>
      <c r="B132" s="3">
        <v>0</v>
      </c>
    </row>
    <row r="133" spans="1:2" x14ac:dyDescent="0.2">
      <c r="A133" s="2">
        <v>0</v>
      </c>
      <c r="B133" s="3">
        <v>1</v>
      </c>
    </row>
    <row r="134" spans="1:2" x14ac:dyDescent="0.2">
      <c r="A134" s="2">
        <v>0</v>
      </c>
      <c r="B134" s="3">
        <v>0</v>
      </c>
    </row>
    <row r="135" spans="1:2" x14ac:dyDescent="0.2">
      <c r="A135" s="2">
        <v>1</v>
      </c>
      <c r="B135" s="3">
        <v>0</v>
      </c>
    </row>
    <row r="136" spans="1:2" x14ac:dyDescent="0.2">
      <c r="A136" s="2">
        <v>1</v>
      </c>
      <c r="B136" s="3">
        <v>1</v>
      </c>
    </row>
    <row r="137" spans="1:2" x14ac:dyDescent="0.2">
      <c r="A137" s="2">
        <v>0</v>
      </c>
      <c r="B137" s="3">
        <v>1</v>
      </c>
    </row>
    <row r="138" spans="1:2" x14ac:dyDescent="0.2">
      <c r="A138" s="2">
        <v>0</v>
      </c>
      <c r="B138" s="3">
        <v>0</v>
      </c>
    </row>
    <row r="139" spans="1:2" x14ac:dyDescent="0.2">
      <c r="A139" s="2">
        <v>0</v>
      </c>
      <c r="B139" s="3">
        <v>1</v>
      </c>
    </row>
    <row r="140" spans="1:2" x14ac:dyDescent="0.2">
      <c r="A140" s="2">
        <v>0</v>
      </c>
      <c r="B140" s="3">
        <v>0</v>
      </c>
    </row>
    <row r="141" spans="1:2" x14ac:dyDescent="0.2">
      <c r="A141" s="2">
        <v>0</v>
      </c>
      <c r="B141" s="3">
        <v>0</v>
      </c>
    </row>
    <row r="142" spans="1:2" x14ac:dyDescent="0.2">
      <c r="A142" s="2">
        <v>0</v>
      </c>
      <c r="B142" s="3">
        <v>1</v>
      </c>
    </row>
    <row r="143" spans="1:2" x14ac:dyDescent="0.2">
      <c r="A143" s="2">
        <v>1</v>
      </c>
      <c r="B143" s="3">
        <v>0</v>
      </c>
    </row>
    <row r="144" spans="1:2" x14ac:dyDescent="0.2">
      <c r="A144" s="2">
        <v>0</v>
      </c>
      <c r="B144" s="3">
        <v>0</v>
      </c>
    </row>
    <row r="145" spans="1:2" x14ac:dyDescent="0.2">
      <c r="A145" s="2">
        <v>0</v>
      </c>
      <c r="B145" s="3">
        <v>0</v>
      </c>
    </row>
    <row r="146" spans="1:2" x14ac:dyDescent="0.2">
      <c r="A146" s="2">
        <v>0</v>
      </c>
      <c r="B146" s="3">
        <v>1</v>
      </c>
    </row>
    <row r="147" spans="1:2" x14ac:dyDescent="0.2">
      <c r="A147" s="2">
        <v>0</v>
      </c>
      <c r="B147" s="3">
        <v>0</v>
      </c>
    </row>
    <row r="148" spans="1:2" x14ac:dyDescent="0.2">
      <c r="A148" s="2">
        <v>0</v>
      </c>
      <c r="B148" s="3">
        <v>1</v>
      </c>
    </row>
    <row r="149" spans="1:2" x14ac:dyDescent="0.2">
      <c r="A149" s="2">
        <v>1</v>
      </c>
      <c r="B149" s="3">
        <v>1</v>
      </c>
    </row>
    <row r="150" spans="1:2" x14ac:dyDescent="0.2">
      <c r="A150" s="2">
        <v>0</v>
      </c>
      <c r="B150" s="3">
        <v>0</v>
      </c>
    </row>
    <row r="151" spans="1:2" x14ac:dyDescent="0.2">
      <c r="A151" s="2">
        <v>1</v>
      </c>
      <c r="B151" s="3">
        <v>1</v>
      </c>
    </row>
    <row r="152" spans="1:2" x14ac:dyDescent="0.2">
      <c r="A152" s="2">
        <v>0</v>
      </c>
      <c r="B152" s="3">
        <v>0</v>
      </c>
    </row>
    <row r="153" spans="1:2" x14ac:dyDescent="0.2">
      <c r="A153" s="2">
        <v>0</v>
      </c>
      <c r="B153" s="3">
        <v>0</v>
      </c>
    </row>
    <row r="154" spans="1:2" x14ac:dyDescent="0.2">
      <c r="A154" s="2">
        <v>0</v>
      </c>
      <c r="B154" s="3">
        <v>0</v>
      </c>
    </row>
    <row r="155" spans="1:2" x14ac:dyDescent="0.2">
      <c r="A155" s="2">
        <v>1</v>
      </c>
      <c r="B155" s="3">
        <v>0</v>
      </c>
    </row>
    <row r="156" spans="1:2" x14ac:dyDescent="0.2">
      <c r="A156" s="2">
        <v>1</v>
      </c>
      <c r="B156" s="3">
        <v>0</v>
      </c>
    </row>
    <row r="157" spans="1:2" x14ac:dyDescent="0.2">
      <c r="A157" s="2">
        <v>0</v>
      </c>
      <c r="B157" s="3">
        <v>0</v>
      </c>
    </row>
    <row r="158" spans="1:2" x14ac:dyDescent="0.2">
      <c r="A158" s="2">
        <v>0</v>
      </c>
      <c r="B158" s="3">
        <v>1</v>
      </c>
    </row>
    <row r="159" spans="1:2" x14ac:dyDescent="0.2">
      <c r="A159" s="2">
        <v>0</v>
      </c>
      <c r="B159" s="3">
        <v>1</v>
      </c>
    </row>
    <row r="160" spans="1:2" x14ac:dyDescent="0.2">
      <c r="A160" s="2">
        <v>0</v>
      </c>
      <c r="B160" s="3">
        <v>0</v>
      </c>
    </row>
    <row r="161" spans="1:2" x14ac:dyDescent="0.2">
      <c r="A161" s="2">
        <v>0</v>
      </c>
      <c r="B161" s="3">
        <v>0</v>
      </c>
    </row>
    <row r="162" spans="1:2" x14ac:dyDescent="0.2">
      <c r="A162" s="2">
        <v>0</v>
      </c>
      <c r="B162" s="3">
        <v>0</v>
      </c>
    </row>
    <row r="163" spans="1:2" x14ac:dyDescent="0.2">
      <c r="A163" s="2">
        <v>0</v>
      </c>
      <c r="B163" s="3">
        <v>0</v>
      </c>
    </row>
    <row r="164" spans="1:2" x14ac:dyDescent="0.2">
      <c r="A164" s="2">
        <v>1</v>
      </c>
      <c r="B164" s="3">
        <v>0</v>
      </c>
    </row>
    <row r="165" spans="1:2" x14ac:dyDescent="0.2">
      <c r="A165" s="2">
        <v>0</v>
      </c>
      <c r="B165" s="3">
        <v>0</v>
      </c>
    </row>
    <row r="166" spans="1:2" x14ac:dyDescent="0.2">
      <c r="A166" s="2">
        <v>0</v>
      </c>
      <c r="B166" s="3">
        <v>1</v>
      </c>
    </row>
    <row r="167" spans="1:2" x14ac:dyDescent="0.2">
      <c r="A167" s="2">
        <v>0</v>
      </c>
      <c r="B167" s="3">
        <v>1</v>
      </c>
    </row>
    <row r="168" spans="1:2" x14ac:dyDescent="0.2">
      <c r="A168" s="2">
        <v>1</v>
      </c>
      <c r="B168" s="3">
        <v>1</v>
      </c>
    </row>
    <row r="169" spans="1:2" x14ac:dyDescent="0.2">
      <c r="A169" s="2">
        <v>1</v>
      </c>
      <c r="B169" s="3">
        <v>1</v>
      </c>
    </row>
    <row r="170" spans="1:2" x14ac:dyDescent="0.2">
      <c r="A170" s="2">
        <v>0</v>
      </c>
      <c r="B170" s="3">
        <v>0</v>
      </c>
    </row>
    <row r="171" spans="1:2" x14ac:dyDescent="0.2">
      <c r="A171" s="2">
        <v>0</v>
      </c>
      <c r="B171" s="3">
        <v>1</v>
      </c>
    </row>
    <row r="172" spans="1:2" x14ac:dyDescent="0.2">
      <c r="A172" s="2">
        <v>0</v>
      </c>
      <c r="B172" s="3">
        <v>0</v>
      </c>
    </row>
    <row r="173" spans="1:2" x14ac:dyDescent="0.2">
      <c r="A173" s="2">
        <v>0</v>
      </c>
      <c r="B173" s="3">
        <v>1</v>
      </c>
    </row>
    <row r="174" spans="1:2" x14ac:dyDescent="0.2">
      <c r="A174" s="2">
        <v>0</v>
      </c>
      <c r="B174" s="3">
        <v>1</v>
      </c>
    </row>
    <row r="175" spans="1:2" x14ac:dyDescent="0.2">
      <c r="A175" s="2">
        <v>1</v>
      </c>
      <c r="B175" s="3">
        <v>1</v>
      </c>
    </row>
    <row r="176" spans="1:2" x14ac:dyDescent="0.2">
      <c r="A176" s="2">
        <v>0</v>
      </c>
      <c r="B176" s="3">
        <v>0</v>
      </c>
    </row>
    <row r="177" spans="1:2" x14ac:dyDescent="0.2">
      <c r="A177" s="2">
        <v>0</v>
      </c>
      <c r="B177" s="3">
        <v>0</v>
      </c>
    </row>
    <row r="178" spans="1:2" x14ac:dyDescent="0.2">
      <c r="A178" s="2">
        <v>0</v>
      </c>
      <c r="B178" s="3">
        <v>1</v>
      </c>
    </row>
    <row r="179" spans="1:2" x14ac:dyDescent="0.2">
      <c r="A179" s="2">
        <v>0</v>
      </c>
      <c r="B179" s="3">
        <v>1</v>
      </c>
    </row>
    <row r="180" spans="1:2" x14ac:dyDescent="0.2">
      <c r="A180" s="2">
        <v>0</v>
      </c>
      <c r="B180" s="3">
        <v>1</v>
      </c>
    </row>
    <row r="181" spans="1:2" x14ac:dyDescent="0.2">
      <c r="A181" s="2">
        <v>1</v>
      </c>
      <c r="B181" s="3">
        <v>1</v>
      </c>
    </row>
    <row r="182" spans="1:2" x14ac:dyDescent="0.2">
      <c r="A182" s="2">
        <v>1</v>
      </c>
      <c r="B182" s="3">
        <v>0</v>
      </c>
    </row>
    <row r="183" spans="1:2" x14ac:dyDescent="0.2">
      <c r="A183" s="2">
        <v>0</v>
      </c>
      <c r="B183" s="3">
        <v>1</v>
      </c>
    </row>
    <row r="184" spans="1:2" x14ac:dyDescent="0.2">
      <c r="A184" s="2">
        <v>0</v>
      </c>
      <c r="B184" s="3">
        <v>0</v>
      </c>
    </row>
    <row r="185" spans="1:2" x14ac:dyDescent="0.2">
      <c r="A185" s="2">
        <v>1</v>
      </c>
      <c r="B185" s="3">
        <v>0</v>
      </c>
    </row>
    <row r="186" spans="1:2" x14ac:dyDescent="0.2">
      <c r="A186" s="2">
        <v>0</v>
      </c>
      <c r="B186" s="3">
        <v>1</v>
      </c>
    </row>
    <row r="187" spans="1:2" x14ac:dyDescent="0.2">
      <c r="A187" s="2">
        <v>1</v>
      </c>
      <c r="B187" s="3">
        <v>1</v>
      </c>
    </row>
    <row r="188" spans="1:2" x14ac:dyDescent="0.2">
      <c r="A188" s="2">
        <v>0</v>
      </c>
      <c r="B188" s="3">
        <v>1</v>
      </c>
    </row>
    <row r="189" spans="1:2" x14ac:dyDescent="0.2">
      <c r="A189" s="2">
        <v>1</v>
      </c>
      <c r="B189" s="3">
        <v>0</v>
      </c>
    </row>
    <row r="190" spans="1:2" x14ac:dyDescent="0.2">
      <c r="A190" s="2">
        <v>0</v>
      </c>
      <c r="B190" s="3">
        <v>1</v>
      </c>
    </row>
    <row r="191" spans="1:2" x14ac:dyDescent="0.2">
      <c r="A191" s="2">
        <v>1</v>
      </c>
      <c r="B191" s="3">
        <v>1</v>
      </c>
    </row>
    <row r="192" spans="1:2" x14ac:dyDescent="0.2">
      <c r="A192" s="2">
        <v>0</v>
      </c>
      <c r="B192" s="3">
        <v>1</v>
      </c>
    </row>
    <row r="193" spans="1:2" x14ac:dyDescent="0.2">
      <c r="A193" s="2">
        <v>1</v>
      </c>
      <c r="B193" s="3">
        <v>0</v>
      </c>
    </row>
    <row r="194" spans="1:2" x14ac:dyDescent="0.2">
      <c r="A194" s="2">
        <v>0</v>
      </c>
      <c r="B194" s="3">
        <v>0</v>
      </c>
    </row>
    <row r="195" spans="1:2" x14ac:dyDescent="0.2">
      <c r="A195" s="2">
        <v>0</v>
      </c>
      <c r="B195" s="3">
        <v>1</v>
      </c>
    </row>
    <row r="196" spans="1:2" x14ac:dyDescent="0.2">
      <c r="A196" s="2">
        <v>1</v>
      </c>
      <c r="B196" s="3">
        <v>1</v>
      </c>
    </row>
    <row r="197" spans="1:2" x14ac:dyDescent="0.2">
      <c r="A197" s="2">
        <v>1</v>
      </c>
      <c r="B197" s="3">
        <v>0</v>
      </c>
    </row>
    <row r="198" spans="1:2" x14ac:dyDescent="0.2">
      <c r="A198" s="2">
        <v>1</v>
      </c>
      <c r="B198" s="3">
        <v>0</v>
      </c>
    </row>
    <row r="199" spans="1:2" x14ac:dyDescent="0.2">
      <c r="A199" s="2">
        <v>1</v>
      </c>
      <c r="B199" s="3">
        <v>1</v>
      </c>
    </row>
    <row r="200" spans="1:2" x14ac:dyDescent="0.2">
      <c r="A200" s="2">
        <v>0</v>
      </c>
      <c r="B200" s="3">
        <v>0</v>
      </c>
    </row>
    <row r="201" spans="1:2" x14ac:dyDescent="0.2">
      <c r="A201" s="2">
        <v>0</v>
      </c>
      <c r="B201" s="3">
        <v>1</v>
      </c>
    </row>
    <row r="202" spans="1:2" x14ac:dyDescent="0.2">
      <c r="A202" s="2">
        <v>1</v>
      </c>
      <c r="B202" s="3">
        <v>1</v>
      </c>
    </row>
    <row r="203" spans="1:2" x14ac:dyDescent="0.2">
      <c r="A203" s="2">
        <v>0</v>
      </c>
      <c r="B203" s="3">
        <v>0</v>
      </c>
    </row>
    <row r="204" spans="1:2" x14ac:dyDescent="0.2">
      <c r="A204" s="2">
        <v>1</v>
      </c>
      <c r="B204" s="3">
        <v>1</v>
      </c>
    </row>
    <row r="205" spans="1:2" x14ac:dyDescent="0.2">
      <c r="A205" s="2">
        <v>0</v>
      </c>
      <c r="B205" s="3">
        <v>0</v>
      </c>
    </row>
    <row r="206" spans="1:2" x14ac:dyDescent="0.2">
      <c r="A206" s="2">
        <v>1</v>
      </c>
      <c r="B206" s="3">
        <v>0</v>
      </c>
    </row>
    <row r="207" spans="1:2" x14ac:dyDescent="0.2">
      <c r="A207" s="2">
        <v>1</v>
      </c>
      <c r="B207" s="3">
        <v>1</v>
      </c>
    </row>
    <row r="208" spans="1:2" x14ac:dyDescent="0.2">
      <c r="A208" s="2">
        <v>0</v>
      </c>
      <c r="B208" s="3">
        <v>1</v>
      </c>
    </row>
    <row r="209" spans="1:2" x14ac:dyDescent="0.2">
      <c r="A209" s="2">
        <v>1</v>
      </c>
      <c r="B209" s="3">
        <v>1</v>
      </c>
    </row>
    <row r="210" spans="1:2" x14ac:dyDescent="0.2">
      <c r="A210" s="2">
        <v>0</v>
      </c>
      <c r="B210" s="3">
        <v>0</v>
      </c>
    </row>
    <row r="211" spans="1:2" x14ac:dyDescent="0.2">
      <c r="A211" s="2">
        <v>0</v>
      </c>
      <c r="B211" s="3">
        <v>0</v>
      </c>
    </row>
    <row r="212" spans="1:2" x14ac:dyDescent="0.2">
      <c r="A212" s="2">
        <v>1</v>
      </c>
      <c r="B212" s="3">
        <v>0</v>
      </c>
    </row>
    <row r="213" spans="1:2" x14ac:dyDescent="0.2">
      <c r="A213" s="2">
        <v>0</v>
      </c>
      <c r="B213" s="3">
        <v>0</v>
      </c>
    </row>
    <row r="214" spans="1:2" x14ac:dyDescent="0.2">
      <c r="A214" s="2">
        <v>0</v>
      </c>
      <c r="B214" s="3">
        <v>1</v>
      </c>
    </row>
    <row r="215" spans="1:2" x14ac:dyDescent="0.2">
      <c r="A215" s="2">
        <v>1</v>
      </c>
      <c r="B215" s="3">
        <v>1</v>
      </c>
    </row>
    <row r="216" spans="1:2" x14ac:dyDescent="0.2">
      <c r="A216" s="2">
        <v>0</v>
      </c>
      <c r="B216" s="3">
        <v>0</v>
      </c>
    </row>
    <row r="217" spans="1:2" x14ac:dyDescent="0.2">
      <c r="A217" s="2">
        <v>1</v>
      </c>
      <c r="B217" s="3">
        <v>0</v>
      </c>
    </row>
    <row r="218" spans="1:2" x14ac:dyDescent="0.2">
      <c r="A218" s="2">
        <v>0</v>
      </c>
      <c r="B218" s="3">
        <v>1</v>
      </c>
    </row>
    <row r="219" spans="1:2" x14ac:dyDescent="0.2">
      <c r="A219" s="2">
        <v>0</v>
      </c>
      <c r="B219" s="3">
        <v>0</v>
      </c>
    </row>
    <row r="220" spans="1:2" x14ac:dyDescent="0.2">
      <c r="A220" s="2">
        <v>1</v>
      </c>
      <c r="B220" s="3">
        <v>1</v>
      </c>
    </row>
    <row r="221" spans="1:2" x14ac:dyDescent="0.2">
      <c r="A221" s="2">
        <v>1</v>
      </c>
      <c r="B221" s="3">
        <v>1</v>
      </c>
    </row>
    <row r="222" spans="1:2" x14ac:dyDescent="0.2">
      <c r="A222" s="2">
        <v>0</v>
      </c>
      <c r="B222" s="3">
        <v>0</v>
      </c>
    </row>
    <row r="223" spans="1:2" x14ac:dyDescent="0.2">
      <c r="A223" s="2">
        <v>0</v>
      </c>
      <c r="B223" s="3">
        <v>1</v>
      </c>
    </row>
    <row r="224" spans="1:2" x14ac:dyDescent="0.2">
      <c r="A224" s="2">
        <v>1</v>
      </c>
      <c r="B224" s="3">
        <v>0</v>
      </c>
    </row>
    <row r="225" spans="1:2" x14ac:dyDescent="0.2">
      <c r="A225" s="2">
        <v>0</v>
      </c>
      <c r="B225" s="3">
        <v>0</v>
      </c>
    </row>
    <row r="226" spans="1:2" x14ac:dyDescent="0.2">
      <c r="A226" s="2">
        <v>0</v>
      </c>
      <c r="B226" s="3">
        <v>1</v>
      </c>
    </row>
    <row r="227" spans="1:2" x14ac:dyDescent="0.2">
      <c r="A227" s="2">
        <v>1</v>
      </c>
      <c r="B227" s="3">
        <v>0</v>
      </c>
    </row>
    <row r="228" spans="1:2" x14ac:dyDescent="0.2">
      <c r="A228" s="2">
        <v>0</v>
      </c>
      <c r="B228" s="3">
        <v>0</v>
      </c>
    </row>
    <row r="229" spans="1:2" x14ac:dyDescent="0.2">
      <c r="A229" s="2">
        <v>0</v>
      </c>
      <c r="B229" s="3">
        <v>0</v>
      </c>
    </row>
    <row r="230" spans="1:2" x14ac:dyDescent="0.2">
      <c r="A230" s="2">
        <v>0</v>
      </c>
      <c r="B230" s="3">
        <v>0</v>
      </c>
    </row>
    <row r="231" spans="1:2" x14ac:dyDescent="0.2">
      <c r="A231" s="2">
        <v>1</v>
      </c>
      <c r="B231" s="3">
        <v>0</v>
      </c>
    </row>
    <row r="232" spans="1:2" x14ac:dyDescent="0.2">
      <c r="A232" s="2">
        <v>0</v>
      </c>
      <c r="B232" s="3">
        <v>0</v>
      </c>
    </row>
    <row r="233" spans="1:2" x14ac:dyDescent="0.2">
      <c r="A233" s="2">
        <v>1</v>
      </c>
      <c r="B233" s="3">
        <v>0</v>
      </c>
    </row>
    <row r="234" spans="1:2" x14ac:dyDescent="0.2">
      <c r="A234" s="2">
        <v>0</v>
      </c>
      <c r="B234" s="3">
        <v>0</v>
      </c>
    </row>
    <row r="235" spans="1:2" x14ac:dyDescent="0.2">
      <c r="A235" s="2">
        <v>0</v>
      </c>
      <c r="B235" s="3">
        <v>1</v>
      </c>
    </row>
    <row r="236" spans="1:2" x14ac:dyDescent="0.2">
      <c r="A236" s="2">
        <v>0</v>
      </c>
      <c r="B236" s="3">
        <v>1</v>
      </c>
    </row>
    <row r="237" spans="1:2" x14ac:dyDescent="0.2">
      <c r="A237" s="2">
        <v>0</v>
      </c>
      <c r="B237" s="3">
        <v>1</v>
      </c>
    </row>
    <row r="238" spans="1:2" x14ac:dyDescent="0.2">
      <c r="A238" s="2">
        <v>0</v>
      </c>
      <c r="B238" s="3">
        <v>0</v>
      </c>
    </row>
    <row r="239" spans="1:2" x14ac:dyDescent="0.2">
      <c r="A239" s="2">
        <v>1</v>
      </c>
      <c r="B239" s="3">
        <v>1</v>
      </c>
    </row>
    <row r="240" spans="1:2" x14ac:dyDescent="0.2">
      <c r="A240" s="2">
        <v>0</v>
      </c>
      <c r="B240" s="3">
        <v>0</v>
      </c>
    </row>
    <row r="241" spans="1:2" x14ac:dyDescent="0.2">
      <c r="A241" s="2">
        <v>1</v>
      </c>
      <c r="B241" s="3">
        <v>0</v>
      </c>
    </row>
    <row r="242" spans="1:2" x14ac:dyDescent="0.2">
      <c r="A242" s="2">
        <v>1</v>
      </c>
      <c r="B242" s="3">
        <v>1</v>
      </c>
    </row>
    <row r="243" spans="1:2" x14ac:dyDescent="0.2">
      <c r="A243" s="2">
        <v>0</v>
      </c>
      <c r="B243" s="3">
        <v>0</v>
      </c>
    </row>
    <row r="244" spans="1:2" x14ac:dyDescent="0.2">
      <c r="A244" s="2">
        <v>0</v>
      </c>
      <c r="B244" s="3">
        <v>1</v>
      </c>
    </row>
    <row r="245" spans="1:2" x14ac:dyDescent="0.2">
      <c r="A245" s="2">
        <v>0</v>
      </c>
      <c r="B245" s="3">
        <v>0</v>
      </c>
    </row>
    <row r="246" spans="1:2" x14ac:dyDescent="0.2">
      <c r="A246" s="2">
        <v>0</v>
      </c>
      <c r="B246" s="3">
        <v>0</v>
      </c>
    </row>
    <row r="247" spans="1:2" x14ac:dyDescent="0.2">
      <c r="A247" s="2">
        <v>0</v>
      </c>
      <c r="B247" s="3">
        <v>0</v>
      </c>
    </row>
    <row r="248" spans="1:2" x14ac:dyDescent="0.2">
      <c r="A248" s="2">
        <v>1</v>
      </c>
      <c r="B248" s="3">
        <v>1</v>
      </c>
    </row>
    <row r="249" spans="1:2" x14ac:dyDescent="0.2">
      <c r="A249" s="2">
        <v>1</v>
      </c>
      <c r="B249" s="3">
        <v>1</v>
      </c>
    </row>
    <row r="250" spans="1:2" x14ac:dyDescent="0.2">
      <c r="A250" s="2">
        <v>0</v>
      </c>
      <c r="B250" s="3">
        <v>1</v>
      </c>
    </row>
    <row r="251" spans="1:2" x14ac:dyDescent="0.2">
      <c r="A251" s="2">
        <v>0</v>
      </c>
      <c r="B251" s="3">
        <v>1</v>
      </c>
    </row>
    <row r="252" spans="1:2" x14ac:dyDescent="0.2">
      <c r="A252" s="2">
        <v>0</v>
      </c>
      <c r="B252" s="3">
        <v>0</v>
      </c>
    </row>
    <row r="253" spans="1:2" x14ac:dyDescent="0.2">
      <c r="A253" s="2">
        <v>1</v>
      </c>
      <c r="B253" s="3">
        <v>0</v>
      </c>
    </row>
    <row r="254" spans="1:2" x14ac:dyDescent="0.2">
      <c r="A254" s="2">
        <v>1</v>
      </c>
      <c r="B254" s="3">
        <v>1</v>
      </c>
    </row>
    <row r="255" spans="1:2" x14ac:dyDescent="0.2">
      <c r="A255" s="2">
        <v>0</v>
      </c>
      <c r="B255" s="3">
        <v>0</v>
      </c>
    </row>
    <row r="256" spans="1:2" x14ac:dyDescent="0.2">
      <c r="A256" s="2">
        <v>1</v>
      </c>
      <c r="B256" s="3">
        <v>1</v>
      </c>
    </row>
    <row r="257" spans="1:2" x14ac:dyDescent="0.2">
      <c r="A257" s="2">
        <v>0</v>
      </c>
      <c r="B257" s="3">
        <v>0</v>
      </c>
    </row>
    <row r="258" spans="1:2" x14ac:dyDescent="0.2">
      <c r="A258" s="2">
        <v>1</v>
      </c>
      <c r="B258" s="3">
        <v>0</v>
      </c>
    </row>
    <row r="259" spans="1:2" x14ac:dyDescent="0.2">
      <c r="A259" s="2">
        <v>0</v>
      </c>
      <c r="B259" s="3">
        <v>1</v>
      </c>
    </row>
    <row r="260" spans="1:2" x14ac:dyDescent="0.2">
      <c r="A260" s="2">
        <v>0</v>
      </c>
      <c r="B260" s="3">
        <v>1</v>
      </c>
    </row>
    <row r="261" spans="1:2" x14ac:dyDescent="0.2">
      <c r="A261" s="2">
        <v>1</v>
      </c>
      <c r="B261" s="3">
        <v>0</v>
      </c>
    </row>
    <row r="262" spans="1:2" x14ac:dyDescent="0.2">
      <c r="A262" s="2">
        <v>0</v>
      </c>
      <c r="B262" s="3">
        <v>1</v>
      </c>
    </row>
    <row r="263" spans="1:2" x14ac:dyDescent="0.2">
      <c r="A263" s="2">
        <v>1</v>
      </c>
      <c r="B263" s="3">
        <v>0</v>
      </c>
    </row>
    <row r="264" spans="1:2" x14ac:dyDescent="0.2">
      <c r="A264" s="2">
        <v>0</v>
      </c>
      <c r="B264" s="3">
        <v>1</v>
      </c>
    </row>
    <row r="265" spans="1:2" x14ac:dyDescent="0.2">
      <c r="A265" s="2">
        <v>0</v>
      </c>
      <c r="B265" s="3">
        <v>1</v>
      </c>
    </row>
    <row r="266" spans="1:2" x14ac:dyDescent="0.2">
      <c r="A266" s="2">
        <v>0</v>
      </c>
      <c r="B266" s="3">
        <v>0</v>
      </c>
    </row>
    <row r="267" spans="1:2" x14ac:dyDescent="0.2">
      <c r="A267" s="2">
        <v>1</v>
      </c>
      <c r="B267" s="3">
        <v>0</v>
      </c>
    </row>
    <row r="268" spans="1:2" x14ac:dyDescent="0.2">
      <c r="A268" s="2">
        <v>1</v>
      </c>
      <c r="B268" s="3">
        <v>1</v>
      </c>
    </row>
    <row r="269" spans="1:2" x14ac:dyDescent="0.2">
      <c r="A269" s="2">
        <v>0</v>
      </c>
      <c r="B269" s="3">
        <v>0</v>
      </c>
    </row>
    <row r="270" spans="1:2" x14ac:dyDescent="0.2">
      <c r="A270" s="2">
        <v>0</v>
      </c>
      <c r="B270" s="3">
        <v>0</v>
      </c>
    </row>
    <row r="271" spans="1:2" x14ac:dyDescent="0.2">
      <c r="A271" s="2">
        <v>1</v>
      </c>
      <c r="B271" s="3">
        <v>0</v>
      </c>
    </row>
    <row r="272" spans="1:2" x14ac:dyDescent="0.2">
      <c r="A272" s="2">
        <v>1</v>
      </c>
      <c r="B272" s="3">
        <v>0</v>
      </c>
    </row>
    <row r="273" spans="1:2" x14ac:dyDescent="0.2">
      <c r="A273" s="2">
        <v>1</v>
      </c>
      <c r="B273" s="3">
        <v>0</v>
      </c>
    </row>
    <row r="274" spans="1:2" x14ac:dyDescent="0.2">
      <c r="A274" s="2">
        <v>1</v>
      </c>
      <c r="B274" s="3">
        <v>1</v>
      </c>
    </row>
    <row r="275" spans="1:2" x14ac:dyDescent="0.2">
      <c r="A275" s="2">
        <v>0</v>
      </c>
      <c r="B275" s="3">
        <v>1</v>
      </c>
    </row>
    <row r="276" spans="1:2" x14ac:dyDescent="0.2">
      <c r="A276" s="2">
        <v>0</v>
      </c>
      <c r="B276" s="3">
        <v>0</v>
      </c>
    </row>
    <row r="277" spans="1:2" x14ac:dyDescent="0.2">
      <c r="A277" s="2">
        <v>1</v>
      </c>
      <c r="B277" s="3">
        <v>1</v>
      </c>
    </row>
    <row r="278" spans="1:2" x14ac:dyDescent="0.2">
      <c r="A278" s="2">
        <v>0</v>
      </c>
      <c r="B278" s="3">
        <v>1</v>
      </c>
    </row>
    <row r="279" spans="1:2" x14ac:dyDescent="0.2">
      <c r="A279" s="2">
        <v>1</v>
      </c>
      <c r="B279" s="3">
        <v>1</v>
      </c>
    </row>
    <row r="280" spans="1:2" x14ac:dyDescent="0.2">
      <c r="A280" s="2">
        <v>0</v>
      </c>
      <c r="B280" s="3">
        <v>1</v>
      </c>
    </row>
    <row r="281" spans="1:2" x14ac:dyDescent="0.2">
      <c r="A281" s="2">
        <v>1</v>
      </c>
      <c r="B281" s="3">
        <v>0</v>
      </c>
    </row>
    <row r="282" spans="1:2" x14ac:dyDescent="0.2">
      <c r="A282" s="2">
        <v>1</v>
      </c>
      <c r="B282" s="3">
        <v>0</v>
      </c>
    </row>
    <row r="283" spans="1:2" x14ac:dyDescent="0.2">
      <c r="A283" s="2">
        <v>1</v>
      </c>
      <c r="B283" s="3">
        <v>1</v>
      </c>
    </row>
    <row r="284" spans="1:2" x14ac:dyDescent="0.2">
      <c r="A284" s="2">
        <v>0</v>
      </c>
      <c r="B284" s="3">
        <v>1</v>
      </c>
    </row>
    <row r="285" spans="1:2" x14ac:dyDescent="0.2">
      <c r="A285" s="2">
        <v>1</v>
      </c>
      <c r="B285" s="3">
        <v>0</v>
      </c>
    </row>
    <row r="286" spans="1:2" x14ac:dyDescent="0.2">
      <c r="A286" s="2">
        <v>1</v>
      </c>
      <c r="B286" s="3">
        <v>0</v>
      </c>
    </row>
    <row r="287" spans="1:2" x14ac:dyDescent="0.2">
      <c r="A287" s="2">
        <v>1</v>
      </c>
      <c r="B287" s="3">
        <v>1</v>
      </c>
    </row>
    <row r="288" spans="1:2" x14ac:dyDescent="0.2">
      <c r="A288" s="2">
        <v>0</v>
      </c>
      <c r="B288" s="3">
        <v>1</v>
      </c>
    </row>
    <row r="289" spans="1:2" x14ac:dyDescent="0.2">
      <c r="A289" s="2">
        <v>1</v>
      </c>
      <c r="B289" s="3">
        <v>1</v>
      </c>
    </row>
    <row r="290" spans="1:2" x14ac:dyDescent="0.2">
      <c r="A290" s="2">
        <v>0</v>
      </c>
      <c r="B290" s="3">
        <v>0</v>
      </c>
    </row>
    <row r="291" spans="1:2" x14ac:dyDescent="0.2">
      <c r="A291" s="2">
        <v>1</v>
      </c>
      <c r="B291" s="3">
        <v>1</v>
      </c>
    </row>
    <row r="292" spans="1:2" x14ac:dyDescent="0.2">
      <c r="A292" s="2">
        <v>1</v>
      </c>
      <c r="B292" s="3">
        <v>1</v>
      </c>
    </row>
    <row r="293" spans="1:2" x14ac:dyDescent="0.2">
      <c r="A293" s="2">
        <v>0</v>
      </c>
      <c r="B293" s="3">
        <v>1</v>
      </c>
    </row>
    <row r="294" spans="1:2" x14ac:dyDescent="0.2">
      <c r="A294" s="2">
        <v>1</v>
      </c>
      <c r="B294" s="3">
        <v>0</v>
      </c>
    </row>
    <row r="295" spans="1:2" x14ac:dyDescent="0.2">
      <c r="A295" s="2">
        <v>0</v>
      </c>
      <c r="B295" s="3">
        <v>1</v>
      </c>
    </row>
    <row r="296" spans="1:2" x14ac:dyDescent="0.2">
      <c r="A296" s="2">
        <v>0</v>
      </c>
      <c r="B296" s="3">
        <v>1</v>
      </c>
    </row>
    <row r="297" spans="1:2" x14ac:dyDescent="0.2">
      <c r="A297" s="2">
        <v>0</v>
      </c>
      <c r="B297" s="3">
        <v>0</v>
      </c>
    </row>
    <row r="298" spans="1:2" x14ac:dyDescent="0.2">
      <c r="A298" s="2">
        <v>0</v>
      </c>
      <c r="B298" s="3">
        <v>1</v>
      </c>
    </row>
    <row r="299" spans="1:2" x14ac:dyDescent="0.2">
      <c r="A299" s="2">
        <v>0</v>
      </c>
      <c r="B299" s="3">
        <v>0</v>
      </c>
    </row>
    <row r="300" spans="1:2" x14ac:dyDescent="0.2">
      <c r="A300" s="2">
        <v>0</v>
      </c>
      <c r="B300" s="3">
        <v>1</v>
      </c>
    </row>
    <row r="301" spans="1:2" x14ac:dyDescent="0.2">
      <c r="A301" s="2">
        <v>0</v>
      </c>
      <c r="B301" s="3">
        <v>1</v>
      </c>
    </row>
    <row r="302" spans="1:2" x14ac:dyDescent="0.2">
      <c r="A302" s="2">
        <v>1</v>
      </c>
      <c r="B302" s="3">
        <v>0</v>
      </c>
    </row>
    <row r="303" spans="1:2" x14ac:dyDescent="0.2">
      <c r="A303" s="2">
        <v>1</v>
      </c>
      <c r="B303" s="3">
        <v>0</v>
      </c>
    </row>
    <row r="304" spans="1:2" x14ac:dyDescent="0.2">
      <c r="A304" s="2">
        <v>1</v>
      </c>
      <c r="B304" s="3">
        <v>0</v>
      </c>
    </row>
    <row r="305" spans="1:2" x14ac:dyDescent="0.2">
      <c r="A305" s="2">
        <v>0</v>
      </c>
      <c r="B305" s="3">
        <v>1</v>
      </c>
    </row>
    <row r="306" spans="1:2" x14ac:dyDescent="0.2">
      <c r="A306" s="2">
        <v>0</v>
      </c>
      <c r="B306" s="3">
        <v>0</v>
      </c>
    </row>
    <row r="307" spans="1:2" x14ac:dyDescent="0.2">
      <c r="A307" s="2">
        <v>1</v>
      </c>
      <c r="B307" s="3">
        <v>0</v>
      </c>
    </row>
    <row r="308" spans="1:2" x14ac:dyDescent="0.2">
      <c r="A308" s="2">
        <v>0</v>
      </c>
      <c r="B308" s="3">
        <v>0</v>
      </c>
    </row>
    <row r="309" spans="1:2" x14ac:dyDescent="0.2">
      <c r="A309" s="2">
        <v>0</v>
      </c>
      <c r="B309" s="3">
        <v>0</v>
      </c>
    </row>
    <row r="310" spans="1:2" x14ac:dyDescent="0.2">
      <c r="A310" s="2">
        <v>0</v>
      </c>
      <c r="B310" s="3">
        <v>0</v>
      </c>
    </row>
    <row r="311" spans="1:2" x14ac:dyDescent="0.2">
      <c r="A311" s="2">
        <v>1</v>
      </c>
      <c r="B311" s="3">
        <v>0</v>
      </c>
    </row>
    <row r="312" spans="1:2" x14ac:dyDescent="0.2">
      <c r="A312" s="2">
        <v>1</v>
      </c>
      <c r="B312" s="3">
        <v>0</v>
      </c>
    </row>
    <row r="313" spans="1:2" x14ac:dyDescent="0.2">
      <c r="A313" s="2">
        <v>1</v>
      </c>
      <c r="B313" s="3">
        <v>1</v>
      </c>
    </row>
    <row r="314" spans="1:2" x14ac:dyDescent="0.2">
      <c r="A314" s="2">
        <v>0</v>
      </c>
      <c r="B314" s="3">
        <v>1</v>
      </c>
    </row>
    <row r="315" spans="1:2" x14ac:dyDescent="0.2">
      <c r="A315" s="2">
        <v>0</v>
      </c>
      <c r="B315" s="3">
        <v>0</v>
      </c>
    </row>
    <row r="316" spans="1:2" x14ac:dyDescent="0.2">
      <c r="A316" s="2">
        <v>0</v>
      </c>
      <c r="B316" s="3">
        <v>0</v>
      </c>
    </row>
    <row r="317" spans="1:2" x14ac:dyDescent="0.2">
      <c r="A317" s="2">
        <v>0</v>
      </c>
      <c r="B317" s="3">
        <v>0</v>
      </c>
    </row>
    <row r="318" spans="1:2" x14ac:dyDescent="0.2">
      <c r="A318" s="2">
        <v>0</v>
      </c>
      <c r="B318" s="3">
        <v>1</v>
      </c>
    </row>
    <row r="319" spans="1:2" x14ac:dyDescent="0.2">
      <c r="A319" s="2">
        <v>0</v>
      </c>
      <c r="B319" s="3">
        <v>1</v>
      </c>
    </row>
    <row r="320" spans="1:2" x14ac:dyDescent="0.2">
      <c r="A320" s="2">
        <v>1</v>
      </c>
      <c r="B320" s="3">
        <v>1</v>
      </c>
    </row>
    <row r="321" spans="1:2" x14ac:dyDescent="0.2">
      <c r="A321" s="2">
        <v>0</v>
      </c>
      <c r="B321" s="3">
        <v>1</v>
      </c>
    </row>
    <row r="322" spans="1:2" x14ac:dyDescent="0.2">
      <c r="A322" s="2">
        <v>0</v>
      </c>
      <c r="B322" s="3">
        <v>1</v>
      </c>
    </row>
    <row r="323" spans="1:2" x14ac:dyDescent="0.2">
      <c r="A323" s="2">
        <v>0</v>
      </c>
      <c r="B323" s="3">
        <v>1</v>
      </c>
    </row>
    <row r="324" spans="1:2" x14ac:dyDescent="0.2">
      <c r="A324" s="2">
        <v>0</v>
      </c>
      <c r="B324" s="3">
        <v>0</v>
      </c>
    </row>
    <row r="325" spans="1:2" x14ac:dyDescent="0.2">
      <c r="A325" s="2">
        <v>1</v>
      </c>
      <c r="B325" s="3">
        <v>1</v>
      </c>
    </row>
    <row r="326" spans="1:2" x14ac:dyDescent="0.2">
      <c r="A326" s="2">
        <v>0</v>
      </c>
      <c r="B326" s="3">
        <v>1</v>
      </c>
    </row>
    <row r="327" spans="1:2" x14ac:dyDescent="0.2">
      <c r="A327" s="2">
        <v>0</v>
      </c>
      <c r="B327" s="3">
        <v>0</v>
      </c>
    </row>
    <row r="328" spans="1:2" x14ac:dyDescent="0.2">
      <c r="A328" s="2">
        <v>1</v>
      </c>
      <c r="B328" s="3">
        <v>1</v>
      </c>
    </row>
    <row r="329" spans="1:2" x14ac:dyDescent="0.2">
      <c r="A329" s="2">
        <v>0</v>
      </c>
      <c r="B329" s="3">
        <v>1</v>
      </c>
    </row>
    <row r="330" spans="1:2" x14ac:dyDescent="0.2">
      <c r="A330" s="2">
        <v>0</v>
      </c>
      <c r="B330" s="3">
        <v>1</v>
      </c>
    </row>
    <row r="331" spans="1:2" x14ac:dyDescent="0.2">
      <c r="A331" s="2">
        <v>0</v>
      </c>
      <c r="B331" s="3">
        <v>0</v>
      </c>
    </row>
    <row r="332" spans="1:2" x14ac:dyDescent="0.2">
      <c r="A332" s="2">
        <v>0</v>
      </c>
      <c r="B332" s="3">
        <v>0</v>
      </c>
    </row>
    <row r="333" spans="1:2" x14ac:dyDescent="0.2">
      <c r="A333" s="2">
        <v>1</v>
      </c>
      <c r="B333" s="3">
        <v>1</v>
      </c>
    </row>
    <row r="334" spans="1:2" x14ac:dyDescent="0.2">
      <c r="A334" s="2">
        <v>0</v>
      </c>
      <c r="B334" s="3">
        <v>0</v>
      </c>
    </row>
    <row r="335" spans="1:2" x14ac:dyDescent="0.2">
      <c r="A335" s="2">
        <v>1</v>
      </c>
      <c r="B335" s="3">
        <v>1</v>
      </c>
    </row>
    <row r="336" spans="1:2" x14ac:dyDescent="0.2">
      <c r="A336" s="2">
        <v>0</v>
      </c>
      <c r="B336" s="3">
        <v>0</v>
      </c>
    </row>
    <row r="337" spans="1:2" x14ac:dyDescent="0.2">
      <c r="A337" s="2">
        <v>0</v>
      </c>
      <c r="B337" s="3">
        <v>0</v>
      </c>
    </row>
    <row r="338" spans="1:2" x14ac:dyDescent="0.2">
      <c r="A338" s="2">
        <v>1</v>
      </c>
      <c r="B338" s="3">
        <v>0</v>
      </c>
    </row>
    <row r="339" spans="1:2" x14ac:dyDescent="0.2">
      <c r="A339" s="2">
        <v>0</v>
      </c>
      <c r="B339" s="3">
        <v>0</v>
      </c>
    </row>
    <row r="340" spans="1:2" x14ac:dyDescent="0.2">
      <c r="A340" s="2">
        <v>1</v>
      </c>
      <c r="B340" s="3">
        <v>0</v>
      </c>
    </row>
    <row r="341" spans="1:2" x14ac:dyDescent="0.2">
      <c r="A341" s="2">
        <v>0</v>
      </c>
      <c r="B341" s="3">
        <v>1</v>
      </c>
    </row>
    <row r="342" spans="1:2" x14ac:dyDescent="0.2">
      <c r="A342" s="2">
        <v>0</v>
      </c>
      <c r="B342" s="3">
        <v>0</v>
      </c>
    </row>
    <row r="343" spans="1:2" x14ac:dyDescent="0.2">
      <c r="A343" s="2">
        <v>0</v>
      </c>
      <c r="B343" s="3">
        <v>0</v>
      </c>
    </row>
    <row r="344" spans="1:2" x14ac:dyDescent="0.2">
      <c r="A344" s="2">
        <v>0</v>
      </c>
      <c r="B344" s="3">
        <v>1</v>
      </c>
    </row>
    <row r="345" spans="1:2" x14ac:dyDescent="0.2">
      <c r="A345" s="2">
        <v>1</v>
      </c>
      <c r="B345" s="3">
        <v>0</v>
      </c>
    </row>
    <row r="346" spans="1:2" x14ac:dyDescent="0.2">
      <c r="A346" s="2">
        <v>0</v>
      </c>
      <c r="B346" s="3">
        <v>0</v>
      </c>
    </row>
    <row r="347" spans="1:2" x14ac:dyDescent="0.2">
      <c r="A347" s="2">
        <v>0</v>
      </c>
      <c r="B347" s="3">
        <v>0</v>
      </c>
    </row>
    <row r="348" spans="1:2" x14ac:dyDescent="0.2">
      <c r="A348" s="2">
        <v>0</v>
      </c>
      <c r="B348" s="3">
        <v>0</v>
      </c>
    </row>
    <row r="349" spans="1:2" x14ac:dyDescent="0.2">
      <c r="A349" s="2">
        <v>0</v>
      </c>
      <c r="B349" s="3">
        <v>1</v>
      </c>
    </row>
    <row r="350" spans="1:2" x14ac:dyDescent="0.2">
      <c r="A350" s="2">
        <v>1</v>
      </c>
      <c r="B350" s="3">
        <v>1</v>
      </c>
    </row>
    <row r="351" spans="1:2" x14ac:dyDescent="0.2">
      <c r="A351" s="2">
        <v>0</v>
      </c>
      <c r="B351" s="3">
        <v>1</v>
      </c>
    </row>
    <row r="352" spans="1:2" x14ac:dyDescent="0.2">
      <c r="A352" s="2">
        <v>1</v>
      </c>
      <c r="B352" s="3">
        <v>0</v>
      </c>
    </row>
    <row r="353" spans="1:2" x14ac:dyDescent="0.2">
      <c r="A353" s="2">
        <v>0</v>
      </c>
      <c r="B353" s="3">
        <v>0</v>
      </c>
    </row>
    <row r="354" spans="1:2" x14ac:dyDescent="0.2">
      <c r="A354" s="2">
        <v>0</v>
      </c>
      <c r="B354" s="3">
        <v>1</v>
      </c>
    </row>
    <row r="355" spans="1:2" x14ac:dyDescent="0.2">
      <c r="A355" s="2">
        <v>0</v>
      </c>
      <c r="B355" s="3">
        <v>1</v>
      </c>
    </row>
    <row r="356" spans="1:2" x14ac:dyDescent="0.2">
      <c r="A356" s="2">
        <v>0</v>
      </c>
      <c r="B356" s="3">
        <v>0</v>
      </c>
    </row>
    <row r="357" spans="1:2" x14ac:dyDescent="0.2">
      <c r="A357" s="2">
        <v>1</v>
      </c>
      <c r="B357" s="3">
        <v>1</v>
      </c>
    </row>
    <row r="358" spans="1:2" x14ac:dyDescent="0.2">
      <c r="A358" s="2">
        <v>1</v>
      </c>
      <c r="B358" s="3">
        <v>1</v>
      </c>
    </row>
    <row r="359" spans="1:2" x14ac:dyDescent="0.2">
      <c r="A359" s="2">
        <v>1</v>
      </c>
      <c r="B359" s="3">
        <v>1</v>
      </c>
    </row>
    <row r="360" spans="1:2" x14ac:dyDescent="0.2">
      <c r="A360" s="2">
        <v>0</v>
      </c>
      <c r="B360" s="3">
        <v>1</v>
      </c>
    </row>
    <row r="361" spans="1:2" x14ac:dyDescent="0.2">
      <c r="A361" s="2">
        <v>1</v>
      </c>
      <c r="B361" s="3">
        <v>0</v>
      </c>
    </row>
    <row r="362" spans="1:2" x14ac:dyDescent="0.2">
      <c r="A362" s="2">
        <v>1</v>
      </c>
      <c r="B362" s="3">
        <v>1</v>
      </c>
    </row>
    <row r="363" spans="1:2" x14ac:dyDescent="0.2">
      <c r="A363" s="2">
        <v>1</v>
      </c>
      <c r="B363" s="3">
        <v>0</v>
      </c>
    </row>
    <row r="364" spans="1:2" x14ac:dyDescent="0.2">
      <c r="A364" s="2">
        <v>0</v>
      </c>
      <c r="B364" s="3">
        <v>0</v>
      </c>
    </row>
    <row r="365" spans="1:2" x14ac:dyDescent="0.2">
      <c r="A365" s="2">
        <v>0</v>
      </c>
      <c r="B365" s="3">
        <v>0</v>
      </c>
    </row>
    <row r="366" spans="1:2" x14ac:dyDescent="0.2">
      <c r="A366" s="2">
        <v>0</v>
      </c>
      <c r="B366" s="3">
        <v>0</v>
      </c>
    </row>
    <row r="367" spans="1:2" x14ac:dyDescent="0.2">
      <c r="A367" s="2">
        <v>1</v>
      </c>
      <c r="B367" s="3">
        <v>1</v>
      </c>
    </row>
    <row r="368" spans="1:2" x14ac:dyDescent="0.2">
      <c r="A368" s="2">
        <v>0</v>
      </c>
      <c r="B368" s="3">
        <v>1</v>
      </c>
    </row>
    <row r="369" spans="1:2" x14ac:dyDescent="0.2">
      <c r="A369" s="2">
        <v>1</v>
      </c>
      <c r="B369" s="3">
        <v>0</v>
      </c>
    </row>
    <row r="370" spans="1:2" x14ac:dyDescent="0.2">
      <c r="A370" s="2">
        <v>1</v>
      </c>
      <c r="B370" s="3">
        <v>1</v>
      </c>
    </row>
    <row r="371" spans="1:2" x14ac:dyDescent="0.2">
      <c r="A371" s="2">
        <v>0</v>
      </c>
      <c r="B371" s="3">
        <v>1</v>
      </c>
    </row>
    <row r="372" spans="1:2" x14ac:dyDescent="0.2">
      <c r="A372" s="2">
        <v>0</v>
      </c>
      <c r="B372" s="3">
        <v>1</v>
      </c>
    </row>
    <row r="373" spans="1:2" x14ac:dyDescent="0.2">
      <c r="A373" s="2">
        <v>1</v>
      </c>
      <c r="B373" s="3">
        <v>0</v>
      </c>
    </row>
    <row r="374" spans="1:2" x14ac:dyDescent="0.2">
      <c r="A374" s="2">
        <v>0</v>
      </c>
      <c r="B374" s="3">
        <v>1</v>
      </c>
    </row>
    <row r="375" spans="1:2" x14ac:dyDescent="0.2">
      <c r="A375" s="2">
        <v>0</v>
      </c>
      <c r="B375" s="3">
        <v>0</v>
      </c>
    </row>
    <row r="376" spans="1:2" x14ac:dyDescent="0.2">
      <c r="A376" s="2">
        <v>0</v>
      </c>
      <c r="B376" s="3">
        <v>1</v>
      </c>
    </row>
    <row r="377" spans="1:2" x14ac:dyDescent="0.2">
      <c r="A377" s="2">
        <v>0</v>
      </c>
      <c r="B377" s="3">
        <v>0</v>
      </c>
    </row>
    <row r="378" spans="1:2" x14ac:dyDescent="0.2">
      <c r="A378" s="2">
        <v>0</v>
      </c>
      <c r="B378" s="3">
        <v>1</v>
      </c>
    </row>
    <row r="379" spans="1:2" x14ac:dyDescent="0.2">
      <c r="A379" s="2">
        <v>0</v>
      </c>
      <c r="B379" s="3">
        <v>1</v>
      </c>
    </row>
    <row r="380" spans="1:2" x14ac:dyDescent="0.2">
      <c r="A380" s="2">
        <v>1</v>
      </c>
      <c r="B380" s="3">
        <v>0</v>
      </c>
    </row>
    <row r="381" spans="1:2" x14ac:dyDescent="0.2">
      <c r="A381" s="2">
        <v>1</v>
      </c>
      <c r="B381" s="3">
        <v>0</v>
      </c>
    </row>
    <row r="382" spans="1:2" x14ac:dyDescent="0.2">
      <c r="A382" s="2">
        <v>0</v>
      </c>
      <c r="B382" s="3">
        <v>0</v>
      </c>
    </row>
    <row r="383" spans="1:2" x14ac:dyDescent="0.2">
      <c r="A383" s="2">
        <v>1</v>
      </c>
      <c r="B383" s="3">
        <v>1</v>
      </c>
    </row>
    <row r="384" spans="1:2" x14ac:dyDescent="0.2">
      <c r="A384" s="2">
        <v>0</v>
      </c>
      <c r="B384" s="3">
        <v>1</v>
      </c>
    </row>
    <row r="385" spans="1:2" x14ac:dyDescent="0.2">
      <c r="A385" s="2">
        <v>0</v>
      </c>
      <c r="B385" s="3">
        <v>0</v>
      </c>
    </row>
    <row r="386" spans="1:2" x14ac:dyDescent="0.2">
      <c r="A386" s="2">
        <v>0</v>
      </c>
      <c r="B386" s="3">
        <v>1</v>
      </c>
    </row>
    <row r="387" spans="1:2" x14ac:dyDescent="0.2">
      <c r="A387" s="2">
        <v>1</v>
      </c>
      <c r="B387" s="3">
        <v>0</v>
      </c>
    </row>
    <row r="388" spans="1:2" x14ac:dyDescent="0.2">
      <c r="A388" s="2">
        <v>0</v>
      </c>
      <c r="B388" s="3">
        <v>0</v>
      </c>
    </row>
    <row r="389" spans="1:2" x14ac:dyDescent="0.2">
      <c r="A389" s="2">
        <v>0</v>
      </c>
      <c r="B389" s="3">
        <v>1</v>
      </c>
    </row>
    <row r="390" spans="1:2" x14ac:dyDescent="0.2">
      <c r="A390" s="2">
        <v>0</v>
      </c>
      <c r="B390" s="3">
        <v>1</v>
      </c>
    </row>
    <row r="391" spans="1:2" x14ac:dyDescent="0.2">
      <c r="A391" s="2">
        <v>1</v>
      </c>
      <c r="B391" s="3">
        <v>0</v>
      </c>
    </row>
    <row r="392" spans="1:2" x14ac:dyDescent="0.2">
      <c r="A392" s="2">
        <v>1</v>
      </c>
      <c r="B392" s="3">
        <v>1</v>
      </c>
    </row>
    <row r="393" spans="1:2" x14ac:dyDescent="0.2">
      <c r="A393" s="2">
        <v>1</v>
      </c>
      <c r="B393" s="3">
        <v>0</v>
      </c>
    </row>
    <row r="394" spans="1:2" x14ac:dyDescent="0.2">
      <c r="A394" s="2">
        <v>0</v>
      </c>
      <c r="B394" s="3">
        <v>1</v>
      </c>
    </row>
    <row r="395" spans="1:2" x14ac:dyDescent="0.2">
      <c r="A395" s="2">
        <v>0</v>
      </c>
      <c r="B395" s="3">
        <v>1</v>
      </c>
    </row>
    <row r="396" spans="1:2" x14ac:dyDescent="0.2">
      <c r="A396" s="2">
        <v>0</v>
      </c>
      <c r="B396" s="3">
        <v>1</v>
      </c>
    </row>
    <row r="397" spans="1:2" x14ac:dyDescent="0.2">
      <c r="A397" s="2">
        <v>1</v>
      </c>
      <c r="B397" s="3">
        <v>0</v>
      </c>
    </row>
    <row r="398" spans="1:2" x14ac:dyDescent="0.2">
      <c r="A398" s="2">
        <v>0</v>
      </c>
      <c r="B398" s="3">
        <v>0</v>
      </c>
    </row>
    <row r="399" spans="1:2" x14ac:dyDescent="0.2">
      <c r="A399" s="2">
        <v>1</v>
      </c>
      <c r="B399" s="3">
        <v>0</v>
      </c>
    </row>
    <row r="400" spans="1:2" x14ac:dyDescent="0.2">
      <c r="A400" s="2">
        <v>1</v>
      </c>
      <c r="B400" s="3">
        <v>0</v>
      </c>
    </row>
    <row r="401" spans="1:2" x14ac:dyDescent="0.2">
      <c r="A401" s="2">
        <v>1</v>
      </c>
      <c r="B401" s="3">
        <v>0</v>
      </c>
    </row>
    <row r="402" spans="1:2" x14ac:dyDescent="0.2">
      <c r="A402" s="2">
        <v>0</v>
      </c>
      <c r="B402" s="3">
        <v>0</v>
      </c>
    </row>
    <row r="403" spans="1:2" x14ac:dyDescent="0.2">
      <c r="A403" s="2">
        <v>1</v>
      </c>
      <c r="B403" s="3">
        <v>0</v>
      </c>
    </row>
    <row r="404" spans="1:2" x14ac:dyDescent="0.2">
      <c r="A404" s="2">
        <v>0</v>
      </c>
      <c r="B404" s="3">
        <v>0</v>
      </c>
    </row>
    <row r="405" spans="1:2" x14ac:dyDescent="0.2">
      <c r="A405" s="2">
        <v>0</v>
      </c>
      <c r="B405" s="3">
        <v>0</v>
      </c>
    </row>
    <row r="406" spans="1:2" x14ac:dyDescent="0.2">
      <c r="A406" s="2">
        <v>1</v>
      </c>
      <c r="B406" s="3">
        <v>1</v>
      </c>
    </row>
    <row r="407" spans="1:2" x14ac:dyDescent="0.2">
      <c r="A407" s="2">
        <v>1</v>
      </c>
      <c r="B407" s="3">
        <v>1</v>
      </c>
    </row>
    <row r="408" spans="1:2" x14ac:dyDescent="0.2">
      <c r="A408" s="2">
        <v>0</v>
      </c>
      <c r="B408" s="3">
        <v>1</v>
      </c>
    </row>
    <row r="409" spans="1:2" x14ac:dyDescent="0.2">
      <c r="A409" s="2">
        <v>1</v>
      </c>
      <c r="B409" s="3">
        <v>1</v>
      </c>
    </row>
    <row r="410" spans="1:2" x14ac:dyDescent="0.2">
      <c r="A410" s="2">
        <v>1</v>
      </c>
      <c r="B410" s="3">
        <v>0</v>
      </c>
    </row>
    <row r="411" spans="1:2" x14ac:dyDescent="0.2">
      <c r="A411" s="2">
        <v>0</v>
      </c>
      <c r="B411" s="3">
        <v>1</v>
      </c>
    </row>
    <row r="412" spans="1:2" x14ac:dyDescent="0.2">
      <c r="A412" s="2">
        <v>0</v>
      </c>
      <c r="B412" s="3">
        <v>0</v>
      </c>
    </row>
    <row r="413" spans="1:2" x14ac:dyDescent="0.2">
      <c r="A413" s="2">
        <v>0</v>
      </c>
      <c r="B413" s="3">
        <v>0</v>
      </c>
    </row>
    <row r="414" spans="1:2" x14ac:dyDescent="0.2">
      <c r="A414" s="2">
        <v>1</v>
      </c>
      <c r="B414" s="3">
        <v>1</v>
      </c>
    </row>
    <row r="415" spans="1:2" x14ac:dyDescent="0.2">
      <c r="A415" s="2">
        <v>0</v>
      </c>
      <c r="B415" s="3">
        <v>0</v>
      </c>
    </row>
    <row r="416" spans="1:2" x14ac:dyDescent="0.2">
      <c r="A416" s="2">
        <v>1</v>
      </c>
      <c r="B416" s="3">
        <v>1</v>
      </c>
    </row>
    <row r="417" spans="1:2" x14ac:dyDescent="0.2">
      <c r="A417" s="2">
        <v>0</v>
      </c>
      <c r="B417" s="3">
        <v>1</v>
      </c>
    </row>
    <row r="418" spans="1:2" x14ac:dyDescent="0.2">
      <c r="A418" s="2">
        <v>0</v>
      </c>
      <c r="B418" s="3">
        <v>0</v>
      </c>
    </row>
    <row r="419" spans="1:2" x14ac:dyDescent="0.2">
      <c r="A419" s="2">
        <v>0</v>
      </c>
      <c r="B419" s="3">
        <v>0</v>
      </c>
    </row>
    <row r="420" spans="1:2" x14ac:dyDescent="0.2">
      <c r="A420" s="2">
        <v>0</v>
      </c>
      <c r="B420" s="3">
        <v>0</v>
      </c>
    </row>
    <row r="421" spans="1:2" x14ac:dyDescent="0.2">
      <c r="A421" s="2">
        <v>0</v>
      </c>
      <c r="B421" s="3">
        <v>0</v>
      </c>
    </row>
    <row r="422" spans="1:2" x14ac:dyDescent="0.2">
      <c r="A422" s="2">
        <v>1</v>
      </c>
      <c r="B422" s="3">
        <v>1</v>
      </c>
    </row>
    <row r="423" spans="1:2" x14ac:dyDescent="0.2">
      <c r="A423" s="2">
        <v>1</v>
      </c>
      <c r="B423" s="3">
        <v>1</v>
      </c>
    </row>
    <row r="424" spans="1:2" x14ac:dyDescent="0.2">
      <c r="A424" s="2">
        <v>0</v>
      </c>
      <c r="B424" s="3">
        <v>0</v>
      </c>
    </row>
    <row r="425" spans="1:2" x14ac:dyDescent="0.2">
      <c r="A425" s="2">
        <v>1</v>
      </c>
      <c r="B425" s="3">
        <v>0</v>
      </c>
    </row>
    <row r="426" spans="1:2" x14ac:dyDescent="0.2">
      <c r="A426" s="2">
        <v>1</v>
      </c>
      <c r="B426" s="3">
        <v>0</v>
      </c>
    </row>
    <row r="427" spans="1:2" x14ac:dyDescent="0.2">
      <c r="A427" s="2">
        <v>1</v>
      </c>
      <c r="B427" s="3">
        <v>1</v>
      </c>
    </row>
    <row r="428" spans="1:2" x14ac:dyDescent="0.2">
      <c r="A428" s="2">
        <v>1</v>
      </c>
      <c r="B428" s="3">
        <v>0</v>
      </c>
    </row>
    <row r="429" spans="1:2" x14ac:dyDescent="0.2">
      <c r="A429" s="2">
        <v>0</v>
      </c>
      <c r="B429" s="3">
        <v>1</v>
      </c>
    </row>
    <row r="430" spans="1:2" x14ac:dyDescent="0.2">
      <c r="A430" s="2">
        <v>1</v>
      </c>
      <c r="B430" s="3">
        <v>1</v>
      </c>
    </row>
    <row r="431" spans="1:2" x14ac:dyDescent="0.2">
      <c r="A431" s="2">
        <v>1</v>
      </c>
      <c r="B431" s="3">
        <v>0</v>
      </c>
    </row>
    <row r="432" spans="1:2" x14ac:dyDescent="0.2">
      <c r="A432" s="2">
        <v>1</v>
      </c>
      <c r="B432" s="3">
        <v>0</v>
      </c>
    </row>
    <row r="433" spans="1:2" x14ac:dyDescent="0.2">
      <c r="A433" s="2">
        <v>0</v>
      </c>
      <c r="B433" s="3">
        <v>0</v>
      </c>
    </row>
    <row r="434" spans="1:2" x14ac:dyDescent="0.2">
      <c r="A434" s="2">
        <v>1</v>
      </c>
      <c r="B434" s="3">
        <v>1</v>
      </c>
    </row>
    <row r="435" spans="1:2" x14ac:dyDescent="0.2">
      <c r="A435" s="2">
        <v>0</v>
      </c>
      <c r="B435" s="3">
        <v>1</v>
      </c>
    </row>
    <row r="436" spans="1:2" x14ac:dyDescent="0.2">
      <c r="A436" s="2">
        <v>1</v>
      </c>
      <c r="B436" s="3">
        <v>1</v>
      </c>
    </row>
    <row r="437" spans="1:2" x14ac:dyDescent="0.2">
      <c r="A437" s="2">
        <v>0</v>
      </c>
      <c r="B437" s="3">
        <v>1</v>
      </c>
    </row>
    <row r="438" spans="1:2" x14ac:dyDescent="0.2">
      <c r="A438" s="2">
        <v>1</v>
      </c>
      <c r="B438" s="3">
        <v>0</v>
      </c>
    </row>
    <row r="439" spans="1:2" x14ac:dyDescent="0.2">
      <c r="A439" s="2">
        <v>0</v>
      </c>
      <c r="B439" s="3">
        <v>0</v>
      </c>
    </row>
    <row r="440" spans="1:2" x14ac:dyDescent="0.2">
      <c r="A440" s="2">
        <v>0</v>
      </c>
      <c r="B440" s="3">
        <v>0</v>
      </c>
    </row>
    <row r="441" spans="1:2" x14ac:dyDescent="0.2">
      <c r="A441" s="2">
        <v>0</v>
      </c>
      <c r="B441" s="3">
        <v>1</v>
      </c>
    </row>
    <row r="442" spans="1:2" x14ac:dyDescent="0.2">
      <c r="A442" s="2">
        <v>0</v>
      </c>
      <c r="B442" s="3">
        <v>0</v>
      </c>
    </row>
    <row r="443" spans="1:2" x14ac:dyDescent="0.2">
      <c r="A443" s="2">
        <v>0</v>
      </c>
      <c r="B443" s="3">
        <v>1</v>
      </c>
    </row>
    <row r="444" spans="1:2" x14ac:dyDescent="0.2">
      <c r="A444" s="2">
        <v>1</v>
      </c>
      <c r="B444" s="3">
        <v>1</v>
      </c>
    </row>
    <row r="445" spans="1:2" x14ac:dyDescent="0.2">
      <c r="A445" s="2">
        <v>0</v>
      </c>
      <c r="B445" s="3">
        <v>1</v>
      </c>
    </row>
    <row r="446" spans="1:2" x14ac:dyDescent="0.2">
      <c r="A446" s="2">
        <v>1</v>
      </c>
      <c r="B446" s="3">
        <v>0</v>
      </c>
    </row>
    <row r="447" spans="1:2" x14ac:dyDescent="0.2">
      <c r="A447" s="2">
        <v>1</v>
      </c>
      <c r="B447" s="3">
        <v>1</v>
      </c>
    </row>
    <row r="448" spans="1:2" x14ac:dyDescent="0.2">
      <c r="A448" s="2">
        <v>0</v>
      </c>
      <c r="B448" s="3">
        <v>1</v>
      </c>
    </row>
    <row r="449" spans="1:2" x14ac:dyDescent="0.2">
      <c r="A449" s="2">
        <v>0</v>
      </c>
      <c r="B449" s="3">
        <v>0</v>
      </c>
    </row>
    <row r="450" spans="1:2" x14ac:dyDescent="0.2">
      <c r="A450" s="2">
        <v>0</v>
      </c>
      <c r="B450" s="3">
        <v>0</v>
      </c>
    </row>
    <row r="451" spans="1:2" x14ac:dyDescent="0.2">
      <c r="A451" s="2">
        <v>1</v>
      </c>
      <c r="B451" s="3">
        <v>0</v>
      </c>
    </row>
    <row r="452" spans="1:2" x14ac:dyDescent="0.2">
      <c r="A452" s="2">
        <v>1</v>
      </c>
      <c r="B452" s="3">
        <v>1</v>
      </c>
    </row>
    <row r="453" spans="1:2" x14ac:dyDescent="0.2">
      <c r="A453" s="2">
        <v>0</v>
      </c>
      <c r="B453" s="3">
        <v>0</v>
      </c>
    </row>
    <row r="454" spans="1:2" x14ac:dyDescent="0.2">
      <c r="A454" s="2">
        <v>0</v>
      </c>
      <c r="B454" s="3">
        <v>1</v>
      </c>
    </row>
    <row r="455" spans="1:2" x14ac:dyDescent="0.2">
      <c r="A455" s="2">
        <v>0</v>
      </c>
      <c r="B455" s="3">
        <v>0</v>
      </c>
    </row>
    <row r="456" spans="1:2" x14ac:dyDescent="0.2">
      <c r="A456" s="2">
        <v>1</v>
      </c>
      <c r="B456" s="3">
        <v>1</v>
      </c>
    </row>
    <row r="457" spans="1:2" x14ac:dyDescent="0.2">
      <c r="A457" s="2">
        <v>0</v>
      </c>
      <c r="B457" s="3">
        <v>1</v>
      </c>
    </row>
    <row r="458" spans="1:2" x14ac:dyDescent="0.2">
      <c r="A458" s="2">
        <v>1</v>
      </c>
      <c r="B458" s="3">
        <v>0</v>
      </c>
    </row>
    <row r="459" spans="1:2" x14ac:dyDescent="0.2">
      <c r="A459" s="2">
        <v>0</v>
      </c>
      <c r="B459" s="3">
        <v>1</v>
      </c>
    </row>
    <row r="460" spans="1:2" x14ac:dyDescent="0.2">
      <c r="A460" s="2">
        <v>0</v>
      </c>
      <c r="B460" s="3">
        <v>1</v>
      </c>
    </row>
    <row r="461" spans="1:2" x14ac:dyDescent="0.2">
      <c r="A461" s="2">
        <v>0</v>
      </c>
      <c r="B461" s="3">
        <v>1</v>
      </c>
    </row>
    <row r="462" spans="1:2" x14ac:dyDescent="0.2">
      <c r="A462" s="2">
        <v>1</v>
      </c>
      <c r="B462" s="3">
        <v>0</v>
      </c>
    </row>
    <row r="463" spans="1:2" x14ac:dyDescent="0.2">
      <c r="A463" s="2">
        <v>0</v>
      </c>
      <c r="B463" s="3">
        <v>1</v>
      </c>
    </row>
    <row r="464" spans="1:2" x14ac:dyDescent="0.2">
      <c r="A464" s="2">
        <v>0</v>
      </c>
      <c r="B464" s="3">
        <v>0</v>
      </c>
    </row>
    <row r="465" spans="1:2" x14ac:dyDescent="0.2">
      <c r="A465" s="2">
        <v>0</v>
      </c>
      <c r="B465" s="3">
        <v>1</v>
      </c>
    </row>
    <row r="466" spans="1:2" x14ac:dyDescent="0.2">
      <c r="A466" s="2">
        <v>0</v>
      </c>
      <c r="B466" s="3">
        <v>1</v>
      </c>
    </row>
    <row r="467" spans="1:2" x14ac:dyDescent="0.2">
      <c r="A467" s="2">
        <v>1</v>
      </c>
      <c r="B467" s="3">
        <v>0</v>
      </c>
    </row>
    <row r="468" spans="1:2" x14ac:dyDescent="0.2">
      <c r="A468" s="2">
        <v>1</v>
      </c>
      <c r="B468" s="3">
        <v>1</v>
      </c>
    </row>
    <row r="469" spans="1:2" x14ac:dyDescent="0.2">
      <c r="A469" s="2">
        <v>0</v>
      </c>
      <c r="B469" s="3">
        <v>0</v>
      </c>
    </row>
    <row r="470" spans="1:2" x14ac:dyDescent="0.2">
      <c r="A470" s="2">
        <v>0</v>
      </c>
      <c r="B470" s="3">
        <v>0</v>
      </c>
    </row>
    <row r="471" spans="1:2" x14ac:dyDescent="0.2">
      <c r="A471" s="2">
        <v>1</v>
      </c>
      <c r="B471" s="3">
        <v>1</v>
      </c>
    </row>
    <row r="472" spans="1:2" x14ac:dyDescent="0.2">
      <c r="A472" s="2">
        <v>0</v>
      </c>
      <c r="B472" s="3">
        <v>0</v>
      </c>
    </row>
    <row r="473" spans="1:2" x14ac:dyDescent="0.2">
      <c r="A473" s="2">
        <v>1</v>
      </c>
      <c r="B473" s="3">
        <v>1</v>
      </c>
    </row>
    <row r="474" spans="1:2" x14ac:dyDescent="0.2">
      <c r="A474" s="2">
        <v>1</v>
      </c>
      <c r="B474" s="3">
        <v>1</v>
      </c>
    </row>
    <row r="475" spans="1:2" x14ac:dyDescent="0.2">
      <c r="A475" s="2">
        <v>0</v>
      </c>
      <c r="B475" s="3">
        <v>1</v>
      </c>
    </row>
    <row r="476" spans="1:2" x14ac:dyDescent="0.2">
      <c r="A476" s="2">
        <v>1</v>
      </c>
      <c r="B476" s="3">
        <v>1</v>
      </c>
    </row>
    <row r="477" spans="1:2" x14ac:dyDescent="0.2">
      <c r="A477" s="2">
        <v>1</v>
      </c>
      <c r="B477" s="3">
        <v>0</v>
      </c>
    </row>
    <row r="478" spans="1:2" x14ac:dyDescent="0.2">
      <c r="A478" s="2">
        <v>1</v>
      </c>
      <c r="B478" s="3">
        <v>0</v>
      </c>
    </row>
    <row r="479" spans="1:2" x14ac:dyDescent="0.2">
      <c r="A479" s="2">
        <v>0</v>
      </c>
      <c r="B479" s="3">
        <v>1</v>
      </c>
    </row>
    <row r="480" spans="1:2" x14ac:dyDescent="0.2">
      <c r="A480" s="2">
        <v>1</v>
      </c>
      <c r="B480" s="3">
        <v>1</v>
      </c>
    </row>
    <row r="481" spans="1:2" x14ac:dyDescent="0.2">
      <c r="A481" s="2">
        <v>0</v>
      </c>
      <c r="B481" s="3">
        <v>1</v>
      </c>
    </row>
    <row r="482" spans="1:2" x14ac:dyDescent="0.2">
      <c r="A482" s="2">
        <v>1</v>
      </c>
      <c r="B482" s="3">
        <v>0</v>
      </c>
    </row>
    <row r="483" spans="1:2" x14ac:dyDescent="0.2">
      <c r="A483" s="2">
        <v>1</v>
      </c>
      <c r="B483" s="3">
        <v>1</v>
      </c>
    </row>
    <row r="484" spans="1:2" x14ac:dyDescent="0.2">
      <c r="A484" s="2">
        <v>0</v>
      </c>
      <c r="B484" s="3">
        <v>0</v>
      </c>
    </row>
    <row r="485" spans="1:2" x14ac:dyDescent="0.2">
      <c r="A485" s="2">
        <v>1</v>
      </c>
      <c r="B485" s="3">
        <v>0</v>
      </c>
    </row>
    <row r="486" spans="1:2" x14ac:dyDescent="0.2">
      <c r="A486" s="2">
        <v>1</v>
      </c>
      <c r="B486" s="3">
        <v>1</v>
      </c>
    </row>
    <row r="487" spans="1:2" x14ac:dyDescent="0.2">
      <c r="A487" s="2">
        <v>1</v>
      </c>
      <c r="B487" s="3">
        <v>0</v>
      </c>
    </row>
    <row r="488" spans="1:2" x14ac:dyDescent="0.2">
      <c r="A488" s="2">
        <v>0</v>
      </c>
      <c r="B488" s="3">
        <v>0</v>
      </c>
    </row>
    <row r="489" spans="1:2" x14ac:dyDescent="0.2">
      <c r="A489" s="2">
        <v>1</v>
      </c>
      <c r="B489" s="3">
        <v>0</v>
      </c>
    </row>
    <row r="490" spans="1:2" x14ac:dyDescent="0.2">
      <c r="A490" s="2">
        <v>0</v>
      </c>
      <c r="B490" s="3">
        <v>0</v>
      </c>
    </row>
    <row r="491" spans="1:2" x14ac:dyDescent="0.2">
      <c r="A491" s="2">
        <v>0</v>
      </c>
      <c r="B491" s="3">
        <v>0</v>
      </c>
    </row>
    <row r="492" spans="1:2" x14ac:dyDescent="0.2">
      <c r="A492" s="2">
        <v>0</v>
      </c>
      <c r="B492" s="3">
        <v>0</v>
      </c>
    </row>
    <row r="493" spans="1:2" x14ac:dyDescent="0.2">
      <c r="A493" s="2">
        <v>0</v>
      </c>
      <c r="B493" s="3">
        <v>1</v>
      </c>
    </row>
    <row r="494" spans="1:2" x14ac:dyDescent="0.2">
      <c r="A494" s="2">
        <v>0</v>
      </c>
      <c r="B494" s="3">
        <v>1</v>
      </c>
    </row>
    <row r="495" spans="1:2" x14ac:dyDescent="0.2">
      <c r="A495" s="2">
        <v>0</v>
      </c>
      <c r="B495" s="3">
        <v>0</v>
      </c>
    </row>
    <row r="496" spans="1:2" x14ac:dyDescent="0.2">
      <c r="A496" s="2">
        <v>1</v>
      </c>
      <c r="B496" s="3">
        <v>1</v>
      </c>
    </row>
    <row r="497" spans="1:2" x14ac:dyDescent="0.2">
      <c r="A497" s="2">
        <v>1</v>
      </c>
      <c r="B497" s="3">
        <v>0</v>
      </c>
    </row>
    <row r="498" spans="1:2" x14ac:dyDescent="0.2">
      <c r="A498" s="2">
        <v>1</v>
      </c>
      <c r="B498" s="3">
        <v>1</v>
      </c>
    </row>
    <row r="499" spans="1:2" x14ac:dyDescent="0.2">
      <c r="A499" s="2">
        <v>0</v>
      </c>
      <c r="B499" s="3">
        <v>0</v>
      </c>
    </row>
    <row r="500" spans="1:2" x14ac:dyDescent="0.2">
      <c r="A500" s="2">
        <v>1</v>
      </c>
      <c r="B500" s="3">
        <v>0</v>
      </c>
    </row>
    <row r="501" spans="1:2" x14ac:dyDescent="0.2">
      <c r="A501" s="2">
        <v>1</v>
      </c>
      <c r="B501" s="3">
        <v>0</v>
      </c>
    </row>
    <row r="502" spans="1:2" x14ac:dyDescent="0.2">
      <c r="A502" s="2">
        <v>0</v>
      </c>
      <c r="B502" s="3">
        <v>1</v>
      </c>
    </row>
    <row r="503" spans="1:2" x14ac:dyDescent="0.2">
      <c r="A503" s="2">
        <v>1</v>
      </c>
      <c r="B503" s="3">
        <v>1</v>
      </c>
    </row>
    <row r="504" spans="1:2" x14ac:dyDescent="0.2">
      <c r="A504" s="2">
        <v>0</v>
      </c>
      <c r="B504" s="3">
        <v>0</v>
      </c>
    </row>
    <row r="505" spans="1:2" x14ac:dyDescent="0.2">
      <c r="A505" s="2">
        <v>0</v>
      </c>
      <c r="B505" s="3">
        <v>0</v>
      </c>
    </row>
    <row r="506" spans="1:2" x14ac:dyDescent="0.2">
      <c r="A506" s="2">
        <v>0</v>
      </c>
      <c r="B506" s="3">
        <v>0</v>
      </c>
    </row>
    <row r="507" spans="1:2" x14ac:dyDescent="0.2">
      <c r="A507" s="2">
        <v>0</v>
      </c>
      <c r="B507" s="3">
        <v>0</v>
      </c>
    </row>
    <row r="508" spans="1:2" x14ac:dyDescent="0.2">
      <c r="A508" s="2">
        <v>0</v>
      </c>
      <c r="B508" s="3">
        <v>0</v>
      </c>
    </row>
    <row r="509" spans="1:2" x14ac:dyDescent="0.2">
      <c r="A509" s="2">
        <v>1</v>
      </c>
      <c r="B509" s="3">
        <v>0</v>
      </c>
    </row>
    <row r="510" spans="1:2" x14ac:dyDescent="0.2">
      <c r="A510" s="2">
        <v>0</v>
      </c>
      <c r="B510" s="3">
        <v>0</v>
      </c>
    </row>
    <row r="511" spans="1:2" x14ac:dyDescent="0.2">
      <c r="A511" s="2">
        <v>0</v>
      </c>
      <c r="B511" s="3">
        <v>0</v>
      </c>
    </row>
    <row r="512" spans="1:2" x14ac:dyDescent="0.2">
      <c r="A512" s="2">
        <v>1</v>
      </c>
      <c r="B512" s="3">
        <v>1</v>
      </c>
    </row>
    <row r="513" spans="1:2" x14ac:dyDescent="0.2">
      <c r="A513" s="2">
        <v>0</v>
      </c>
      <c r="B513" s="3">
        <v>0</v>
      </c>
    </row>
    <row r="514" spans="1:2" x14ac:dyDescent="0.2">
      <c r="A514" s="2">
        <v>1</v>
      </c>
      <c r="B514" s="3">
        <v>1</v>
      </c>
    </row>
    <row r="515" spans="1:2" x14ac:dyDescent="0.2">
      <c r="A515" s="2">
        <v>1</v>
      </c>
      <c r="B515" s="3">
        <v>0</v>
      </c>
    </row>
    <row r="516" spans="1:2" x14ac:dyDescent="0.2">
      <c r="A516" s="2">
        <v>0</v>
      </c>
      <c r="B516" s="3">
        <v>0</v>
      </c>
    </row>
    <row r="517" spans="1:2" x14ac:dyDescent="0.2">
      <c r="A517" s="2">
        <v>1</v>
      </c>
      <c r="B517" s="3">
        <v>1</v>
      </c>
    </row>
    <row r="518" spans="1:2" x14ac:dyDescent="0.2">
      <c r="A518" s="2">
        <v>0</v>
      </c>
      <c r="B518" s="3">
        <v>1</v>
      </c>
    </row>
    <row r="519" spans="1:2" x14ac:dyDescent="0.2">
      <c r="A519" s="2">
        <v>0</v>
      </c>
      <c r="B519" s="3">
        <v>1</v>
      </c>
    </row>
    <row r="520" spans="1:2" x14ac:dyDescent="0.2">
      <c r="A520" s="2">
        <v>0</v>
      </c>
      <c r="B520" s="3">
        <v>1</v>
      </c>
    </row>
    <row r="521" spans="1:2" x14ac:dyDescent="0.2">
      <c r="A521" s="2">
        <v>1</v>
      </c>
      <c r="B521" s="3">
        <v>1</v>
      </c>
    </row>
    <row r="522" spans="1:2" x14ac:dyDescent="0.2">
      <c r="A522" s="2">
        <v>0</v>
      </c>
      <c r="B522" s="3">
        <v>0</v>
      </c>
    </row>
    <row r="523" spans="1:2" x14ac:dyDescent="0.2">
      <c r="A523" s="2">
        <v>0</v>
      </c>
      <c r="B523" s="3">
        <v>1</v>
      </c>
    </row>
    <row r="524" spans="1:2" x14ac:dyDescent="0.2">
      <c r="A524" s="2">
        <v>1</v>
      </c>
      <c r="B524" s="3">
        <v>1</v>
      </c>
    </row>
    <row r="525" spans="1:2" x14ac:dyDescent="0.2">
      <c r="A525" s="2">
        <v>1</v>
      </c>
      <c r="B525" s="3">
        <v>1</v>
      </c>
    </row>
    <row r="526" spans="1:2" x14ac:dyDescent="0.2">
      <c r="A526" s="2">
        <v>0</v>
      </c>
      <c r="B526" s="3">
        <v>1</v>
      </c>
    </row>
    <row r="527" spans="1:2" x14ac:dyDescent="0.2">
      <c r="A527" s="2">
        <v>1</v>
      </c>
      <c r="B527" s="3">
        <v>0</v>
      </c>
    </row>
    <row r="528" spans="1:2" x14ac:dyDescent="0.2">
      <c r="A528" s="2">
        <v>1</v>
      </c>
      <c r="B528" s="3">
        <v>1</v>
      </c>
    </row>
    <row r="529" spans="1:2" x14ac:dyDescent="0.2">
      <c r="A529" s="2">
        <v>1</v>
      </c>
      <c r="B529" s="3">
        <v>1</v>
      </c>
    </row>
    <row r="530" spans="1:2" x14ac:dyDescent="0.2">
      <c r="A530" s="2">
        <v>0</v>
      </c>
      <c r="B530" s="3">
        <v>1</v>
      </c>
    </row>
    <row r="531" spans="1:2" x14ac:dyDescent="0.2">
      <c r="A531" s="2">
        <v>1</v>
      </c>
      <c r="B531" s="3">
        <v>0</v>
      </c>
    </row>
    <row r="532" spans="1:2" x14ac:dyDescent="0.2">
      <c r="A532" s="2">
        <v>1</v>
      </c>
      <c r="B532" s="3">
        <v>0</v>
      </c>
    </row>
    <row r="533" spans="1:2" x14ac:dyDescent="0.2">
      <c r="A533" s="2">
        <v>1</v>
      </c>
      <c r="B533" s="3">
        <v>1</v>
      </c>
    </row>
    <row r="534" spans="1:2" x14ac:dyDescent="0.2">
      <c r="A534" s="2">
        <v>1</v>
      </c>
      <c r="B534" s="3">
        <v>0</v>
      </c>
    </row>
    <row r="535" spans="1:2" x14ac:dyDescent="0.2">
      <c r="A535" s="2">
        <v>0</v>
      </c>
      <c r="B535" s="3">
        <v>0</v>
      </c>
    </row>
    <row r="536" spans="1:2" x14ac:dyDescent="0.2">
      <c r="A536" s="2">
        <v>0</v>
      </c>
      <c r="B536" s="3">
        <v>0</v>
      </c>
    </row>
    <row r="537" spans="1:2" x14ac:dyDescent="0.2">
      <c r="A537" s="2">
        <v>1</v>
      </c>
      <c r="B537" s="3">
        <v>1</v>
      </c>
    </row>
    <row r="538" spans="1:2" x14ac:dyDescent="0.2">
      <c r="A538" s="2">
        <v>1</v>
      </c>
      <c r="B538" s="3">
        <v>0</v>
      </c>
    </row>
    <row r="539" spans="1:2" x14ac:dyDescent="0.2">
      <c r="A539" s="2">
        <v>1</v>
      </c>
      <c r="B539" s="3">
        <v>1</v>
      </c>
    </row>
    <row r="540" spans="1:2" x14ac:dyDescent="0.2">
      <c r="A540" s="2">
        <v>0</v>
      </c>
      <c r="B540" s="3">
        <v>0</v>
      </c>
    </row>
    <row r="541" spans="1:2" x14ac:dyDescent="0.2">
      <c r="A541" s="2">
        <v>0</v>
      </c>
      <c r="B541" s="3">
        <v>0</v>
      </c>
    </row>
    <row r="542" spans="1:2" x14ac:dyDescent="0.2">
      <c r="A542" s="2">
        <v>1</v>
      </c>
      <c r="B542" s="3">
        <v>0</v>
      </c>
    </row>
    <row r="543" spans="1:2" x14ac:dyDescent="0.2">
      <c r="A543" s="2">
        <v>0</v>
      </c>
      <c r="B543" s="3">
        <v>0</v>
      </c>
    </row>
    <row r="544" spans="1:2" x14ac:dyDescent="0.2">
      <c r="A544" s="2">
        <v>1</v>
      </c>
      <c r="B544" s="3">
        <v>1</v>
      </c>
    </row>
    <row r="545" spans="1:2" x14ac:dyDescent="0.2">
      <c r="A545" s="2">
        <v>0</v>
      </c>
      <c r="B545" s="3">
        <v>0</v>
      </c>
    </row>
    <row r="546" spans="1:2" x14ac:dyDescent="0.2">
      <c r="A546" s="2">
        <v>1</v>
      </c>
      <c r="B546" s="3">
        <v>1</v>
      </c>
    </row>
    <row r="547" spans="1:2" x14ac:dyDescent="0.2">
      <c r="A547" s="2">
        <v>1</v>
      </c>
      <c r="B547" s="3">
        <v>1</v>
      </c>
    </row>
    <row r="548" spans="1:2" x14ac:dyDescent="0.2">
      <c r="A548" s="2">
        <v>1</v>
      </c>
      <c r="B548" s="3">
        <v>0</v>
      </c>
    </row>
    <row r="549" spans="1:2" x14ac:dyDescent="0.2">
      <c r="A549" s="2">
        <v>0</v>
      </c>
      <c r="B549" s="3">
        <v>0</v>
      </c>
    </row>
    <row r="550" spans="1:2" x14ac:dyDescent="0.2">
      <c r="A550" s="2">
        <v>0</v>
      </c>
      <c r="B550" s="3">
        <v>0</v>
      </c>
    </row>
    <row r="551" spans="1:2" x14ac:dyDescent="0.2">
      <c r="A551" s="2">
        <v>1</v>
      </c>
      <c r="B551" s="3">
        <v>0</v>
      </c>
    </row>
    <row r="552" spans="1:2" x14ac:dyDescent="0.2">
      <c r="A552" s="2">
        <v>1</v>
      </c>
      <c r="B552" s="3">
        <v>0</v>
      </c>
    </row>
    <row r="553" spans="1:2" x14ac:dyDescent="0.2">
      <c r="A553" s="2">
        <v>1</v>
      </c>
      <c r="B553" s="3">
        <v>0</v>
      </c>
    </row>
    <row r="554" spans="1:2" x14ac:dyDescent="0.2">
      <c r="A554" s="2">
        <v>0</v>
      </c>
      <c r="B554" s="3">
        <v>1</v>
      </c>
    </row>
    <row r="555" spans="1:2" x14ac:dyDescent="0.2">
      <c r="A555" s="2">
        <v>1</v>
      </c>
      <c r="B555" s="3">
        <v>1</v>
      </c>
    </row>
    <row r="556" spans="1:2" x14ac:dyDescent="0.2">
      <c r="A556" s="2">
        <v>0</v>
      </c>
      <c r="B556" s="3">
        <v>0</v>
      </c>
    </row>
    <row r="557" spans="1:2" x14ac:dyDescent="0.2">
      <c r="A557" s="2">
        <v>1</v>
      </c>
      <c r="B557" s="3">
        <v>0</v>
      </c>
    </row>
    <row r="558" spans="1:2" x14ac:dyDescent="0.2">
      <c r="A558" s="2">
        <v>0</v>
      </c>
      <c r="B558" s="3">
        <v>1</v>
      </c>
    </row>
    <row r="559" spans="1:2" x14ac:dyDescent="0.2">
      <c r="A559" s="2">
        <v>0</v>
      </c>
      <c r="B559" s="3">
        <v>0</v>
      </c>
    </row>
    <row r="560" spans="1:2" x14ac:dyDescent="0.2">
      <c r="A560" s="2">
        <v>1</v>
      </c>
      <c r="B560" s="3">
        <v>0</v>
      </c>
    </row>
    <row r="561" spans="1:2" x14ac:dyDescent="0.2">
      <c r="A561" s="2">
        <v>0</v>
      </c>
      <c r="B561" s="3">
        <v>1</v>
      </c>
    </row>
    <row r="562" spans="1:2" x14ac:dyDescent="0.2">
      <c r="A562" s="2">
        <v>0</v>
      </c>
      <c r="B562" s="3">
        <v>1</v>
      </c>
    </row>
    <row r="563" spans="1:2" x14ac:dyDescent="0.2">
      <c r="A563" s="2">
        <v>0</v>
      </c>
      <c r="B563" s="3">
        <v>1</v>
      </c>
    </row>
    <row r="564" spans="1:2" x14ac:dyDescent="0.2">
      <c r="A564" s="2">
        <v>1</v>
      </c>
      <c r="B564" s="3">
        <v>0</v>
      </c>
    </row>
    <row r="565" spans="1:2" x14ac:dyDescent="0.2">
      <c r="A565" s="2">
        <v>0</v>
      </c>
      <c r="B565" s="3">
        <v>0</v>
      </c>
    </row>
    <row r="566" spans="1:2" x14ac:dyDescent="0.2">
      <c r="A566" s="2">
        <v>1</v>
      </c>
      <c r="B566" s="3">
        <v>0</v>
      </c>
    </row>
    <row r="567" spans="1:2" x14ac:dyDescent="0.2">
      <c r="A567" s="2">
        <v>1</v>
      </c>
      <c r="B567" s="3">
        <v>0</v>
      </c>
    </row>
    <row r="568" spans="1:2" x14ac:dyDescent="0.2">
      <c r="A568" s="2">
        <v>1</v>
      </c>
      <c r="B568" s="3">
        <v>0</v>
      </c>
    </row>
    <row r="569" spans="1:2" x14ac:dyDescent="0.2">
      <c r="A569" s="2">
        <v>0</v>
      </c>
      <c r="B569" s="3">
        <v>1</v>
      </c>
    </row>
    <row r="570" spans="1:2" x14ac:dyDescent="0.2">
      <c r="A570" s="2">
        <v>1</v>
      </c>
      <c r="B570" s="3">
        <v>1</v>
      </c>
    </row>
    <row r="571" spans="1:2" x14ac:dyDescent="0.2">
      <c r="A571" s="2">
        <v>1</v>
      </c>
      <c r="B571" s="3">
        <v>0</v>
      </c>
    </row>
    <row r="572" spans="1:2" x14ac:dyDescent="0.2">
      <c r="A572" s="2">
        <v>0</v>
      </c>
      <c r="B572" s="3">
        <v>1</v>
      </c>
    </row>
    <row r="573" spans="1:2" x14ac:dyDescent="0.2">
      <c r="A573" s="2">
        <v>1</v>
      </c>
      <c r="B573" s="3">
        <v>1</v>
      </c>
    </row>
    <row r="574" spans="1:2" x14ac:dyDescent="0.2">
      <c r="A574" s="2">
        <v>1</v>
      </c>
      <c r="B574" s="3">
        <v>0</v>
      </c>
    </row>
    <row r="575" spans="1:2" x14ac:dyDescent="0.2">
      <c r="A575" s="2">
        <v>0</v>
      </c>
      <c r="B575" s="3">
        <v>0</v>
      </c>
    </row>
    <row r="576" spans="1:2" x14ac:dyDescent="0.2">
      <c r="A576" s="2">
        <v>1</v>
      </c>
      <c r="B576" s="3">
        <v>1</v>
      </c>
    </row>
    <row r="577" spans="1:2" x14ac:dyDescent="0.2">
      <c r="A577" s="2">
        <v>1</v>
      </c>
      <c r="B577" s="3">
        <v>0</v>
      </c>
    </row>
    <row r="578" spans="1:2" x14ac:dyDescent="0.2">
      <c r="A578" s="2">
        <v>0</v>
      </c>
      <c r="B578" s="3">
        <v>1</v>
      </c>
    </row>
    <row r="579" spans="1:2" x14ac:dyDescent="0.2">
      <c r="A579" s="2">
        <v>0</v>
      </c>
      <c r="B579" s="3">
        <v>0</v>
      </c>
    </row>
    <row r="580" spans="1:2" x14ac:dyDescent="0.2">
      <c r="A580" s="2">
        <v>0</v>
      </c>
      <c r="B580" s="3">
        <v>0</v>
      </c>
    </row>
    <row r="581" spans="1:2" x14ac:dyDescent="0.2">
      <c r="A581" s="2">
        <v>0</v>
      </c>
      <c r="B581" s="3">
        <v>1</v>
      </c>
    </row>
    <row r="582" spans="1:2" x14ac:dyDescent="0.2">
      <c r="A582" s="2">
        <v>1</v>
      </c>
      <c r="B582" s="3">
        <v>1</v>
      </c>
    </row>
    <row r="583" spans="1:2" x14ac:dyDescent="0.2">
      <c r="A583" s="2">
        <v>1</v>
      </c>
      <c r="B583" s="3">
        <v>0</v>
      </c>
    </row>
    <row r="584" spans="1:2" x14ac:dyDescent="0.2">
      <c r="A584" s="2">
        <v>0</v>
      </c>
      <c r="B584" s="3">
        <v>1</v>
      </c>
    </row>
    <row r="585" spans="1:2" x14ac:dyDescent="0.2">
      <c r="A585" s="2">
        <v>0</v>
      </c>
      <c r="B585" s="3">
        <v>0</v>
      </c>
    </row>
    <row r="586" spans="1:2" x14ac:dyDescent="0.2">
      <c r="A586" s="2">
        <v>0</v>
      </c>
      <c r="B586" s="3">
        <v>0</v>
      </c>
    </row>
    <row r="587" spans="1:2" x14ac:dyDescent="0.2">
      <c r="A587" s="2">
        <v>0</v>
      </c>
      <c r="B587" s="3">
        <v>1</v>
      </c>
    </row>
    <row r="588" spans="1:2" x14ac:dyDescent="0.2">
      <c r="A588" s="2">
        <v>1</v>
      </c>
      <c r="B588" s="3">
        <v>1</v>
      </c>
    </row>
    <row r="589" spans="1:2" x14ac:dyDescent="0.2">
      <c r="A589" s="2">
        <v>1</v>
      </c>
      <c r="B589" s="3">
        <v>1</v>
      </c>
    </row>
    <row r="590" spans="1:2" x14ac:dyDescent="0.2">
      <c r="A590" s="2">
        <v>0</v>
      </c>
      <c r="B590" s="3">
        <v>1</v>
      </c>
    </row>
    <row r="591" spans="1:2" x14ac:dyDescent="0.2">
      <c r="A591" s="2">
        <v>1</v>
      </c>
      <c r="B591" s="3">
        <v>1</v>
      </c>
    </row>
    <row r="592" spans="1:2" x14ac:dyDescent="0.2">
      <c r="A592" s="2">
        <v>0</v>
      </c>
      <c r="B592" s="3">
        <v>1</v>
      </c>
    </row>
    <row r="593" spans="1:2" x14ac:dyDescent="0.2">
      <c r="A593" s="2">
        <v>0</v>
      </c>
      <c r="B593" s="3">
        <v>0</v>
      </c>
    </row>
    <row r="594" spans="1:2" x14ac:dyDescent="0.2">
      <c r="A594" s="2">
        <v>1</v>
      </c>
      <c r="B594" s="3">
        <v>0</v>
      </c>
    </row>
    <row r="595" spans="1:2" x14ac:dyDescent="0.2">
      <c r="A595" s="2">
        <v>0</v>
      </c>
      <c r="B595" s="3">
        <v>0</v>
      </c>
    </row>
    <row r="596" spans="1:2" x14ac:dyDescent="0.2">
      <c r="A596" s="2">
        <v>0</v>
      </c>
      <c r="B596" s="3">
        <v>0</v>
      </c>
    </row>
    <row r="597" spans="1:2" x14ac:dyDescent="0.2">
      <c r="A597" s="2">
        <v>0</v>
      </c>
      <c r="B597" s="3">
        <v>1</v>
      </c>
    </row>
    <row r="598" spans="1:2" x14ac:dyDescent="0.2">
      <c r="A598" s="2">
        <v>0</v>
      </c>
      <c r="B598" s="3">
        <v>0</v>
      </c>
    </row>
    <row r="599" spans="1:2" x14ac:dyDescent="0.2">
      <c r="A599" s="2">
        <v>0</v>
      </c>
      <c r="B599" s="3">
        <v>0</v>
      </c>
    </row>
    <row r="600" spans="1:2" x14ac:dyDescent="0.2">
      <c r="A600" s="2">
        <v>0</v>
      </c>
      <c r="B600" s="3">
        <v>0</v>
      </c>
    </row>
    <row r="601" spans="1:2" x14ac:dyDescent="0.2">
      <c r="A601" s="2">
        <v>0</v>
      </c>
      <c r="B601" s="3">
        <v>0</v>
      </c>
    </row>
    <row r="602" spans="1:2" x14ac:dyDescent="0.2">
      <c r="A602" s="2">
        <v>1</v>
      </c>
      <c r="B602" s="3">
        <v>1</v>
      </c>
    </row>
    <row r="603" spans="1:2" x14ac:dyDescent="0.2">
      <c r="A603" s="2">
        <v>1</v>
      </c>
      <c r="B603" s="3">
        <v>1</v>
      </c>
    </row>
    <row r="604" spans="1:2" x14ac:dyDescent="0.2">
      <c r="A604" s="2">
        <v>0</v>
      </c>
      <c r="B604" s="3">
        <v>1</v>
      </c>
    </row>
    <row r="605" spans="1:2" x14ac:dyDescent="0.2">
      <c r="A605" s="2">
        <v>1</v>
      </c>
      <c r="B605" s="3">
        <v>0</v>
      </c>
    </row>
    <row r="606" spans="1:2" x14ac:dyDescent="0.2">
      <c r="A606" s="2">
        <v>0</v>
      </c>
      <c r="B606" s="3">
        <v>1</v>
      </c>
    </row>
    <row r="607" spans="1:2" x14ac:dyDescent="0.2">
      <c r="A607" s="2">
        <v>0</v>
      </c>
      <c r="B607" s="3">
        <v>1</v>
      </c>
    </row>
    <row r="608" spans="1:2" x14ac:dyDescent="0.2">
      <c r="A608" s="2">
        <v>0</v>
      </c>
      <c r="B608" s="3">
        <v>1</v>
      </c>
    </row>
    <row r="609" spans="1:2" x14ac:dyDescent="0.2">
      <c r="A609" s="2">
        <v>0</v>
      </c>
      <c r="B609" s="3">
        <v>0</v>
      </c>
    </row>
    <row r="610" spans="1:2" x14ac:dyDescent="0.2">
      <c r="A610" s="2">
        <v>0</v>
      </c>
      <c r="B610" s="3">
        <v>1</v>
      </c>
    </row>
    <row r="611" spans="1:2" x14ac:dyDescent="0.2">
      <c r="A611" s="2">
        <v>1</v>
      </c>
      <c r="B611" s="3">
        <v>0</v>
      </c>
    </row>
    <row r="612" spans="1:2" x14ac:dyDescent="0.2">
      <c r="A612" s="2">
        <v>0</v>
      </c>
      <c r="B612" s="3">
        <v>0</v>
      </c>
    </row>
    <row r="613" spans="1:2" x14ac:dyDescent="0.2">
      <c r="A613" s="2">
        <v>1</v>
      </c>
      <c r="B613" s="3">
        <v>1</v>
      </c>
    </row>
    <row r="614" spans="1:2" x14ac:dyDescent="0.2">
      <c r="A614" s="2">
        <v>0</v>
      </c>
      <c r="B614" s="3">
        <v>0</v>
      </c>
    </row>
    <row r="615" spans="1:2" x14ac:dyDescent="0.2">
      <c r="A615" s="2">
        <v>0</v>
      </c>
      <c r="B615" s="3">
        <v>0</v>
      </c>
    </row>
    <row r="616" spans="1:2" x14ac:dyDescent="0.2">
      <c r="A616" s="2">
        <v>0</v>
      </c>
      <c r="B616" s="3">
        <v>0</v>
      </c>
    </row>
    <row r="617" spans="1:2" x14ac:dyDescent="0.2">
      <c r="A617" s="2">
        <v>0</v>
      </c>
      <c r="B617" s="3">
        <v>0</v>
      </c>
    </row>
    <row r="618" spans="1:2" x14ac:dyDescent="0.2">
      <c r="A618" s="2">
        <v>1</v>
      </c>
      <c r="B618" s="3">
        <v>0</v>
      </c>
    </row>
    <row r="619" spans="1:2" x14ac:dyDescent="0.2">
      <c r="A619" s="2">
        <v>0</v>
      </c>
      <c r="B619" s="3">
        <v>1</v>
      </c>
    </row>
    <row r="620" spans="1:2" x14ac:dyDescent="0.2">
      <c r="A620" s="2">
        <v>1</v>
      </c>
      <c r="B620" s="3">
        <v>0</v>
      </c>
    </row>
    <row r="621" spans="1:2" x14ac:dyDescent="0.2">
      <c r="A621" s="2">
        <v>1</v>
      </c>
      <c r="B621" s="3">
        <v>0</v>
      </c>
    </row>
    <row r="622" spans="1:2" x14ac:dyDescent="0.2">
      <c r="A622" s="2">
        <v>0</v>
      </c>
      <c r="B622" s="3">
        <v>1</v>
      </c>
    </row>
    <row r="623" spans="1:2" x14ac:dyDescent="0.2">
      <c r="A623" s="2">
        <v>0</v>
      </c>
      <c r="B623" s="3">
        <v>0</v>
      </c>
    </row>
    <row r="624" spans="1:2" x14ac:dyDescent="0.2">
      <c r="A624" s="2">
        <v>1</v>
      </c>
      <c r="B624" s="3">
        <v>0</v>
      </c>
    </row>
    <row r="625" spans="1:2" x14ac:dyDescent="0.2">
      <c r="A625" s="2">
        <v>0</v>
      </c>
      <c r="B625" s="3">
        <v>1</v>
      </c>
    </row>
    <row r="626" spans="1:2" x14ac:dyDescent="0.2">
      <c r="A626" s="2">
        <v>1</v>
      </c>
      <c r="B626" s="3">
        <v>1</v>
      </c>
    </row>
    <row r="627" spans="1:2" x14ac:dyDescent="0.2">
      <c r="A627" s="2">
        <v>0</v>
      </c>
      <c r="B627" s="3">
        <v>0</v>
      </c>
    </row>
    <row r="628" spans="1:2" x14ac:dyDescent="0.2">
      <c r="A628" s="2">
        <v>0</v>
      </c>
      <c r="B628" s="3">
        <v>0</v>
      </c>
    </row>
    <row r="629" spans="1:2" x14ac:dyDescent="0.2">
      <c r="A629" s="2">
        <v>1</v>
      </c>
      <c r="B629" s="3">
        <v>1</v>
      </c>
    </row>
    <row r="630" spans="1:2" x14ac:dyDescent="0.2">
      <c r="A630" s="2">
        <v>0</v>
      </c>
      <c r="B630" s="3">
        <v>1</v>
      </c>
    </row>
    <row r="631" spans="1:2" x14ac:dyDescent="0.2">
      <c r="A631" s="2">
        <v>1</v>
      </c>
      <c r="B631" s="3">
        <v>0</v>
      </c>
    </row>
    <row r="632" spans="1:2" x14ac:dyDescent="0.2">
      <c r="A632" s="2">
        <v>1</v>
      </c>
      <c r="B632" s="3">
        <v>1</v>
      </c>
    </row>
    <row r="633" spans="1:2" x14ac:dyDescent="0.2">
      <c r="A633" s="2">
        <v>1</v>
      </c>
      <c r="B633" s="3">
        <v>0</v>
      </c>
    </row>
    <row r="634" spans="1:2" x14ac:dyDescent="0.2">
      <c r="A634" s="2">
        <v>0</v>
      </c>
      <c r="B634" s="3">
        <v>0</v>
      </c>
    </row>
    <row r="635" spans="1:2" x14ac:dyDescent="0.2">
      <c r="A635" s="2">
        <v>0</v>
      </c>
      <c r="B635" s="3">
        <v>1</v>
      </c>
    </row>
    <row r="636" spans="1:2" x14ac:dyDescent="0.2">
      <c r="A636" s="2">
        <v>1</v>
      </c>
      <c r="B636" s="3">
        <v>0</v>
      </c>
    </row>
    <row r="637" spans="1:2" x14ac:dyDescent="0.2">
      <c r="A637" s="2">
        <v>1</v>
      </c>
      <c r="B637" s="3">
        <v>1</v>
      </c>
    </row>
    <row r="638" spans="1:2" x14ac:dyDescent="0.2">
      <c r="A638" s="2">
        <v>0</v>
      </c>
      <c r="B638" s="3">
        <v>1</v>
      </c>
    </row>
    <row r="639" spans="1:2" x14ac:dyDescent="0.2">
      <c r="A639" s="2">
        <v>1</v>
      </c>
      <c r="B639" s="3">
        <v>0</v>
      </c>
    </row>
    <row r="640" spans="1:2" x14ac:dyDescent="0.2">
      <c r="A640" s="2">
        <v>0</v>
      </c>
      <c r="B640" s="3">
        <v>0</v>
      </c>
    </row>
    <row r="641" spans="1:2" x14ac:dyDescent="0.2">
      <c r="A641" s="2">
        <v>0</v>
      </c>
      <c r="B641" s="3">
        <v>1</v>
      </c>
    </row>
    <row r="642" spans="1:2" x14ac:dyDescent="0.2">
      <c r="A642" s="2">
        <v>0</v>
      </c>
      <c r="B642" s="3">
        <v>0</v>
      </c>
    </row>
    <row r="643" spans="1:2" x14ac:dyDescent="0.2">
      <c r="A643" s="2">
        <v>1</v>
      </c>
      <c r="B643" s="3">
        <v>1</v>
      </c>
    </row>
    <row r="644" spans="1:2" x14ac:dyDescent="0.2">
      <c r="A644" s="2">
        <v>0</v>
      </c>
      <c r="B644" s="3">
        <v>0</v>
      </c>
    </row>
    <row r="645" spans="1:2" x14ac:dyDescent="0.2">
      <c r="A645" s="2">
        <v>1</v>
      </c>
      <c r="B645" s="3">
        <v>0</v>
      </c>
    </row>
    <row r="646" spans="1:2" x14ac:dyDescent="0.2">
      <c r="A646" s="2">
        <v>0</v>
      </c>
      <c r="B646" s="3">
        <v>1</v>
      </c>
    </row>
    <row r="647" spans="1:2" x14ac:dyDescent="0.2">
      <c r="A647" s="2">
        <v>0</v>
      </c>
      <c r="B647" s="3">
        <v>0</v>
      </c>
    </row>
    <row r="648" spans="1:2" x14ac:dyDescent="0.2">
      <c r="A648" s="2">
        <v>1</v>
      </c>
      <c r="B648">
        <v>1</v>
      </c>
    </row>
    <row r="649" spans="1:2" x14ac:dyDescent="0.2">
      <c r="A649" s="2">
        <v>0</v>
      </c>
      <c r="B649">
        <v>0</v>
      </c>
    </row>
    <row r="650" spans="1:2" x14ac:dyDescent="0.2">
      <c r="A650" s="2">
        <v>1</v>
      </c>
      <c r="B650">
        <v>1</v>
      </c>
    </row>
    <row r="651" spans="1:2" x14ac:dyDescent="0.2">
      <c r="A651" s="2">
        <v>1</v>
      </c>
      <c r="B65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Clasificador Curva Lift</vt:lpstr>
      <vt:lpstr>Matrices</vt:lpstr>
      <vt:lpstr>Curva ROC</vt:lpstr>
      <vt:lpstr>Matriz de confusion MaxEXT </vt:lpstr>
      <vt:lpstr>Matriz clase mayoritaria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Folch Montiel</dc:creator>
  <cp:lastModifiedBy>David Molina Garrido</cp:lastModifiedBy>
  <dcterms:created xsi:type="dcterms:W3CDTF">2016-05-13T00:47:43Z</dcterms:created>
  <dcterms:modified xsi:type="dcterms:W3CDTF">2017-09-08T00:40:58Z</dcterms:modified>
</cp:coreProperties>
</file>