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<sst xmlns="http://schemas.openxmlformats.org/spreadsheetml/2006/main" count="155" uniqueCount="63">
  <si>
    <t>sensor_id</t>
  </si>
  <si>
    <t>point_id</t>
  </si>
  <si>
    <t>coords (deg N)</t>
  </si>
  <si>
    <t>coords (deg W)</t>
  </si>
  <si>
    <t>elevation (m)</t>
  </si>
  <si>
    <t>Height above ground (cm)</t>
  </si>
  <si>
    <t>Final height (cm)</t>
  </si>
  <si>
    <t>date/time of deployment</t>
  </si>
  <si>
    <t>date/time of collection</t>
  </si>
  <si>
    <t>surface</t>
  </si>
  <si>
    <t>housing</t>
  </si>
  <si>
    <t>aspect</t>
  </si>
  <si>
    <t>File name</t>
  </si>
  <si>
    <t>notes</t>
  </si>
  <si>
    <t>TKB_R</t>
  </si>
  <si>
    <t>TKB-010</t>
  </si>
  <si>
    <t>snow</t>
  </si>
  <si>
    <t>PVC</t>
  </si>
  <si>
    <t>SW</t>
  </si>
  <si>
    <t>Top of C10 ski hill</t>
  </si>
  <si>
    <t>TKB_P</t>
  </si>
  <si>
    <t>W</t>
  </si>
  <si>
    <t>maybe lost?</t>
  </si>
  <si>
    <t>TKB_B</t>
  </si>
  <si>
    <t>TKB_K</t>
  </si>
  <si>
    <t>TKB_T</t>
  </si>
  <si>
    <t>TKB_G</t>
  </si>
  <si>
    <t>TKB-009</t>
  </si>
  <si>
    <t>Bottom of c10 ski hill</t>
  </si>
  <si>
    <t>TKB_L</t>
  </si>
  <si>
    <t>TKB_O</t>
  </si>
  <si>
    <t>TKB-002</t>
  </si>
  <si>
    <t>TKB_E</t>
  </si>
  <si>
    <t>mylar</t>
  </si>
  <si>
    <t>TKB_N</t>
  </si>
  <si>
    <t>TKB-003</t>
  </si>
  <si>
    <t>Time approx (no photo)</t>
  </si>
  <si>
    <t>TKB_F</t>
  </si>
  <si>
    <t>TKB_C</t>
  </si>
  <si>
    <t>TKB-004</t>
  </si>
  <si>
    <t>TKB_S</t>
  </si>
  <si>
    <t>TKB-005</t>
  </si>
  <si>
    <t>saddle of taku b</t>
  </si>
  <si>
    <t>TKB_J</t>
  </si>
  <si>
    <t>TKB_H</t>
  </si>
  <si>
    <t>panda</t>
  </si>
  <si>
    <t>TKB_A</t>
  </si>
  <si>
    <t>TKB-006</t>
  </si>
  <si>
    <t>SE</t>
  </si>
  <si>
    <t>Over the ridge of TKB</t>
  </si>
  <si>
    <t>TKB_Q</t>
  </si>
  <si>
    <t>TKB-007</t>
  </si>
  <si>
    <t>TKB_I</t>
  </si>
  <si>
    <t>TKB-008</t>
  </si>
  <si>
    <t>C10 side of tkb saddle</t>
  </si>
  <si>
    <t>TKB_M</t>
  </si>
  <si>
    <t>TKB_MM</t>
  </si>
  <si>
    <t>TKB_SS</t>
  </si>
  <si>
    <t>TKB_KK</t>
  </si>
  <si>
    <t>TKB_CC</t>
  </si>
  <si>
    <t>final height approx</t>
  </si>
  <si>
    <t>TKB_LL</t>
  </si>
  <si>
    <t>TKB_AA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</si>
</sst>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color theme="1"/>
      <name val="Arial"/>
    </font>
    <font>
      <b/>
      <color theme="1"/>
      <name val="Arial"/>
    </font>
    <font>
      <b/>
      <color theme="1"/>
      <name val="Arial"/>
      <scheme val="minor"/>
    </font>
    <font>
      <sz val="12.0"/>
      <color theme="1"/>
      <name val="Calibri"/>
    </font>
    <font>
      <color theme="1"/>
      <name val="Arial"/>
      <scheme val="minor"/>
    </font>
    <font>
      <color rgb="FF000000"/>
      <name val="&quot;Arial&quot;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0" fontId="3" numFmtId="0" xfId="0" applyAlignment="1" applyFont="1">
      <alignment readingOrder="0"/>
    </xf>
    <xf borderId="0" fillId="0" fontId="1" numFmtId="0" xfId="0" applyAlignment="1" applyFont="1">
      <alignment readingOrder="0" vertical="bottom"/>
    </xf>
    <xf borderId="0" fillId="0" fontId="4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readingOrder="0" vertical="bottom"/>
    </xf>
    <xf borderId="0" fillId="0" fontId="4" numFmtId="22" xfId="0" applyAlignment="1" applyFont="1" applyNumberFormat="1">
      <alignment horizontal="right" vertical="bottom"/>
    </xf>
    <xf borderId="0" fillId="0" fontId="4" numFmtId="0" xfId="0" applyAlignment="1" applyFont="1">
      <alignment readingOrder="0" vertical="bottom"/>
    </xf>
    <xf borderId="0" fillId="0" fontId="4" numFmtId="0" xfId="0" applyAlignment="1" applyFont="1">
      <alignment shrinkToFit="0" vertical="bottom" wrapText="0"/>
    </xf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4" numFmtId="0" xfId="0" applyAlignment="1" applyFont="1">
      <alignment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22.25"/>
    <col customWidth="1" min="7" max="8" width="25.38"/>
    <col customWidth="1" min="9" max="9" width="25.0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>
      <c r="A4" s="2" t="s">
        <v>0</v>
      </c>
      <c r="B4" s="3" t="s">
        <v>1</v>
      </c>
      <c r="C4" s="2" t="s">
        <v>2</v>
      </c>
      <c r="D4" s="2" t="s">
        <v>3</v>
      </c>
      <c r="E4" s="2" t="s">
        <v>4</v>
      </c>
      <c r="F4" s="2" t="s">
        <v>5</v>
      </c>
      <c r="G4" s="3" t="s">
        <v>6</v>
      </c>
      <c r="H4" s="2" t="s">
        <v>7</v>
      </c>
      <c r="I4" s="2" t="s">
        <v>8</v>
      </c>
      <c r="J4" s="3" t="s">
        <v>9</v>
      </c>
      <c r="K4" s="3" t="s">
        <v>10</v>
      </c>
      <c r="L4" s="3" t="s">
        <v>11</v>
      </c>
      <c r="M4" s="2" t="s">
        <v>12</v>
      </c>
      <c r="N4" s="4" t="s">
        <v>13</v>
      </c>
    </row>
    <row r="5">
      <c r="A5" s="5" t="s">
        <v>14</v>
      </c>
      <c r="B5" s="6" t="s">
        <v>15</v>
      </c>
      <c r="C5" s="7">
        <v>58.71242</v>
      </c>
      <c r="D5" s="7">
        <v>-134.18149</v>
      </c>
      <c r="E5" s="8">
        <v>1185.0</v>
      </c>
      <c r="F5" s="8">
        <v>50.0</v>
      </c>
      <c r="G5" s="9">
        <v>46.0</v>
      </c>
      <c r="H5" s="10">
        <v>45114.40625</v>
      </c>
      <c r="I5" s="10">
        <v>45117.625</v>
      </c>
      <c r="J5" s="5" t="s">
        <v>16</v>
      </c>
      <c r="K5" s="11" t="s">
        <v>17</v>
      </c>
      <c r="L5" s="6" t="s">
        <v>18</v>
      </c>
      <c r="M5" s="1" t="str">
        <f t="shared" ref="M5:M29" si="1">CONCATENATE("TKB_",RIGHT(A5,LEN(A5) - (FIND("_",A5))),".csv")</f>
        <v>TKB_R.csv</v>
      </c>
      <c r="N5" s="12" t="s">
        <v>19</v>
      </c>
    </row>
    <row r="6">
      <c r="A6" s="13" t="s">
        <v>20</v>
      </c>
      <c r="B6" s="6"/>
      <c r="E6" s="8">
        <v>1173.0</v>
      </c>
      <c r="F6" s="8">
        <v>50.0</v>
      </c>
      <c r="G6" s="6"/>
      <c r="H6" s="10">
        <v>45114.40625</v>
      </c>
      <c r="I6" s="10">
        <v>45117.625</v>
      </c>
      <c r="J6" s="5" t="s">
        <v>16</v>
      </c>
      <c r="K6" s="11" t="s">
        <v>17</v>
      </c>
      <c r="L6" s="6" t="s">
        <v>21</v>
      </c>
      <c r="M6" s="1" t="str">
        <f t="shared" si="1"/>
        <v>TKB_P.csv</v>
      </c>
      <c r="N6" s="6" t="s">
        <v>22</v>
      </c>
    </row>
    <row r="7">
      <c r="A7" s="13" t="s">
        <v>23</v>
      </c>
      <c r="B7" s="6"/>
      <c r="E7" s="8">
        <v>1170.0</v>
      </c>
      <c r="F7" s="8">
        <v>50.0</v>
      </c>
      <c r="G7" s="6"/>
      <c r="H7" s="10">
        <v>45114.40625</v>
      </c>
      <c r="I7" s="10">
        <v>45117.625</v>
      </c>
      <c r="J7" s="5" t="s">
        <v>16</v>
      </c>
      <c r="K7" s="11" t="s">
        <v>17</v>
      </c>
      <c r="L7" s="6" t="s">
        <v>21</v>
      </c>
      <c r="M7" s="1" t="str">
        <f t="shared" si="1"/>
        <v>TKB_B.csv</v>
      </c>
      <c r="N7" s="6" t="s">
        <v>22</v>
      </c>
    </row>
    <row r="8">
      <c r="A8" s="13" t="s">
        <v>24</v>
      </c>
      <c r="B8" s="6"/>
      <c r="E8" s="8">
        <v>1161.0</v>
      </c>
      <c r="F8" s="8">
        <v>50.0</v>
      </c>
      <c r="G8" s="6"/>
      <c r="H8" s="10">
        <v>45114.40625</v>
      </c>
      <c r="I8" s="10">
        <v>45117.625</v>
      </c>
      <c r="J8" s="5" t="s">
        <v>16</v>
      </c>
      <c r="K8" s="11" t="s">
        <v>17</v>
      </c>
      <c r="L8" s="6" t="s">
        <v>21</v>
      </c>
      <c r="M8" s="1" t="str">
        <f t="shared" si="1"/>
        <v>TKB_K.csv</v>
      </c>
      <c r="N8" s="6" t="s">
        <v>22</v>
      </c>
    </row>
    <row r="9">
      <c r="A9" s="13" t="s">
        <v>25</v>
      </c>
      <c r="B9" s="6"/>
      <c r="E9" s="8">
        <v>1146.0</v>
      </c>
      <c r="F9" s="8">
        <v>50.0</v>
      </c>
      <c r="G9" s="8">
        <v>0.0</v>
      </c>
      <c r="H9" s="10">
        <v>45114.40625</v>
      </c>
      <c r="I9" s="10">
        <v>45117.604166666664</v>
      </c>
      <c r="J9" s="5" t="s">
        <v>16</v>
      </c>
      <c r="K9" s="11" t="s">
        <v>17</v>
      </c>
      <c r="L9" s="6" t="s">
        <v>21</v>
      </c>
      <c r="M9" s="1" t="str">
        <f t="shared" si="1"/>
        <v>TKB_T.csv</v>
      </c>
      <c r="N9" s="6"/>
    </row>
    <row r="10">
      <c r="A10" s="13" t="s">
        <v>26</v>
      </c>
      <c r="B10" s="6" t="s">
        <v>27</v>
      </c>
      <c r="C10" s="13">
        <v>58.65002</v>
      </c>
      <c r="D10" s="14">
        <v>-134.20775</v>
      </c>
      <c r="E10" s="8">
        <v>1120.0</v>
      </c>
      <c r="F10" s="8">
        <v>50.0</v>
      </c>
      <c r="G10" s="8">
        <v>25.0</v>
      </c>
      <c r="H10" s="10">
        <v>45114.40625</v>
      </c>
      <c r="I10" s="10">
        <v>45117.604166666664</v>
      </c>
      <c r="J10" s="5" t="s">
        <v>16</v>
      </c>
      <c r="K10" s="11" t="s">
        <v>17</v>
      </c>
      <c r="L10" s="6" t="s">
        <v>21</v>
      </c>
      <c r="M10" s="1" t="str">
        <f t="shared" si="1"/>
        <v>TKB_G.csv</v>
      </c>
      <c r="N10" s="12" t="s">
        <v>28</v>
      </c>
    </row>
    <row r="11">
      <c r="A11" s="13" t="s">
        <v>29</v>
      </c>
      <c r="B11" s="6" t="s">
        <v>15</v>
      </c>
      <c r="C11" s="13">
        <v>58.64862</v>
      </c>
      <c r="D11" s="14">
        <v>-134.20476</v>
      </c>
      <c r="E11" s="8">
        <v>1186.0</v>
      </c>
      <c r="F11" s="8">
        <v>50.0</v>
      </c>
      <c r="G11" s="8">
        <v>43.0</v>
      </c>
      <c r="H11" s="10">
        <v>45115.59722222222</v>
      </c>
      <c r="I11" s="10">
        <v>45118.63888888889</v>
      </c>
      <c r="J11" s="5" t="s">
        <v>16</v>
      </c>
      <c r="K11" s="11" t="s">
        <v>17</v>
      </c>
      <c r="L11" s="6" t="s">
        <v>18</v>
      </c>
      <c r="M11" s="1" t="str">
        <f t="shared" si="1"/>
        <v>TKB_L.csv</v>
      </c>
      <c r="N11" s="6"/>
    </row>
    <row r="12">
      <c r="A12" s="13" t="s">
        <v>30</v>
      </c>
      <c r="B12" s="6" t="s">
        <v>31</v>
      </c>
      <c r="C12" s="13">
        <v>58.65134</v>
      </c>
      <c r="D12" s="13">
        <v>-134.20087</v>
      </c>
      <c r="E12" s="8">
        <v>1287.0</v>
      </c>
      <c r="F12" s="8">
        <v>52.0</v>
      </c>
      <c r="G12" s="8">
        <v>20.0</v>
      </c>
      <c r="H12" s="10">
        <v>45115.62152777778</v>
      </c>
      <c r="I12" s="10">
        <v>45120.47430555556</v>
      </c>
      <c r="J12" s="5" t="s">
        <v>16</v>
      </c>
      <c r="K12" s="11" t="s">
        <v>17</v>
      </c>
      <c r="L12" s="6" t="s">
        <v>18</v>
      </c>
      <c r="M12" s="1" t="str">
        <f t="shared" si="1"/>
        <v>TKB_O.csv</v>
      </c>
      <c r="N12" s="6"/>
    </row>
    <row r="13">
      <c r="A13" s="13" t="s">
        <v>32</v>
      </c>
      <c r="B13" s="6" t="s">
        <v>31</v>
      </c>
      <c r="C13" s="13">
        <v>58.65134</v>
      </c>
      <c r="D13" s="13">
        <v>-134.20087</v>
      </c>
      <c r="E13" s="8">
        <v>1287.0</v>
      </c>
      <c r="F13" s="8">
        <v>52.0</v>
      </c>
      <c r="G13" s="8">
        <v>12.0</v>
      </c>
      <c r="H13" s="10">
        <v>45115.623611111114</v>
      </c>
      <c r="I13" s="10">
        <v>45120.47430555556</v>
      </c>
      <c r="J13" s="5" t="s">
        <v>16</v>
      </c>
      <c r="K13" s="6" t="s">
        <v>33</v>
      </c>
      <c r="L13" s="6" t="s">
        <v>18</v>
      </c>
      <c r="M13" s="1" t="str">
        <f t="shared" si="1"/>
        <v>TKB_E.csv</v>
      </c>
      <c r="N13" s="6"/>
    </row>
    <row r="14">
      <c r="A14" s="13" t="s">
        <v>34</v>
      </c>
      <c r="B14" s="6" t="s">
        <v>35</v>
      </c>
      <c r="C14" s="13">
        <v>58.65245</v>
      </c>
      <c r="D14" s="14">
        <v>-134.19914</v>
      </c>
      <c r="E14" s="8">
        <v>1346.0</v>
      </c>
      <c r="F14" s="8">
        <v>55.0</v>
      </c>
      <c r="G14" s="8">
        <v>5.0</v>
      </c>
      <c r="H14" s="10">
        <v>45115.64166666667</v>
      </c>
      <c r="I14" s="10">
        <v>45120.493055555555</v>
      </c>
      <c r="J14" s="5" t="s">
        <v>16</v>
      </c>
      <c r="K14" s="11" t="s">
        <v>17</v>
      </c>
      <c r="L14" s="6" t="s">
        <v>18</v>
      </c>
      <c r="M14" s="1" t="str">
        <f t="shared" si="1"/>
        <v>TKB_N.csv</v>
      </c>
      <c r="N14" s="12" t="s">
        <v>36</v>
      </c>
    </row>
    <row r="15">
      <c r="A15" s="13" t="s">
        <v>37</v>
      </c>
      <c r="B15" s="6" t="s">
        <v>35</v>
      </c>
      <c r="C15" s="13">
        <v>58.65245</v>
      </c>
      <c r="D15" s="14">
        <v>-134.19914</v>
      </c>
      <c r="E15" s="8">
        <v>1346.0</v>
      </c>
      <c r="F15" s="8">
        <v>55.0</v>
      </c>
      <c r="G15" s="8">
        <v>5.0</v>
      </c>
      <c r="H15" s="10">
        <v>45115.64444444444</v>
      </c>
      <c r="I15" s="10">
        <v>45120.493055555555</v>
      </c>
      <c r="J15" s="5" t="s">
        <v>16</v>
      </c>
      <c r="K15" s="6" t="s">
        <v>33</v>
      </c>
      <c r="L15" s="6" t="s">
        <v>18</v>
      </c>
      <c r="M15" s="1" t="str">
        <f t="shared" si="1"/>
        <v>TKB_F.csv</v>
      </c>
      <c r="N15" s="12" t="s">
        <v>36</v>
      </c>
    </row>
    <row r="16">
      <c r="A16" s="13" t="s">
        <v>38</v>
      </c>
      <c r="B16" s="6" t="s">
        <v>39</v>
      </c>
      <c r="C16" s="13">
        <v>58.65334</v>
      </c>
      <c r="D16" s="14">
        <v>-134.19732</v>
      </c>
      <c r="E16" s="8">
        <v>1406.0</v>
      </c>
      <c r="F16" s="8">
        <v>55.0</v>
      </c>
      <c r="G16" s="8">
        <v>0.0</v>
      </c>
      <c r="H16" s="10">
        <v>45115.65833333333</v>
      </c>
      <c r="I16" s="10">
        <v>45120.5125</v>
      </c>
      <c r="J16" s="5" t="s">
        <v>16</v>
      </c>
      <c r="K16" s="11" t="s">
        <v>17</v>
      </c>
      <c r="L16" s="6" t="s">
        <v>18</v>
      </c>
      <c r="M16" s="1" t="str">
        <f t="shared" si="1"/>
        <v>TKB_C.csv</v>
      </c>
      <c r="N16" s="6"/>
    </row>
    <row r="17">
      <c r="A17" s="13" t="s">
        <v>40</v>
      </c>
      <c r="B17" s="6" t="s">
        <v>41</v>
      </c>
      <c r="C17" s="13">
        <v>58.655</v>
      </c>
      <c r="D17" s="14">
        <v>-134.19619</v>
      </c>
      <c r="E17" s="8">
        <v>1481.0</v>
      </c>
      <c r="F17" s="8">
        <v>53.0</v>
      </c>
      <c r="G17" s="8">
        <v>0.0</v>
      </c>
      <c r="H17" s="10">
        <v>45115.6875</v>
      </c>
      <c r="I17" s="10">
        <v>45120.52361111111</v>
      </c>
      <c r="J17" s="5" t="s">
        <v>16</v>
      </c>
      <c r="K17" s="11" t="s">
        <v>17</v>
      </c>
      <c r="L17" s="6" t="s">
        <v>18</v>
      </c>
      <c r="M17" s="1" t="str">
        <f t="shared" si="1"/>
        <v>TKB_S.csv</v>
      </c>
      <c r="N17" s="12" t="s">
        <v>42</v>
      </c>
    </row>
    <row r="18">
      <c r="A18" s="13" t="s">
        <v>43</v>
      </c>
      <c r="B18" s="6" t="s">
        <v>41</v>
      </c>
      <c r="C18" s="13">
        <v>58.655</v>
      </c>
      <c r="D18" s="14">
        <v>-134.19619</v>
      </c>
      <c r="E18" s="8">
        <v>1481.0</v>
      </c>
      <c r="F18" s="8">
        <v>53.0</v>
      </c>
      <c r="G18" s="8">
        <v>3.0</v>
      </c>
      <c r="H18" s="10">
        <v>45115.6875</v>
      </c>
      <c r="I18" s="10">
        <v>45120.52361111111</v>
      </c>
      <c r="J18" s="5" t="s">
        <v>16</v>
      </c>
      <c r="K18" s="6" t="s">
        <v>33</v>
      </c>
      <c r="L18" s="6" t="s">
        <v>18</v>
      </c>
      <c r="M18" s="1" t="str">
        <f t="shared" si="1"/>
        <v>TKB_J.csv</v>
      </c>
      <c r="N18" s="12" t="s">
        <v>42</v>
      </c>
    </row>
    <row r="19">
      <c r="A19" s="13" t="s">
        <v>44</v>
      </c>
      <c r="B19" s="6" t="s">
        <v>41</v>
      </c>
      <c r="C19" s="13">
        <v>58.655</v>
      </c>
      <c r="D19" s="14">
        <v>-134.19619</v>
      </c>
      <c r="E19" s="8">
        <v>1481.0</v>
      </c>
      <c r="F19" s="8">
        <v>51.0</v>
      </c>
      <c r="G19" s="8">
        <v>0.0</v>
      </c>
      <c r="H19" s="10">
        <v>45115.688888888886</v>
      </c>
      <c r="I19" s="10">
        <v>45120.52361111111</v>
      </c>
      <c r="J19" s="5" t="s">
        <v>16</v>
      </c>
      <c r="K19" s="6" t="s">
        <v>45</v>
      </c>
      <c r="L19" s="6" t="s">
        <v>18</v>
      </c>
      <c r="M19" s="1" t="str">
        <f t="shared" si="1"/>
        <v>TKB_H.csv</v>
      </c>
      <c r="N19" s="12" t="s">
        <v>42</v>
      </c>
    </row>
    <row r="20">
      <c r="A20" s="13" t="s">
        <v>46</v>
      </c>
      <c r="B20" s="6" t="s">
        <v>47</v>
      </c>
      <c r="C20" s="13">
        <v>58.65473</v>
      </c>
      <c r="D20" s="14">
        <v>-134.19566</v>
      </c>
      <c r="E20" s="8">
        <v>1468.0</v>
      </c>
      <c r="F20" s="8">
        <v>50.0</v>
      </c>
      <c r="G20" s="8">
        <v>22.0</v>
      </c>
      <c r="H20" s="10">
        <v>45115.69375</v>
      </c>
      <c r="I20" s="10">
        <v>45120.532638888886</v>
      </c>
      <c r="J20" s="5" t="s">
        <v>16</v>
      </c>
      <c r="K20" s="11" t="s">
        <v>17</v>
      </c>
      <c r="L20" s="6" t="s">
        <v>48</v>
      </c>
      <c r="M20" s="1" t="str">
        <f t="shared" si="1"/>
        <v>TKB_A.csv</v>
      </c>
      <c r="N20" s="15" t="s">
        <v>49</v>
      </c>
    </row>
    <row r="21">
      <c r="A21" s="13" t="s">
        <v>50</v>
      </c>
      <c r="B21" s="6" t="s">
        <v>51</v>
      </c>
      <c r="C21" s="13">
        <v>58.65463</v>
      </c>
      <c r="D21" s="14">
        <v>-134.19294</v>
      </c>
      <c r="E21" s="8">
        <v>1398.0</v>
      </c>
      <c r="F21" s="8">
        <v>50.0</v>
      </c>
      <c r="G21" s="8">
        <v>0.0</v>
      </c>
      <c r="H21" s="10">
        <v>45115.69930555556</v>
      </c>
      <c r="I21" s="10">
        <v>45120.53680555556</v>
      </c>
      <c r="J21" s="5" t="s">
        <v>16</v>
      </c>
      <c r="K21" s="11" t="s">
        <v>17</v>
      </c>
      <c r="L21" s="6" t="s">
        <v>48</v>
      </c>
      <c r="M21" s="1" t="str">
        <f t="shared" si="1"/>
        <v>TKB_Q.csv</v>
      </c>
      <c r="N21" s="12" t="s">
        <v>49</v>
      </c>
    </row>
    <row r="22">
      <c r="A22" s="13" t="s">
        <v>52</v>
      </c>
      <c r="B22" s="6" t="s">
        <v>53</v>
      </c>
      <c r="C22" s="13">
        <v>58.65483</v>
      </c>
      <c r="D22" s="14">
        <v>-134.19671</v>
      </c>
      <c r="E22" s="8">
        <v>1476.0</v>
      </c>
      <c r="F22" s="8">
        <v>50.0</v>
      </c>
      <c r="G22" s="8">
        <v>30.0</v>
      </c>
      <c r="H22" s="10">
        <v>45115.71388888889</v>
      </c>
      <c r="I22" s="10">
        <v>45120.51875</v>
      </c>
      <c r="J22" s="5" t="s">
        <v>16</v>
      </c>
      <c r="K22" s="6" t="s">
        <v>33</v>
      </c>
      <c r="L22" s="6" t="s">
        <v>18</v>
      </c>
      <c r="M22" s="1" t="str">
        <f t="shared" si="1"/>
        <v>TKB_I.csv</v>
      </c>
      <c r="N22" s="12" t="s">
        <v>54</v>
      </c>
    </row>
    <row r="23">
      <c r="A23" s="13" t="s">
        <v>55</v>
      </c>
      <c r="B23" s="6" t="s">
        <v>53</v>
      </c>
      <c r="C23" s="13">
        <v>58.65483</v>
      </c>
      <c r="D23" s="14">
        <v>-134.19671</v>
      </c>
      <c r="E23" s="8">
        <v>1476.0</v>
      </c>
      <c r="F23" s="8">
        <v>47.0</v>
      </c>
      <c r="G23" s="8">
        <v>3.0</v>
      </c>
      <c r="H23" s="10">
        <v>45115.714583333334</v>
      </c>
      <c r="I23" s="10">
        <v>45120.51875</v>
      </c>
      <c r="J23" s="5" t="s">
        <v>16</v>
      </c>
      <c r="K23" s="11" t="s">
        <v>17</v>
      </c>
      <c r="L23" s="6" t="s">
        <v>18</v>
      </c>
      <c r="M23" s="1" t="str">
        <f t="shared" si="1"/>
        <v>TKB_M.csv</v>
      </c>
      <c r="N23" s="12" t="s">
        <v>54</v>
      </c>
    </row>
    <row r="24">
      <c r="A24" s="13" t="s">
        <v>56</v>
      </c>
      <c r="B24" s="6" t="s">
        <v>27</v>
      </c>
      <c r="C24" s="13">
        <v>58.65002</v>
      </c>
      <c r="D24" s="14">
        <v>-134.20775</v>
      </c>
      <c r="E24" s="8">
        <v>1140.0</v>
      </c>
      <c r="F24" s="8">
        <v>57.0</v>
      </c>
      <c r="G24" s="6"/>
      <c r="H24" s="10">
        <v>45118.6125</v>
      </c>
      <c r="I24" s="10">
        <v>45121.375</v>
      </c>
      <c r="J24" s="5" t="s">
        <v>16</v>
      </c>
      <c r="K24" s="6" t="s">
        <v>33</v>
      </c>
      <c r="L24" s="6" t="s">
        <v>21</v>
      </c>
      <c r="M24" s="1" t="str">
        <f t="shared" si="1"/>
        <v>TKB_MM.csv</v>
      </c>
      <c r="N24" s="12" t="s">
        <v>28</v>
      </c>
    </row>
    <row r="25">
      <c r="A25" s="13" t="s">
        <v>57</v>
      </c>
      <c r="B25" s="6" t="s">
        <v>27</v>
      </c>
      <c r="C25" s="13">
        <v>58.65002</v>
      </c>
      <c r="D25" s="14">
        <v>-134.20775</v>
      </c>
      <c r="E25" s="8">
        <v>1140.0</v>
      </c>
      <c r="F25" s="8">
        <v>52.0</v>
      </c>
      <c r="G25" s="6"/>
      <c r="H25" s="10">
        <v>45118.6125</v>
      </c>
      <c r="I25" s="10">
        <v>45121.375</v>
      </c>
      <c r="J25" s="5" t="s">
        <v>16</v>
      </c>
      <c r="K25" s="11" t="s">
        <v>17</v>
      </c>
      <c r="L25" s="6" t="s">
        <v>21</v>
      </c>
      <c r="M25" s="1" t="str">
        <f t="shared" si="1"/>
        <v>TKB_SS.csv</v>
      </c>
      <c r="N25" s="12" t="s">
        <v>28</v>
      </c>
    </row>
    <row r="26">
      <c r="A26" s="13" t="s">
        <v>58</v>
      </c>
      <c r="B26" s="6" t="s">
        <v>27</v>
      </c>
      <c r="C26" s="13">
        <v>58.65002</v>
      </c>
      <c r="D26" s="14">
        <v>-134.20775</v>
      </c>
      <c r="E26" s="8">
        <v>1140.0</v>
      </c>
      <c r="F26" s="8">
        <v>52.0</v>
      </c>
      <c r="G26" s="6"/>
      <c r="H26" s="10">
        <v>45118.61875</v>
      </c>
      <c r="I26" s="10">
        <v>45121.375</v>
      </c>
      <c r="J26" s="5" t="s">
        <v>16</v>
      </c>
      <c r="K26" s="6" t="s">
        <v>45</v>
      </c>
      <c r="L26" s="6" t="s">
        <v>21</v>
      </c>
      <c r="M26" s="1" t="str">
        <f t="shared" si="1"/>
        <v>TKB_KK.csv</v>
      </c>
      <c r="N26" s="12" t="s">
        <v>28</v>
      </c>
    </row>
    <row r="27">
      <c r="A27" s="13" t="s">
        <v>59</v>
      </c>
      <c r="B27" s="6" t="s">
        <v>15</v>
      </c>
      <c r="C27" s="13">
        <v>58.64862</v>
      </c>
      <c r="D27" s="14">
        <v>-134.20476</v>
      </c>
      <c r="E27" s="8">
        <v>1195.0</v>
      </c>
      <c r="F27" s="8">
        <v>51.0</v>
      </c>
      <c r="G27" s="8">
        <v>40.0</v>
      </c>
      <c r="H27" s="10">
        <v>45118.64236111111</v>
      </c>
      <c r="I27" s="10">
        <v>45121.375</v>
      </c>
      <c r="J27" s="5" t="s">
        <v>16</v>
      </c>
      <c r="K27" s="6" t="s">
        <v>45</v>
      </c>
      <c r="L27" s="6" t="s">
        <v>18</v>
      </c>
      <c r="M27" s="1" t="str">
        <f t="shared" si="1"/>
        <v>TKB_CC.csv</v>
      </c>
      <c r="N27" s="12" t="s">
        <v>60</v>
      </c>
    </row>
    <row r="28">
      <c r="A28" s="13" t="s">
        <v>61</v>
      </c>
      <c r="B28" s="6" t="s">
        <v>15</v>
      </c>
      <c r="C28" s="13">
        <v>58.64862</v>
      </c>
      <c r="D28" s="14">
        <v>-134.20476</v>
      </c>
      <c r="E28" s="8">
        <v>1195.0</v>
      </c>
      <c r="F28" s="8">
        <v>53.0</v>
      </c>
      <c r="G28" s="8">
        <v>45.0</v>
      </c>
      <c r="H28" s="10">
        <v>45118.64236111111</v>
      </c>
      <c r="I28" s="10">
        <v>45121.375</v>
      </c>
      <c r="J28" s="5" t="s">
        <v>16</v>
      </c>
      <c r="K28" s="11" t="s">
        <v>17</v>
      </c>
      <c r="L28" s="6" t="s">
        <v>18</v>
      </c>
      <c r="M28" s="1" t="str">
        <f t="shared" si="1"/>
        <v>TKB_LL.csv</v>
      </c>
      <c r="N28" s="12" t="s">
        <v>60</v>
      </c>
    </row>
    <row r="29">
      <c r="A29" s="13" t="s">
        <v>62</v>
      </c>
      <c r="B29" s="6" t="s">
        <v>15</v>
      </c>
      <c r="C29" s="13">
        <v>58.64862</v>
      </c>
      <c r="D29" s="14">
        <v>-134.20476</v>
      </c>
      <c r="E29" s="8">
        <v>1195.0</v>
      </c>
      <c r="F29" s="8">
        <v>52.0</v>
      </c>
      <c r="G29" s="8">
        <v>30.0</v>
      </c>
      <c r="H29" s="10">
        <v>45118.64236111111</v>
      </c>
      <c r="I29" s="10">
        <v>45121.375</v>
      </c>
      <c r="J29" s="5" t="s">
        <v>16</v>
      </c>
      <c r="K29" s="6" t="s">
        <v>33</v>
      </c>
      <c r="L29" s="6" t="s">
        <v>18</v>
      </c>
      <c r="M29" s="1" t="str">
        <f t="shared" si="1"/>
        <v>TKB_AA.csv</v>
      </c>
      <c r="N29" s="12" t="s">
        <v>60</v>
      </c>
    </row>
  </sheetData>
  <drawing r:id="rId1"/>
</worksheet>
</file>