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FastCode\FNC14-BST\presentation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A3" i="1"/>
  <c r="B2" i="1"/>
  <c r="A2" i="1"/>
</calcChain>
</file>

<file path=xl/sharedStrings.xml><?xml version="1.0" encoding="utf-8"?>
<sst xmlns="http://schemas.openxmlformats.org/spreadsheetml/2006/main" count="13" uniqueCount="13">
  <si>
    <t>Memory Bandwidth</t>
  </si>
  <si>
    <t>Roof Scalar</t>
  </si>
  <si>
    <t>Roof SSE</t>
  </si>
  <si>
    <t>Roof AVX</t>
  </si>
  <si>
    <t>OpInt [X] 000</t>
  </si>
  <si>
    <t>Perf [Y] 000</t>
  </si>
  <si>
    <t>OpInt [X] 117</t>
  </si>
  <si>
    <t>Perf [Y] 117</t>
  </si>
  <si>
    <t>OpInt [X] 129</t>
  </si>
  <si>
    <t>Perf [Y] 129</t>
  </si>
  <si>
    <t>N</t>
  </si>
  <si>
    <t>OpInt [X] 125</t>
  </si>
  <si>
    <t>Perf [Y]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</si>
</sst>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E480E"/>
      <color rgb="FF9E4859"/>
      <color rgb="FF255E91"/>
      <color rgb="FF257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400" b="1"/>
              <a:t>Roofline</a:t>
            </a:r>
          </a:p>
          <a:p>
            <a:pPr algn="l">
              <a:defRPr/>
            </a:pPr>
            <a:r>
              <a:rPr lang="de-CH" sz="1600"/>
              <a:t>Performance </a:t>
            </a:r>
            <a:r>
              <a:rPr lang="de-CH"/>
              <a:t>[Flops/Cycle]</a:t>
            </a:r>
          </a:p>
        </c:rich>
      </c:tx>
      <c:layout>
        <c:manualLayout>
          <c:xMode val="edge"/>
          <c:yMode val="edge"/>
          <c:x val="3.8260104783008148E-2"/>
          <c:y val="2.03684515170381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612407654061566"/>
          <c:y val="0.1875543808996753"/>
          <c:w val="0.85431241859263729"/>
          <c:h val="0.6243659910863576"/>
        </c:manualLayout>
      </c:layout>
      <c:scatterChart>
        <c:scatterStyle val="lineMarker"/>
        <c:varyColors val="0"/>
        <c:ser>
          <c:idx val="0"/>
          <c:order val="0"/>
          <c:tx>
            <c:v>Very long and complicated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C4C20B1C-9D11-4B34-99B3-DBBAC8469141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FF561B26-B3BA-40B0-92E4-F393E053AA41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BAFEEA6B-E670-48F9-9694-B6E5597EED4A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6A36A35A-C5BC-4504-9252-9F8F782C3090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EDA79A26-8E18-4FC7-A1AF-0579D4FBFA78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97D43F73-4284-4062-939C-05FD93FA66E5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609A9BD4-E308-4B76-8C5D-76CD84543F65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AC1BFEBE-4F83-4606-9504-9EAA59C960DB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229DB27E-40E2-4722-8F29-C82A5FEBF431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753C9F6A-B01F-4596-B8F2-AE52B7E89852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0C0C03AF-99A5-413B-BCDF-749F75250763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BD27D67A-9545-4160-8799-66F1DC09F317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E91F486A-32FA-47C1-9E47-A31EB303A32C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A7D6D7D2-002D-4F24-9B47-8ED3B838A0C4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95D5719A-4DB2-4F2E-832F-66561EEE5432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719AAA7D-5274-4DD7-989B-52C03636FAA0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02459553-376A-42EA-8F9A-5DB4BB6747E7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E687C8AD-FEE8-4C3A-91AD-9A79ECFC496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DFD81EA4-1F27-4818-A578-95CB90A8851B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FCB463C7-7D3A-488F-9AD6-458AEE09A635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Tabelle1!$C$2:$C$21</c:f>
              <c:numCache>
                <c:formatCode>General</c:formatCode>
                <c:ptCount val="20"/>
                <c:pt idx="0">
                  <c:v>1.0379119999999999</c:v>
                </c:pt>
                <c:pt idx="1">
                  <c:v>1.049004</c:v>
                </c:pt>
                <c:pt idx="2">
                  <c:v>0.74773999999999996</c:v>
                </c:pt>
                <c:pt idx="3">
                  <c:v>1.132199</c:v>
                </c:pt>
                <c:pt idx="4">
                  <c:v>0.98288699999999996</c:v>
                </c:pt>
                <c:pt idx="5">
                  <c:v>0.70998499999999998</c:v>
                </c:pt>
                <c:pt idx="6">
                  <c:v>0.53452100000000002</c:v>
                </c:pt>
                <c:pt idx="7">
                  <c:v>0.399285</c:v>
                </c:pt>
                <c:pt idx="8">
                  <c:v>0.37590299999999999</c:v>
                </c:pt>
                <c:pt idx="9">
                  <c:v>0.32942199999999999</c:v>
                </c:pt>
                <c:pt idx="10">
                  <c:v>0.29983799999999999</c:v>
                </c:pt>
                <c:pt idx="11">
                  <c:v>0.27495799999999998</c:v>
                </c:pt>
                <c:pt idx="12">
                  <c:v>0.27063100000000001</c:v>
                </c:pt>
                <c:pt idx="13">
                  <c:v>0.26322299999999998</c:v>
                </c:pt>
              </c:numCache>
            </c:numRef>
          </c:xVal>
          <c:yVal>
            <c:numRef>
              <c:f>Tabelle1!$D$2:$D$21</c:f>
              <c:numCache>
                <c:formatCode>General</c:formatCode>
                <c:ptCount val="20"/>
                <c:pt idx="0">
                  <c:v>0.48068</c:v>
                </c:pt>
                <c:pt idx="1">
                  <c:v>0.47358</c:v>
                </c:pt>
                <c:pt idx="2">
                  <c:v>0.45042199999999999</c:v>
                </c:pt>
                <c:pt idx="3">
                  <c:v>0.477493</c:v>
                </c:pt>
                <c:pt idx="4">
                  <c:v>0.46513500000000002</c:v>
                </c:pt>
                <c:pt idx="5">
                  <c:v>0.43133199999999999</c:v>
                </c:pt>
                <c:pt idx="6">
                  <c:v>0.39941100000000002</c:v>
                </c:pt>
                <c:pt idx="7">
                  <c:v>0.35965399999999997</c:v>
                </c:pt>
                <c:pt idx="8">
                  <c:v>0.35368500000000003</c:v>
                </c:pt>
                <c:pt idx="9">
                  <c:v>0.33641500000000002</c:v>
                </c:pt>
                <c:pt idx="10">
                  <c:v>0.32669599999999999</c:v>
                </c:pt>
                <c:pt idx="11">
                  <c:v>0.31762800000000002</c:v>
                </c:pt>
                <c:pt idx="12">
                  <c:v>0.31678499999999998</c:v>
                </c:pt>
                <c:pt idx="13">
                  <c:v>0.31617000000000001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Tabelle1!$P$2:$P$21</c15:f>
                <c15:dlblRangeCache>
                  <c:ptCount val="20"/>
                  <c:pt idx="0">
                    <c:v>700</c:v>
                  </c:pt>
                  <c:pt idx="2">
                    <c:v>900</c:v>
                  </c:pt>
                  <c:pt idx="6">
                    <c:v>1300</c:v>
                  </c:pt>
                  <c:pt idx="13">
                    <c:v>2000</c:v>
                  </c:pt>
                  <c:pt idx="19">
                    <c:v>2000</c:v>
                  </c:pt>
                </c15:dlblRangeCache>
              </c15:datalabelsRange>
            </c:ext>
          </c:extLst>
        </c:ser>
        <c:ser>
          <c:idx val="5"/>
          <c:order val="1"/>
          <c:tx>
            <c:v>117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DDC3CA73-CDC6-4A59-A6F2-49DE18C1B20C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97DD2334-B2E5-4D5D-B065-BBE64F8CB46B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9B3839E6-AABB-4B59-B579-E47055920884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CD55D3D8-5F51-4BC2-BB63-8C4CAE683270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F624EF24-F846-4763-8468-FD30C9E06D36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3C62ADB8-8E5F-4E5C-B84D-CCB3A005C0F4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F6317C71-DE41-498D-B34D-17611A742D83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A72D8FD1-0C41-4551-968E-F2C0D5325542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5538DB6F-E657-480B-853D-2E70F6D3441F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B7F58A75-7059-4C05-BA69-2CD9285D217E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0AAACEB9-4E13-4602-9E8A-F246AB4D3032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AC39C61E-95F1-4E36-8968-F80C606D6D25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87606431-7F1A-4918-B8C5-0120E463544D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BCA015B5-668D-4B91-B964-384AAE9122BD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2E0B3F56-B3CD-4F5F-9942-5F7A51D9A6AF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300715B0-F61E-4BE1-880F-484C918D00FF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71E6F4D8-CF3B-4096-9546-14D1DE7B062B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12C73AC9-D46D-4BF5-8FCE-1469AE62202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7EFB8D66-53E1-4AD6-BB21-6AE03EBC1791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1AA94D98-21F7-4FA6-A4E8-BE0E727C37E1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Tabelle1!$E$2:$E$21</c:f>
              <c:numCache>
                <c:formatCode>General</c:formatCode>
                <c:ptCount val="20"/>
                <c:pt idx="0">
                  <c:v>1.4519629999999999</c:v>
                </c:pt>
                <c:pt idx="1">
                  <c:v>1.6618059999999999</c:v>
                </c:pt>
                <c:pt idx="2">
                  <c:v>1.732972</c:v>
                </c:pt>
                <c:pt idx="3">
                  <c:v>1.4245829999999999</c:v>
                </c:pt>
                <c:pt idx="4">
                  <c:v>1.0179609999999999</c:v>
                </c:pt>
                <c:pt idx="5">
                  <c:v>0.79296500000000003</c:v>
                </c:pt>
                <c:pt idx="6">
                  <c:v>0.67207799999999995</c:v>
                </c:pt>
                <c:pt idx="7">
                  <c:v>0.59223899999999996</c:v>
                </c:pt>
                <c:pt idx="8">
                  <c:v>0.49219499999999999</c:v>
                </c:pt>
                <c:pt idx="9">
                  <c:v>0.48563299999999998</c:v>
                </c:pt>
                <c:pt idx="10">
                  <c:v>0.46996500000000002</c:v>
                </c:pt>
                <c:pt idx="11">
                  <c:v>0.45971400000000001</c:v>
                </c:pt>
                <c:pt idx="12">
                  <c:v>0.44110199999999999</c:v>
                </c:pt>
                <c:pt idx="13">
                  <c:v>0.42558099999999999</c:v>
                </c:pt>
              </c:numCache>
            </c:numRef>
          </c:xVal>
          <c:yVal>
            <c:numRef>
              <c:f>Tabelle1!$F$2:$F$21</c:f>
              <c:numCache>
                <c:formatCode>General</c:formatCode>
                <c:ptCount val="20"/>
                <c:pt idx="0">
                  <c:v>0.78650500000000001</c:v>
                </c:pt>
                <c:pt idx="1">
                  <c:v>0.79750799999999999</c:v>
                </c:pt>
                <c:pt idx="2">
                  <c:v>0.80253399999999997</c:v>
                </c:pt>
                <c:pt idx="3">
                  <c:v>0.80509200000000003</c:v>
                </c:pt>
                <c:pt idx="4">
                  <c:v>0.80040199999999995</c:v>
                </c:pt>
                <c:pt idx="5">
                  <c:v>0.80020899999999995</c:v>
                </c:pt>
                <c:pt idx="6">
                  <c:v>0.79778700000000002</c:v>
                </c:pt>
                <c:pt idx="7">
                  <c:v>0.79961300000000002</c:v>
                </c:pt>
                <c:pt idx="8">
                  <c:v>0.79928100000000002</c:v>
                </c:pt>
                <c:pt idx="9">
                  <c:v>0.79940599999999995</c:v>
                </c:pt>
                <c:pt idx="10">
                  <c:v>0.79768399999999995</c:v>
                </c:pt>
                <c:pt idx="11">
                  <c:v>0.79824899999999999</c:v>
                </c:pt>
                <c:pt idx="12">
                  <c:v>0.79840800000000001</c:v>
                </c:pt>
                <c:pt idx="13">
                  <c:v>0.79984699999999997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Tabelle1!$P$2:$P$21</c15:f>
                <c15:dlblRangeCache>
                  <c:ptCount val="20"/>
                  <c:pt idx="0">
                    <c:v>700</c:v>
                  </c:pt>
                  <c:pt idx="2">
                    <c:v>900</c:v>
                  </c:pt>
                  <c:pt idx="6">
                    <c:v>1300</c:v>
                  </c:pt>
                  <c:pt idx="13">
                    <c:v>2000</c:v>
                  </c:pt>
                  <c:pt idx="19">
                    <c:v>2000</c:v>
                  </c:pt>
                </c15:dlblRangeCache>
              </c15:datalabelsRange>
            </c:ext>
          </c:extLst>
        </c:ser>
        <c:ser>
          <c:idx val="6"/>
          <c:order val="2"/>
          <c:tx>
            <c:v>129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2DC79D95-3A3A-40E0-9084-CF783A9CD01D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7C7DD7E1-EBF0-4BEF-BD74-564D8EFF8335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686B68BB-6560-465B-BAE0-B4E9853A07A7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E5CAFC29-A180-4D15-A5FD-229D95D1D935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62310D95-D595-407E-B365-EA07D891A5A0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C38F8259-9302-4771-8C2B-857681865F51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C28B77A7-912A-465B-992B-0BC443BBC9CC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78E1B658-43E8-4851-A10B-2084DE094084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0D46541B-98E8-4A68-A845-4A8A8BF17213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D59EEEA1-B147-4502-A3BE-BE004A0C194A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D1CD7EB7-70E1-4846-9D1F-FE5C58222BBA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E0AAB6B9-CBBA-488C-86D0-23C8CCC1A56B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6E1642A0-E28A-4EDE-BAD1-F26B3373661F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51BE38A4-64DE-4AFC-8EE4-8CB2CBEFB6F1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27840A8E-2C53-4E6E-883C-D00FDAF6711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B82B9F43-E137-4DAC-AD59-3631A723EBF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4B291FB3-908F-4E47-9349-BF23951D15C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7A9BFA3A-D1C1-4273-AEA9-92A73A8EDB40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8A9B9B52-CC6A-4967-BA2C-E75C5CECEF9C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9965070A-E1C3-41C4-975A-C0794681C78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Tabelle1!$G$2:$G$21</c:f>
              <c:numCache>
                <c:formatCode>General</c:formatCode>
                <c:ptCount val="20"/>
                <c:pt idx="0">
                  <c:v>1.864962</c:v>
                </c:pt>
                <c:pt idx="1">
                  <c:v>2.1545649999999998</c:v>
                </c:pt>
                <c:pt idx="2">
                  <c:v>2.3508719999999999</c:v>
                </c:pt>
                <c:pt idx="3">
                  <c:v>1.9389110000000001</c:v>
                </c:pt>
                <c:pt idx="4">
                  <c:v>1.3526659999999999</c:v>
                </c:pt>
                <c:pt idx="5">
                  <c:v>0.94824299999999995</c:v>
                </c:pt>
                <c:pt idx="6">
                  <c:v>0.96902299999999997</c:v>
                </c:pt>
                <c:pt idx="7">
                  <c:v>0.75725900000000002</c:v>
                </c:pt>
                <c:pt idx="8">
                  <c:v>0.58233900000000005</c:v>
                </c:pt>
                <c:pt idx="9">
                  <c:v>0.55859300000000001</c:v>
                </c:pt>
                <c:pt idx="10">
                  <c:v>0.54871700000000001</c:v>
                </c:pt>
                <c:pt idx="11">
                  <c:v>0.53029899999999996</c:v>
                </c:pt>
                <c:pt idx="12">
                  <c:v>0.50092199999999998</c:v>
                </c:pt>
                <c:pt idx="13">
                  <c:v>0.477572</c:v>
                </c:pt>
              </c:numCache>
            </c:numRef>
          </c:xVal>
          <c:yVal>
            <c:numRef>
              <c:f>Tabelle1!$H$2:$H$21</c:f>
              <c:numCache>
                <c:formatCode>General</c:formatCode>
                <c:ptCount val="20"/>
                <c:pt idx="0">
                  <c:v>1.2115590000000001</c:v>
                </c:pt>
                <c:pt idx="1">
                  <c:v>1.2235069999999999</c:v>
                </c:pt>
                <c:pt idx="2">
                  <c:v>1.2285600000000001</c:v>
                </c:pt>
                <c:pt idx="3">
                  <c:v>1.2275240000000001</c:v>
                </c:pt>
                <c:pt idx="4">
                  <c:v>1.215233</c:v>
                </c:pt>
                <c:pt idx="5">
                  <c:v>1.198807</c:v>
                </c:pt>
                <c:pt idx="6">
                  <c:v>1.1851769999999999</c:v>
                </c:pt>
                <c:pt idx="7">
                  <c:v>1.186704</c:v>
                </c:pt>
                <c:pt idx="8">
                  <c:v>1.1835230000000001</c:v>
                </c:pt>
                <c:pt idx="9">
                  <c:v>1.1836469999999999</c:v>
                </c:pt>
                <c:pt idx="10">
                  <c:v>1.180955</c:v>
                </c:pt>
                <c:pt idx="11">
                  <c:v>1.1734830000000001</c:v>
                </c:pt>
                <c:pt idx="12">
                  <c:v>1.17859</c:v>
                </c:pt>
                <c:pt idx="13">
                  <c:v>1.1738759999999999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Tabelle1!$P$2:$P$21</c15:f>
                <c15:dlblRangeCache>
                  <c:ptCount val="20"/>
                  <c:pt idx="0">
                    <c:v>700</c:v>
                  </c:pt>
                  <c:pt idx="2">
                    <c:v>900</c:v>
                  </c:pt>
                  <c:pt idx="6">
                    <c:v>1300</c:v>
                  </c:pt>
                  <c:pt idx="13">
                    <c:v>2000</c:v>
                  </c:pt>
                  <c:pt idx="19">
                    <c:v>2000</c:v>
                  </c:pt>
                </c15:dlblRangeCache>
              </c15:datalabelsRange>
            </c:ext>
          </c:extLst>
        </c:ser>
        <c:ser>
          <c:idx val="7"/>
          <c:order val="3"/>
          <c:tx>
            <c:v>143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EB248A9E-6CB0-4152-96FA-E6E8FE10E872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ECE707C8-82FB-4CBB-AEC6-63080EE40C6E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169FE739-7E97-4CFB-AF4F-D6EE4E46329A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8ED20CBE-D4DB-4DCD-965F-B2B543B22FA5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2F3EE51A-42B0-49D2-AB33-601D20A65543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E7874207-273D-476C-B494-2443EF953404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99AA6F55-2EF1-4DD9-934B-AA5181E44327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A519399C-24CF-4E84-BB61-5AFE42047180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F6E7A138-14A8-4E3E-AA14-F96D58FE5E97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FEBAF6B0-9800-4B45-8883-9B084D6196AD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C7F70E66-B16E-4CD2-A73F-1C69F8DF6D32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F77D381D-17E4-410B-AB3D-EBA4B9DDA223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11F41C4A-938C-4E61-BABE-9E48EF3A7C62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3314CD42-E8DD-4D68-91F8-49F46E807014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CB435B1F-7202-49BC-9528-FB0AAC96E332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0836A6EB-5B27-430C-BF5D-51D2D62E664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86658413-2E6C-49F2-84FC-B94616305D4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D0F4C892-4301-4490-8EC8-7C31847F22B3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C1791C0D-64C0-4183-900A-D5770334E34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9EEEB59D-0C34-4F67-9195-EA8285B57355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Tabelle1!$I$2:$I$21</c:f>
              <c:numCache>
                <c:formatCode>General</c:formatCode>
                <c:ptCount val="20"/>
                <c:pt idx="0">
                  <c:v>2.9500769999999998</c:v>
                </c:pt>
                <c:pt idx="1">
                  <c:v>3.3897740000000001</c:v>
                </c:pt>
                <c:pt idx="2">
                  <c:v>3.8425579999999999</c:v>
                </c:pt>
                <c:pt idx="3">
                  <c:v>3.0747659999999999</c:v>
                </c:pt>
                <c:pt idx="4">
                  <c:v>2.0603389999999999</c:v>
                </c:pt>
                <c:pt idx="5">
                  <c:v>1.436539</c:v>
                </c:pt>
                <c:pt idx="6">
                  <c:v>1.4453389999999999</c:v>
                </c:pt>
                <c:pt idx="7">
                  <c:v>1.112201</c:v>
                </c:pt>
                <c:pt idx="8">
                  <c:v>0.83415099999999998</c:v>
                </c:pt>
                <c:pt idx="9">
                  <c:v>0.79012700000000002</c:v>
                </c:pt>
                <c:pt idx="10">
                  <c:v>0.78189500000000001</c:v>
                </c:pt>
                <c:pt idx="11">
                  <c:v>0.75722400000000001</c:v>
                </c:pt>
                <c:pt idx="12">
                  <c:v>0.71504500000000004</c:v>
                </c:pt>
                <c:pt idx="13">
                  <c:v>0.69362299999999999</c:v>
                </c:pt>
              </c:numCache>
            </c:numRef>
          </c:xVal>
          <c:yVal>
            <c:numRef>
              <c:f>Tabelle1!$J$2:$J$21</c:f>
              <c:numCache>
                <c:formatCode>General</c:formatCode>
                <c:ptCount val="20"/>
                <c:pt idx="0">
                  <c:v>2.1928160000000001</c:v>
                </c:pt>
                <c:pt idx="1">
                  <c:v>2.2325789999999999</c:v>
                </c:pt>
                <c:pt idx="2">
                  <c:v>2.265387</c:v>
                </c:pt>
                <c:pt idx="3">
                  <c:v>2.2596449999999999</c:v>
                </c:pt>
                <c:pt idx="4">
                  <c:v>2.2104159999999999</c:v>
                </c:pt>
                <c:pt idx="5">
                  <c:v>2.1741769999999998</c:v>
                </c:pt>
                <c:pt idx="6">
                  <c:v>2.1483289999999999</c:v>
                </c:pt>
                <c:pt idx="7">
                  <c:v>2.127939</c:v>
                </c:pt>
                <c:pt idx="8">
                  <c:v>2.106357</c:v>
                </c:pt>
                <c:pt idx="9">
                  <c:v>2.0945550000000002</c:v>
                </c:pt>
                <c:pt idx="10">
                  <c:v>2.0854529999999998</c:v>
                </c:pt>
                <c:pt idx="11">
                  <c:v>2.0506850000000001</c:v>
                </c:pt>
                <c:pt idx="12">
                  <c:v>2.054468</c:v>
                </c:pt>
                <c:pt idx="13">
                  <c:v>2.0022199999999999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Tabelle1!$P$2:$P$21</c15:f>
                <c15:dlblRangeCache>
                  <c:ptCount val="20"/>
                  <c:pt idx="0">
                    <c:v>700</c:v>
                  </c:pt>
                  <c:pt idx="2">
                    <c:v>900</c:v>
                  </c:pt>
                  <c:pt idx="6">
                    <c:v>1300</c:v>
                  </c:pt>
                  <c:pt idx="13">
                    <c:v>2000</c:v>
                  </c:pt>
                  <c:pt idx="19">
                    <c:v>2000</c:v>
                  </c:pt>
                </c15:dlblRangeCache>
              </c15:datalabelsRange>
            </c:ext>
          </c:extLst>
        </c:ser>
        <c:ser>
          <c:idx val="1"/>
          <c:order val="4"/>
          <c:tx>
            <c:v>Memory Bandwidth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Tabelle1!$A$2:$A$3</c:f>
              <c:numCache>
                <c:formatCode>General</c:formatCode>
                <c:ptCount val="2"/>
                <c:pt idx="0">
                  <c:v>1E-3</c:v>
                </c:pt>
                <c:pt idx="1">
                  <c:v>3</c:v>
                </c:pt>
              </c:numCache>
            </c:numRef>
          </c:xVal>
          <c:yVal>
            <c:numRef>
              <c:f>Tabelle1!$B$2:$B$3</c:f>
              <c:numCache>
                <c:formatCode>General</c:formatCode>
                <c:ptCount val="2"/>
                <c:pt idx="0">
                  <c:v>4.0000000000000001E-3</c:v>
                </c:pt>
                <c:pt idx="1">
                  <c:v>12</c:v>
                </c:pt>
              </c:numCache>
            </c:numRef>
          </c:yVal>
          <c:smooth val="0"/>
        </c:ser>
        <c:ser>
          <c:idx val="2"/>
          <c:order val="5"/>
          <c:tx>
            <c:v>Scalar Peak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Tabelle1!$A$5:$A$6</c:f>
              <c:numCache>
                <c:formatCode>General</c:formatCode>
                <c:ptCount val="2"/>
                <c:pt idx="0">
                  <c:v>1E-4</c:v>
                </c:pt>
                <c:pt idx="1">
                  <c:v>20</c:v>
                </c:pt>
              </c:numCache>
            </c:numRef>
          </c:xVal>
          <c:yVal>
            <c:numRef>
              <c:f>Tabelle1!$B$5:$B$6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ser>
          <c:idx val="3"/>
          <c:order val="6"/>
          <c:tx>
            <c:v>SSE Peak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75000"/>
                    <a:lumOff val="2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Tabelle1!$A$8:$A$9</c:f>
              <c:numCache>
                <c:formatCode>General</c:formatCode>
                <c:ptCount val="2"/>
                <c:pt idx="0">
                  <c:v>1E-4</c:v>
                </c:pt>
                <c:pt idx="1">
                  <c:v>20</c:v>
                </c:pt>
              </c:numCache>
            </c:numRef>
          </c:xVal>
          <c:yVal>
            <c:numRef>
              <c:f>Tabelle1!$B$8:$B$9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</c:ser>
        <c:ser>
          <c:idx val="4"/>
          <c:order val="7"/>
          <c:tx>
            <c:v>AVX Peak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tx1">
                    <a:lumMod val="75000"/>
                    <a:lumOff val="2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Tabelle1!$A$11:$A$12</c:f>
              <c:numCache>
                <c:formatCode>General</c:formatCode>
                <c:ptCount val="2"/>
                <c:pt idx="0">
                  <c:v>1E-4</c:v>
                </c:pt>
                <c:pt idx="1">
                  <c:v>20</c:v>
                </c:pt>
              </c:numCache>
            </c:numRef>
          </c:xVal>
          <c:yVal>
            <c:numRef>
              <c:f>Tabelle1!$B$11:$B$12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42283552"/>
        <c:axId val="242278848"/>
      </c:scatterChart>
      <c:valAx>
        <c:axId val="242283552"/>
        <c:scaling>
          <c:logBase val="2"/>
          <c:orientation val="minMax"/>
          <c:max val="8"/>
          <c:min val="0.12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/>
                  <a:t>Operational Intensity [Flops/Byte]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2278848"/>
        <c:crossesAt val="2.5000000000000005E-2"/>
        <c:crossBetween val="midCat"/>
      </c:valAx>
      <c:valAx>
        <c:axId val="242278848"/>
        <c:scaling>
          <c:logBase val="2"/>
          <c:orientation val="minMax"/>
          <c:max val="8"/>
          <c:min val="0.12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2283552"/>
        <c:crossesAt val="2.5000000000000005E-2"/>
        <c:crossBetween val="midCat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681319</xdr:colOff>
      <xdr:row>22</xdr:row>
      <xdr:rowOff>30479</xdr:rowOff>
    </xdr:from>
    <xdr:to>
      <xdr:col>11</xdr:col>
      <xdr:colOff>385484</xdr:colOff>
      <xdr:row>49</xdr:row>
      <xdr:rowOff>170329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0.83601</cdr:x>
      <cdr:y>0.22995</cdr:y>
    </cdr:from>
    <cdr:to>
      <cdr:x>0.98467</cdr:x>
      <cdr:y>0.29114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7040388" y="1167576"/>
          <a:ext cx="1251958" cy="310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r"/>
          <a:r>
            <a:rPr lang="de-CH" sz="1600">
              <a:solidFill>
                <a:schemeClr val="tx1">
                  <a:lumMod val="65000"/>
                  <a:lumOff val="35000"/>
                </a:schemeClr>
              </a:solidFill>
            </a:rPr>
            <a:t>AVX [4</a:t>
          </a:r>
          <a:r>
            <a:rPr lang="de-CH" sz="1600" baseline="0">
              <a:solidFill>
                <a:schemeClr val="tx1">
                  <a:lumMod val="65000"/>
                  <a:lumOff val="35000"/>
                </a:schemeClr>
              </a:solidFill>
            </a:rPr>
            <a:t> Add/C]</a:t>
          </a:r>
          <a:endParaRPr lang="de-CH" sz="16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0.83601</cdr:x>
      <cdr:y>0.33476</cdr:y>
    </cdr:from>
    <cdr:to>
      <cdr:x>0.98467</cdr:x>
      <cdr:y>0.39596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7040388" y="1699788"/>
          <a:ext cx="1251958" cy="310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tx1">
                  <a:lumMod val="65000"/>
                  <a:lumOff val="35000"/>
                </a:schemeClr>
              </a:solidFill>
            </a:rPr>
            <a:t>SSE [2 Add/C]</a:t>
          </a:r>
        </a:p>
      </cdr:txBody>
    </cdr:sp>
  </cdr:relSizeAnchor>
  <cdr:relSizeAnchor xmlns:cdr="http://schemas.openxmlformats.org/drawingml/2006/chartDrawing">
    <cdr:from>
      <cdr:x>0.83601</cdr:x>
      <cdr:y>0.43705</cdr:y>
    </cdr:from>
    <cdr:to>
      <cdr:x>0.98467</cdr:x>
      <cdr:y>0.49825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7040388" y="2219191"/>
          <a:ext cx="1251958" cy="310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tx1">
                  <a:lumMod val="65000"/>
                  <a:lumOff val="35000"/>
                </a:schemeClr>
              </a:solidFill>
            </a:rPr>
            <a:t>Scalar [1 Add/C]</a:t>
          </a:r>
        </a:p>
      </cdr:txBody>
    </cdr:sp>
  </cdr:relSizeAnchor>
  <cdr:relSizeAnchor xmlns:cdr="http://schemas.openxmlformats.org/drawingml/2006/chartDrawing">
    <cdr:from>
      <cdr:x>0.55002</cdr:x>
      <cdr:y>0.17959</cdr:y>
    </cdr:from>
    <cdr:to>
      <cdr:x>0.69869</cdr:x>
      <cdr:y>0.24079</cdr:y>
    </cdr:to>
    <cdr:sp macro="" textlink="">
      <cdr:nvSpPr>
        <cdr:cNvPr id="5" name="Textfeld 1"/>
        <cdr:cNvSpPr txBox="1"/>
      </cdr:nvSpPr>
      <cdr:spPr>
        <a:xfrm xmlns:a="http://schemas.openxmlformats.org/drawingml/2006/main" rot="20155041">
          <a:off x="4632002" y="911897"/>
          <a:ext cx="1251957" cy="310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rot="60000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tx1">
                  <a:lumMod val="65000"/>
                  <a:lumOff val="35000"/>
                </a:schemeClr>
              </a:solidFill>
            </a:rPr>
            <a:t>Memory [4 B/C]</a:t>
          </a:r>
        </a:p>
      </cdr:txBody>
    </cdr:sp>
  </cdr:relSizeAnchor>
  <cdr:relSizeAnchor xmlns:cdr="http://schemas.openxmlformats.org/drawingml/2006/chartDrawing">
    <cdr:from>
      <cdr:x>0.55682</cdr:x>
      <cdr:y>0.5767</cdr:y>
    </cdr:from>
    <cdr:to>
      <cdr:x>0.70548</cdr:x>
      <cdr:y>0.6379</cdr:y>
    </cdr:to>
    <cdr:sp macro="" textlink="">
      <cdr:nvSpPr>
        <cdr:cNvPr id="6" name="Textfeld 1"/>
        <cdr:cNvSpPr txBox="1"/>
      </cdr:nvSpPr>
      <cdr:spPr>
        <a:xfrm xmlns:a="http://schemas.openxmlformats.org/drawingml/2006/main">
          <a:off x="4667228" y="2872438"/>
          <a:ext cx="1246068" cy="3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accent1"/>
              </a:solidFill>
            </a:rPr>
            <a:t>Reference</a:t>
          </a:r>
        </a:p>
      </cdr:txBody>
    </cdr:sp>
  </cdr:relSizeAnchor>
  <cdr:relSizeAnchor xmlns:cdr="http://schemas.openxmlformats.org/drawingml/2006/chartDrawing">
    <cdr:from>
      <cdr:x>0.60485</cdr:x>
      <cdr:y>0.49623</cdr:y>
    </cdr:from>
    <cdr:to>
      <cdr:x>0.75351</cdr:x>
      <cdr:y>0.55743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5069815" y="2471635"/>
          <a:ext cx="1246069" cy="3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accent6"/>
              </a:solidFill>
            </a:rPr>
            <a:t>Scalar</a:t>
          </a:r>
        </a:p>
      </cdr:txBody>
    </cdr:sp>
  </cdr:relSizeAnchor>
  <cdr:relSizeAnchor xmlns:cdr="http://schemas.openxmlformats.org/drawingml/2006/chartDrawing">
    <cdr:from>
      <cdr:x>0.64228</cdr:x>
      <cdr:y>0.43201</cdr:y>
    </cdr:from>
    <cdr:to>
      <cdr:x>0.79094</cdr:x>
      <cdr:y>0.49321</cdr:y>
    </cdr:to>
    <cdr:sp macro="" textlink="">
      <cdr:nvSpPr>
        <cdr:cNvPr id="8" name="Textfeld 1"/>
        <cdr:cNvSpPr txBox="1"/>
      </cdr:nvSpPr>
      <cdr:spPr>
        <a:xfrm xmlns:a="http://schemas.openxmlformats.org/drawingml/2006/main">
          <a:off x="5383550" y="2151737"/>
          <a:ext cx="1246068" cy="3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rgbClr val="255E91"/>
              </a:solidFill>
            </a:rPr>
            <a:t>SSE</a:t>
          </a:r>
        </a:p>
      </cdr:txBody>
    </cdr:sp>
  </cdr:relSizeAnchor>
  <cdr:relSizeAnchor xmlns:cdr="http://schemas.openxmlformats.org/drawingml/2006/chartDrawing">
    <cdr:from>
      <cdr:x>0.60767</cdr:x>
      <cdr:y>0.31135</cdr:y>
    </cdr:from>
    <cdr:to>
      <cdr:x>0.75633</cdr:x>
      <cdr:y>0.37255</cdr:y>
    </cdr:to>
    <cdr:sp macro="" textlink="">
      <cdr:nvSpPr>
        <cdr:cNvPr id="9" name="Textfeld 1"/>
        <cdr:cNvSpPr txBox="1"/>
      </cdr:nvSpPr>
      <cdr:spPr>
        <a:xfrm xmlns:a="http://schemas.openxmlformats.org/drawingml/2006/main">
          <a:off x="5093508" y="1550757"/>
          <a:ext cx="1246068" cy="3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rgbClr val="9E480E"/>
              </a:solidFill>
            </a:rPr>
            <a:t>AVX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15" zoomScale="85" zoomScaleNormal="85" workbookViewId="0">
      <selection activeCell="N34" sqref="N34"/>
    </sheetView>
  </sheetViews>
  <sheetFormatPr baseColWidth="10" defaultRowHeight="14.4" x14ac:dyDescent="0.3"/>
  <sheetData>
    <row r="1" spans="1:16" x14ac:dyDescent="0.3">
      <c r="A1" t="s">
        <v>0</v>
      </c>
      <c r="C1" t="s">
        <v>4</v>
      </c>
      <c r="D1" t="s">
        <v>5</v>
      </c>
      <c r="E1" t="s">
        <v>6</v>
      </c>
      <c r="F1" t="s">
        <v>7</v>
      </c>
      <c r="G1" t="s">
        <v>11</v>
      </c>
      <c r="H1" t="s">
        <v>12</v>
      </c>
      <c r="I1" t="s">
        <v>8</v>
      </c>
      <c r="J1" t="s">
        <v>9</v>
      </c>
      <c r="P1" t="s">
        <v>10</v>
      </c>
    </row>
    <row r="2" spans="1:16" x14ac:dyDescent="0.3">
      <c r="A2">
        <f>1/1000</f>
        <v>1E-3</v>
      </c>
      <c r="B2">
        <f>4/1000</f>
        <v>4.0000000000000001E-3</v>
      </c>
      <c r="C2">
        <v>1.0379119999999999</v>
      </c>
      <c r="D2">
        <v>0.48068</v>
      </c>
      <c r="E2">
        <v>1.4519629999999999</v>
      </c>
      <c r="F2">
        <v>0.78650500000000001</v>
      </c>
      <c r="G2">
        <v>1.864962</v>
      </c>
      <c r="H2">
        <v>1.2115590000000001</v>
      </c>
      <c r="I2">
        <v>2.9500769999999998</v>
      </c>
      <c r="J2">
        <v>2.1928160000000001</v>
      </c>
      <c r="P2">
        <v>700</v>
      </c>
    </row>
    <row r="3" spans="1:16" x14ac:dyDescent="0.3">
      <c r="A3">
        <f>1*3</f>
        <v>3</v>
      </c>
      <c r="B3">
        <f>4*3</f>
        <v>12</v>
      </c>
      <c r="C3">
        <v>1.049004</v>
      </c>
      <c r="D3">
        <v>0.47358</v>
      </c>
      <c r="E3">
        <v>1.6618059999999999</v>
      </c>
      <c r="F3">
        <v>0.79750799999999999</v>
      </c>
      <c r="G3">
        <v>2.1545649999999998</v>
      </c>
      <c r="H3">
        <v>1.2235069999999999</v>
      </c>
      <c r="I3">
        <v>3.3897740000000001</v>
      </c>
      <c r="J3">
        <v>2.2325789999999999</v>
      </c>
    </row>
    <row r="4" spans="1:16" x14ac:dyDescent="0.3">
      <c r="A4" t="s">
        <v>1</v>
      </c>
      <c r="C4">
        <v>0.74773999999999996</v>
      </c>
      <c r="D4">
        <v>0.45042199999999999</v>
      </c>
      <c r="E4">
        <v>1.732972</v>
      </c>
      <c r="F4">
        <v>0.80253399999999997</v>
      </c>
      <c r="G4">
        <v>2.3508719999999999</v>
      </c>
      <c r="H4">
        <v>1.2285600000000001</v>
      </c>
      <c r="I4">
        <v>3.8425579999999999</v>
      </c>
      <c r="J4">
        <v>2.265387</v>
      </c>
      <c r="P4">
        <v>900</v>
      </c>
    </row>
    <row r="5" spans="1:16" x14ac:dyDescent="0.3">
      <c r="A5">
        <v>1E-4</v>
      </c>
      <c r="B5">
        <v>1</v>
      </c>
      <c r="C5">
        <v>1.132199</v>
      </c>
      <c r="D5">
        <v>0.477493</v>
      </c>
      <c r="E5">
        <v>1.4245829999999999</v>
      </c>
      <c r="F5">
        <v>0.80509200000000003</v>
      </c>
      <c r="G5">
        <v>1.9389110000000001</v>
      </c>
      <c r="H5">
        <v>1.2275240000000001</v>
      </c>
      <c r="I5">
        <v>3.0747659999999999</v>
      </c>
      <c r="J5">
        <v>2.2596449999999999</v>
      </c>
    </row>
    <row r="6" spans="1:16" x14ac:dyDescent="0.3">
      <c r="A6">
        <v>20</v>
      </c>
      <c r="B6">
        <v>1</v>
      </c>
      <c r="C6">
        <v>0.98288699999999996</v>
      </c>
      <c r="D6">
        <v>0.46513500000000002</v>
      </c>
      <c r="E6">
        <v>1.0179609999999999</v>
      </c>
      <c r="F6">
        <v>0.80040199999999995</v>
      </c>
      <c r="G6">
        <v>1.3526659999999999</v>
      </c>
      <c r="H6">
        <v>1.215233</v>
      </c>
      <c r="I6">
        <v>2.0603389999999999</v>
      </c>
      <c r="J6">
        <v>2.2104159999999999</v>
      </c>
    </row>
    <row r="7" spans="1:16" x14ac:dyDescent="0.3">
      <c r="A7" t="s">
        <v>2</v>
      </c>
      <c r="C7">
        <v>0.70998499999999998</v>
      </c>
      <c r="D7">
        <v>0.43133199999999999</v>
      </c>
      <c r="E7">
        <v>0.79296500000000003</v>
      </c>
      <c r="F7">
        <v>0.80020899999999995</v>
      </c>
      <c r="G7">
        <v>0.94824299999999995</v>
      </c>
      <c r="H7">
        <v>1.198807</v>
      </c>
      <c r="I7">
        <v>1.436539</v>
      </c>
      <c r="J7">
        <v>2.1741769999999998</v>
      </c>
    </row>
    <row r="8" spans="1:16" x14ac:dyDescent="0.3">
      <c r="A8">
        <v>1E-4</v>
      </c>
      <c r="B8">
        <v>2</v>
      </c>
      <c r="C8">
        <v>0.53452100000000002</v>
      </c>
      <c r="D8">
        <v>0.39941100000000002</v>
      </c>
      <c r="E8">
        <v>0.67207799999999995</v>
      </c>
      <c r="F8">
        <v>0.79778700000000002</v>
      </c>
      <c r="G8">
        <v>0.96902299999999997</v>
      </c>
      <c r="H8">
        <v>1.1851769999999999</v>
      </c>
      <c r="I8">
        <v>1.4453389999999999</v>
      </c>
      <c r="J8">
        <v>2.1483289999999999</v>
      </c>
      <c r="P8">
        <v>1300</v>
      </c>
    </row>
    <row r="9" spans="1:16" x14ac:dyDescent="0.3">
      <c r="A9">
        <v>20</v>
      </c>
      <c r="B9">
        <v>2</v>
      </c>
      <c r="C9">
        <v>0.399285</v>
      </c>
      <c r="D9">
        <v>0.35965399999999997</v>
      </c>
      <c r="E9">
        <v>0.59223899999999996</v>
      </c>
      <c r="F9">
        <v>0.79961300000000002</v>
      </c>
      <c r="G9">
        <v>0.75725900000000002</v>
      </c>
      <c r="H9">
        <v>1.186704</v>
      </c>
      <c r="I9">
        <v>1.112201</v>
      </c>
      <c r="J9">
        <v>2.127939</v>
      </c>
    </row>
    <row r="10" spans="1:16" x14ac:dyDescent="0.3">
      <c r="A10" t="s">
        <v>3</v>
      </c>
      <c r="C10">
        <v>0.37590299999999999</v>
      </c>
      <c r="D10">
        <v>0.35368500000000003</v>
      </c>
      <c r="E10">
        <v>0.49219499999999999</v>
      </c>
      <c r="F10">
        <v>0.79928100000000002</v>
      </c>
      <c r="G10">
        <v>0.58233900000000005</v>
      </c>
      <c r="H10">
        <v>1.1835230000000001</v>
      </c>
      <c r="I10">
        <v>0.83415099999999998</v>
      </c>
      <c r="J10">
        <v>2.106357</v>
      </c>
    </row>
    <row r="11" spans="1:16" x14ac:dyDescent="0.3">
      <c r="A11">
        <v>1E-4</v>
      </c>
      <c r="B11">
        <v>4</v>
      </c>
      <c r="C11">
        <v>0.32942199999999999</v>
      </c>
      <c r="D11">
        <v>0.33641500000000002</v>
      </c>
      <c r="E11">
        <v>0.48563299999999998</v>
      </c>
      <c r="F11">
        <v>0.79940599999999995</v>
      </c>
      <c r="G11">
        <v>0.55859300000000001</v>
      </c>
      <c r="H11">
        <v>1.1836469999999999</v>
      </c>
      <c r="I11">
        <v>0.79012700000000002</v>
      </c>
      <c r="J11">
        <v>2.0945550000000002</v>
      </c>
    </row>
    <row r="12" spans="1:16" x14ac:dyDescent="0.3">
      <c r="A12">
        <v>20</v>
      </c>
      <c r="B12">
        <v>4</v>
      </c>
      <c r="C12">
        <v>0.29983799999999999</v>
      </c>
      <c r="D12">
        <v>0.32669599999999999</v>
      </c>
      <c r="E12">
        <v>0.46996500000000002</v>
      </c>
      <c r="F12">
        <v>0.79768399999999995</v>
      </c>
      <c r="G12">
        <v>0.54871700000000001</v>
      </c>
      <c r="H12">
        <v>1.180955</v>
      </c>
      <c r="I12">
        <v>0.78189500000000001</v>
      </c>
      <c r="J12">
        <v>2.0854529999999998</v>
      </c>
    </row>
    <row r="13" spans="1:16" x14ac:dyDescent="0.3">
      <c r="C13">
        <v>0.27495799999999998</v>
      </c>
      <c r="D13">
        <v>0.31762800000000002</v>
      </c>
      <c r="E13">
        <v>0.45971400000000001</v>
      </c>
      <c r="F13">
        <v>0.79824899999999999</v>
      </c>
      <c r="G13">
        <v>0.53029899999999996</v>
      </c>
      <c r="H13">
        <v>1.1734830000000001</v>
      </c>
      <c r="I13">
        <v>0.75722400000000001</v>
      </c>
      <c r="J13">
        <v>2.0506850000000001</v>
      </c>
    </row>
    <row r="14" spans="1:16" x14ac:dyDescent="0.3">
      <c r="C14">
        <v>0.27063100000000001</v>
      </c>
      <c r="D14">
        <v>0.31678499999999998</v>
      </c>
      <c r="E14">
        <v>0.44110199999999999</v>
      </c>
      <c r="F14">
        <v>0.79840800000000001</v>
      </c>
      <c r="G14">
        <v>0.50092199999999998</v>
      </c>
      <c r="H14">
        <v>1.17859</v>
      </c>
      <c r="I14">
        <v>0.71504500000000004</v>
      </c>
      <c r="J14">
        <v>2.054468</v>
      </c>
    </row>
    <row r="15" spans="1:16" x14ac:dyDescent="0.3">
      <c r="C15">
        <v>0.26322299999999998</v>
      </c>
      <c r="D15">
        <v>0.31617000000000001</v>
      </c>
      <c r="E15">
        <v>0.42558099999999999</v>
      </c>
      <c r="F15">
        <v>0.79984699999999997</v>
      </c>
      <c r="G15">
        <v>0.477572</v>
      </c>
      <c r="H15">
        <v>1.1738759999999999</v>
      </c>
      <c r="I15">
        <v>0.69362299999999999</v>
      </c>
      <c r="J15">
        <v>2.0022199999999999</v>
      </c>
      <c r="P15">
        <v>2000</v>
      </c>
    </row>
    <row r="21" spans="16:16" x14ac:dyDescent="0.3">
      <c r="P21">
        <v>2000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 Bär</dc:creator>
  <cp:lastModifiedBy>Jeremia Bär</cp:lastModifiedBy>
  <dcterms:created xsi:type="dcterms:W3CDTF">2014-05-29T15:44:04Z</dcterms:created>
  <dcterms:modified xsi:type="dcterms:W3CDTF">2014-05-30T08:32:28Z</dcterms:modified>
</cp:coreProperties>
</file>