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FastCode\FNC14-BST\doc\roofline-data\"/>
    </mc:Choice>
  </mc:AlternateContent>
  <bookViews>
    <workbookView xWindow="0" yWindow="0" windowWidth="23040" windowHeight="9396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A3" i="1"/>
  <c r="B2" i="1"/>
  <c r="A2" i="1"/>
</calcChain>
</file>

<file path=xl/sharedStrings.xml><?xml version="1.0" encoding="utf-8"?>
<sst xmlns="http://schemas.openxmlformats.org/spreadsheetml/2006/main" count="13" uniqueCount="13">
  <si>
    <t>Memory Bandwidth</t>
  </si>
  <si>
    <t>Roof Scalar</t>
  </si>
  <si>
    <t>Roof SSE</t>
  </si>
  <si>
    <t>Roof AVX</t>
  </si>
  <si>
    <t>OpInt [X] 000</t>
  </si>
  <si>
    <t>Perf [Y] 000</t>
  </si>
  <si>
    <t>N</t>
  </si>
  <si>
    <t>OpInt [X] 141</t>
  </si>
  <si>
    <t>Perf [Y] 141</t>
  </si>
  <si>
    <t>OpInt [X] 142</t>
  </si>
  <si>
    <t>Perf [Y] 142</t>
  </si>
  <si>
    <t>OpInt [X] 143</t>
  </si>
  <si>
    <t>Perf [Y]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</si>
</sst>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AEAEA"/>
      <color rgb="FF9E480E"/>
      <color rgb="FF9E4859"/>
      <color rgb="FF255E91"/>
      <color rgb="FF257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CH" sz="2400" b="1">
                <a:solidFill>
                  <a:schemeClr val="tx1"/>
                </a:solidFill>
              </a:rPr>
              <a:t>Roofline, blocked</a:t>
            </a:r>
          </a:p>
          <a:p>
            <a:pPr algn="l">
              <a:defRPr>
                <a:solidFill>
                  <a:schemeClr val="tx1"/>
                </a:solidFill>
              </a:defRPr>
            </a:pPr>
            <a:r>
              <a:rPr lang="de-CH" sz="1600">
                <a:solidFill>
                  <a:schemeClr val="tx1"/>
                </a:solidFill>
              </a:rPr>
              <a:t>Performance [Flops/Cycle]</a:t>
            </a:r>
          </a:p>
        </c:rich>
      </c:tx>
      <c:layout>
        <c:manualLayout>
          <c:xMode val="edge"/>
          <c:yMode val="edge"/>
          <c:x val="4.6933222652647101E-3"/>
          <c:y val="2.965899303108604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6124075399665952E-2"/>
          <c:y val="0.14599639808942136"/>
          <c:w val="0.90431245526127413"/>
          <c:h val="0.72364341085271322"/>
        </c:manualLayout>
      </c:layout>
      <c:scatterChart>
        <c:scatterStyle val="lineMarker"/>
        <c:varyColors val="0"/>
        <c:ser>
          <c:idx val="0"/>
          <c:order val="0"/>
          <c:tx>
            <c:v>Very long and complicated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A6065DD6-AE54-4AF9-A2BA-CC3B7701D8A0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>
                <c:manualLayout>
                  <c:x val="-5.5884523150711634E-3"/>
                  <c:y val="3.1610876203899463E-2"/>
                </c:manualLayout>
              </c:layout>
              <c:tx>
                <c:rich>
                  <a:bodyPr/>
                  <a:lstStyle/>
                  <a:p>
                    <a:fld id="{9649A753-685E-409A-8B1D-17EFF964A9B3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24567824-0E36-4B75-8917-2A4351A58B01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4F7B9C5E-64A9-44B4-AC2A-757E878C5824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9DFDADFE-59D9-4D09-823D-23C92FF1A8A3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75F190C1-EEF3-40AE-A829-73A37958AF0E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17FB57D6-58F8-4B7B-AC24-6DEC595FC134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AAA82ECE-1E0B-45DA-B7F5-78CCB111BA62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FB43F182-C34B-45EB-82D5-5A8935C47FFE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5584805A-4AAB-4CFC-BC01-736FF23DA069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863A85AF-4D88-4949-ABBB-8703A79CB34F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CB25CD47-27AE-4C0B-8A76-67398BE0A462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25361AC2-84BF-48A0-8057-24628272C45C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6FEC816D-B162-4CE6-9888-EE9745C9A50D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5D5719A-4DB2-4F2E-832F-66561EEE5432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19AAA7D-5274-4DD7-989B-52C03636FAA0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2459553-376A-42EA-8F9A-5DB4BB6747E7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687C8AD-FEE8-4C3A-91AD-9A79ECFC496E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FD81EA4-1F27-4818-A578-95CB90A8851B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CB463C7-7D3A-488F-9AD6-458AEE09A635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Tabelle1!$C$2:$C$21</c:f>
              <c:numCache>
                <c:formatCode>General</c:formatCode>
                <c:ptCount val="20"/>
                <c:pt idx="0">
                  <c:v>1.7202489999999999</c:v>
                </c:pt>
                <c:pt idx="1">
                  <c:v>1.7852319999999999</c:v>
                </c:pt>
                <c:pt idx="2">
                  <c:v>1.859909</c:v>
                </c:pt>
                <c:pt idx="3">
                  <c:v>1.1021970000000001</c:v>
                </c:pt>
                <c:pt idx="4">
                  <c:v>1.2768330000000001</c:v>
                </c:pt>
                <c:pt idx="5">
                  <c:v>0.831453</c:v>
                </c:pt>
                <c:pt idx="6">
                  <c:v>0.61165700000000001</c:v>
                </c:pt>
                <c:pt idx="7">
                  <c:v>0.44126599999999999</c:v>
                </c:pt>
                <c:pt idx="8">
                  <c:v>0.39927699999999999</c:v>
                </c:pt>
                <c:pt idx="9">
                  <c:v>0.34316200000000002</c:v>
                </c:pt>
                <c:pt idx="10">
                  <c:v>0.31332900000000002</c:v>
                </c:pt>
                <c:pt idx="11">
                  <c:v>0.29589100000000002</c:v>
                </c:pt>
                <c:pt idx="12">
                  <c:v>0.28697600000000001</c:v>
                </c:pt>
                <c:pt idx="13">
                  <c:v>0.27996100000000002</c:v>
                </c:pt>
              </c:numCache>
            </c:numRef>
          </c:xVal>
          <c:yVal>
            <c:numRef>
              <c:f>Tabelle1!$D$2:$D$21</c:f>
              <c:numCache>
                <c:formatCode>General</c:formatCode>
                <c:ptCount val="20"/>
                <c:pt idx="0">
                  <c:v>0.55762699999999998</c:v>
                </c:pt>
                <c:pt idx="1">
                  <c:v>0.56783899999999998</c:v>
                </c:pt>
                <c:pt idx="2">
                  <c:v>0.56359400000000004</c:v>
                </c:pt>
                <c:pt idx="3">
                  <c:v>0.53230599999999995</c:v>
                </c:pt>
                <c:pt idx="4">
                  <c:v>0.53293800000000002</c:v>
                </c:pt>
                <c:pt idx="5">
                  <c:v>0.48538700000000001</c:v>
                </c:pt>
                <c:pt idx="6">
                  <c:v>0.43887500000000002</c:v>
                </c:pt>
                <c:pt idx="7">
                  <c:v>0.38838299999999998</c:v>
                </c:pt>
                <c:pt idx="8">
                  <c:v>0.37487399999999999</c:v>
                </c:pt>
                <c:pt idx="9">
                  <c:v>0.35043600000000003</c:v>
                </c:pt>
                <c:pt idx="10">
                  <c:v>0.33808500000000002</c:v>
                </c:pt>
                <c:pt idx="11">
                  <c:v>0.333231</c:v>
                </c:pt>
                <c:pt idx="12">
                  <c:v>0.33059100000000002</c:v>
                </c:pt>
                <c:pt idx="13">
                  <c:v>0.32988400000000001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Tabelle1!$P$2:$P$21</c15:f>
                <c15:dlblRangeCache>
                  <c:ptCount val="20"/>
                  <c:pt idx="0">
                    <c:v>700</c:v>
                  </c:pt>
                  <c:pt idx="1">
                    <c:v>800</c:v>
                  </c:pt>
                  <c:pt idx="5">
                    <c:v>1200</c:v>
                  </c:pt>
                  <c:pt idx="13">
                    <c:v>2000</c:v>
                  </c:pt>
                </c15:dlblRangeCache>
              </c15:datalabelsRange>
            </c:ext>
          </c:extLst>
        </c:ser>
        <c:ser>
          <c:idx val="5"/>
          <c:order val="1"/>
          <c:tx>
            <c:v>117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19050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42000B3E-690F-43E6-B81C-E6F655B07E12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>
                <c:manualLayout>
                  <c:x val="-1.7302158273381295E-2"/>
                  <c:y val="3.4096977527209991E-2"/>
                </c:manualLayout>
              </c:layout>
              <c:tx>
                <c:rich>
                  <a:bodyPr/>
                  <a:lstStyle/>
                  <a:p>
                    <a:fld id="{C50FDD39-738E-4482-81D5-264695D913AF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3F0D4934-BD05-4DD3-9B92-51EE289A28BF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E2E91E01-248E-4168-98BE-682A1B1D7C85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648579BA-4354-46CD-9B35-CEFB73DE6F48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1A25DD55-3897-48FC-8CB2-CD1502F7B290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FA884AF9-303A-45AB-8FB7-296D929ACC50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6FE3C261-7B0A-4C42-AB36-08EA1E0FAC39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F7B2DAE0-9358-49FD-841B-DE717F04DE63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6A3CC080-95E0-4850-B662-A69247ED307A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FDD980E9-1952-4CC0-8702-BFC8D0ED56F2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246C4865-D85E-484F-9040-B8505186E05D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1E3D0689-1376-4CAC-87FB-FFDE87C7EC1C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8247D8B3-FEA2-4008-9344-C051FADFDD3D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E0B3F56-B3CD-4F5F-9942-5F7A51D9A6AF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00715B0-F61E-4BE1-880F-484C918D00FF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1E6F4D8-CF3B-4096-9546-14D1DE7B062B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2C73AC9-D46D-4BF5-8FCE-1469AE62202E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EFB8D66-53E1-4AD6-BB21-6AE03EBC1791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AA94D98-21F7-4FA6-A4E8-BE0E727C37E1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Tabelle1!$E$2:$E$21</c:f>
              <c:numCache>
                <c:formatCode>General</c:formatCode>
                <c:ptCount val="20"/>
                <c:pt idx="0">
                  <c:v>2.0136370000000001</c:v>
                </c:pt>
                <c:pt idx="1">
                  <c:v>2.2456390000000002</c:v>
                </c:pt>
                <c:pt idx="2">
                  <c:v>1.614123</c:v>
                </c:pt>
                <c:pt idx="3">
                  <c:v>1.184628</c:v>
                </c:pt>
                <c:pt idx="4">
                  <c:v>0.92544099999999996</c:v>
                </c:pt>
                <c:pt idx="5">
                  <c:v>0.75108399999999997</c:v>
                </c:pt>
                <c:pt idx="6">
                  <c:v>0.61819999999999997</c:v>
                </c:pt>
                <c:pt idx="7">
                  <c:v>0.55822000000000005</c:v>
                </c:pt>
                <c:pt idx="8">
                  <c:v>0.494612</c:v>
                </c:pt>
                <c:pt idx="9">
                  <c:v>0.43915500000000002</c:v>
                </c:pt>
                <c:pt idx="10">
                  <c:v>0.406412</c:v>
                </c:pt>
                <c:pt idx="11">
                  <c:v>0.40464299999999997</c:v>
                </c:pt>
                <c:pt idx="12">
                  <c:v>0.39090799999999998</c:v>
                </c:pt>
                <c:pt idx="13">
                  <c:v>0.37577700000000003</c:v>
                </c:pt>
              </c:numCache>
            </c:numRef>
          </c:xVal>
          <c:yVal>
            <c:numRef>
              <c:f>Tabelle1!$F$2:$F$21</c:f>
              <c:numCache>
                <c:formatCode>General</c:formatCode>
                <c:ptCount val="20"/>
                <c:pt idx="0">
                  <c:v>0.93558300000000005</c:v>
                </c:pt>
                <c:pt idx="1">
                  <c:v>0.93553699999999995</c:v>
                </c:pt>
                <c:pt idx="2">
                  <c:v>0.92461300000000002</c:v>
                </c:pt>
                <c:pt idx="3">
                  <c:v>0.91539899999999996</c:v>
                </c:pt>
                <c:pt idx="4">
                  <c:v>0.91166199999999997</c:v>
                </c:pt>
                <c:pt idx="5">
                  <c:v>0.90855200000000003</c:v>
                </c:pt>
                <c:pt idx="6">
                  <c:v>0.90649999999999997</c:v>
                </c:pt>
                <c:pt idx="7">
                  <c:v>0.90622800000000003</c:v>
                </c:pt>
                <c:pt idx="8">
                  <c:v>0.90629300000000002</c:v>
                </c:pt>
                <c:pt idx="9">
                  <c:v>0.90640500000000002</c:v>
                </c:pt>
                <c:pt idx="10">
                  <c:v>0.90283599999999997</c:v>
                </c:pt>
                <c:pt idx="11">
                  <c:v>0.90837199999999996</c:v>
                </c:pt>
                <c:pt idx="12">
                  <c:v>0.92135100000000003</c:v>
                </c:pt>
                <c:pt idx="13">
                  <c:v>0.92183599999999999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Tabelle1!$P$2:$P$21</c15:f>
                <c15:dlblRangeCache>
                  <c:ptCount val="20"/>
                  <c:pt idx="0">
                    <c:v>700</c:v>
                  </c:pt>
                  <c:pt idx="1">
                    <c:v>800</c:v>
                  </c:pt>
                  <c:pt idx="5">
                    <c:v>1200</c:v>
                  </c:pt>
                  <c:pt idx="13">
                    <c:v>2000</c:v>
                  </c:pt>
                </c15:dlblRangeCache>
              </c15:datalabelsRange>
            </c:ext>
          </c:extLst>
        </c:ser>
        <c:ser>
          <c:idx val="6"/>
          <c:order val="2"/>
          <c:tx>
            <c:v>129</c:v>
          </c:tx>
          <c:spPr>
            <a:ln w="254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AC892184-CA26-43C3-80CF-A58F32BBC73E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B4B8A862-805F-4D46-AC2F-B9BC8CD330FC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DD2EBDC4-A356-4BA3-81F5-0BC4C7EEE6AC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420A2490-1ECE-4702-9C9D-C814587629A7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F760B499-B718-4A80-AEB6-0892E6C9CFB1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A058B425-20E9-4164-A33E-13598A6E7003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0878CA8A-1463-4680-8874-BB80E72883E3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11348DAB-43FA-4C11-B0A9-2AA0ECFB3888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FABBC858-D044-4920-B063-1067D2423B2C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2D664C36-47B8-48B4-953D-A3481B9B0509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8D7978E3-C59B-4094-B957-5A97C865560D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D979B67B-AE1B-4C37-8F4E-93F40C2CB059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693A69D1-206C-475F-BE8B-11EF1EDF225F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3"/>
              <c:layout>
                <c:manualLayout>
                  <c:x val="-3.0553249707925965E-2"/>
                  <c:y val="4.652748414376312E-2"/>
                </c:manualLayout>
              </c:layout>
              <c:tx>
                <c:rich>
                  <a:bodyPr/>
                  <a:lstStyle/>
                  <a:p>
                    <a:fld id="{0775C82F-F12B-4B32-8C9B-57016E67174E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7840A8E-2C53-4E6E-883C-D00FDAF6711E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82B9F43-E137-4DAC-AD59-3631A723EBFD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B291FB3-908F-4E47-9349-BF23951D15CD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A9BFA3A-D1C1-4273-AEA9-92A73A8EDB40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A9B9B52-CC6A-4967-BA2C-E75C5CECEF9C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965070A-E1C3-41C4-975A-C0794681C78D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Tabelle1!$G$2:$G$21</c:f>
              <c:numCache>
                <c:formatCode>General</c:formatCode>
                <c:ptCount val="20"/>
                <c:pt idx="0">
                  <c:v>2.315658</c:v>
                </c:pt>
                <c:pt idx="1">
                  <c:v>2.7572649999999999</c:v>
                </c:pt>
                <c:pt idx="2">
                  <c:v>2.0227339999999998</c:v>
                </c:pt>
                <c:pt idx="3">
                  <c:v>1.5578700000000001</c:v>
                </c:pt>
                <c:pt idx="4">
                  <c:v>1.1523190000000001</c:v>
                </c:pt>
                <c:pt idx="5">
                  <c:v>0.90653700000000004</c:v>
                </c:pt>
                <c:pt idx="6">
                  <c:v>0.67777200000000004</c:v>
                </c:pt>
                <c:pt idx="7">
                  <c:v>0.595248</c:v>
                </c:pt>
                <c:pt idx="8">
                  <c:v>0.52629700000000001</c:v>
                </c:pt>
                <c:pt idx="9">
                  <c:v>0.476879</c:v>
                </c:pt>
                <c:pt idx="10">
                  <c:v>0.42982900000000002</c:v>
                </c:pt>
                <c:pt idx="11">
                  <c:v>0.41827599999999998</c:v>
                </c:pt>
                <c:pt idx="12">
                  <c:v>0.39819500000000002</c:v>
                </c:pt>
                <c:pt idx="13">
                  <c:v>0.37993300000000002</c:v>
                </c:pt>
              </c:numCache>
            </c:numRef>
          </c:xVal>
          <c:yVal>
            <c:numRef>
              <c:f>Tabelle1!$H$2:$H$21</c:f>
              <c:numCache>
                <c:formatCode>General</c:formatCode>
                <c:ptCount val="20"/>
                <c:pt idx="0">
                  <c:v>1.6240479999999999</c:v>
                </c:pt>
                <c:pt idx="1">
                  <c:v>1.7064839999999999</c:v>
                </c:pt>
                <c:pt idx="2">
                  <c:v>1.69852</c:v>
                </c:pt>
                <c:pt idx="3">
                  <c:v>1.6713260000000001</c:v>
                </c:pt>
                <c:pt idx="4">
                  <c:v>1.65178</c:v>
                </c:pt>
                <c:pt idx="5">
                  <c:v>1.637678</c:v>
                </c:pt>
                <c:pt idx="6">
                  <c:v>1.629896</c:v>
                </c:pt>
                <c:pt idx="7">
                  <c:v>1.6135250000000001</c:v>
                </c:pt>
                <c:pt idx="8">
                  <c:v>1.602373</c:v>
                </c:pt>
                <c:pt idx="9">
                  <c:v>1.608679</c:v>
                </c:pt>
                <c:pt idx="10">
                  <c:v>1.606638</c:v>
                </c:pt>
                <c:pt idx="11">
                  <c:v>1.6025259999999999</c:v>
                </c:pt>
                <c:pt idx="12">
                  <c:v>1.652541</c:v>
                </c:pt>
                <c:pt idx="13">
                  <c:v>1.6505080000000001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Tabelle1!$P$2:$P$21</c15:f>
                <c15:dlblRangeCache>
                  <c:ptCount val="20"/>
                  <c:pt idx="0">
                    <c:v>700</c:v>
                  </c:pt>
                  <c:pt idx="1">
                    <c:v>800</c:v>
                  </c:pt>
                  <c:pt idx="5">
                    <c:v>1200</c:v>
                  </c:pt>
                  <c:pt idx="13">
                    <c:v>2000</c:v>
                  </c:pt>
                </c15:dlblRangeCache>
              </c15:datalabelsRange>
            </c:ext>
          </c:extLst>
        </c:ser>
        <c:ser>
          <c:idx val="7"/>
          <c:order val="3"/>
          <c:tx>
            <c:v>143</c:v>
          </c:tx>
          <c:spPr>
            <a:ln w="254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9693F576-6073-4375-A21F-BA73C6F2BB0E}" type="CELLRANGE">
                      <a:rPr lang="de-CH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>
                <c:manualLayout>
                  <c:x val="-7.5407366414560655E-3"/>
                  <c:y val="2.3083548664943967E-2"/>
                </c:manualLayout>
              </c:layout>
              <c:tx>
                <c:rich>
                  <a:bodyPr/>
                  <a:lstStyle/>
                  <a:p>
                    <a:fld id="{CFE68A26-B4C7-4D72-A06E-63843520B1F7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B777DF0C-4372-4C9A-B7EB-4DD04E0854C6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5598FBE8-DEDB-40D6-8955-EC8EAA9712D8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0E7FA7E1-0F58-41D6-AB46-9D1AA4B9BFBE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5"/>
              <c:layout>
                <c:manualLayout>
                  <c:x val="-3.836238701346615E-2"/>
                  <c:y val="-4.4041187064442877E-2"/>
                </c:manualLayout>
              </c:layout>
              <c:tx>
                <c:rich>
                  <a:bodyPr/>
                  <a:lstStyle/>
                  <a:p>
                    <a:fld id="{0E6D62A1-F87F-4FDA-83B5-5A56E80BF705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396885B2-F037-48EA-9A13-4717618AA646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A269098C-EB96-43EB-9E0C-207530040E4A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DAB3AFD6-B939-42DA-A85B-00EDC30DA7A3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AA1471CF-FD50-4D22-9039-179DFBAC9790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B501975F-8436-4074-9301-13246F3F2237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A0E8DD5F-A13B-4EDD-B30A-35D33327611B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DF44B699-CAA4-4C20-8CDF-960E4E42C39A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3"/>
              <c:layout>
                <c:manualLayout>
                  <c:x val="-3.4457818360696058E-2"/>
                  <c:y val="-4.9013389711064177E-2"/>
                </c:manualLayout>
              </c:layout>
              <c:tx>
                <c:rich>
                  <a:bodyPr/>
                  <a:lstStyle/>
                  <a:p>
                    <a:fld id="{6780C257-600A-4586-BE5A-6BE269BB7528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B435B1F-7202-49BC-9528-FB0AAC96E332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836A6EB-5B27-430C-BF5D-51D2D62E664E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86658413-2E6C-49F2-84FC-B94616305D4D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0F4C892-4301-4490-8EC8-7C31847F22B3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1791C0D-64C0-4183-900A-D5770334E34D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EEEB59D-0C34-4F67-9195-EA8285B57355}" type="CELLRANGE">
                      <a:rPr lang="en-US"/>
                      <a:pPr/>
                      <a:t>[ZELLBEREICH]</a:t>
                    </a:fld>
                    <a:endParaRPr lang="de-CH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Tabelle1!$I$2:$I$21</c:f>
              <c:numCache>
                <c:formatCode>General</c:formatCode>
                <c:ptCount val="20"/>
                <c:pt idx="0">
                  <c:v>2.5115440000000002</c:v>
                </c:pt>
                <c:pt idx="1">
                  <c:v>3.1927310000000002</c:v>
                </c:pt>
                <c:pt idx="2">
                  <c:v>2.512359</c:v>
                </c:pt>
                <c:pt idx="3">
                  <c:v>1.655124</c:v>
                </c:pt>
                <c:pt idx="4">
                  <c:v>1.311992</c:v>
                </c:pt>
                <c:pt idx="5">
                  <c:v>1.0044459999999999</c:v>
                </c:pt>
                <c:pt idx="6">
                  <c:v>0.82051799999999997</c:v>
                </c:pt>
                <c:pt idx="7">
                  <c:v>0.64768400000000004</c:v>
                </c:pt>
                <c:pt idx="8">
                  <c:v>0.55327499999999996</c:v>
                </c:pt>
                <c:pt idx="9">
                  <c:v>0.53821399999999997</c:v>
                </c:pt>
                <c:pt idx="10">
                  <c:v>0.49094500000000002</c:v>
                </c:pt>
                <c:pt idx="11">
                  <c:v>0.477802</c:v>
                </c:pt>
                <c:pt idx="12">
                  <c:v>0.45014199999999999</c:v>
                </c:pt>
                <c:pt idx="13">
                  <c:v>0.43578699999999998</c:v>
                </c:pt>
              </c:numCache>
            </c:numRef>
          </c:xVal>
          <c:yVal>
            <c:numRef>
              <c:f>Tabelle1!$J$2:$J$21</c:f>
              <c:numCache>
                <c:formatCode>General</c:formatCode>
                <c:ptCount val="20"/>
                <c:pt idx="0">
                  <c:v>1.8247119999999999</c:v>
                </c:pt>
                <c:pt idx="1">
                  <c:v>1.923689</c:v>
                </c:pt>
                <c:pt idx="2">
                  <c:v>1.8718060000000001</c:v>
                </c:pt>
                <c:pt idx="3">
                  <c:v>1.8341080000000001</c:v>
                </c:pt>
                <c:pt idx="4">
                  <c:v>1.805987</c:v>
                </c:pt>
                <c:pt idx="5">
                  <c:v>1.7871570000000001</c:v>
                </c:pt>
                <c:pt idx="6">
                  <c:v>1.7731129999999999</c:v>
                </c:pt>
                <c:pt idx="7">
                  <c:v>1.7575689999999999</c:v>
                </c:pt>
                <c:pt idx="8">
                  <c:v>1.723722</c:v>
                </c:pt>
                <c:pt idx="9">
                  <c:v>1.731816</c:v>
                </c:pt>
                <c:pt idx="10">
                  <c:v>1.7178249999999999</c:v>
                </c:pt>
                <c:pt idx="11">
                  <c:v>1.7400359999999999</c:v>
                </c:pt>
                <c:pt idx="12">
                  <c:v>1.7550330000000001</c:v>
                </c:pt>
                <c:pt idx="13">
                  <c:v>1.744389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Tabelle1!$P$2:$P$21</c15:f>
                <c15:dlblRangeCache>
                  <c:ptCount val="20"/>
                  <c:pt idx="0">
                    <c:v>700</c:v>
                  </c:pt>
                  <c:pt idx="1">
                    <c:v>800</c:v>
                  </c:pt>
                  <c:pt idx="5">
                    <c:v>1200</c:v>
                  </c:pt>
                  <c:pt idx="13">
                    <c:v>2000</c:v>
                  </c:pt>
                </c15:dlblRangeCache>
              </c15:datalabelsRange>
            </c:ext>
          </c:extLst>
        </c:ser>
        <c:ser>
          <c:idx val="1"/>
          <c:order val="4"/>
          <c:tx>
            <c:v>Memory Bandwidth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Tabelle1!$A$2:$A$3</c:f>
              <c:numCache>
                <c:formatCode>General</c:formatCode>
                <c:ptCount val="2"/>
                <c:pt idx="0">
                  <c:v>1E-3</c:v>
                </c:pt>
                <c:pt idx="1">
                  <c:v>3</c:v>
                </c:pt>
              </c:numCache>
            </c:numRef>
          </c:xVal>
          <c:yVal>
            <c:numRef>
              <c:f>Tabelle1!$B$2:$B$3</c:f>
              <c:numCache>
                <c:formatCode>General</c:formatCode>
                <c:ptCount val="2"/>
                <c:pt idx="0">
                  <c:v>4.0000000000000001E-3</c:v>
                </c:pt>
                <c:pt idx="1">
                  <c:v>12</c:v>
                </c:pt>
              </c:numCache>
            </c:numRef>
          </c:yVal>
          <c:smooth val="0"/>
        </c:ser>
        <c:ser>
          <c:idx val="2"/>
          <c:order val="5"/>
          <c:tx>
            <c:v>Scalar Peak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Tabelle1!$A$5:$A$6</c:f>
              <c:numCache>
                <c:formatCode>General</c:formatCode>
                <c:ptCount val="2"/>
                <c:pt idx="0">
                  <c:v>1E-4</c:v>
                </c:pt>
                <c:pt idx="1">
                  <c:v>20</c:v>
                </c:pt>
              </c:numCache>
            </c:numRef>
          </c:xVal>
          <c:yVal>
            <c:numRef>
              <c:f>Tabelle1!$B$5:$B$6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ser>
          <c:idx val="3"/>
          <c:order val="6"/>
          <c:tx>
            <c:v>SSE Peak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tx1"/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Tabelle1!$A$8:$A$9</c:f>
              <c:numCache>
                <c:formatCode>General</c:formatCode>
                <c:ptCount val="2"/>
                <c:pt idx="0">
                  <c:v>1E-4</c:v>
                </c:pt>
                <c:pt idx="1">
                  <c:v>20</c:v>
                </c:pt>
              </c:numCache>
            </c:numRef>
          </c:xVal>
          <c:yVal>
            <c:numRef>
              <c:f>Tabelle1!$B$8:$B$9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</c:ser>
        <c:ser>
          <c:idx val="4"/>
          <c:order val="7"/>
          <c:tx>
            <c:v>AVX Peak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tx1"/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Tabelle1!$A$11:$A$12</c:f>
              <c:numCache>
                <c:formatCode>General</c:formatCode>
                <c:ptCount val="2"/>
                <c:pt idx="0">
                  <c:v>1E-4</c:v>
                </c:pt>
                <c:pt idx="1">
                  <c:v>20</c:v>
                </c:pt>
              </c:numCache>
            </c:numRef>
          </c:xVal>
          <c:yVal>
            <c:numRef>
              <c:f>Tabelle1!$B$11:$B$12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97777584"/>
        <c:axId val="497770920"/>
      </c:scatterChart>
      <c:valAx>
        <c:axId val="497777584"/>
        <c:scaling>
          <c:logBase val="2"/>
          <c:orientation val="minMax"/>
          <c:max val="6.4"/>
          <c:min val="0.2"/>
        </c:scaling>
        <c:delete val="0"/>
        <c:axPos val="b"/>
        <c:majorGridlines>
          <c:spPr>
            <a:ln w="25400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sz="1600">
                    <a:solidFill>
                      <a:schemeClr val="tx1"/>
                    </a:solidFill>
                  </a:rPr>
                  <a:t>Operational Intensity [Flops/Byte]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770920"/>
        <c:crossesAt val="2.5000000000000005E-2"/>
        <c:crossBetween val="midCat"/>
      </c:valAx>
      <c:valAx>
        <c:axId val="497770920"/>
        <c:scaling>
          <c:logBase val="2"/>
          <c:orientation val="minMax"/>
          <c:max val="6"/>
          <c:min val="0.25"/>
        </c:scaling>
        <c:delete val="0"/>
        <c:axPos val="l"/>
        <c:majorGridlines>
          <c:spPr>
            <a:ln w="25400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777584"/>
        <c:crossesAt val="2.5000000000000005E-2"/>
        <c:crossBetween val="midCat"/>
      </c:valAx>
      <c:spPr>
        <a:solidFill>
          <a:srgbClr val="EAEAEA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681319</xdr:colOff>
      <xdr:row>22</xdr:row>
      <xdr:rowOff>30479</xdr:rowOff>
    </xdr:from>
    <xdr:to>
      <xdr:col>9</xdr:col>
      <xdr:colOff>86472</xdr:colOff>
      <xdr:row>50</xdr:row>
      <xdr:rowOff>118644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0.65183</cdr:x>
      <cdr:y>0.17655</cdr:y>
    </cdr:from>
    <cdr:to>
      <cdr:x>0.98068</cdr:x>
      <cdr:y>0.23774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4240307" y="901888"/>
          <a:ext cx="2139235" cy="3125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r"/>
          <a:r>
            <a:rPr lang="de-CH" sz="1600">
              <a:solidFill>
                <a:schemeClr val="tx1"/>
              </a:solidFill>
            </a:rPr>
            <a:t>AVX [4</a:t>
          </a:r>
          <a:r>
            <a:rPr lang="de-CH" sz="1600" baseline="0">
              <a:solidFill>
                <a:schemeClr val="tx1"/>
              </a:solidFill>
            </a:rPr>
            <a:t> Add/C]</a:t>
          </a:r>
          <a:endParaRPr lang="de-CH" sz="16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0.74417</cdr:x>
      <cdr:y>0.33339</cdr:y>
    </cdr:from>
    <cdr:to>
      <cdr:x>0.98068</cdr:x>
      <cdr:y>0.39458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4840956" y="1703064"/>
          <a:ext cx="1538545" cy="3126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chemeClr val="tx1"/>
              </a:solidFill>
            </a:rPr>
            <a:t>SSE [2 Add/C]</a:t>
          </a:r>
        </a:p>
      </cdr:txBody>
    </cdr:sp>
  </cdr:relSizeAnchor>
  <cdr:relSizeAnchor xmlns:cdr="http://schemas.openxmlformats.org/drawingml/2006/chartDrawing">
    <cdr:from>
      <cdr:x>0.73452</cdr:x>
      <cdr:y>0.49459</cdr:y>
    </cdr:from>
    <cdr:to>
      <cdr:x>0.9793</cdr:x>
      <cdr:y>0.55579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4778194" y="2526589"/>
          <a:ext cx="1592343" cy="3126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chemeClr val="tx1"/>
              </a:solidFill>
            </a:rPr>
            <a:t>Scalar [1 Add/C]</a:t>
          </a:r>
        </a:p>
      </cdr:txBody>
    </cdr:sp>
  </cdr:relSizeAnchor>
  <cdr:relSizeAnchor xmlns:cdr="http://schemas.openxmlformats.org/drawingml/2006/chartDrawing">
    <cdr:from>
      <cdr:x>0.47551</cdr:x>
      <cdr:y>0.70305</cdr:y>
    </cdr:from>
    <cdr:to>
      <cdr:x>0.62417</cdr:x>
      <cdr:y>0.76425</cdr:y>
    </cdr:to>
    <cdr:sp macro="" textlink="">
      <cdr:nvSpPr>
        <cdr:cNvPr id="6" name="Textfeld 1"/>
        <cdr:cNvSpPr txBox="1"/>
      </cdr:nvSpPr>
      <cdr:spPr>
        <a:xfrm xmlns:a="http://schemas.openxmlformats.org/drawingml/2006/main">
          <a:off x="3093299" y="3591461"/>
          <a:ext cx="967063" cy="3126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chemeClr val="accent1"/>
              </a:solidFill>
            </a:rPr>
            <a:t>Reference</a:t>
          </a:r>
        </a:p>
      </cdr:txBody>
    </cdr:sp>
  </cdr:relSizeAnchor>
  <cdr:relSizeAnchor xmlns:cdr="http://schemas.openxmlformats.org/drawingml/2006/chartDrawing">
    <cdr:from>
      <cdr:x>0.44086</cdr:x>
      <cdr:y>0.57344</cdr:y>
    </cdr:from>
    <cdr:to>
      <cdr:x>0.58952</cdr:x>
      <cdr:y>0.63464</cdr:y>
    </cdr:to>
    <cdr:sp macro="" textlink="">
      <cdr:nvSpPr>
        <cdr:cNvPr id="7" name="Textfeld 1"/>
        <cdr:cNvSpPr txBox="1"/>
      </cdr:nvSpPr>
      <cdr:spPr>
        <a:xfrm xmlns:a="http://schemas.openxmlformats.org/drawingml/2006/main">
          <a:off x="2867899" y="2929385"/>
          <a:ext cx="967063" cy="3126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chemeClr val="accent6"/>
              </a:solidFill>
            </a:rPr>
            <a:t>Scalar</a:t>
          </a:r>
        </a:p>
      </cdr:txBody>
    </cdr:sp>
  </cdr:relSizeAnchor>
  <cdr:relSizeAnchor xmlns:cdr="http://schemas.openxmlformats.org/drawingml/2006/chartDrawing">
    <cdr:from>
      <cdr:x>0.47278</cdr:x>
      <cdr:y>0.43025</cdr:y>
    </cdr:from>
    <cdr:to>
      <cdr:x>0.62144</cdr:x>
      <cdr:y>0.49145</cdr:y>
    </cdr:to>
    <cdr:sp macro="" textlink="">
      <cdr:nvSpPr>
        <cdr:cNvPr id="8" name="Textfeld 1"/>
        <cdr:cNvSpPr txBox="1"/>
      </cdr:nvSpPr>
      <cdr:spPr>
        <a:xfrm xmlns:a="http://schemas.openxmlformats.org/drawingml/2006/main">
          <a:off x="3075527" y="2197889"/>
          <a:ext cx="967063" cy="3126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rgbClr val="255E91"/>
              </a:solidFill>
            </a:rPr>
            <a:t>SSE</a:t>
          </a:r>
        </a:p>
      </cdr:txBody>
    </cdr:sp>
  </cdr:relSizeAnchor>
  <cdr:relSizeAnchor xmlns:cdr="http://schemas.openxmlformats.org/drawingml/2006/chartDrawing">
    <cdr:from>
      <cdr:x>0.53876</cdr:x>
      <cdr:y>0.33767</cdr:y>
    </cdr:from>
    <cdr:to>
      <cdr:x>0.68742</cdr:x>
      <cdr:y>0.39887</cdr:y>
    </cdr:to>
    <cdr:sp macro="" textlink="">
      <cdr:nvSpPr>
        <cdr:cNvPr id="9" name="Textfeld 1"/>
        <cdr:cNvSpPr txBox="1"/>
      </cdr:nvSpPr>
      <cdr:spPr>
        <a:xfrm xmlns:a="http://schemas.openxmlformats.org/drawingml/2006/main">
          <a:off x="3504772" y="1724953"/>
          <a:ext cx="967063" cy="3126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rgbClr val="9E480E"/>
              </a:solidFill>
            </a:rPr>
            <a:t>AVX</a:t>
          </a:r>
        </a:p>
      </cdr:txBody>
    </cdr:sp>
  </cdr:relSizeAnchor>
  <cdr:relSizeAnchor xmlns:cdr="http://schemas.openxmlformats.org/drawingml/2006/chartDrawing">
    <cdr:from>
      <cdr:x>0.33074</cdr:x>
      <cdr:y>0.13279</cdr:y>
    </cdr:from>
    <cdr:to>
      <cdr:x>0.55715</cdr:x>
      <cdr:y>0.19398</cdr:y>
    </cdr:to>
    <cdr:sp macro="" textlink="">
      <cdr:nvSpPr>
        <cdr:cNvPr id="10" name="Textfeld 1"/>
        <cdr:cNvSpPr txBox="1"/>
      </cdr:nvSpPr>
      <cdr:spPr>
        <a:xfrm xmlns:a="http://schemas.openxmlformats.org/drawingml/2006/main">
          <a:off x="2151526" y="678344"/>
          <a:ext cx="1472842" cy="31258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de-CH" sz="1600">
              <a:solidFill>
                <a:schemeClr val="tx1"/>
              </a:solidFill>
            </a:rPr>
            <a:t>Memory [4 B/C]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A19" zoomScale="85" zoomScaleNormal="85" workbookViewId="0">
      <selection activeCell="K36" sqref="K36"/>
    </sheetView>
  </sheetViews>
  <sheetFormatPr baseColWidth="10" defaultRowHeight="14.4" x14ac:dyDescent="0.3"/>
  <sheetData>
    <row r="1" spans="1:16" x14ac:dyDescent="0.3">
      <c r="A1" t="s">
        <v>0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P1" t="s">
        <v>6</v>
      </c>
    </row>
    <row r="2" spans="1:16" x14ac:dyDescent="0.3">
      <c r="A2">
        <f>1/1000</f>
        <v>1E-3</v>
      </c>
      <c r="B2">
        <f>4/1000</f>
        <v>4.0000000000000001E-3</v>
      </c>
      <c r="C2">
        <v>1.7202489999999999</v>
      </c>
      <c r="D2">
        <v>0.55762699999999998</v>
      </c>
      <c r="E2">
        <v>2.0136370000000001</v>
      </c>
      <c r="F2">
        <v>0.93558300000000005</v>
      </c>
      <c r="G2">
        <v>2.315658</v>
      </c>
      <c r="H2">
        <v>1.6240479999999999</v>
      </c>
      <c r="I2">
        <v>2.5115440000000002</v>
      </c>
      <c r="J2">
        <v>1.8247119999999999</v>
      </c>
      <c r="P2">
        <v>700</v>
      </c>
    </row>
    <row r="3" spans="1:16" x14ac:dyDescent="0.3">
      <c r="A3">
        <f>1*3</f>
        <v>3</v>
      </c>
      <c r="B3">
        <f>4*3</f>
        <v>12</v>
      </c>
      <c r="C3">
        <v>1.7852319999999999</v>
      </c>
      <c r="D3">
        <v>0.56783899999999998</v>
      </c>
      <c r="E3">
        <v>2.2456390000000002</v>
      </c>
      <c r="F3">
        <v>0.93553699999999995</v>
      </c>
      <c r="G3">
        <v>2.7572649999999999</v>
      </c>
      <c r="H3">
        <v>1.7064839999999999</v>
      </c>
      <c r="I3">
        <v>3.1927310000000002</v>
      </c>
      <c r="J3">
        <v>1.923689</v>
      </c>
      <c r="P3">
        <v>800</v>
      </c>
    </row>
    <row r="4" spans="1:16" x14ac:dyDescent="0.3">
      <c r="A4" t="s">
        <v>1</v>
      </c>
      <c r="C4">
        <v>1.859909</v>
      </c>
      <c r="D4">
        <v>0.56359400000000004</v>
      </c>
      <c r="E4">
        <v>1.614123</v>
      </c>
      <c r="F4">
        <v>0.92461300000000002</v>
      </c>
      <c r="G4">
        <v>2.0227339999999998</v>
      </c>
      <c r="H4">
        <v>1.69852</v>
      </c>
      <c r="I4">
        <v>2.512359</v>
      </c>
      <c r="J4">
        <v>1.8718060000000001</v>
      </c>
    </row>
    <row r="5" spans="1:16" x14ac:dyDescent="0.3">
      <c r="A5">
        <v>1E-4</v>
      </c>
      <c r="B5">
        <v>1</v>
      </c>
      <c r="C5">
        <v>1.1021970000000001</v>
      </c>
      <c r="D5">
        <v>0.53230599999999995</v>
      </c>
      <c r="E5">
        <v>1.184628</v>
      </c>
      <c r="F5">
        <v>0.91539899999999996</v>
      </c>
      <c r="G5">
        <v>1.5578700000000001</v>
      </c>
      <c r="H5">
        <v>1.6713260000000001</v>
      </c>
      <c r="I5">
        <v>1.655124</v>
      </c>
      <c r="J5">
        <v>1.8341080000000001</v>
      </c>
    </row>
    <row r="6" spans="1:16" x14ac:dyDescent="0.3">
      <c r="A6">
        <v>20</v>
      </c>
      <c r="B6">
        <v>1</v>
      </c>
      <c r="C6">
        <v>1.2768330000000001</v>
      </c>
      <c r="D6">
        <v>0.53293800000000002</v>
      </c>
      <c r="E6">
        <v>0.92544099999999996</v>
      </c>
      <c r="F6">
        <v>0.91166199999999997</v>
      </c>
      <c r="G6">
        <v>1.1523190000000001</v>
      </c>
      <c r="H6">
        <v>1.65178</v>
      </c>
      <c r="I6">
        <v>1.311992</v>
      </c>
      <c r="J6">
        <v>1.805987</v>
      </c>
    </row>
    <row r="7" spans="1:16" x14ac:dyDescent="0.3">
      <c r="A7" t="s">
        <v>2</v>
      </c>
      <c r="C7">
        <v>0.831453</v>
      </c>
      <c r="D7">
        <v>0.48538700000000001</v>
      </c>
      <c r="E7">
        <v>0.75108399999999997</v>
      </c>
      <c r="F7">
        <v>0.90855200000000003</v>
      </c>
      <c r="G7">
        <v>0.90653700000000004</v>
      </c>
      <c r="H7">
        <v>1.637678</v>
      </c>
      <c r="I7">
        <v>1.0044459999999999</v>
      </c>
      <c r="J7">
        <v>1.7871570000000001</v>
      </c>
      <c r="P7">
        <v>1200</v>
      </c>
    </row>
    <row r="8" spans="1:16" x14ac:dyDescent="0.3">
      <c r="A8">
        <v>1E-4</v>
      </c>
      <c r="B8">
        <v>2</v>
      </c>
      <c r="C8">
        <v>0.61165700000000001</v>
      </c>
      <c r="D8">
        <v>0.43887500000000002</v>
      </c>
      <c r="E8">
        <v>0.61819999999999997</v>
      </c>
      <c r="F8">
        <v>0.90649999999999997</v>
      </c>
      <c r="G8">
        <v>0.67777200000000004</v>
      </c>
      <c r="H8">
        <v>1.629896</v>
      </c>
      <c r="I8">
        <v>0.82051799999999997</v>
      </c>
      <c r="J8">
        <v>1.7731129999999999</v>
      </c>
    </row>
    <row r="9" spans="1:16" x14ac:dyDescent="0.3">
      <c r="A9">
        <v>20</v>
      </c>
      <c r="B9">
        <v>2</v>
      </c>
      <c r="C9">
        <v>0.44126599999999999</v>
      </c>
      <c r="D9">
        <v>0.38838299999999998</v>
      </c>
      <c r="E9">
        <v>0.55822000000000005</v>
      </c>
      <c r="F9">
        <v>0.90622800000000003</v>
      </c>
      <c r="G9">
        <v>0.595248</v>
      </c>
      <c r="H9">
        <v>1.6135250000000001</v>
      </c>
      <c r="I9">
        <v>0.64768400000000004</v>
      </c>
      <c r="J9">
        <v>1.7575689999999999</v>
      </c>
    </row>
    <row r="10" spans="1:16" x14ac:dyDescent="0.3">
      <c r="A10" t="s">
        <v>3</v>
      </c>
      <c r="C10">
        <v>0.39927699999999999</v>
      </c>
      <c r="D10">
        <v>0.37487399999999999</v>
      </c>
      <c r="E10">
        <v>0.494612</v>
      </c>
      <c r="F10">
        <v>0.90629300000000002</v>
      </c>
      <c r="G10">
        <v>0.52629700000000001</v>
      </c>
      <c r="H10">
        <v>1.602373</v>
      </c>
      <c r="I10">
        <v>0.55327499999999996</v>
      </c>
      <c r="J10">
        <v>1.723722</v>
      </c>
    </row>
    <row r="11" spans="1:16" x14ac:dyDescent="0.3">
      <c r="A11">
        <v>1E-4</v>
      </c>
      <c r="B11">
        <v>4</v>
      </c>
      <c r="C11">
        <v>0.34316200000000002</v>
      </c>
      <c r="D11">
        <v>0.35043600000000003</v>
      </c>
      <c r="E11">
        <v>0.43915500000000002</v>
      </c>
      <c r="F11">
        <v>0.90640500000000002</v>
      </c>
      <c r="G11">
        <v>0.476879</v>
      </c>
      <c r="H11">
        <v>1.608679</v>
      </c>
      <c r="I11">
        <v>0.53821399999999997</v>
      </c>
      <c r="J11">
        <v>1.731816</v>
      </c>
    </row>
    <row r="12" spans="1:16" x14ac:dyDescent="0.3">
      <c r="A12">
        <v>20</v>
      </c>
      <c r="B12">
        <v>4</v>
      </c>
      <c r="C12">
        <v>0.31332900000000002</v>
      </c>
      <c r="D12">
        <v>0.33808500000000002</v>
      </c>
      <c r="E12">
        <v>0.406412</v>
      </c>
      <c r="F12">
        <v>0.90283599999999997</v>
      </c>
      <c r="G12">
        <v>0.42982900000000002</v>
      </c>
      <c r="H12">
        <v>1.606638</v>
      </c>
      <c r="I12">
        <v>0.49094500000000002</v>
      </c>
      <c r="J12">
        <v>1.7178249999999999</v>
      </c>
    </row>
    <row r="13" spans="1:16" x14ac:dyDescent="0.3">
      <c r="C13">
        <v>0.29589100000000002</v>
      </c>
      <c r="D13">
        <v>0.333231</v>
      </c>
      <c r="E13">
        <v>0.40464299999999997</v>
      </c>
      <c r="F13">
        <v>0.90837199999999996</v>
      </c>
      <c r="G13">
        <v>0.41827599999999998</v>
      </c>
      <c r="H13">
        <v>1.6025259999999999</v>
      </c>
      <c r="I13">
        <v>0.477802</v>
      </c>
      <c r="J13">
        <v>1.7400359999999999</v>
      </c>
    </row>
    <row r="14" spans="1:16" x14ac:dyDescent="0.3">
      <c r="C14">
        <v>0.28697600000000001</v>
      </c>
      <c r="D14">
        <v>0.33059100000000002</v>
      </c>
      <c r="E14">
        <v>0.39090799999999998</v>
      </c>
      <c r="F14">
        <v>0.92135100000000003</v>
      </c>
      <c r="G14">
        <v>0.39819500000000002</v>
      </c>
      <c r="H14">
        <v>1.652541</v>
      </c>
      <c r="I14">
        <v>0.45014199999999999</v>
      </c>
      <c r="J14">
        <v>1.7550330000000001</v>
      </c>
    </row>
    <row r="15" spans="1:16" x14ac:dyDescent="0.3">
      <c r="C15">
        <v>0.27996100000000002</v>
      </c>
      <c r="D15">
        <v>0.32988400000000001</v>
      </c>
      <c r="E15">
        <v>0.37577700000000003</v>
      </c>
      <c r="F15">
        <v>0.92183599999999999</v>
      </c>
      <c r="G15">
        <v>0.37993300000000002</v>
      </c>
      <c r="H15">
        <v>1.6505080000000001</v>
      </c>
      <c r="I15">
        <v>0.43578699999999998</v>
      </c>
      <c r="J15">
        <v>1.744389</v>
      </c>
      <c r="P15">
        <v>2000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 Bär</dc:creator>
  <cp:lastModifiedBy>Jeremia Bär</cp:lastModifiedBy>
  <dcterms:created xsi:type="dcterms:W3CDTF">2014-05-29T15:44:04Z</dcterms:created>
  <dcterms:modified xsi:type="dcterms:W3CDTF">2014-06-13T14:49:30Z</dcterms:modified>
</cp:coreProperties>
</file>