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SIDD2\d-sidd Dropbox\Equipe\sites internet\Site rmarkdown\site-dsidd\references\"/>
    </mc:Choice>
  </mc:AlternateContent>
  <xr:revisionPtr revIDLastSave="0" documentId="13_ncr:1_{72AE9CDC-E320-430B-A1A5-6674321711BA}" xr6:coauthVersionLast="47" xr6:coauthVersionMax="47" xr10:uidLastSave="{00000000-0000-0000-0000-000000000000}"/>
  <bookViews>
    <workbookView xWindow="-120" yWindow="-120" windowWidth="29040" windowHeight="15720" xr2:uid="{8A1639DB-56E8-489A-8363-79F7F85173AB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2" i="1" l="1"/>
  <c r="G5" i="1"/>
</calcChain>
</file>

<file path=xl/sharedStrings.xml><?xml version="1.0" encoding="utf-8"?>
<sst xmlns="http://schemas.openxmlformats.org/spreadsheetml/2006/main" count="262" uniqueCount="108">
  <si>
    <t>Développement économique durable des territoires</t>
  </si>
  <si>
    <t>Année d’exécution</t>
  </si>
  <si>
    <t>Montant HT</t>
  </si>
  <si>
    <t>Région Occitanie</t>
  </si>
  <si>
    <t>PARM</t>
  </si>
  <si>
    <t>Analyse du risque agricole pour l’IFAD Platform for Agricultural Risk Management</t>
  </si>
  <si>
    <t>Loire Forez agglomération</t>
  </si>
  <si>
    <t>Réseau Rural Français</t>
  </si>
  <si>
    <t>AID Observatoire</t>
  </si>
  <si>
    <t>Analyse des flux de consommation des ménages sur plusieurs dizaines de territoires</t>
  </si>
  <si>
    <t>2008 à 2010</t>
  </si>
  <si>
    <t>Impact économique, social et environnemental</t>
  </si>
  <si>
    <t>Diagnostic des flux et des interactions interterritoriales</t>
  </si>
  <si>
    <t>CNRS</t>
  </si>
  <si>
    <t>Cartographie des activités de valorisation non académique des chercheurs</t>
  </si>
  <si>
    <t>Région Pays de la Loire</t>
  </si>
  <si>
    <t>Evaluation du poids économique de la pêche en Pays de la Loire</t>
  </si>
  <si>
    <t>Région Nouvelle-Aquitaine</t>
  </si>
  <si>
    <t>Evaluation du poids économique de la pêche en Nouvelle-Aquitaine</t>
  </si>
  <si>
    <t>Cantal</t>
  </si>
  <si>
    <t>Evaluation du poids économique de la pêche dans le cantal</t>
  </si>
  <si>
    <t>CRT Bretagne</t>
  </si>
  <si>
    <t xml:space="preserve">Tourisme durable :  Impact économique, environnemental et social du tourisme sur les destinations bretonnes </t>
  </si>
  <si>
    <t>Mesure du potentiel sur les territoires</t>
  </si>
  <si>
    <t>CC du Grand Pic Saint Loup</t>
  </si>
  <si>
    <t>Relais d’Entreprises</t>
  </si>
  <si>
    <t>Réalisation d’une application de mesure du potentiel de télétravail en France</t>
  </si>
  <si>
    <t>D-SIDD</t>
  </si>
  <si>
    <t>Applications interactives et libres de diagnostic d’accessibilité aux circuits-courts, aux tiers-lieux et végétalisation de l’espace urbain</t>
  </si>
  <si>
    <t>Région Centre-Val-de-Loire</t>
  </si>
  <si>
    <t>Bien-être territorial, santé et accès aux soins</t>
  </si>
  <si>
    <t>Analyse des besoins sociaux</t>
  </si>
  <si>
    <t>EID Méditerranée</t>
  </si>
  <si>
    <t>Observatoire sur la perception de la nuisance liée aux moustiques</t>
  </si>
  <si>
    <t>Département des Alpes-Maritimes</t>
  </si>
  <si>
    <t>Baromètre des activités de pleine nature</t>
  </si>
  <si>
    <t>MedTrucks</t>
  </si>
  <si>
    <t>2018 à 2020</t>
  </si>
  <si>
    <t>Grand Narbonne</t>
  </si>
  <si>
    <t>Région Auvergne-Rhône-Alpes</t>
  </si>
  <si>
    <t>E-Meuse santé</t>
  </si>
  <si>
    <t>Origine expérience</t>
  </si>
  <si>
    <t>d-sidd</t>
  </si>
  <si>
    <t>Arnaud</t>
  </si>
  <si>
    <t>How do research-based start-ups overcome the Valley of Death?. Bessiere, Veronique &amp; Gomez Breysse, Marie &amp; Messeghem, Karim &amp; Milet, Arnaud &amp; Sammut, Sylvie.</t>
  </si>
  <si>
    <t>Veille et recherche</t>
  </si>
  <si>
    <t>Labex Entreprendre, Université de Montpellier</t>
  </si>
  <si>
    <t>2020 – 2023</t>
  </si>
  <si>
    <t>Depuis 2016</t>
  </si>
  <si>
    <t>Formations au logiciel open source R: Plus de 30 formations de 1 à 3 jours dispensées sur différentes librairies: de l’initiation à la datavisualisation</t>
  </si>
  <si>
    <t>Formation</t>
  </si>
  <si>
    <t>Depuis 2017</t>
  </si>
  <si>
    <t>Intervention en TD/TP. Logiciel open source R: ggplot2 et shiny</t>
  </si>
  <si>
    <t>Master MIASHS de l’Université Paul Valéry</t>
  </si>
  <si>
    <t>Labex entreprendre</t>
  </si>
  <si>
    <t>Oui</t>
  </si>
  <si>
    <t>Mairie de Prades-le-Lez</t>
  </si>
  <si>
    <t>Optimisation d’un outil de projections macro-économiques par métier à moyen terme</t>
  </si>
  <si>
    <t>2022-2023</t>
  </si>
  <si>
    <t>Cap Métiers – Nouvelle-Aquitaine</t>
  </si>
  <si>
    <t>Indicateurs de suivi socio-économique stratégique</t>
  </si>
  <si>
    <t>Région Sud</t>
  </si>
  <si>
    <t>ANCT – Région Sud</t>
  </si>
  <si>
    <t>Collecte et traitement des données sur la collecte, le traitement et la valorisation des déchets marins sur le littoral atlantique</t>
  </si>
  <si>
    <t>Clean Atlantic, Union Européenne</t>
  </si>
  <si>
    <t>Carqueiranne</t>
  </si>
  <si>
    <t>Canet-en-Roussillon</t>
  </si>
  <si>
    <t>La Londe-les-Maures</t>
  </si>
  <si>
    <t>Emmanuelle</t>
  </si>
  <si>
    <t>Libelle référence</t>
  </si>
  <si>
    <t>Thématique Arnaud</t>
  </si>
  <si>
    <t>Client</t>
  </si>
  <si>
    <t>Structuration des données de suivi du Plan de Protection de l’Atmosphère de la zone urbaine de Nîmes</t>
  </si>
  <si>
    <t>DREAL Occitanie</t>
  </si>
  <si>
    <t>SIAO 13</t>
  </si>
  <si>
    <t>Ministère de la Pêche et de l’Economie Maritime de Guinée - AFD (Agence Française de développement)</t>
  </si>
  <si>
    <t>Accès libre</t>
  </si>
  <si>
    <t>Id Thématique Arnaud</t>
  </si>
  <si>
    <t>n.c</t>
  </si>
  <si>
    <t>INRAE, CIRAD, CNRS, INSERM, …</t>
  </si>
  <si>
    <t>Afficher Arnaud</t>
  </si>
  <si>
    <t>Canet-en-Roussillon, Carqueiranne, La londe-les-Maures</t>
  </si>
  <si>
    <t>2021-2022</t>
  </si>
  <si>
    <t>Non</t>
  </si>
  <si>
    <t>Cantal, Région Nouvelle-Aquitaine, Région Pays de le Loire</t>
  </si>
  <si>
    <t>Rgpt de mission pour affichage simplifié</t>
  </si>
  <si>
    <t>Evaluation du poids économique de la pêche</t>
  </si>
  <si>
    <t>2017-2020</t>
  </si>
  <si>
    <t>Analyse des déterminants du choix de résidence des ménages</t>
  </si>
  <si>
    <t>Automatisation du baromètre de la coopération LEADER</t>
  </si>
  <si>
    <t>Diagnostic de l’offre d’accompagnement de l’ESS</t>
  </si>
  <si>
    <t>Diagnostic des déserts médicaux et modélisation de l’offre de téléconsultation</t>
  </si>
  <si>
    <t>Application interactive dédiée à la lutte contre le désert médicaux</t>
  </si>
  <si>
    <t>Diagnostic de la santé, la qualité de vie et du bien-être</t>
  </si>
  <si>
    <t>Observatoire de la qualité de vie</t>
  </si>
  <si>
    <t>Étude sur la mise en cohérence des fonctionnements du Services Intégré d'Accueil et d'Orientation (SIAO) avec les exigences du Logement d'Abord</t>
  </si>
  <si>
    <t>ANCT - PETR Centre-Ouest Aveyron</t>
  </si>
  <si>
    <t>Elaboration d’outils nationaux liés à la gouvernance et à la mise en œuvre des fonds européens</t>
  </si>
  <si>
    <t>Etude d’impact du projet PISCOFAM</t>
  </si>
  <si>
    <t>Analyse de la chaîne d’approvisionnement de la restauration collective et réalisation d’une application interactive collaborative</t>
  </si>
  <si>
    <t>Mesure du potentiel de consommation en circuits courts</t>
  </si>
  <si>
    <t>Prévision des effectifs scolaires</t>
  </si>
  <si>
    <t>Diagnostic auprès des jeunes sans abri dans le Var pour la DDETS du Var et le dispositif du SIAO</t>
  </si>
  <si>
    <t>Logement social : Appui à la mise en conformité de
l’agglomération de Gap Tallard Durance avec la réforme
des attributions</t>
  </si>
  <si>
    <t xml:space="preserve">Accompagnement de la plateforme d’appui aux transitions professionnelles portée par la PAM 74 </t>
  </si>
  <si>
    <t>Tableaux de bord emploi formation Bâtiment et Travaux publics région Ile de France</t>
  </si>
  <si>
    <t>2023 (en cours)</t>
  </si>
  <si>
    <t>2022 (en cours)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</si>
</sst>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_-* #,##0\ &quot;€&quot;_-;\-* #,##0\ &quot;€&quot;_-;_-* &quot;-&quot;??\ &quot;€&quot;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">
    <xf numFmtId="0" fontId="0" fillId="0" borderId="0" xfId="0"/>
    <xf numFmtId="164" fontId="0" fillId="0" borderId="0" xfId="1" applyNumberFormat="1" applyFont="1"/>
    <xf numFmtId="0" fontId="0" fillId="0" borderId="0" xfId="0" applyAlignment="1">
      <alignment wrapText="1"/>
    </xf>
  </cellXfs>
  <cellStyles count="2">
    <cellStyle name="Monétaire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3B7FE-E50F-4A1F-B29E-52CC043F3381}">
  <dimension ref="A1:J42"/>
  <sheetViews>
    <sheetView tabSelected="1" topLeftCell="C22" workbookViewId="0">
      <selection activeCell="I41" sqref="I41"/>
    </sheetView>
  </sheetViews>
  <sheetFormatPr baseColWidth="10" defaultRowHeight="15" x14ac:dyDescent="0.25"/>
  <cols>
    <col min="2" max="3" width="22.5703125" customWidth="1"/>
    <col min="4" max="4" width="48.28515625" bestFit="1" customWidth="1"/>
    <col min="5" max="5" width="71" customWidth="1"/>
    <col min="6" max="6" width="18" bestFit="1" customWidth="1"/>
    <col min="7" max="7" width="11.85546875" bestFit="1" customWidth="1"/>
  </cols>
  <sheetData>
    <row r="1" spans="1:10" x14ac:dyDescent="0.25">
      <c r="A1" t="s">
        <v>41</v>
      </c>
      <c r="B1" t="s">
        <v>71</v>
      </c>
      <c r="C1" t="s">
        <v>77</v>
      </c>
      <c r="D1" t="s">
        <v>70</v>
      </c>
      <c r="E1" t="s">
        <v>69</v>
      </c>
      <c r="F1" t="s">
        <v>1</v>
      </c>
      <c r="G1" t="s">
        <v>2</v>
      </c>
      <c r="H1" t="s">
        <v>43</v>
      </c>
      <c r="I1" t="s">
        <v>68</v>
      </c>
      <c r="J1" t="s">
        <v>80</v>
      </c>
    </row>
    <row r="2" spans="1:10" x14ac:dyDescent="0.25">
      <c r="A2" t="s">
        <v>42</v>
      </c>
      <c r="B2" t="s">
        <v>38</v>
      </c>
      <c r="C2">
        <v>4</v>
      </c>
      <c r="D2" t="s">
        <v>30</v>
      </c>
      <c r="E2" t="s">
        <v>93</v>
      </c>
      <c r="F2">
        <v>2017</v>
      </c>
      <c r="G2" s="1">
        <v>14000</v>
      </c>
      <c r="H2" t="s">
        <v>55</v>
      </c>
      <c r="J2" t="s">
        <v>55</v>
      </c>
    </row>
    <row r="3" spans="1:10" x14ac:dyDescent="0.25">
      <c r="A3" t="s">
        <v>42</v>
      </c>
      <c r="B3" t="s">
        <v>39</v>
      </c>
      <c r="C3">
        <v>4</v>
      </c>
      <c r="D3" t="s">
        <v>30</v>
      </c>
      <c r="E3" t="s">
        <v>94</v>
      </c>
      <c r="F3">
        <v>2017</v>
      </c>
      <c r="G3" s="1">
        <v>12000</v>
      </c>
      <c r="H3" t="s">
        <v>55</v>
      </c>
      <c r="J3" t="s">
        <v>55</v>
      </c>
    </row>
    <row r="4" spans="1:10" x14ac:dyDescent="0.25">
      <c r="A4" t="s">
        <v>42</v>
      </c>
      <c r="B4" t="s">
        <v>34</v>
      </c>
      <c r="C4">
        <v>4</v>
      </c>
      <c r="D4" t="s">
        <v>30</v>
      </c>
      <c r="E4" t="s">
        <v>35</v>
      </c>
      <c r="F4">
        <v>2020</v>
      </c>
      <c r="G4" s="1">
        <v>7550</v>
      </c>
      <c r="H4" t="s">
        <v>55</v>
      </c>
      <c r="J4" t="s">
        <v>55</v>
      </c>
    </row>
    <row r="5" spans="1:10" x14ac:dyDescent="0.25">
      <c r="A5" t="s">
        <v>85</v>
      </c>
      <c r="B5" t="s">
        <v>81</v>
      </c>
      <c r="C5">
        <v>4</v>
      </c>
      <c r="D5" t="s">
        <v>30</v>
      </c>
      <c r="E5" t="s">
        <v>31</v>
      </c>
      <c r="F5" t="s">
        <v>82</v>
      </c>
      <c r="G5" s="1">
        <f>G6+G7+G9</f>
        <v>11250</v>
      </c>
      <c r="H5" t="s">
        <v>55</v>
      </c>
      <c r="J5" t="s">
        <v>55</v>
      </c>
    </row>
    <row r="6" spans="1:10" x14ac:dyDescent="0.25">
      <c r="A6" t="s">
        <v>42</v>
      </c>
      <c r="B6" t="s">
        <v>66</v>
      </c>
      <c r="C6">
        <v>4</v>
      </c>
      <c r="D6" t="s">
        <v>30</v>
      </c>
      <c r="E6" t="s">
        <v>31</v>
      </c>
      <c r="F6">
        <v>2021</v>
      </c>
      <c r="G6" s="1">
        <v>2250</v>
      </c>
      <c r="H6" t="s">
        <v>55</v>
      </c>
      <c r="J6" t="s">
        <v>83</v>
      </c>
    </row>
    <row r="7" spans="1:10" x14ac:dyDescent="0.25">
      <c r="A7" t="s">
        <v>42</v>
      </c>
      <c r="B7" t="s">
        <v>65</v>
      </c>
      <c r="C7">
        <v>4</v>
      </c>
      <c r="D7" t="s">
        <v>30</v>
      </c>
      <c r="E7" t="s">
        <v>31</v>
      </c>
      <c r="F7">
        <v>2021</v>
      </c>
      <c r="G7" s="1">
        <v>4500</v>
      </c>
      <c r="H7" t="s">
        <v>55</v>
      </c>
      <c r="J7" t="s">
        <v>83</v>
      </c>
    </row>
    <row r="8" spans="1:10" x14ac:dyDescent="0.25">
      <c r="A8" t="s">
        <v>42</v>
      </c>
      <c r="B8" t="s">
        <v>32</v>
      </c>
      <c r="C8">
        <v>4</v>
      </c>
      <c r="D8" t="s">
        <v>30</v>
      </c>
      <c r="E8" t="s">
        <v>33</v>
      </c>
      <c r="F8">
        <v>2021</v>
      </c>
      <c r="G8" s="1">
        <v>1470</v>
      </c>
      <c r="H8" t="s">
        <v>55</v>
      </c>
      <c r="J8" t="s">
        <v>55</v>
      </c>
    </row>
    <row r="9" spans="1:10" x14ac:dyDescent="0.25">
      <c r="A9" t="s">
        <v>42</v>
      </c>
      <c r="B9" t="s">
        <v>67</v>
      </c>
      <c r="C9">
        <v>4</v>
      </c>
      <c r="D9" t="s">
        <v>30</v>
      </c>
      <c r="E9" t="s">
        <v>31</v>
      </c>
      <c r="F9">
        <v>2022</v>
      </c>
      <c r="G9" s="1">
        <v>4500</v>
      </c>
      <c r="H9" t="s">
        <v>55</v>
      </c>
      <c r="J9" t="s">
        <v>83</v>
      </c>
    </row>
    <row r="10" spans="1:10" x14ac:dyDescent="0.25">
      <c r="A10" t="s">
        <v>42</v>
      </c>
      <c r="B10" t="s">
        <v>36</v>
      </c>
      <c r="C10">
        <v>4</v>
      </c>
      <c r="D10" t="s">
        <v>30</v>
      </c>
      <c r="E10" t="s">
        <v>92</v>
      </c>
      <c r="F10" t="s">
        <v>37</v>
      </c>
      <c r="G10" s="1">
        <v>5000</v>
      </c>
      <c r="H10" t="s">
        <v>55</v>
      </c>
      <c r="J10" t="s">
        <v>83</v>
      </c>
    </row>
    <row r="11" spans="1:10" x14ac:dyDescent="0.25">
      <c r="A11" t="s">
        <v>42</v>
      </c>
      <c r="B11" t="s">
        <v>40</v>
      </c>
      <c r="C11">
        <v>4</v>
      </c>
      <c r="D11" t="s">
        <v>30</v>
      </c>
      <c r="E11" t="s">
        <v>91</v>
      </c>
      <c r="F11" t="s">
        <v>47</v>
      </c>
      <c r="G11" s="1">
        <v>22000</v>
      </c>
      <c r="H11" t="s">
        <v>55</v>
      </c>
      <c r="J11" t="s">
        <v>55</v>
      </c>
    </row>
    <row r="12" spans="1:10" x14ac:dyDescent="0.25">
      <c r="A12" t="s">
        <v>42</v>
      </c>
      <c r="B12" t="s">
        <v>4</v>
      </c>
      <c r="C12">
        <v>1</v>
      </c>
      <c r="D12" t="s">
        <v>0</v>
      </c>
      <c r="E12" t="s">
        <v>5</v>
      </c>
      <c r="F12">
        <v>2016</v>
      </c>
      <c r="G12" s="1">
        <v>6250</v>
      </c>
      <c r="H12" t="s">
        <v>55</v>
      </c>
      <c r="J12" t="s">
        <v>55</v>
      </c>
    </row>
    <row r="13" spans="1:10" x14ac:dyDescent="0.25">
      <c r="A13" t="s">
        <v>42</v>
      </c>
      <c r="B13" t="s">
        <v>3</v>
      </c>
      <c r="C13">
        <v>1</v>
      </c>
      <c r="D13" t="s">
        <v>0</v>
      </c>
      <c r="E13" t="s">
        <v>90</v>
      </c>
      <c r="F13">
        <v>2018</v>
      </c>
      <c r="G13" s="1">
        <v>8000</v>
      </c>
      <c r="H13" t="s">
        <v>55</v>
      </c>
      <c r="J13" t="s">
        <v>55</v>
      </c>
    </row>
    <row r="14" spans="1:10" x14ac:dyDescent="0.25">
      <c r="A14" t="s">
        <v>42</v>
      </c>
      <c r="B14" t="s">
        <v>6</v>
      </c>
      <c r="C14">
        <v>1</v>
      </c>
      <c r="D14" t="s">
        <v>0</v>
      </c>
      <c r="E14" t="s">
        <v>88</v>
      </c>
      <c r="F14">
        <v>2019</v>
      </c>
      <c r="G14" s="1">
        <v>5000</v>
      </c>
      <c r="H14" t="s">
        <v>55</v>
      </c>
      <c r="J14" t="s">
        <v>55</v>
      </c>
    </row>
    <row r="15" spans="1:10" x14ac:dyDescent="0.25">
      <c r="A15" t="s">
        <v>42</v>
      </c>
      <c r="B15" t="s">
        <v>7</v>
      </c>
      <c r="C15">
        <v>1</v>
      </c>
      <c r="D15" t="s">
        <v>0</v>
      </c>
      <c r="E15" t="s">
        <v>89</v>
      </c>
      <c r="F15">
        <v>2021</v>
      </c>
      <c r="G15" s="1">
        <v>1875</v>
      </c>
      <c r="H15" t="s">
        <v>55</v>
      </c>
      <c r="J15" t="s">
        <v>55</v>
      </c>
    </row>
    <row r="16" spans="1:10" x14ac:dyDescent="0.25">
      <c r="A16" t="s">
        <v>42</v>
      </c>
      <c r="B16" t="s">
        <v>61</v>
      </c>
      <c r="C16">
        <v>1</v>
      </c>
      <c r="D16" t="s">
        <v>0</v>
      </c>
      <c r="E16" t="s">
        <v>60</v>
      </c>
      <c r="F16">
        <v>2022</v>
      </c>
      <c r="G16" s="1">
        <v>5250</v>
      </c>
      <c r="H16" t="s">
        <v>55</v>
      </c>
      <c r="J16" t="s">
        <v>55</v>
      </c>
    </row>
    <row r="17" spans="1:10" x14ac:dyDescent="0.25">
      <c r="A17" t="s">
        <v>42</v>
      </c>
      <c r="B17" t="s">
        <v>74</v>
      </c>
      <c r="C17">
        <v>1</v>
      </c>
      <c r="D17" t="s">
        <v>0</v>
      </c>
      <c r="E17" t="s">
        <v>95</v>
      </c>
      <c r="F17">
        <v>2023</v>
      </c>
      <c r="G17" s="1">
        <v>99610</v>
      </c>
      <c r="H17" t="s">
        <v>55</v>
      </c>
      <c r="J17" t="s">
        <v>55</v>
      </c>
    </row>
    <row r="18" spans="1:10" x14ac:dyDescent="0.25">
      <c r="A18" t="s">
        <v>8</v>
      </c>
      <c r="B18" t="s">
        <v>8</v>
      </c>
      <c r="C18">
        <v>1</v>
      </c>
      <c r="D18" t="s">
        <v>0</v>
      </c>
      <c r="E18" t="s">
        <v>9</v>
      </c>
      <c r="F18" t="s">
        <v>10</v>
      </c>
      <c r="G18" s="1" t="s">
        <v>78</v>
      </c>
      <c r="H18" t="s">
        <v>55</v>
      </c>
      <c r="J18" t="s">
        <v>55</v>
      </c>
    </row>
    <row r="19" spans="1:10" x14ac:dyDescent="0.25">
      <c r="A19" t="s">
        <v>42</v>
      </c>
      <c r="B19" t="s">
        <v>79</v>
      </c>
      <c r="C19">
        <v>5</v>
      </c>
      <c r="D19" t="s">
        <v>50</v>
      </c>
      <c r="E19" t="s">
        <v>49</v>
      </c>
      <c r="F19" t="s">
        <v>48</v>
      </c>
      <c r="G19" s="1" t="s">
        <v>78</v>
      </c>
      <c r="H19" t="s">
        <v>55</v>
      </c>
      <c r="J19" t="s">
        <v>55</v>
      </c>
    </row>
    <row r="20" spans="1:10" x14ac:dyDescent="0.25">
      <c r="A20" t="s">
        <v>42</v>
      </c>
      <c r="B20" t="s">
        <v>53</v>
      </c>
      <c r="C20">
        <v>5</v>
      </c>
      <c r="D20" t="s">
        <v>50</v>
      </c>
      <c r="E20" t="s">
        <v>52</v>
      </c>
      <c r="F20" t="s">
        <v>51</v>
      </c>
      <c r="G20" s="1" t="s">
        <v>78</v>
      </c>
      <c r="H20" t="s">
        <v>55</v>
      </c>
      <c r="J20" t="s">
        <v>55</v>
      </c>
    </row>
    <row r="21" spans="1:10" x14ac:dyDescent="0.25">
      <c r="A21" t="s">
        <v>42</v>
      </c>
      <c r="B21" t="s">
        <v>21</v>
      </c>
      <c r="C21">
        <v>2</v>
      </c>
      <c r="D21" t="s">
        <v>11</v>
      </c>
      <c r="E21" t="s">
        <v>22</v>
      </c>
      <c r="F21">
        <v>2011</v>
      </c>
      <c r="G21" s="1" t="s">
        <v>78</v>
      </c>
      <c r="H21" t="s">
        <v>55</v>
      </c>
      <c r="J21" t="s">
        <v>55</v>
      </c>
    </row>
    <row r="22" spans="1:10" x14ac:dyDescent="0.25">
      <c r="A22" t="s">
        <v>85</v>
      </c>
      <c r="B22" t="s">
        <v>84</v>
      </c>
      <c r="C22">
        <v>2</v>
      </c>
      <c r="D22" t="s">
        <v>11</v>
      </c>
      <c r="E22" t="s">
        <v>86</v>
      </c>
      <c r="F22" t="s">
        <v>87</v>
      </c>
      <c r="G22" s="1">
        <f>G23+G24+G25</f>
        <v>34040</v>
      </c>
      <c r="H22" t="s">
        <v>55</v>
      </c>
      <c r="J22" t="s">
        <v>55</v>
      </c>
    </row>
    <row r="23" spans="1:10" x14ac:dyDescent="0.25">
      <c r="A23" t="s">
        <v>42</v>
      </c>
      <c r="B23" t="s">
        <v>19</v>
      </c>
      <c r="C23">
        <v>2</v>
      </c>
      <c r="D23" t="s">
        <v>11</v>
      </c>
      <c r="E23" t="s">
        <v>20</v>
      </c>
      <c r="F23">
        <v>2017</v>
      </c>
      <c r="G23" s="1">
        <v>6400</v>
      </c>
      <c r="H23" t="s">
        <v>55</v>
      </c>
      <c r="J23" t="s">
        <v>83</v>
      </c>
    </row>
    <row r="24" spans="1:10" x14ac:dyDescent="0.25">
      <c r="A24" t="s">
        <v>42</v>
      </c>
      <c r="B24" t="s">
        <v>17</v>
      </c>
      <c r="C24">
        <v>2</v>
      </c>
      <c r="D24" t="s">
        <v>11</v>
      </c>
      <c r="E24" t="s">
        <v>18</v>
      </c>
      <c r="F24">
        <v>2018</v>
      </c>
      <c r="G24" s="1">
        <v>10000</v>
      </c>
      <c r="H24" t="s">
        <v>55</v>
      </c>
      <c r="J24" t="s">
        <v>83</v>
      </c>
    </row>
    <row r="25" spans="1:10" x14ac:dyDescent="0.25">
      <c r="A25" t="s">
        <v>42</v>
      </c>
      <c r="B25" t="s">
        <v>15</v>
      </c>
      <c r="C25">
        <v>2</v>
      </c>
      <c r="D25" t="s">
        <v>11</v>
      </c>
      <c r="E25" t="s">
        <v>16</v>
      </c>
      <c r="F25">
        <v>2020</v>
      </c>
      <c r="G25" s="1">
        <v>17640</v>
      </c>
      <c r="H25" t="s">
        <v>55</v>
      </c>
      <c r="J25" t="s">
        <v>83</v>
      </c>
    </row>
    <row r="26" spans="1:10" x14ac:dyDescent="0.25">
      <c r="A26" t="s">
        <v>42</v>
      </c>
      <c r="B26" t="s">
        <v>96</v>
      </c>
      <c r="C26">
        <v>2</v>
      </c>
      <c r="D26" t="s">
        <v>11</v>
      </c>
      <c r="E26" t="s">
        <v>12</v>
      </c>
      <c r="F26">
        <v>2021</v>
      </c>
      <c r="G26" s="1">
        <v>14000</v>
      </c>
      <c r="H26" t="s">
        <v>55</v>
      </c>
      <c r="J26" t="s">
        <v>55</v>
      </c>
    </row>
    <row r="27" spans="1:10" x14ac:dyDescent="0.25">
      <c r="A27" t="s">
        <v>42</v>
      </c>
      <c r="B27" t="s">
        <v>13</v>
      </c>
      <c r="C27">
        <v>2</v>
      </c>
      <c r="D27" t="s">
        <v>11</v>
      </c>
      <c r="E27" t="s">
        <v>14</v>
      </c>
      <c r="F27">
        <v>2021</v>
      </c>
      <c r="G27" s="1">
        <v>3660</v>
      </c>
      <c r="H27" t="s">
        <v>55</v>
      </c>
      <c r="J27" t="s">
        <v>55</v>
      </c>
    </row>
    <row r="28" spans="1:10" x14ac:dyDescent="0.25">
      <c r="A28" t="s">
        <v>42</v>
      </c>
      <c r="B28" t="s">
        <v>62</v>
      </c>
      <c r="C28">
        <v>2</v>
      </c>
      <c r="D28" t="s">
        <v>11</v>
      </c>
      <c r="E28" t="s">
        <v>97</v>
      </c>
      <c r="F28">
        <v>2022</v>
      </c>
      <c r="G28" s="1">
        <v>2250</v>
      </c>
      <c r="H28" t="s">
        <v>55</v>
      </c>
      <c r="J28" t="s">
        <v>55</v>
      </c>
    </row>
    <row r="29" spans="1:10" x14ac:dyDescent="0.25">
      <c r="A29" t="s">
        <v>42</v>
      </c>
      <c r="B29" t="s">
        <v>64</v>
      </c>
      <c r="C29">
        <v>2</v>
      </c>
      <c r="D29" t="s">
        <v>11</v>
      </c>
      <c r="E29" t="s">
        <v>63</v>
      </c>
      <c r="F29">
        <v>2022</v>
      </c>
      <c r="G29" s="1">
        <v>20000</v>
      </c>
      <c r="H29" t="s">
        <v>55</v>
      </c>
      <c r="J29" t="s">
        <v>55</v>
      </c>
    </row>
    <row r="30" spans="1:10" x14ac:dyDescent="0.25">
      <c r="A30" t="s">
        <v>42</v>
      </c>
      <c r="B30" t="s">
        <v>75</v>
      </c>
      <c r="C30">
        <v>2</v>
      </c>
      <c r="D30" t="s">
        <v>11</v>
      </c>
      <c r="E30" t="s">
        <v>98</v>
      </c>
      <c r="F30">
        <v>2023</v>
      </c>
      <c r="G30" s="1">
        <v>18000</v>
      </c>
      <c r="H30" t="s">
        <v>55</v>
      </c>
      <c r="J30" t="s">
        <v>55</v>
      </c>
    </row>
    <row r="31" spans="1:10" x14ac:dyDescent="0.25">
      <c r="A31" t="s">
        <v>42</v>
      </c>
      <c r="B31" t="s">
        <v>73</v>
      </c>
      <c r="C31">
        <v>2</v>
      </c>
      <c r="D31" t="s">
        <v>11</v>
      </c>
      <c r="E31" t="s">
        <v>72</v>
      </c>
      <c r="F31">
        <v>2023</v>
      </c>
      <c r="G31" s="1">
        <v>26400</v>
      </c>
      <c r="H31" t="s">
        <v>55</v>
      </c>
      <c r="I31" t="s">
        <v>55</v>
      </c>
      <c r="J31" t="s">
        <v>55</v>
      </c>
    </row>
    <row r="32" spans="1:10" x14ac:dyDescent="0.25">
      <c r="A32" t="s">
        <v>42</v>
      </c>
      <c r="B32" t="s">
        <v>59</v>
      </c>
      <c r="C32">
        <v>2</v>
      </c>
      <c r="D32" t="s">
        <v>11</v>
      </c>
      <c r="E32" t="s">
        <v>57</v>
      </c>
      <c r="F32" t="s">
        <v>58</v>
      </c>
      <c r="G32" s="1">
        <v>58875</v>
      </c>
      <c r="H32" t="s">
        <v>55</v>
      </c>
      <c r="I32" t="s">
        <v>55</v>
      </c>
      <c r="J32" t="s">
        <v>55</v>
      </c>
    </row>
    <row r="33" spans="1:10" x14ac:dyDescent="0.25">
      <c r="A33" t="s">
        <v>42</v>
      </c>
      <c r="B33" t="s">
        <v>27</v>
      </c>
      <c r="C33">
        <v>3</v>
      </c>
      <c r="D33" t="s">
        <v>23</v>
      </c>
      <c r="E33" t="s">
        <v>28</v>
      </c>
      <c r="F33">
        <v>2016</v>
      </c>
      <c r="G33" s="1" t="s">
        <v>76</v>
      </c>
      <c r="H33" t="s">
        <v>55</v>
      </c>
      <c r="J33" t="s">
        <v>55</v>
      </c>
    </row>
    <row r="34" spans="1:10" x14ac:dyDescent="0.25">
      <c r="A34" t="s">
        <v>42</v>
      </c>
      <c r="B34" t="s">
        <v>29</v>
      </c>
      <c r="C34">
        <v>3</v>
      </c>
      <c r="D34" t="s">
        <v>23</v>
      </c>
      <c r="E34" t="s">
        <v>99</v>
      </c>
      <c r="F34">
        <v>2016</v>
      </c>
      <c r="G34" s="1">
        <v>6400</v>
      </c>
      <c r="H34" t="s">
        <v>55</v>
      </c>
      <c r="J34" t="s">
        <v>55</v>
      </c>
    </row>
    <row r="35" spans="1:10" x14ac:dyDescent="0.25">
      <c r="A35" t="s">
        <v>42</v>
      </c>
      <c r="B35" t="s">
        <v>24</v>
      </c>
      <c r="C35">
        <v>3</v>
      </c>
      <c r="D35" t="s">
        <v>23</v>
      </c>
      <c r="E35" t="s">
        <v>100</v>
      </c>
      <c r="F35">
        <v>2017</v>
      </c>
      <c r="G35" s="1">
        <v>2500</v>
      </c>
      <c r="H35" t="s">
        <v>55</v>
      </c>
      <c r="J35" t="s">
        <v>55</v>
      </c>
    </row>
    <row r="36" spans="1:10" x14ac:dyDescent="0.25">
      <c r="A36" t="s">
        <v>42</v>
      </c>
      <c r="B36" t="s">
        <v>25</v>
      </c>
      <c r="C36">
        <v>3</v>
      </c>
      <c r="D36" t="s">
        <v>23</v>
      </c>
      <c r="E36" t="s">
        <v>26</v>
      </c>
      <c r="F36">
        <v>2018</v>
      </c>
      <c r="G36" s="1">
        <v>10000</v>
      </c>
      <c r="H36" t="s">
        <v>55</v>
      </c>
      <c r="J36" t="s">
        <v>55</v>
      </c>
    </row>
    <row r="37" spans="1:10" x14ac:dyDescent="0.25">
      <c r="A37" t="s">
        <v>42</v>
      </c>
      <c r="B37" t="s">
        <v>56</v>
      </c>
      <c r="C37">
        <v>3</v>
      </c>
      <c r="D37" t="s">
        <v>23</v>
      </c>
      <c r="E37" t="s">
        <v>101</v>
      </c>
      <c r="F37">
        <v>2022</v>
      </c>
      <c r="G37" s="1">
        <v>6375</v>
      </c>
      <c r="H37" t="s">
        <v>55</v>
      </c>
      <c r="J37" t="s">
        <v>55</v>
      </c>
    </row>
    <row r="38" spans="1:10" x14ac:dyDescent="0.25">
      <c r="A38" t="s">
        <v>54</v>
      </c>
      <c r="B38" t="s">
        <v>46</v>
      </c>
      <c r="C38">
        <v>6</v>
      </c>
      <c r="D38" t="s">
        <v>45</v>
      </c>
      <c r="E38" t="s">
        <v>44</v>
      </c>
      <c r="F38">
        <v>2014</v>
      </c>
      <c r="G38" s="1" t="s">
        <v>78</v>
      </c>
      <c r="H38" t="s">
        <v>55</v>
      </c>
      <c r="J38" t="s">
        <v>55</v>
      </c>
    </row>
    <row r="39" spans="1:10" x14ac:dyDescent="0.25">
      <c r="C39">
        <v>4</v>
      </c>
      <c r="D39" t="s">
        <v>30</v>
      </c>
      <c r="E39" t="s">
        <v>102</v>
      </c>
      <c r="F39" t="s">
        <v>107</v>
      </c>
      <c r="G39" s="1">
        <v>5075</v>
      </c>
      <c r="I39" t="s">
        <v>55</v>
      </c>
    </row>
    <row r="40" spans="1:10" ht="45" x14ac:dyDescent="0.25">
      <c r="C40">
        <v>2</v>
      </c>
      <c r="D40" t="s">
        <v>11</v>
      </c>
      <c r="E40" s="2" t="s">
        <v>103</v>
      </c>
      <c r="F40" t="s">
        <v>106</v>
      </c>
      <c r="G40" s="1">
        <v>4400</v>
      </c>
      <c r="I40" t="s">
        <v>55</v>
      </c>
    </row>
    <row r="41" spans="1:10" x14ac:dyDescent="0.25">
      <c r="C41">
        <v>2</v>
      </c>
      <c r="D41" t="s">
        <v>11</v>
      </c>
      <c r="E41" t="s">
        <v>104</v>
      </c>
      <c r="F41">
        <v>2022</v>
      </c>
      <c r="G41" s="1">
        <v>7000</v>
      </c>
      <c r="I41" t="s">
        <v>55</v>
      </c>
    </row>
    <row r="42" spans="1:10" x14ac:dyDescent="0.25">
      <c r="C42">
        <v>3</v>
      </c>
      <c r="D42" t="s">
        <v>23</v>
      </c>
      <c r="E42" t="s">
        <v>105</v>
      </c>
      <c r="F42">
        <v>2022</v>
      </c>
      <c r="G42" s="1">
        <v>13200</v>
      </c>
      <c r="I42" t="s">
        <v>55</v>
      </c>
    </row>
  </sheetData>
  <sortState xmlns:xlrd2="http://schemas.microsoft.com/office/spreadsheetml/2017/richdata2" ref="A2:I38">
    <sortCondition ref="D2:D38"/>
    <sortCondition ref="F2:F38"/>
  </sortState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Arnaud</dc:creator>
  <cp:lastModifiedBy>Emma Sourisseau</cp:lastModifiedBy>
  <dcterms:created xsi:type="dcterms:W3CDTF">2022-12-05T09:17:32Z</dcterms:created>
  <dcterms:modified xsi:type="dcterms:W3CDTF">2023-06-14T06:57:19Z</dcterms:modified>
</cp:coreProperties>
</file>