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\mcm\2022C\error\"/>
    </mc:Choice>
  </mc:AlternateContent>
  <xr:revisionPtr revIDLastSave="0" documentId="13_ncr:1_{F986869E-A906-4423-93DE-97BC12AE4F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  <sheet name="Sheet1" sheetId="1" r:id="rId2"/>
  </sheets>
  <calcPr calcId="191029"/>
  <pivotCaches>
    <pivotCache cacheId="4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<sst xmlns="http://schemas.openxmlformats.org/spreadsheetml/2006/main" count="136" uniqueCount="69">
  <si>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</si>
  <si>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</si>
  <si>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</si>
  <si>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</si>
  <si>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</si>
  <si>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</si>
  <si>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</si>
  <si>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</si>
  <si>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</si>
  <si>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</si>
  <si>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</si>
  <si>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</si>
  <si>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</si>
  <si>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</si>
  <si>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</si>
  <si>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</si>
  <si>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</si>
  <si>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</si>
  <si>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</si>
  <si>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</si>
  <si>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</si>
  <si>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01</t>
  </si>
  <si>
    <t>03部位2</t>
  </si>
  <si>
    <t>03部位1</t>
  </si>
  <si>
    <t>04</t>
  </si>
  <si>
    <t>05</t>
  </si>
  <si>
    <t>06部位2</t>
  </si>
  <si>
    <t>06部位1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</si>
  <si>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</si>
  <si>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</si>
  <si>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</si>
  <si>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</si>
  <si>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</si>
  <si>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</si>
  <si>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</si>
  <si>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</si>
  <si>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</si>
  <si>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</si>
  <si>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</si>
  <si>
    <t>C</t>
  </si>
  <si>
    <t>A</t>
  </si>
  <si>
    <t>B</t>
  </si>
  <si>
    <t>高钾</t>
  </si>
  <si>
    <t>蓝绿</t>
  </si>
  <si>
    <t>浅蓝</t>
  </si>
  <si>
    <t>深绿</t>
  </si>
  <si>
    <t>深蓝</t>
  </si>
  <si>
    <t>无风化</t>
  </si>
  <si>
    <t>风化</t>
  </si>
  <si>
    <t>行标签</t>
  </si>
  <si>
    <t>总计</t>
  </si>
  <si>
    <t>列标签</t>
  </si>
  <si>
    <t>计数项:文物采样点</t>
  </si>
  <si>
    <t>二氧化硅</t>
  </si>
  <si>
    <t>氧化钠</t>
  </si>
  <si>
    <t>氧化钾</t>
  </si>
  <si>
    <t>氧化钙</t>
  </si>
  <si>
    <t>氧化镁</t>
  </si>
  <si>
    <t>氧化铝</t>
  </si>
  <si>
    <t>氧化铁</t>
  </si>
  <si>
    <t>氧化铜</t>
  </si>
  <si>
    <t>氧化铅</t>
  </si>
  <si>
    <t>氧化钡</t>
  </si>
  <si>
    <t>五氧化二磷</t>
  </si>
  <si>
    <t>氧化锶</t>
  </si>
  <si>
    <t>氧化锡</t>
  </si>
  <si>
    <t>二氧化硫</t>
  </si>
  <si>
    <t>亚类1</t>
    <phoneticPr fontId="2" type="noConversion"/>
  </si>
  <si>
    <t>亚类0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</si>
</sst>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1" applyNumberFormat="1" applyFont="1" applyAlignment="1"/>
    <xf numFmtId="10" fontId="0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Sheet2!$I$4</c:f>
              <c:strCache>
                <c:ptCount val="1"/>
                <c:pt idx="0">
                  <c:v>风化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92-4DC3-804C-C754F2DF34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Sheet2!$H$5:$H$6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Sheet2!$I$5:$I$6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2-4DC3-804C-C754F2DF34E5}"/>
            </c:ext>
          </c:extLst>
        </c:ser>
        <c:ser>
          <c:idx val="1"/>
          <c:order val="1"/>
          <c:tx>
            <c:strRef>
              <c:f>Sheet2!$J$4</c:f>
              <c:strCache>
                <c:ptCount val="1"/>
                <c:pt idx="0">
                  <c:v>无风化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Sheet2!$H$5:$H$6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Sheet2!$J$5:$J$6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92-4DC3-804C-C754F2DF34E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2858992"/>
        <c:axId val="62855664"/>
      </c:barChart>
      <c:catAx>
        <c:axId val="6285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100" b="1"/>
                  <a:t>亚类标号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55664"/>
        <c:crosses val="autoZero"/>
        <c:auto val="1"/>
        <c:lblAlgn val="ctr"/>
        <c:lblOffset val="100"/>
        <c:noMultiLvlLbl val="0"/>
      </c:catAx>
      <c:valAx>
        <c:axId val="628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5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Sheet2!$R$1</c:f>
              <c:strCache>
                <c:ptCount val="1"/>
                <c:pt idx="0">
                  <c:v>亚类0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Sheet2!$Q$2:$Q$9</c:f>
              <c:strCache>
                <c:ptCount val="8"/>
                <c:pt idx="0">
                  <c:v>二氧化硅</c:v>
                </c:pt>
                <c:pt idx="1">
                  <c:v>氧化钙</c:v>
                </c:pt>
                <c:pt idx="2">
                  <c:v>氧化铝</c:v>
                </c:pt>
                <c:pt idx="3">
                  <c:v>氧化钾</c:v>
                </c:pt>
                <c:pt idx="4">
                  <c:v>氧化铁</c:v>
                </c:pt>
                <c:pt idx="5">
                  <c:v>氧化铜</c:v>
                </c:pt>
                <c:pt idx="6">
                  <c:v>氧化镁</c:v>
                </c:pt>
                <c:pt idx="7">
                  <c:v>五氧化二磷</c:v>
                </c:pt>
              </c:strCache>
            </c:strRef>
          </c:cat>
          <c:val>
            <c:numRef>
              <c:f>Sheet2!$R$2:$R$9</c:f>
              <c:numCache>
                <c:formatCode>0.00%</c:formatCode>
                <c:ptCount val="8"/>
                <c:pt idx="0">
                  <c:v>0.91891428571428602</c:v>
                </c:pt>
                <c:pt idx="1">
                  <c:v>7.4571428571428575E-3</c:v>
                </c:pt>
                <c:pt idx="2">
                  <c:v>2.0899999999999998E-2</c:v>
                </c:pt>
                <c:pt idx="3">
                  <c:v>1.8114285714285708E-2</c:v>
                </c:pt>
                <c:pt idx="4">
                  <c:v>2.2714285714285709E-3</c:v>
                </c:pt>
                <c:pt idx="5">
                  <c:v>1.3385714285714289E-2</c:v>
                </c:pt>
                <c:pt idx="6">
                  <c:v>3.8714285714285712E-3</c:v>
                </c:pt>
                <c:pt idx="7">
                  <c:v>4.3428571428571422E-3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F-484B-862E-86315ACDBEBE}"/>
            </c:ext>
          </c:extLst>
        </c:ser>
        <c:ser>
          <c:idx val="1"/>
          <c:order val="1"/>
          <c:tx>
            <c:strRef>
              <c:f>Sheet2!$S$1</c:f>
              <c:strCache>
                <c:ptCount val="1"/>
                <c:pt idx="0">
                  <c:v>亚类1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Sheet2!$Q$2:$Q$9</c:f>
              <c:strCache>
                <c:ptCount val="8"/>
                <c:pt idx="0">
                  <c:v>二氧化硅</c:v>
                </c:pt>
                <c:pt idx="1">
                  <c:v>氧化钙</c:v>
                </c:pt>
                <c:pt idx="2">
                  <c:v>氧化铝</c:v>
                </c:pt>
                <c:pt idx="3">
                  <c:v>氧化钾</c:v>
                </c:pt>
                <c:pt idx="4">
                  <c:v>氧化铁</c:v>
                </c:pt>
                <c:pt idx="5">
                  <c:v>氧化铜</c:v>
                </c:pt>
                <c:pt idx="6">
                  <c:v>氧化镁</c:v>
                </c:pt>
                <c:pt idx="7">
                  <c:v>五氧化二磷</c:v>
                </c:pt>
              </c:strCache>
            </c:strRef>
          </c:cat>
          <c:val>
            <c:numRef>
              <c:f>Sheet2!$S$2:$S$9</c:f>
              <c:numCache>
                <c:formatCode>0.00%</c:formatCode>
                <c:ptCount val="8"/>
                <c:pt idx="0">
                  <c:v>0.66940909090909106</c:v>
                </c:pt>
                <c:pt idx="1">
                  <c:v>5.8172727272727272E-2</c:v>
                </c:pt>
                <c:pt idx="2">
                  <c:v>6.944545454545456E-2</c:v>
                </c:pt>
                <c:pt idx="3">
                  <c:v>9.3227272727272728E-2</c:v>
                </c:pt>
                <c:pt idx="4">
                  <c:v>2.1072727272727271E-2</c:v>
                </c:pt>
                <c:pt idx="5">
                  <c:v>2.6754545454545461E-2</c:v>
                </c:pt>
                <c:pt idx="6">
                  <c:v>1.0381818181818181E-2</c:v>
                </c:pt>
                <c:pt idx="7">
                  <c:v>1.406363636363636E-2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3F-484B-862E-86315ACDBE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-27"/>
        <c:axId val="2087010784"/>
        <c:axId val="227342320"/>
      </c:barChart>
      <c:catAx>
        <c:axId val="208701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7342320"/>
        <c:crosses val="autoZero"/>
        <c:auto val="1"/>
        <c:lblAlgn val="ctr"/>
        <c:lblOffset val="100"/>
        <c:noMultiLvlLbl val="0"/>
      </c:catAx>
      <c:valAx>
        <c:axId val="22734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701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10</xdr:row>
      <xdr:rowOff>91440</xdr:rowOff>
    </xdr:from>
    <xdr:to>
      <xdr:col>12</xdr:col>
      <xdr:colOff>274320</xdr:colOff>
      <xdr:row>24</xdr:row>
      <xdr:rowOff>129540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3B84A14-727C-9966-4A90-D121C15F4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4</xdr:row>
      <xdr:rowOff>160020</xdr:rowOff>
    </xdr:from>
    <xdr:to>
      <xdr:col>21</xdr:col>
      <xdr:colOff>289560</xdr:colOff>
      <xdr:row>21</xdr:row>
      <xdr:rowOff>91440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4A2C983-E7CE-762B-5A8B-1EE4E25AA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不怕晒的铃铛" refreshedDate="44821.72949085648" createdVersion="8" refreshedVersion="8" minRefreshableVersion="3" recordCount="18" xr:uid="{9F700246-D3D6-48DD-A980-5BD024A450B6}">
  <cacheSource type="worksheet">
    <worksheetSource name="表1"/>
  </cacheSource>
  <cacheFields count="21">
    <cacheField name="文物编号" numFmtId="0">
      <sharedItems containsSemiMixedTypes="0" containsString="0" containsNumber="1" containsInteger="1" minValue="1" maxValue="27"/>
    </cacheField>
    <cacheField name="文物采样点" numFmtId="0">
      <sharedItems/>
    </cacheField>
    <cacheField name="二氧化硅(SiO2)" numFmtId="0">
      <sharedItems containsSemiMixedTypes="0" containsString="0" containsNumber="1" minValue="59.01" maxValue="96.77" count="18">
        <n v="69.33"/>
        <n v="61.71"/>
        <n v="87.05"/>
        <n v="65.88"/>
        <n v="61.58"/>
        <n v="59.81"/>
        <n v="67.650000000000006"/>
        <n v="92.63"/>
        <n v="95.02"/>
        <n v="96.77"/>
        <n v="94.29"/>
        <n v="59.01"/>
        <n v="62.47"/>
        <n v="65.180000000000007"/>
        <n v="79.459999999999994"/>
        <n v="76.680000000000007"/>
        <n v="92.35"/>
        <n v="92.72"/>
      </sharedItems>
    </cacheField>
    <cacheField name="氧化钠(Na2O)" numFmtId="0">
      <sharedItems containsSemiMixedTypes="0" containsString="0" containsNumber="1" minValue="0" maxValue="3.38"/>
    </cacheField>
    <cacheField name="氧化钾(K2O)" numFmtId="0">
      <sharedItems containsSemiMixedTypes="0" containsString="0" containsNumber="1" minValue="0" maxValue="14.52"/>
    </cacheField>
    <cacheField name="氧化钙(CaO)" numFmtId="0">
      <sharedItems containsSemiMixedTypes="0" containsString="0" containsNumber="1" minValue="0" maxValue="8.6999999999999993" count="17">
        <n v="6.32"/>
        <n v="5.87"/>
        <n v="2.0099999999999998"/>
        <n v="7.12"/>
        <n v="7.35"/>
        <n v="5.41"/>
        <n v="0"/>
        <n v="1.07"/>
        <n v="0.62"/>
        <n v="0.21"/>
        <n v="0.72"/>
        <n v="8.6999999999999993"/>
        <n v="8.23"/>
        <n v="8.27"/>
        <n v="4.71"/>
        <n v="1.66"/>
        <n v="0.94"/>
      </sharedItems>
    </cacheField>
    <cacheField name="氧化镁(MgO)" numFmtId="0">
      <sharedItems containsSemiMixedTypes="0" containsString="0" containsNumber="1" minValue="0" maxValue="1.98"/>
    </cacheField>
    <cacheField name="氧化铝(Al2O3)" numFmtId="0">
      <sharedItems containsSemiMixedTypes="0" containsString="0" containsNumber="1" minValue="0.81" maxValue="11.15" count="18">
        <n v="3.93"/>
        <n v="5.5"/>
        <n v="4.0599999999999996"/>
        <n v="6.44"/>
        <n v="7.5"/>
        <n v="10.050000000000001"/>
        <n v="11.15"/>
        <n v="1.98"/>
        <n v="1.32"/>
        <n v="0.81"/>
        <n v="1.46"/>
        <n v="6.16"/>
        <n v="9.23"/>
        <n v="6.18"/>
        <n v="3.05"/>
        <n v="6.19"/>
        <n v="3.5"/>
        <n v="2.5099999999999998"/>
      </sharedItems>
    </cacheField>
    <cacheField name="氧化铁(Fe2O3)" numFmtId="0">
      <sharedItems containsSemiMixedTypes="0" containsString="0" containsNumber="1" minValue="0" maxValue="6.04"/>
    </cacheField>
    <cacheField name="氧化铜(CuO)" numFmtId="0">
      <sharedItems containsSemiMixedTypes="0" containsString="0" containsNumber="1" minValue="0" maxValue="5.09"/>
    </cacheField>
    <cacheField name="氧化铅(PbO)" numFmtId="0">
      <sharedItems containsSemiMixedTypes="0" containsString="0" containsNumber="1" minValue="0" maxValue="1.62"/>
    </cacheField>
    <cacheField name="氧化钡(BaO)" numFmtId="0">
      <sharedItems containsSemiMixedTypes="0" containsString="0" containsNumber="1" minValue="0" maxValue="2.86"/>
    </cacheField>
    <cacheField name="五氧化二磷(P2O5)" numFmtId="0">
      <sharedItems containsSemiMixedTypes="0" containsString="0" containsNumber="1" minValue="0" maxValue="4.5"/>
    </cacheField>
    <cacheField name="氧化锶(SrO)" numFmtId="0">
      <sharedItems containsSemiMixedTypes="0" containsString="0" containsNumber="1" minValue="0" maxValue="0.12"/>
    </cacheField>
    <cacheField name="氧化锡(SnO2)" numFmtId="0">
      <sharedItems containsSemiMixedTypes="0" containsString="0" containsNumber="1" minValue="0" maxValue="2.36"/>
    </cacheField>
    <cacheField name="二氧化硫(SO2)" numFmtId="0">
      <sharedItems containsSemiMixedTypes="0" containsString="0" containsNumber="1" minValue="0" maxValue="0.47"/>
    </cacheField>
    <cacheField name="纹饰" numFmtId="0">
      <sharedItems/>
    </cacheField>
    <cacheField name="类型" numFmtId="0">
      <sharedItems/>
    </cacheField>
    <cacheField name="颜色" numFmtId="0">
      <sharedItems/>
    </cacheField>
    <cacheField name="表面风化" numFmtId="0">
      <sharedItems count="2">
        <s v="无风化"/>
        <s v="风化"/>
      </sharedItems>
    </cacheField>
    <cacheField name="亚类标号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1"/>
    <s v="01"/>
    <x v="0"/>
    <n v="0"/>
    <n v="9.99"/>
    <x v="0"/>
    <n v="0.87"/>
    <x v="0"/>
    <n v="1.74"/>
    <n v="3.87"/>
    <n v="0"/>
    <n v="0"/>
    <n v="1.17"/>
    <n v="0"/>
    <n v="0"/>
    <n v="0.39"/>
    <s v="C"/>
    <s v="高钾"/>
    <s v="蓝绿"/>
    <x v="0"/>
    <x v="0"/>
  </r>
  <r>
    <n v="3"/>
    <s v="03部位2"/>
    <x v="1"/>
    <n v="0"/>
    <n v="12.37"/>
    <x v="1"/>
    <n v="1.1100000000000001"/>
    <x v="1"/>
    <n v="2.16"/>
    <n v="5.09"/>
    <n v="1.41"/>
    <n v="2.86"/>
    <n v="0.7"/>
    <n v="0.1"/>
    <n v="0"/>
    <n v="0"/>
    <s v="A"/>
    <s v="高钾"/>
    <s v="蓝绿"/>
    <x v="0"/>
    <x v="0"/>
  </r>
  <r>
    <n v="3"/>
    <s v="03部位1"/>
    <x v="2"/>
    <n v="0"/>
    <n v="5.19"/>
    <x v="2"/>
    <n v="0"/>
    <x v="2"/>
    <n v="0"/>
    <n v="0.78"/>
    <n v="0.25"/>
    <n v="0"/>
    <n v="0.66"/>
    <n v="0"/>
    <n v="0"/>
    <n v="0"/>
    <s v="A"/>
    <s v="高钾"/>
    <s v="蓝绿"/>
    <x v="0"/>
    <x v="0"/>
  </r>
  <r>
    <n v="4"/>
    <s v="04"/>
    <x v="3"/>
    <n v="0"/>
    <n v="9.67"/>
    <x v="3"/>
    <n v="1.56"/>
    <x v="3"/>
    <n v="2.06"/>
    <n v="2.1800000000000002"/>
    <n v="0"/>
    <n v="0"/>
    <n v="0.79"/>
    <n v="0"/>
    <n v="0"/>
    <n v="0.36"/>
    <s v="A"/>
    <s v="高钾"/>
    <s v="蓝绿"/>
    <x v="0"/>
    <x v="0"/>
  </r>
  <r>
    <n v="5"/>
    <s v="05"/>
    <x v="4"/>
    <n v="0"/>
    <n v="10.95"/>
    <x v="4"/>
    <n v="1.77"/>
    <x v="4"/>
    <n v="2.62"/>
    <n v="3.27"/>
    <n v="0"/>
    <n v="0"/>
    <n v="0.94"/>
    <n v="0.06"/>
    <n v="0"/>
    <n v="0.47"/>
    <s v="A"/>
    <s v="高钾"/>
    <s v="蓝绿"/>
    <x v="0"/>
    <x v="0"/>
  </r>
  <r>
    <n v="6"/>
    <s v="06部位2"/>
    <x v="5"/>
    <n v="0"/>
    <n v="7.68"/>
    <x v="5"/>
    <n v="1.73"/>
    <x v="5"/>
    <n v="6.04"/>
    <n v="2.1800000000000002"/>
    <n v="0.35"/>
    <n v="0.97"/>
    <n v="4.5"/>
    <n v="0.12"/>
    <n v="0"/>
    <n v="0"/>
    <s v="A"/>
    <s v="高钾"/>
    <s v="蓝绿"/>
    <x v="0"/>
    <x v="0"/>
  </r>
  <r>
    <n v="6"/>
    <s v="06部位1"/>
    <x v="6"/>
    <n v="0"/>
    <n v="7.37"/>
    <x v="6"/>
    <n v="1.98"/>
    <x v="6"/>
    <n v="2.39"/>
    <n v="2.5099999999999998"/>
    <n v="0.2"/>
    <n v="1.38"/>
    <n v="4.18"/>
    <n v="0.11"/>
    <n v="0"/>
    <n v="0"/>
    <s v="A"/>
    <s v="高钾"/>
    <s v="蓝绿"/>
    <x v="0"/>
    <x v="0"/>
  </r>
  <r>
    <n v="7"/>
    <s v="07"/>
    <x v="7"/>
    <n v="0"/>
    <n v="0"/>
    <x v="7"/>
    <n v="0"/>
    <x v="7"/>
    <n v="0.17"/>
    <n v="3.24"/>
    <n v="0"/>
    <n v="0"/>
    <n v="0.61"/>
    <n v="0"/>
    <n v="0"/>
    <n v="0"/>
    <s v="B"/>
    <s v="高钾"/>
    <s v="蓝绿"/>
    <x v="1"/>
    <x v="1"/>
  </r>
  <r>
    <n v="9"/>
    <s v="09"/>
    <x v="8"/>
    <n v="0"/>
    <n v="0.59"/>
    <x v="8"/>
    <n v="0"/>
    <x v="8"/>
    <n v="0.32"/>
    <n v="1.55"/>
    <n v="0"/>
    <n v="0"/>
    <n v="0.35"/>
    <n v="0"/>
    <n v="0"/>
    <n v="0"/>
    <s v="B"/>
    <s v="高钾"/>
    <s v="蓝绿"/>
    <x v="1"/>
    <x v="1"/>
  </r>
  <r>
    <n v="10"/>
    <s v="10"/>
    <x v="9"/>
    <n v="0"/>
    <n v="0.92"/>
    <x v="9"/>
    <n v="0"/>
    <x v="9"/>
    <n v="0.26"/>
    <n v="0.84"/>
    <n v="0"/>
    <n v="0"/>
    <n v="0"/>
    <n v="0"/>
    <n v="0"/>
    <n v="0"/>
    <s v="B"/>
    <s v="高钾"/>
    <s v="蓝绿"/>
    <x v="1"/>
    <x v="1"/>
  </r>
  <r>
    <n v="12"/>
    <s v="12"/>
    <x v="10"/>
    <n v="0"/>
    <n v="1.01"/>
    <x v="10"/>
    <n v="0"/>
    <x v="10"/>
    <n v="0.28999999999999998"/>
    <n v="1.65"/>
    <n v="0"/>
    <n v="0"/>
    <n v="0.15"/>
    <n v="0"/>
    <n v="0"/>
    <n v="0"/>
    <s v="B"/>
    <s v="高钾"/>
    <s v="蓝绿"/>
    <x v="1"/>
    <x v="1"/>
  </r>
  <r>
    <n v="13"/>
    <s v="13"/>
    <x v="11"/>
    <n v="2.86"/>
    <n v="12.53"/>
    <x v="11"/>
    <n v="0"/>
    <x v="11"/>
    <n v="2.88"/>
    <n v="4.7300000000000004"/>
    <n v="0"/>
    <n v="0"/>
    <n v="1.27"/>
    <n v="0"/>
    <n v="0"/>
    <n v="0"/>
    <s v="C"/>
    <s v="高钾"/>
    <s v="浅蓝"/>
    <x v="0"/>
    <x v="0"/>
  </r>
  <r>
    <n v="14"/>
    <s v="14"/>
    <x v="12"/>
    <n v="3.38"/>
    <n v="12.28"/>
    <x v="12"/>
    <n v="0.66"/>
    <x v="12"/>
    <n v="0.5"/>
    <n v="0.47"/>
    <n v="1.62"/>
    <n v="0"/>
    <n v="0.16"/>
    <n v="0"/>
    <n v="0"/>
    <n v="0"/>
    <s v="C"/>
    <s v="高钾"/>
    <s v="深绿"/>
    <x v="0"/>
    <x v="0"/>
  </r>
  <r>
    <n v="16"/>
    <s v="16"/>
    <x v="13"/>
    <n v="2.1"/>
    <n v="14.52"/>
    <x v="13"/>
    <n v="0.52"/>
    <x v="13"/>
    <n v="0.42"/>
    <n v="1.07"/>
    <n v="0.11"/>
    <n v="0"/>
    <n v="0"/>
    <n v="0.04"/>
    <n v="0"/>
    <n v="0"/>
    <s v="C"/>
    <s v="高钾"/>
    <s v="浅蓝"/>
    <x v="0"/>
    <x v="0"/>
  </r>
  <r>
    <n v="18"/>
    <s v="18"/>
    <x v="14"/>
    <n v="0"/>
    <n v="9.42"/>
    <x v="6"/>
    <n v="1.53"/>
    <x v="14"/>
    <n v="0"/>
    <n v="0"/>
    <n v="0"/>
    <n v="0"/>
    <n v="1.36"/>
    <n v="7.0000000000000007E-2"/>
    <n v="2.36"/>
    <n v="0"/>
    <s v="A"/>
    <s v="高钾"/>
    <s v="深蓝"/>
    <x v="0"/>
    <x v="1"/>
  </r>
  <r>
    <n v="21"/>
    <s v="21"/>
    <x v="15"/>
    <n v="0"/>
    <n v="0"/>
    <x v="14"/>
    <n v="1.22"/>
    <x v="15"/>
    <n v="2.37"/>
    <n v="3.28"/>
    <n v="1"/>
    <n v="1.97"/>
    <n v="1.1000000000000001"/>
    <n v="0"/>
    <n v="0"/>
    <n v="0"/>
    <s v="A"/>
    <s v="高钾"/>
    <s v="蓝绿"/>
    <x v="0"/>
    <x v="0"/>
  </r>
  <r>
    <n v="22"/>
    <s v="22"/>
    <x v="16"/>
    <n v="0"/>
    <n v="0.74"/>
    <x v="15"/>
    <n v="0.64"/>
    <x v="16"/>
    <n v="0.35"/>
    <n v="0.55000000000000004"/>
    <n v="0"/>
    <n v="0"/>
    <n v="0.21"/>
    <n v="0"/>
    <n v="0"/>
    <n v="0"/>
    <s v="B"/>
    <s v="高钾"/>
    <s v="蓝绿"/>
    <x v="1"/>
    <x v="1"/>
  </r>
  <r>
    <n v="27"/>
    <s v="27"/>
    <x v="17"/>
    <n v="0"/>
    <n v="0"/>
    <x v="16"/>
    <n v="0.54"/>
    <x v="17"/>
    <n v="0.2"/>
    <n v="1.54"/>
    <n v="0"/>
    <n v="0"/>
    <n v="0.36"/>
    <n v="0"/>
    <n v="0"/>
    <n v="0"/>
    <s v="B"/>
    <s v="高钾"/>
    <s v="蓝绿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D6CECF-0BE6-451D-AA9A-C3B3A2F2C1AC}" name="数据透视表19" cacheId="43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D7" firstHeaderRow="1" firstDataRow="2" firstDataCol="1"/>
  <pivotFields count="21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计数项:文物采样点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C1DB0-0741-4AB4-A85A-74B46CE1A9AC}" name="表1" displayName="表1" ref="A1:U19" totalsRowShown="0" headerRowDxfId="2" headerRowBorderDxfId="1" tableBorderDxfId="0">
  <autoFilter ref="A1:U19" xr:uid="{310C1DB0-0741-4AB4-A85A-74B46CE1A9AC}"/>
  <tableColumns count="21">
    <tableColumn id="1" xr3:uid="{58D2C976-5AD7-4750-880F-322A6B2C97CB}" name="文物编号"/>
    <tableColumn id="2" xr3:uid="{7D26DC05-163C-4594-83CC-37711F672985}" name="文物采样点"/>
    <tableColumn id="3" xr3:uid="{6F03B314-056C-4C87-8A20-58C3018F4AEB}" name="二氧化硅(SiO2)"/>
    <tableColumn id="4" xr3:uid="{39856E53-FCC5-4ADD-B004-DB2A7A406455}" name="氧化钠(Na2O)"/>
    <tableColumn id="5" xr3:uid="{03E28593-28C6-4590-B973-A03018CBE017}" name="氧化钾(K2O)"/>
    <tableColumn id="6" xr3:uid="{BFDD7BB8-5AB1-489E-A07F-35C77B37657C}" name="氧化钙(CaO)"/>
    <tableColumn id="7" xr3:uid="{7A35F900-C58C-4EB8-A047-0EC53502EC56}" name="氧化镁(MgO)"/>
    <tableColumn id="8" xr3:uid="{0716D385-E001-4732-B565-F1DF58C91BFA}" name="氧化铝(Al2O3)"/>
    <tableColumn id="9" xr3:uid="{327BE999-3DFA-4E67-BCC2-F76E142D163F}" name="氧化铁(Fe2O3)"/>
    <tableColumn id="10" xr3:uid="{743B0918-9C23-4F09-99FA-D05230C400D7}" name="氧化铜(CuO)"/>
    <tableColumn id="11" xr3:uid="{3CF20FD7-3F93-4A16-89FA-FA17648ADCB1}" name="氧化铅(PbO)"/>
    <tableColumn id="12" xr3:uid="{280BCD17-5462-48C5-AEB3-E8C32F3A66A9}" name="氧化钡(BaO)"/>
    <tableColumn id="13" xr3:uid="{818B6C27-D7E2-4301-8401-653CA5738179}" name="五氧化二磷(P2O5)"/>
    <tableColumn id="14" xr3:uid="{FA02656A-6E97-48C5-A11D-20128C9A4F8F}" name="氧化锶(SrO)"/>
    <tableColumn id="15" xr3:uid="{5829A113-D8BF-4D48-89B5-B9DF2A6B9F1E}" name="氧化锡(SnO2)"/>
    <tableColumn id="16" xr3:uid="{1346D3AB-6660-44B0-9036-69119391D23A}" name="二氧化硫(SO2)"/>
    <tableColumn id="17" xr3:uid="{47AC7695-ED14-40D1-9922-48EE494740C5}" name="纹饰"/>
    <tableColumn id="18" xr3:uid="{B0A37E1C-CDCA-4229-9404-EA834729002D}" name="类型"/>
    <tableColumn id="19" xr3:uid="{5D5F927F-36A5-4D31-83C6-FE9C91838537}" name="颜色"/>
    <tableColumn id="20" xr3:uid="{4849C7E6-31DF-463D-AA3D-4B41B1BC82E4}" name="表面风化"/>
    <tableColumn id="21" xr3:uid="{35B8875E-4530-4F20-B46A-647EF0472E15}" name="亚类标号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DF6A-0364-4524-9FAD-526704CD9200}">
  <dimension ref="A1:S16"/>
  <sheetViews>
    <sheetView tabSelected="1" topLeftCell="B1" workbookViewId="0">
      <selection activeCell="O20" sqref="O20"/>
    </sheetView>
  </sheetViews>
  <sheetFormatPr defaultRowHeight="14.4" x14ac:dyDescent="0.25"/>
  <cols>
    <col min="1" max="1" width="20.44140625" bestFit="1" customWidth="1"/>
    <col min="2" max="2" width="10.109375" bestFit="1" customWidth="1"/>
    <col min="3" max="3" width="7.88671875" bestFit="1" customWidth="1"/>
    <col min="4" max="4" width="5.77734375" bestFit="1" customWidth="1"/>
    <col min="17" max="17" width="11.21875" customWidth="1"/>
    <col min="18" max="18" width="12.109375" customWidth="1"/>
    <col min="19" max="19" width="12.77734375" customWidth="1"/>
  </cols>
  <sheetData>
    <row r="1" spans="1:19" x14ac:dyDescent="0.25">
      <c r="Q1" s="7"/>
      <c r="R1" s="7" t="s">
        <v>68</v>
      </c>
      <c r="S1" s="7" t="s">
        <v>67</v>
      </c>
    </row>
    <row r="2" spans="1:19" x14ac:dyDescent="0.25">
      <c r="Q2" s="8" t="s">
        <v>53</v>
      </c>
      <c r="R2" s="7">
        <v>0.91891428571428602</v>
      </c>
      <c r="S2" s="7">
        <v>0.66940909090909106</v>
      </c>
    </row>
    <row r="3" spans="1:19" x14ac:dyDescent="0.25">
      <c r="A3" s="2" t="s">
        <v>52</v>
      </c>
      <c r="B3" s="2" t="s">
        <v>51</v>
      </c>
      <c r="Q3" s="8" t="s">
        <v>56</v>
      </c>
      <c r="R3" s="7">
        <v>7.4571428571428575E-3</v>
      </c>
      <c r="S3" s="7">
        <v>5.8172727272727272E-2</v>
      </c>
    </row>
    <row r="4" spans="1:19" x14ac:dyDescent="0.25">
      <c r="A4" s="2" t="s">
        <v>49</v>
      </c>
      <c r="B4" t="s">
        <v>48</v>
      </c>
      <c r="C4" t="s">
        <v>47</v>
      </c>
      <c r="D4" t="s">
        <v>50</v>
      </c>
      <c r="H4" s="4"/>
      <c r="I4" s="4" t="s">
        <v>48</v>
      </c>
      <c r="J4" s="4" t="s">
        <v>47</v>
      </c>
      <c r="Q4" s="8" t="s">
        <v>58</v>
      </c>
      <c r="R4" s="7">
        <v>2.0899999999999998E-2</v>
      </c>
      <c r="S4" s="7">
        <v>6.944545454545456E-2</v>
      </c>
    </row>
    <row r="5" spans="1:19" x14ac:dyDescent="0.25">
      <c r="A5" s="3">
        <v>0</v>
      </c>
      <c r="B5" s="5">
        <v>6</v>
      </c>
      <c r="C5" s="5">
        <v>1</v>
      </c>
      <c r="D5" s="5">
        <v>7</v>
      </c>
      <c r="H5" s="3">
        <v>0</v>
      </c>
      <c r="I5" s="5">
        <v>6</v>
      </c>
      <c r="J5" s="5">
        <v>1</v>
      </c>
      <c r="Q5" s="8" t="s">
        <v>55</v>
      </c>
      <c r="R5" s="7">
        <v>1.8114285714285708E-2</v>
      </c>
      <c r="S5" s="7">
        <v>9.3227272727272728E-2</v>
      </c>
    </row>
    <row r="6" spans="1:19" x14ac:dyDescent="0.25">
      <c r="A6" s="3">
        <v>1</v>
      </c>
      <c r="B6" s="5"/>
      <c r="C6" s="5">
        <v>11</v>
      </c>
      <c r="D6" s="5">
        <v>11</v>
      </c>
      <c r="H6" s="3">
        <v>1</v>
      </c>
      <c r="I6" s="5">
        <v>0</v>
      </c>
      <c r="J6" s="5">
        <v>11</v>
      </c>
      <c r="Q6" s="8" t="s">
        <v>59</v>
      </c>
      <c r="R6" s="7">
        <v>2.2714285714285709E-3</v>
      </c>
      <c r="S6" s="7">
        <v>2.1072727272727271E-2</v>
      </c>
    </row>
    <row r="7" spans="1:19" x14ac:dyDescent="0.25">
      <c r="A7" s="3" t="s">
        <v>50</v>
      </c>
      <c r="B7" s="5">
        <v>6</v>
      </c>
      <c r="C7" s="5">
        <v>12</v>
      </c>
      <c r="D7" s="5">
        <v>18</v>
      </c>
      <c r="Q7" s="8" t="s">
        <v>60</v>
      </c>
      <c r="R7" s="7">
        <v>1.3385714285714289E-2</v>
      </c>
      <c r="S7" s="7">
        <v>2.6754545454545461E-2</v>
      </c>
    </row>
    <row r="8" spans="1:19" x14ac:dyDescent="0.25">
      <c r="Q8" s="8" t="s">
        <v>57</v>
      </c>
      <c r="R8" s="7">
        <v>3.8714285714285712E-3</v>
      </c>
      <c r="S8" s="7">
        <v>1.0381818181818181E-2</v>
      </c>
    </row>
    <row r="9" spans="1:19" x14ac:dyDescent="0.25">
      <c r="Q9" s="8" t="s">
        <v>63</v>
      </c>
      <c r="R9" s="7">
        <v>4.3428571428571422E-3</v>
      </c>
      <c r="S9" s="7">
        <v>1.406363636363636E-2</v>
      </c>
    </row>
    <row r="11" spans="1:19" x14ac:dyDescent="0.25">
      <c r="Q11" s="6" t="s">
        <v>64</v>
      </c>
      <c r="R11" s="6">
        <v>0.01</v>
      </c>
      <c r="S11" s="6">
        <v>3.9090909090909093E-2</v>
      </c>
    </row>
    <row r="12" spans="1:19" x14ac:dyDescent="0.25">
      <c r="Q12" s="6" t="s">
        <v>65</v>
      </c>
      <c r="R12" s="6">
        <v>0.33714285714285708</v>
      </c>
      <c r="S12" s="6">
        <v>0</v>
      </c>
    </row>
    <row r="13" spans="1:19" x14ac:dyDescent="0.25">
      <c r="Q13" s="6" t="s">
        <v>54</v>
      </c>
      <c r="R13" s="6">
        <v>0</v>
      </c>
      <c r="S13" s="6">
        <v>0.75818181818181818</v>
      </c>
    </row>
    <row r="14" spans="1:19" x14ac:dyDescent="0.25">
      <c r="Q14" s="6" t="s">
        <v>61</v>
      </c>
      <c r="R14" s="6">
        <v>0</v>
      </c>
      <c r="S14" s="6">
        <v>0.44909090909090899</v>
      </c>
    </row>
    <row r="15" spans="1:19" x14ac:dyDescent="0.25">
      <c r="Q15" s="6" t="s">
        <v>62</v>
      </c>
      <c r="R15" s="6">
        <v>0</v>
      </c>
      <c r="S15" s="6">
        <v>0.65272727272727271</v>
      </c>
    </row>
    <row r="16" spans="1:19" x14ac:dyDescent="0.25">
      <c r="Q16" s="6" t="s">
        <v>66</v>
      </c>
      <c r="R16" s="6">
        <v>0</v>
      </c>
      <c r="S16" s="6">
        <v>0.1109090909090909</v>
      </c>
    </row>
  </sheetData>
  <phoneticPr fontId="2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workbookViewId="0">
      <selection activeCell="F10" sqref="F10:F11"/>
    </sheetView>
  </sheetViews>
  <sheetFormatPr defaultRowHeight="14.4" x14ac:dyDescent="0.25"/>
  <cols>
    <col min="1" max="1" width="11.33203125" customWidth="1"/>
    <col min="2" max="2" width="14.44140625" customWidth="1"/>
    <col min="3" max="3" width="18" customWidth="1"/>
    <col min="4" max="4" width="15.88671875" customWidth="1"/>
    <col min="5" max="7" width="14.77734375" customWidth="1"/>
    <col min="8" max="9" width="17" customWidth="1"/>
    <col min="10" max="12" width="14.77734375" customWidth="1"/>
    <col min="13" max="13" width="20.109375" customWidth="1"/>
    <col min="14" max="14" width="14.77734375" customWidth="1"/>
    <col min="15" max="15" width="15.88671875" customWidth="1"/>
    <col min="16" max="16" width="16.88671875" customWidth="1"/>
    <col min="20" max="21" width="11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 t="s">
        <v>39</v>
      </c>
      <c r="R2" t="s">
        <v>42</v>
      </c>
      <c r="S2" t="s">
        <v>43</v>
      </c>
      <c r="T2" t="s">
        <v>47</v>
      </c>
      <c r="U2">
        <v>1</v>
      </c>
    </row>
    <row r="3" spans="1:21" x14ac:dyDescent="0.25">
      <c r="A3">
        <v>3</v>
      </c>
      <c r="B3" t="s">
        <v>22</v>
      </c>
      <c r="C3">
        <v>61.71</v>
      </c>
      <c r="D3">
        <v>0</v>
      </c>
      <c r="E3">
        <v>12.37</v>
      </c>
      <c r="F3">
        <v>5.87</v>
      </c>
      <c r="G3">
        <v>1.1100000000000001</v>
      </c>
      <c r="H3">
        <v>5.5</v>
      </c>
      <c r="I3">
        <v>2.16</v>
      </c>
      <c r="J3">
        <v>5.09</v>
      </c>
      <c r="K3">
        <v>1.41</v>
      </c>
      <c r="L3">
        <v>2.86</v>
      </c>
      <c r="M3">
        <v>0.7</v>
      </c>
      <c r="N3">
        <v>0.1</v>
      </c>
      <c r="O3">
        <v>0</v>
      </c>
      <c r="P3">
        <v>0</v>
      </c>
      <c r="Q3" t="s">
        <v>40</v>
      </c>
      <c r="R3" t="s">
        <v>42</v>
      </c>
      <c r="S3" t="s">
        <v>43</v>
      </c>
      <c r="T3" t="s">
        <v>47</v>
      </c>
      <c r="U3">
        <v>1</v>
      </c>
    </row>
    <row r="4" spans="1:21" x14ac:dyDescent="0.25">
      <c r="A4">
        <v>3</v>
      </c>
      <c r="B4" t="s">
        <v>23</v>
      </c>
      <c r="C4">
        <v>87.05</v>
      </c>
      <c r="D4">
        <v>0</v>
      </c>
      <c r="E4">
        <v>5.19</v>
      </c>
      <c r="F4">
        <v>2.0099999999999998</v>
      </c>
      <c r="G4">
        <v>0</v>
      </c>
      <c r="H4">
        <v>4.0599999999999996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 t="s">
        <v>40</v>
      </c>
      <c r="R4" t="s">
        <v>42</v>
      </c>
      <c r="S4" t="s">
        <v>43</v>
      </c>
      <c r="T4" t="s">
        <v>47</v>
      </c>
      <c r="U4">
        <v>1</v>
      </c>
    </row>
    <row r="5" spans="1:21" x14ac:dyDescent="0.25">
      <c r="A5">
        <v>4</v>
      </c>
      <c r="B5" t="s">
        <v>24</v>
      </c>
      <c r="C5">
        <v>65.88</v>
      </c>
      <c r="D5">
        <v>0</v>
      </c>
      <c r="E5">
        <v>9.67</v>
      </c>
      <c r="F5">
        <v>7.12</v>
      </c>
      <c r="G5">
        <v>1.56</v>
      </c>
      <c r="H5">
        <v>6.44</v>
      </c>
      <c r="I5">
        <v>2.06</v>
      </c>
      <c r="J5">
        <v>2.1800000000000002</v>
      </c>
      <c r="K5">
        <v>0</v>
      </c>
      <c r="L5">
        <v>0</v>
      </c>
      <c r="M5">
        <v>0.79</v>
      </c>
      <c r="N5">
        <v>0</v>
      </c>
      <c r="O5">
        <v>0</v>
      </c>
      <c r="P5">
        <v>0.36</v>
      </c>
      <c r="Q5" t="s">
        <v>40</v>
      </c>
      <c r="R5" t="s">
        <v>42</v>
      </c>
      <c r="S5" t="s">
        <v>43</v>
      </c>
      <c r="T5" t="s">
        <v>47</v>
      </c>
      <c r="U5">
        <v>1</v>
      </c>
    </row>
    <row r="6" spans="1:21" x14ac:dyDescent="0.25">
      <c r="A6">
        <v>5</v>
      </c>
      <c r="B6" t="s">
        <v>25</v>
      </c>
      <c r="C6">
        <v>61.58</v>
      </c>
      <c r="D6">
        <v>0</v>
      </c>
      <c r="E6">
        <v>10.95</v>
      </c>
      <c r="F6">
        <v>7.35</v>
      </c>
      <c r="G6">
        <v>1.77</v>
      </c>
      <c r="H6">
        <v>7.5</v>
      </c>
      <c r="I6">
        <v>2.62</v>
      </c>
      <c r="J6">
        <v>3.27</v>
      </c>
      <c r="K6">
        <v>0</v>
      </c>
      <c r="L6">
        <v>0</v>
      </c>
      <c r="M6">
        <v>0.94</v>
      </c>
      <c r="N6">
        <v>0.06</v>
      </c>
      <c r="O6">
        <v>0</v>
      </c>
      <c r="P6">
        <v>0.47</v>
      </c>
      <c r="Q6" t="s">
        <v>40</v>
      </c>
      <c r="R6" t="s">
        <v>42</v>
      </c>
      <c r="S6" t="s">
        <v>43</v>
      </c>
      <c r="T6" t="s">
        <v>47</v>
      </c>
      <c r="U6">
        <v>1</v>
      </c>
    </row>
    <row r="7" spans="1:21" x14ac:dyDescent="0.25">
      <c r="A7">
        <v>6</v>
      </c>
      <c r="B7" t="s">
        <v>26</v>
      </c>
      <c r="C7">
        <v>59.81</v>
      </c>
      <c r="D7">
        <v>0</v>
      </c>
      <c r="E7">
        <v>7.68</v>
      </c>
      <c r="F7">
        <v>5.41</v>
      </c>
      <c r="G7">
        <v>1.73</v>
      </c>
      <c r="H7">
        <v>10.050000000000001</v>
      </c>
      <c r="I7">
        <v>6.04</v>
      </c>
      <c r="J7">
        <v>2.1800000000000002</v>
      </c>
      <c r="K7">
        <v>0.35</v>
      </c>
      <c r="L7">
        <v>0.97</v>
      </c>
      <c r="M7">
        <v>4.5</v>
      </c>
      <c r="N7">
        <v>0.12</v>
      </c>
      <c r="O7">
        <v>0</v>
      </c>
      <c r="P7">
        <v>0</v>
      </c>
      <c r="Q7" t="s">
        <v>40</v>
      </c>
      <c r="R7" t="s">
        <v>42</v>
      </c>
      <c r="S7" t="s">
        <v>43</v>
      </c>
      <c r="T7" t="s">
        <v>47</v>
      </c>
      <c r="U7">
        <v>1</v>
      </c>
    </row>
    <row r="8" spans="1:21" x14ac:dyDescent="0.25">
      <c r="A8">
        <v>6</v>
      </c>
      <c r="B8" t="s">
        <v>27</v>
      </c>
      <c r="C8">
        <v>67.650000000000006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2.5099999999999998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 t="s">
        <v>40</v>
      </c>
      <c r="R8" t="s">
        <v>42</v>
      </c>
      <c r="S8" t="s">
        <v>43</v>
      </c>
      <c r="T8" t="s">
        <v>47</v>
      </c>
      <c r="U8">
        <v>1</v>
      </c>
    </row>
    <row r="9" spans="1:21" x14ac:dyDescent="0.25">
      <c r="A9">
        <v>7</v>
      </c>
      <c r="B9" t="s">
        <v>28</v>
      </c>
      <c r="C9">
        <v>92.63</v>
      </c>
      <c r="D9">
        <v>0</v>
      </c>
      <c r="E9">
        <v>0</v>
      </c>
      <c r="F9">
        <v>1.07</v>
      </c>
      <c r="G9">
        <v>0</v>
      </c>
      <c r="H9">
        <v>1.98</v>
      </c>
      <c r="I9">
        <v>0.17</v>
      </c>
      <c r="J9">
        <v>3.24</v>
      </c>
      <c r="K9">
        <v>0</v>
      </c>
      <c r="L9">
        <v>0</v>
      </c>
      <c r="M9">
        <v>0.61</v>
      </c>
      <c r="N9">
        <v>0</v>
      </c>
      <c r="O9">
        <v>0</v>
      </c>
      <c r="P9">
        <v>0</v>
      </c>
      <c r="Q9" t="s">
        <v>41</v>
      </c>
      <c r="R9" t="s">
        <v>42</v>
      </c>
      <c r="S9" t="s">
        <v>43</v>
      </c>
      <c r="T9" t="s">
        <v>48</v>
      </c>
      <c r="U9">
        <v>0</v>
      </c>
    </row>
    <row r="10" spans="1:21" x14ac:dyDescent="0.25">
      <c r="A10">
        <v>9</v>
      </c>
      <c r="B10" t="s">
        <v>29</v>
      </c>
      <c r="C10">
        <v>95.02</v>
      </c>
      <c r="D10">
        <v>0</v>
      </c>
      <c r="E10">
        <v>0.59</v>
      </c>
      <c r="F10">
        <v>0.62</v>
      </c>
      <c r="G10">
        <v>0</v>
      </c>
      <c r="H10">
        <v>1.32</v>
      </c>
      <c r="I10">
        <v>0.32</v>
      </c>
      <c r="J10">
        <v>1.55</v>
      </c>
      <c r="K10">
        <v>0</v>
      </c>
      <c r="L10">
        <v>0</v>
      </c>
      <c r="M10">
        <v>0.35</v>
      </c>
      <c r="N10">
        <v>0</v>
      </c>
      <c r="O10">
        <v>0</v>
      </c>
      <c r="P10">
        <v>0</v>
      </c>
      <c r="Q10" t="s">
        <v>41</v>
      </c>
      <c r="R10" t="s">
        <v>42</v>
      </c>
      <c r="S10" t="s">
        <v>43</v>
      </c>
      <c r="T10" t="s">
        <v>48</v>
      </c>
      <c r="U10">
        <v>0</v>
      </c>
    </row>
    <row r="11" spans="1:21" x14ac:dyDescent="0.25">
      <c r="A11">
        <v>10</v>
      </c>
      <c r="B11" t="s">
        <v>30</v>
      </c>
      <c r="C11">
        <v>96.77</v>
      </c>
      <c r="D11">
        <v>0</v>
      </c>
      <c r="E11">
        <v>0.92</v>
      </c>
      <c r="F11">
        <v>0.21</v>
      </c>
      <c r="G11">
        <v>0</v>
      </c>
      <c r="H11">
        <v>0.81</v>
      </c>
      <c r="I11">
        <v>0.26</v>
      </c>
      <c r="J11">
        <v>0.84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41</v>
      </c>
      <c r="R11" t="s">
        <v>42</v>
      </c>
      <c r="S11" t="s">
        <v>43</v>
      </c>
      <c r="T11" t="s">
        <v>48</v>
      </c>
      <c r="U11">
        <v>0</v>
      </c>
    </row>
    <row r="12" spans="1:21" x14ac:dyDescent="0.25">
      <c r="A12">
        <v>12</v>
      </c>
      <c r="B12" t="s">
        <v>31</v>
      </c>
      <c r="C12">
        <v>94.29</v>
      </c>
      <c r="D12">
        <v>0</v>
      </c>
      <c r="E12">
        <v>1.01</v>
      </c>
      <c r="F12">
        <v>0.72</v>
      </c>
      <c r="G12">
        <v>0</v>
      </c>
      <c r="H12">
        <v>1.46</v>
      </c>
      <c r="I12">
        <v>0.28999999999999998</v>
      </c>
      <c r="J12">
        <v>1.65</v>
      </c>
      <c r="K12">
        <v>0</v>
      </c>
      <c r="L12">
        <v>0</v>
      </c>
      <c r="M12">
        <v>0.15</v>
      </c>
      <c r="N12">
        <v>0</v>
      </c>
      <c r="O12">
        <v>0</v>
      </c>
      <c r="P12">
        <v>0</v>
      </c>
      <c r="Q12" t="s">
        <v>41</v>
      </c>
      <c r="R12" t="s">
        <v>42</v>
      </c>
      <c r="S12" t="s">
        <v>43</v>
      </c>
      <c r="T12" t="s">
        <v>48</v>
      </c>
      <c r="U12">
        <v>0</v>
      </c>
    </row>
    <row r="13" spans="1:21" x14ac:dyDescent="0.25">
      <c r="A13">
        <v>13</v>
      </c>
      <c r="B13" t="s">
        <v>32</v>
      </c>
      <c r="C13">
        <v>59.01</v>
      </c>
      <c r="D13">
        <v>2.86</v>
      </c>
      <c r="E13">
        <v>12.53</v>
      </c>
      <c r="F13">
        <v>8.6999999999999993</v>
      </c>
      <c r="G13">
        <v>0</v>
      </c>
      <c r="H13">
        <v>6.16</v>
      </c>
      <c r="I13">
        <v>2.88</v>
      </c>
      <c r="J13">
        <v>4.7300000000000004</v>
      </c>
      <c r="K13">
        <v>0</v>
      </c>
      <c r="L13">
        <v>0</v>
      </c>
      <c r="M13">
        <v>1.27</v>
      </c>
      <c r="N13">
        <v>0</v>
      </c>
      <c r="O13">
        <v>0</v>
      </c>
      <c r="P13">
        <v>0</v>
      </c>
      <c r="Q13" t="s">
        <v>39</v>
      </c>
      <c r="R13" t="s">
        <v>42</v>
      </c>
      <c r="S13" t="s">
        <v>44</v>
      </c>
      <c r="T13" t="s">
        <v>47</v>
      </c>
      <c r="U13">
        <v>1</v>
      </c>
    </row>
    <row r="14" spans="1:21" x14ac:dyDescent="0.25">
      <c r="A14">
        <v>14</v>
      </c>
      <c r="B14" t="s">
        <v>33</v>
      </c>
      <c r="C14">
        <v>62.47</v>
      </c>
      <c r="D14">
        <v>3.38</v>
      </c>
      <c r="E14">
        <v>12.28</v>
      </c>
      <c r="F14">
        <v>8.23</v>
      </c>
      <c r="G14">
        <v>0.66</v>
      </c>
      <c r="H14">
        <v>9.23</v>
      </c>
      <c r="I14">
        <v>0.5</v>
      </c>
      <c r="J14">
        <v>0.47</v>
      </c>
      <c r="K14">
        <v>1.62</v>
      </c>
      <c r="L14">
        <v>0</v>
      </c>
      <c r="M14">
        <v>0.16</v>
      </c>
      <c r="N14">
        <v>0</v>
      </c>
      <c r="O14">
        <v>0</v>
      </c>
      <c r="P14">
        <v>0</v>
      </c>
      <c r="Q14" t="s">
        <v>39</v>
      </c>
      <c r="R14" t="s">
        <v>42</v>
      </c>
      <c r="S14" t="s">
        <v>45</v>
      </c>
      <c r="T14" t="s">
        <v>47</v>
      </c>
      <c r="U14">
        <v>1</v>
      </c>
    </row>
    <row r="15" spans="1:21" x14ac:dyDescent="0.25">
      <c r="A15">
        <v>16</v>
      </c>
      <c r="B15" t="s">
        <v>34</v>
      </c>
      <c r="C15">
        <v>65.180000000000007</v>
      </c>
      <c r="D15">
        <v>2.1</v>
      </c>
      <c r="E15">
        <v>14.52</v>
      </c>
      <c r="F15">
        <v>8.27</v>
      </c>
      <c r="G15">
        <v>0.52</v>
      </c>
      <c r="H15">
        <v>6.18</v>
      </c>
      <c r="I15">
        <v>0.42</v>
      </c>
      <c r="J15">
        <v>1.07</v>
      </c>
      <c r="K15">
        <v>0.11</v>
      </c>
      <c r="L15">
        <v>0</v>
      </c>
      <c r="M15">
        <v>0</v>
      </c>
      <c r="N15">
        <v>0.04</v>
      </c>
      <c r="O15">
        <v>0</v>
      </c>
      <c r="P15">
        <v>0</v>
      </c>
      <c r="Q15" t="s">
        <v>39</v>
      </c>
      <c r="R15" t="s">
        <v>42</v>
      </c>
      <c r="S15" t="s">
        <v>44</v>
      </c>
      <c r="T15" t="s">
        <v>47</v>
      </c>
      <c r="U15">
        <v>1</v>
      </c>
    </row>
    <row r="16" spans="1:21" x14ac:dyDescent="0.25">
      <c r="A16">
        <v>18</v>
      </c>
      <c r="B16" t="s">
        <v>35</v>
      </c>
      <c r="C16">
        <v>79.459999999999994</v>
      </c>
      <c r="D16">
        <v>0</v>
      </c>
      <c r="E16">
        <v>9.42</v>
      </c>
      <c r="F16">
        <v>0</v>
      </c>
      <c r="G16">
        <v>1.53</v>
      </c>
      <c r="H16">
        <v>3.05</v>
      </c>
      <c r="I16">
        <v>0</v>
      </c>
      <c r="J16">
        <v>0</v>
      </c>
      <c r="K16">
        <v>0</v>
      </c>
      <c r="L16">
        <v>0</v>
      </c>
      <c r="M16">
        <v>1.36</v>
      </c>
      <c r="N16">
        <v>7.0000000000000007E-2</v>
      </c>
      <c r="O16">
        <v>2.36</v>
      </c>
      <c r="P16">
        <v>0</v>
      </c>
      <c r="Q16" t="s">
        <v>40</v>
      </c>
      <c r="R16" t="s">
        <v>42</v>
      </c>
      <c r="S16" t="s">
        <v>46</v>
      </c>
      <c r="T16" t="s">
        <v>47</v>
      </c>
      <c r="U16">
        <v>0</v>
      </c>
    </row>
    <row r="17" spans="1:21" x14ac:dyDescent="0.25">
      <c r="A17">
        <v>21</v>
      </c>
      <c r="B17" t="s">
        <v>36</v>
      </c>
      <c r="C17">
        <v>76.680000000000007</v>
      </c>
      <c r="D17">
        <v>0</v>
      </c>
      <c r="E17">
        <v>0</v>
      </c>
      <c r="F17">
        <v>4.71</v>
      </c>
      <c r="G17">
        <v>1.22</v>
      </c>
      <c r="H17">
        <v>6.19</v>
      </c>
      <c r="I17">
        <v>2.37</v>
      </c>
      <c r="J17">
        <v>3.28</v>
      </c>
      <c r="K17">
        <v>1</v>
      </c>
      <c r="L17">
        <v>1.97</v>
      </c>
      <c r="M17">
        <v>1.1000000000000001</v>
      </c>
      <c r="N17">
        <v>0</v>
      </c>
      <c r="O17">
        <v>0</v>
      </c>
      <c r="P17">
        <v>0</v>
      </c>
      <c r="Q17" t="s">
        <v>40</v>
      </c>
      <c r="R17" t="s">
        <v>42</v>
      </c>
      <c r="S17" t="s">
        <v>43</v>
      </c>
      <c r="T17" t="s">
        <v>47</v>
      </c>
      <c r="U17">
        <v>1</v>
      </c>
    </row>
    <row r="18" spans="1:21" x14ac:dyDescent="0.25">
      <c r="A18">
        <v>22</v>
      </c>
      <c r="B18" t="s">
        <v>37</v>
      </c>
      <c r="C18">
        <v>92.35</v>
      </c>
      <c r="D18">
        <v>0</v>
      </c>
      <c r="E18">
        <v>0.74</v>
      </c>
      <c r="F18">
        <v>1.66</v>
      </c>
      <c r="G18">
        <v>0.64</v>
      </c>
      <c r="H18">
        <v>3.5</v>
      </c>
      <c r="I18">
        <v>0.35</v>
      </c>
      <c r="J18">
        <v>0.55000000000000004</v>
      </c>
      <c r="K18">
        <v>0</v>
      </c>
      <c r="L18">
        <v>0</v>
      </c>
      <c r="M18">
        <v>0.21</v>
      </c>
      <c r="N18">
        <v>0</v>
      </c>
      <c r="O18">
        <v>0</v>
      </c>
      <c r="P18">
        <v>0</v>
      </c>
      <c r="Q18" t="s">
        <v>41</v>
      </c>
      <c r="R18" t="s">
        <v>42</v>
      </c>
      <c r="S18" t="s">
        <v>43</v>
      </c>
      <c r="T18" t="s">
        <v>48</v>
      </c>
      <c r="U18">
        <v>0</v>
      </c>
    </row>
    <row r="19" spans="1:21" x14ac:dyDescent="0.25">
      <c r="A19">
        <v>27</v>
      </c>
      <c r="B19" t="s">
        <v>38</v>
      </c>
      <c r="C19">
        <v>92.72</v>
      </c>
      <c r="D19">
        <v>0</v>
      </c>
      <c r="E19">
        <v>0</v>
      </c>
      <c r="F19">
        <v>0.94</v>
      </c>
      <c r="G19">
        <v>0.54</v>
      </c>
      <c r="H19">
        <v>2.5099999999999998</v>
      </c>
      <c r="I19">
        <v>0.2</v>
      </c>
      <c r="J19">
        <v>1.54</v>
      </c>
      <c r="K19">
        <v>0</v>
      </c>
      <c r="L19">
        <v>0</v>
      </c>
      <c r="M19">
        <v>0.36</v>
      </c>
      <c r="N19">
        <v>0</v>
      </c>
      <c r="O19">
        <v>0</v>
      </c>
      <c r="P19">
        <v>0</v>
      </c>
      <c r="Q19" t="s">
        <v>41</v>
      </c>
      <c r="R19" t="s">
        <v>42</v>
      </c>
      <c r="S19" t="s">
        <v>43</v>
      </c>
      <c r="T19" t="s">
        <v>48</v>
      </c>
      <c r="U19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不怕晒的铃铛</cp:lastModifiedBy>
  <dcterms:created xsi:type="dcterms:W3CDTF">2022-09-17T00:52:34Z</dcterms:created>
  <dcterms:modified xsi:type="dcterms:W3CDTF">2022-09-17T11:25:50Z</dcterms:modified>
</cp:coreProperties>
</file>