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d205da96b779b6ab/Dokumenty/Szkola/Algorytmy/"/>
    </mc:Choice>
  </mc:AlternateContent>
  <xr:revisionPtr revIDLastSave="148" documentId="11_F25DC773A252ABDACC104837419975645ADE58E9" xr6:coauthVersionLast="45" xr6:coauthVersionMax="45" xr10:uidLastSave="{5BB6565A-1820-486C-9506-0104AE089F74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/>
  <c r="D5" i="1"/>
  <c r="D4" i="1"/>
  <c r="D3" i="1"/>
  <c r="C5" i="1"/>
  <c r="C4" i="1"/>
  <c r="C2" i="1"/>
  <c r="C3" i="1"/>
  <c r="D2" i="1"/>
  <c r="E2" i="1"/>
</calcChain>
</file>

<file path=xl/sharedStrings.xml><?xml version="1.0" encoding="utf-8"?>
<sst xmlns="http://schemas.openxmlformats.org/spreadsheetml/2006/main" count="25" uniqueCount="10">
  <si>
    <t>Zużycie pamięci</t>
  </si>
  <si>
    <t>n</t>
  </si>
  <si>
    <t>random</t>
  </si>
  <si>
    <t>greedy</t>
  </si>
  <si>
    <t>euler</t>
  </si>
  <si>
    <t>Liczba kroków</t>
  </si>
  <si>
    <t>Koszt przejścia</t>
  </si>
  <si>
    <t>Czas</t>
  </si>
  <si>
    <t>[MB]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</si>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</sst>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2.1840000000000002E-3</c:v>
                </c:pt>
                <c:pt idx="1">
                  <c:v>2.5839999999999999E-3</c:v>
                </c:pt>
                <c:pt idx="2">
                  <c:v>6.6E-3</c:v>
                </c:pt>
                <c:pt idx="3">
                  <c:v>4.5235999999999998E-2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B-4E7A-8BCD-464A5BBF1086}"/>
            </c:ext>
          </c:extLst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6.96E-4</c:v>
                </c:pt>
                <c:pt idx="1">
                  <c:v>1.096E-3</c:v>
                </c:pt>
                <c:pt idx="2">
                  <c:v>4.8960000000000002E-3</c:v>
                </c:pt>
                <c:pt idx="3">
                  <c:v>4.5252000000000001E-2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B-4E7A-8BCD-464A5BBF108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</c:f>
              <c:numCache>
                <c:formatCode>General</c:formatCode>
                <c:ptCount val="3"/>
                <c:pt idx="0">
                  <c:v>8.1119999999999994E-3</c:v>
                </c:pt>
                <c:pt idx="1">
                  <c:v>0.21204799999999999</c:v>
                </c:pt>
                <c:pt idx="2">
                  <c:v>19.426227999999998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B-4E7A-8BCD-464A5BBF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83632"/>
        <c:axId val="309784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50</c:v>
                      </c:pt>
                      <c:pt idx="2">
                        <c:v>500</c:v>
                      </c:pt>
                      <c:pt idx="3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8.1119999999999994E-3</c:v>
                      </c:pt>
                      <c:pt idx="1">
                        <c:v>0.21204799999999999</c:v>
                      </c:pt>
                      <c:pt idx="2">
                        <c:v>19.426227999999998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FB-4E7A-8BCD-464A5BBF1086}"/>
                  </c:ext>
                </c:extLst>
              </c15:ser>
            </c15:filteredLineSeries>
          </c:ext>
        </c:extLst>
      </c:lineChart>
      <c:catAx>
        <c:axId val="30978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4272"/>
        <c:crosses val="autoZero"/>
        <c:auto val="1"/>
        <c:lblAlgn val="ctr"/>
        <c:lblOffset val="100"/>
        <c:noMultiLvlLbl val="0"/>
      </c:catAx>
      <c:valAx>
        <c:axId val="3097842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 pamięci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Sheet1!$B$8:$B$11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Sheet1!$C$8:$C$11</c:f>
              <c:numCache>
                <c:formatCode>General</c:formatCode>
                <c:ptCount val="4"/>
                <c:pt idx="0">
                  <c:v>5</c:v>
                </c:pt>
                <c:pt idx="1">
                  <c:v>161</c:v>
                </c:pt>
                <c:pt idx="2">
                  <c:v>3186</c:v>
                </c:pt>
                <c:pt idx="3">
                  <c:v>35929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4-4A41-B488-34BD0DEDAB94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Sheet1!$D$8:$D$11</c:f>
              <c:numCache>
                <c:formatCode>General</c:formatCode>
                <c:ptCount val="4"/>
                <c:pt idx="0">
                  <c:v>4</c:v>
                </c:pt>
                <c:pt idx="1">
                  <c:v>49</c:v>
                </c:pt>
                <c:pt idx="2">
                  <c:v>499</c:v>
                </c:pt>
                <c:pt idx="3">
                  <c:v>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4-4A41-B488-34BD0DEDAB94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Sheet1!$E$8:$E$10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4-4A41-B488-34BD0DED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85552"/>
        <c:axId val="309789072"/>
      </c:lineChart>
      <c:catAx>
        <c:axId val="3097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9072"/>
        <c:crosses val="autoZero"/>
        <c:auto val="1"/>
        <c:lblAlgn val="ctr"/>
        <c:lblOffset val="100"/>
        <c:noMultiLvlLbl val="0"/>
      </c:catAx>
      <c:valAx>
        <c:axId val="3097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kroków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Sheet1!$B$14:$B$17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49.71</c:v>
                </c:pt>
                <c:pt idx="1">
                  <c:v>1581.05</c:v>
                </c:pt>
                <c:pt idx="2">
                  <c:v>33000.699999999997</c:v>
                </c:pt>
                <c:pt idx="3">
                  <c:v>374732.38999999699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8-48B1-8637-182B1DFAFAB8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Sheet1!$D$14:$D$17</c:f>
              <c:numCache>
                <c:formatCode>General</c:formatCode>
                <c:ptCount val="4"/>
                <c:pt idx="0">
                  <c:v>33.380000000000003</c:v>
                </c:pt>
                <c:pt idx="1">
                  <c:v>135.44</c:v>
                </c:pt>
                <c:pt idx="2">
                  <c:v>408.92999999999898</c:v>
                </c:pt>
                <c:pt idx="3">
                  <c:v>1253.3699999999899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8-48B1-8637-182B1DFAFAB8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Sheet1!$E$14:$E$16</c:f>
              <c:numCache>
                <c:formatCode>General</c:formatCode>
                <c:ptCount val="3"/>
                <c:pt idx="0">
                  <c:v>27.14</c:v>
                </c:pt>
                <c:pt idx="1">
                  <c:v>149.81</c:v>
                </c:pt>
                <c:pt idx="2">
                  <c:v>438.19999999999902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8-48B1-8637-182B1DFA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641360"/>
        <c:axId val="700643280"/>
      </c:lineChart>
      <c:catAx>
        <c:axId val="70064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0643280"/>
        <c:crosses val="autoZero"/>
        <c:auto val="1"/>
        <c:lblAlgn val="ctr"/>
        <c:lblOffset val="100"/>
        <c:noMultiLvlLbl val="0"/>
      </c:catAx>
      <c:valAx>
        <c:axId val="700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06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Sheet1!$B$20:$B$23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Sheet1!$C$20:$C$23</c:f>
              <c:numCache>
                <c:formatCode>General</c:formatCode>
                <c:ptCount val="4"/>
                <c:pt idx="0" formatCode="0.00E+00">
                  <c:v>3.2186508178710897E-5</c:v>
                </c:pt>
                <c:pt idx="1">
                  <c:v>7.2360038757324197E-4</c:v>
                </c:pt>
                <c:pt idx="2">
                  <c:v>1.8718481063842701E-2</c:v>
                </c:pt>
                <c:pt idx="3">
                  <c:v>0.30323982238769498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B-4273-A043-820955138513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Sheet1!$B$20:$B$23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Sheet1!$D$20:$D$23</c:f>
              <c:numCache>
                <c:formatCode>General</c:formatCode>
                <c:ptCount val="4"/>
                <c:pt idx="0" formatCode="0.00E+00">
                  <c:v>4.52995300292968E-5</c:v>
                </c:pt>
                <c:pt idx="1">
                  <c:v>1.0507106781005801E-3</c:v>
                </c:pt>
                <c:pt idx="2">
                  <c:v>0.12286376953125</c:v>
                </c:pt>
                <c:pt idx="3">
                  <c:v>21.465941190719601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B-4273-A043-820955138513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Sheet1!$B$20:$B$23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Sheet1!$E$20:$E$22</c:f>
              <c:numCache>
                <c:formatCode>General</c:formatCode>
                <c:ptCount val="3"/>
                <c:pt idx="0">
                  <c:v>2.3555755615234299E-4</c:v>
                </c:pt>
                <c:pt idx="1">
                  <c:v>1.1137008666992101E-2</c:v>
                </c:pt>
                <c:pt idx="2">
                  <c:v>1.10840415954589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B-4273-A043-82095513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658000"/>
        <c:axId val="700659920"/>
      </c:lineChart>
      <c:catAx>
        <c:axId val="7006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0659920"/>
        <c:crosses val="autoZero"/>
        <c:auto val="1"/>
        <c:lblAlgn val="ctr"/>
        <c:lblOffset val="100"/>
        <c:noMultiLvlLbl val="0"/>
      </c:catAx>
      <c:valAx>
        <c:axId val="7006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06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0</xdr:row>
      <xdr:rowOff>74612</xdr:rowOff>
    </xdr:from>
    <xdr:to>
      <xdr:col>15</xdr:col>
      <xdr:colOff>333375</xdr:colOff>
      <xdr:row>21</xdr:row>
      <xdr:rowOff>73025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4CF7B47-79EC-49D2-BEA0-C8D3915F1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0</xdr:row>
      <xdr:rowOff>93661</xdr:rowOff>
    </xdr:from>
    <xdr:to>
      <xdr:col>25</xdr:col>
      <xdr:colOff>228600</xdr:colOff>
      <xdr:row>21</xdr:row>
      <xdr:rowOff>88899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7B46E86-0D47-48CF-ADB4-7320D9801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21</xdr:row>
      <xdr:rowOff>173037</xdr:rowOff>
    </xdr:from>
    <xdr:to>
      <xdr:col>15</xdr:col>
      <xdr:colOff>352425</xdr:colOff>
      <xdr:row>44</xdr:row>
      <xdr:rowOff>142875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10ECCE1-FBA8-4E53-AE00-89333FAD0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504823</xdr:colOff>
      <xdr:row>22</xdr:row>
      <xdr:rowOff>11112</xdr:rowOff>
    </xdr:from>
    <xdr:to>
      <xdr:col>25</xdr:col>
      <xdr:colOff>514349</xdr:colOff>
      <xdr:row>44</xdr:row>
      <xdr:rowOff>133350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CEA87DD-920C-4554-BE53-B50E9044B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7D8F0-5B23-4BDD-ADC1-F50A8A735CDB}" name="Tabela1" displayName="Tabela1" ref="B1:E5" totalsRowShown="0">
  <autoFilter ref="B1:E5" xr:uid="{C04F107B-B081-4E09-A176-86C97C26D1DA}"/>
  <tableColumns count="4">
    <tableColumn id="1" xr3:uid="{82AE8181-BC8D-49C9-A70C-2ABED8BEDD38}" name="n"/>
    <tableColumn id="2" xr3:uid="{8CCA4CCC-F77B-4692-860F-F124153BB379}" name="random"/>
    <tableColumn id="3" xr3:uid="{C5A6A727-967B-4C62-AEBE-692AF6EEA649}" name="greedy"/>
    <tableColumn id="4" xr3:uid="{15124E9A-FDC5-4B44-A35A-66776D0D418B}" name="eu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7B93F7-7EDD-43B0-BDF2-64F2A776BE2E}" name="Tabela2" displayName="Tabela2" ref="B7:E11" totalsRowShown="0">
  <autoFilter ref="B7:E11" xr:uid="{11AEC8A6-0953-4AFB-8D4D-FC58D7A14A87}"/>
  <tableColumns count="4">
    <tableColumn id="1" xr3:uid="{00DFEA2A-9362-43CF-B36B-3A4813468F1C}" name="n"/>
    <tableColumn id="2" xr3:uid="{6C481502-CD16-42FD-A21C-60DDFE7047C5}" name="random"/>
    <tableColumn id="3" xr3:uid="{8FAF6631-261C-4D55-8B52-01605E959AAB}" name="greedy"/>
    <tableColumn id="4" xr3:uid="{495980AF-2521-4A93-A10A-69D2B9CC71A2}" name="euler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A439E2-F85B-48DB-8EC3-A90C376BA968}" name="Tabela3" displayName="Tabela3" ref="B13:E17" totalsRowShown="0">
  <autoFilter ref="B13:E17" xr:uid="{DF6A98D7-C6BB-49C7-84CC-05B6A66518F6}"/>
  <tableColumns count="4">
    <tableColumn id="1" xr3:uid="{5A4F27B4-822C-497E-B82B-85B0DE070D86}" name="n"/>
    <tableColumn id="2" xr3:uid="{23BB0B67-9E55-4881-8772-254650BAF8CD}" name="random"/>
    <tableColumn id="3" xr3:uid="{122588FD-5E50-49E1-B969-5266C8440AE7}" name="greedy"/>
    <tableColumn id="4" xr3:uid="{A0FBA2A1-A77D-4CC7-A357-FB6E805D30D5}" name="eule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AFB87-55BC-422A-8873-9B32E0E6F9D9}" name="Tabela4" displayName="Tabela4" ref="B19:E23" totalsRowShown="0">
  <autoFilter ref="B19:E23" xr:uid="{7EB269E1-8712-4C47-9283-C9EBBBCD94A0}"/>
  <tableColumns count="4">
    <tableColumn id="1" xr3:uid="{51B4A8DE-3815-4396-B415-AA4EE1F0770B}" name="n"/>
    <tableColumn id="2" xr3:uid="{CB6B91A9-4CD1-4DCA-A409-FD605E12BA74}" name="random"/>
    <tableColumn id="3" xr3:uid="{6DAC9D95-DFEB-4C0A-A7D3-900D7ED86FDE}" name="greedy"/>
    <tableColumn id="4" xr3:uid="{F3CDE474-1C49-47C0-B3F3-50FF9E6B9025}" name="eule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D27" sqref="D27"/>
    </sheetView>
  </sheetViews>
  <sheetFormatPr defaultRowHeight="14.5" x14ac:dyDescent="0.35"/>
  <cols>
    <col min="3" max="3" width="9.453125" customWidth="1"/>
  </cols>
  <sheetData>
    <row r="1" spans="1:5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2"/>
      <c r="B2">
        <v>5</v>
      </c>
      <c r="C2">
        <f>696/1000000</f>
        <v>6.96E-4</v>
      </c>
      <c r="D2">
        <f>2184/1000000</f>
        <v>2.1840000000000002E-3</v>
      </c>
      <c r="E2">
        <f>8112/1000000</f>
        <v>8.1119999999999994E-3</v>
      </c>
    </row>
    <row r="3" spans="1:5" x14ac:dyDescent="0.35">
      <c r="A3" s="1" t="s">
        <v>8</v>
      </c>
      <c r="B3">
        <v>50</v>
      </c>
      <c r="C3">
        <f>1096/1000000</f>
        <v>1.096E-3</v>
      </c>
      <c r="D3">
        <f>2584/1000000</f>
        <v>2.5839999999999999E-3</v>
      </c>
      <c r="E3">
        <f>212048/1000000</f>
        <v>0.21204799999999999</v>
      </c>
    </row>
    <row r="4" spans="1:5" x14ac:dyDescent="0.35">
      <c r="B4">
        <v>500</v>
      </c>
      <c r="C4">
        <f>4896/1000000</f>
        <v>4.8960000000000002E-3</v>
      </c>
      <c r="D4">
        <f>6600/1000000</f>
        <v>6.6E-3</v>
      </c>
      <c r="E4">
        <f>19426228/1000000</f>
        <v>19.426227999999998</v>
      </c>
    </row>
    <row r="5" spans="1:5" x14ac:dyDescent="0.35">
      <c r="B5">
        <v>5000</v>
      </c>
      <c r="C5">
        <f>45252/1000000</f>
        <v>4.5252000000000001E-2</v>
      </c>
      <c r="D5">
        <f>45236/1000000</f>
        <v>4.5235999999999998E-2</v>
      </c>
      <c r="E5" t="s">
        <v>9</v>
      </c>
    </row>
    <row r="7" spans="1:5" x14ac:dyDescent="0.35">
      <c r="A7" s="2" t="s">
        <v>5</v>
      </c>
      <c r="B7" t="s">
        <v>1</v>
      </c>
      <c r="C7" t="s">
        <v>2</v>
      </c>
      <c r="D7" t="s">
        <v>3</v>
      </c>
      <c r="E7" t="s">
        <v>4</v>
      </c>
    </row>
    <row r="8" spans="1:5" x14ac:dyDescent="0.35">
      <c r="A8" s="2"/>
      <c r="B8">
        <v>5</v>
      </c>
      <c r="C8">
        <v>5</v>
      </c>
      <c r="D8">
        <v>4</v>
      </c>
      <c r="E8">
        <v>4</v>
      </c>
    </row>
    <row r="9" spans="1:5" x14ac:dyDescent="0.35">
      <c r="B9">
        <v>50</v>
      </c>
      <c r="C9">
        <v>161</v>
      </c>
      <c r="D9">
        <v>49</v>
      </c>
      <c r="E9">
        <v>49</v>
      </c>
    </row>
    <row r="10" spans="1:5" x14ac:dyDescent="0.35">
      <c r="B10">
        <v>500</v>
      </c>
      <c r="C10">
        <v>3186</v>
      </c>
      <c r="D10">
        <v>499</v>
      </c>
      <c r="E10">
        <v>499</v>
      </c>
    </row>
    <row r="11" spans="1:5" x14ac:dyDescent="0.35">
      <c r="B11">
        <v>5000</v>
      </c>
      <c r="C11">
        <v>35929</v>
      </c>
      <c r="D11">
        <v>4999</v>
      </c>
      <c r="E11" t="s">
        <v>9</v>
      </c>
    </row>
    <row r="13" spans="1:5" x14ac:dyDescent="0.35">
      <c r="A13" s="2" t="s">
        <v>6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35">
      <c r="A14" s="2"/>
      <c r="B14">
        <v>5</v>
      </c>
      <c r="C14">
        <v>49.71</v>
      </c>
      <c r="D14">
        <v>33.380000000000003</v>
      </c>
      <c r="E14">
        <v>27.14</v>
      </c>
    </row>
    <row r="15" spans="1:5" x14ac:dyDescent="0.35">
      <c r="B15">
        <v>50</v>
      </c>
      <c r="C15">
        <v>1581.05</v>
      </c>
      <c r="D15">
        <v>135.44</v>
      </c>
      <c r="E15">
        <v>149.81</v>
      </c>
    </row>
    <row r="16" spans="1:5" x14ac:dyDescent="0.35">
      <c r="B16">
        <v>500</v>
      </c>
      <c r="C16">
        <v>33000.699999999997</v>
      </c>
      <c r="D16">
        <v>408.92999999999898</v>
      </c>
      <c r="E16">
        <v>438.19999999999902</v>
      </c>
    </row>
    <row r="17" spans="1:5" x14ac:dyDescent="0.35">
      <c r="B17">
        <v>5000</v>
      </c>
      <c r="C17">
        <v>374732.38999999699</v>
      </c>
      <c r="D17">
        <v>1253.3699999999899</v>
      </c>
      <c r="E17" t="s">
        <v>9</v>
      </c>
    </row>
    <row r="19" spans="1:5" x14ac:dyDescent="0.35">
      <c r="A19" s="4" t="s">
        <v>7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35">
      <c r="A20" s="3"/>
      <c r="B20">
        <v>5</v>
      </c>
      <c r="C20" s="5">
        <v>3.2186508178710897E-5</v>
      </c>
      <c r="D20" s="5">
        <v>4.52995300292968E-5</v>
      </c>
      <c r="E20">
        <v>2.3555755615234299E-4</v>
      </c>
    </row>
    <row r="21" spans="1:5" x14ac:dyDescent="0.35">
      <c r="B21">
        <v>50</v>
      </c>
      <c r="C21">
        <v>7.2360038757324197E-4</v>
      </c>
      <c r="D21">
        <v>1.0507106781005801E-3</v>
      </c>
      <c r="E21">
        <v>1.1137008666992101E-2</v>
      </c>
    </row>
    <row r="22" spans="1:5" x14ac:dyDescent="0.35">
      <c r="B22">
        <v>500</v>
      </c>
      <c r="C22">
        <v>1.8718481063842701E-2</v>
      </c>
      <c r="D22">
        <v>0.12286376953125</v>
      </c>
      <c r="E22">
        <v>1.10840415954589</v>
      </c>
    </row>
    <row r="23" spans="1:5" x14ac:dyDescent="0.35">
      <c r="B23">
        <v>5000</v>
      </c>
      <c r="C23">
        <v>0.30323982238769498</v>
      </c>
      <c r="D23">
        <v>21.465941190719601</v>
      </c>
      <c r="E23" t="s">
        <v>9</v>
      </c>
    </row>
  </sheetData>
  <mergeCells count="3">
    <mergeCell ref="A1:A2"/>
    <mergeCell ref="A7:A8"/>
    <mergeCell ref="A13:A14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X</dc:creator>
  <cp:lastModifiedBy>Dominika X</cp:lastModifiedBy>
  <dcterms:created xsi:type="dcterms:W3CDTF">2015-06-05T18:17:20Z</dcterms:created>
  <dcterms:modified xsi:type="dcterms:W3CDTF">2020-06-07T13:39:23Z</dcterms:modified>
</cp:coreProperties>
</file>