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GS1_ploidy_assay.CSV" sheetId="1" r:id="rId4"/>
  </sheets>
  <definedNames/>
  <calcPr/>
</workbook>
</file>

<file path=xl/sharedStrings.xml><?xml version="1.0" encoding="utf-8"?>
<sst xmlns="http://schemas.openxmlformats.org/spreadsheetml/2006/main" count="283" uniqueCount="115">
  <si>
    <t>raw name</t>
  </si>
  <si>
    <t>sample name</t>
  </si>
  <si>
    <t>dip_hap_na</t>
  </si>
  <si>
    <t>All Events Count</t>
  </si>
  <si>
    <t>All Events % Parent</t>
  </si>
  <si>
    <t>All Events % Grand Parent</t>
  </si>
  <si>
    <t>All Events % Total</t>
  </si>
  <si>
    <t>All Events Count/uL</t>
  </si>
  <si>
    <t>P1 Count</t>
  </si>
  <si>
    <t>P1 % Parent</t>
  </si>
  <si>
    <t>P1 % Grand Parent</t>
  </si>
  <si>
    <t>P1 % Total</t>
  </si>
  <si>
    <t>P1 Count/uL</t>
  </si>
  <si>
    <t>singlets Count</t>
  </si>
  <si>
    <t>singlets % Parent</t>
  </si>
  <si>
    <t>singlets % Grand Parent</t>
  </si>
  <si>
    <t>singlets % Total</t>
  </si>
  <si>
    <t>singlets Count/uL</t>
  </si>
  <si>
    <t>haploid Count</t>
  </si>
  <si>
    <t>haploid % Parent</t>
  </si>
  <si>
    <t>haploid % Grand Parent</t>
  </si>
  <si>
    <t>haploid % Total</t>
  </si>
  <si>
    <t>haploid Count/uL</t>
  </si>
  <si>
    <t>diploid 2x Count</t>
  </si>
  <si>
    <t>diploid 2x % Parent</t>
  </si>
  <si>
    <t>diploid 2x % Grand Parent</t>
  </si>
  <si>
    <t>diploid 2x % Total</t>
  </si>
  <si>
    <t>diploid 2x Count/uL</t>
  </si>
  <si>
    <t>Experiment_002-WGS1-samples-A1 Well_001</t>
  </si>
  <si>
    <t>WGS1</t>
  </si>
  <si>
    <t>A</t>
  </si>
  <si>
    <t>Experiment_002-WGS1-samples-A2 Well_002</t>
  </si>
  <si>
    <t>N/A</t>
  </si>
  <si>
    <t>B</t>
  </si>
  <si>
    <t>Experiment_002-WGS1-samples-A3 Well_003</t>
  </si>
  <si>
    <t>C</t>
  </si>
  <si>
    <t>Experiment_002-WGS1-samples-A4 Well_004</t>
  </si>
  <si>
    <t>D</t>
  </si>
  <si>
    <t>Experiment_002-WGS1-samples-A5 Well_005</t>
  </si>
  <si>
    <t>E</t>
  </si>
  <si>
    <t>Experiment_002-WGS1-samples-A6 Well_006</t>
  </si>
  <si>
    <t>F</t>
  </si>
  <si>
    <t>Experiment_002-WGS1-samples-A7 Well_007</t>
  </si>
  <si>
    <t>G</t>
  </si>
  <si>
    <t>Experiment_002-WGS1-samples-A8 Well_008</t>
  </si>
  <si>
    <t>Experiment_002-WGS1-samples-A9 Well_009</t>
  </si>
  <si>
    <t>Experiment_002-WGS1-samples-A10 Well_010</t>
  </si>
  <si>
    <t>Experiment_002-WGS1-samples-A11 Well_011</t>
  </si>
  <si>
    <t>Experiment_002-WGS1-samples-B1 Well_013</t>
  </si>
  <si>
    <t>Experiment_002-WGS1-samples-B2 Well_014</t>
  </si>
  <si>
    <t>Experiment_002-WGS1-samples-B3 Well_015</t>
  </si>
  <si>
    <t>Experiment_002-WGS1-samples-B4 Well_016</t>
  </si>
  <si>
    <t>Experiment_002-WGS1-samples-B5 Well_017</t>
  </si>
  <si>
    <t>Experiment_002-WGS1-samples-B6 Well_018</t>
  </si>
  <si>
    <t>Experiment_002-WGS1-samples-B7 Well_019</t>
  </si>
  <si>
    <t>Experiment_002-WGS1-samples-B8 Well_020</t>
  </si>
  <si>
    <t>Experiment_002-WGS1-samples-B9 Well_021</t>
  </si>
  <si>
    <t>Experiment_002-WGS1-samples-B10 Well_022</t>
  </si>
  <si>
    <t>Experiment_002-WGS1-samples-B11 Well_023</t>
  </si>
  <si>
    <t>Experiment_002-WGS1-samples-C1 Well_025</t>
  </si>
  <si>
    <t>Experiment_002-WGS1-samples-C2 Well_026</t>
  </si>
  <si>
    <t>Experiment_002-WGS1-samples-C3 Well_027</t>
  </si>
  <si>
    <t>Experiment_002-WGS1-samples-C4 Well_028</t>
  </si>
  <si>
    <t>Experiment_002-WGS1-samples-C5 Well_029</t>
  </si>
  <si>
    <t>Experiment_002-WGS1-samples-C6 Well_030</t>
  </si>
  <si>
    <t>Experiment_002-WGS1-samples-C7 Well_031</t>
  </si>
  <si>
    <t>Experiment_002-WGS1-samples-C8 Well_032</t>
  </si>
  <si>
    <t>Experiment_002-WGS1-samples-C9 Well_033</t>
  </si>
  <si>
    <t>Experiment_002-WGS1-samples-C10 Well_034</t>
  </si>
  <si>
    <t>Experiment_002-WGS1-samples-C11 Well_035</t>
  </si>
  <si>
    <t>Experiment_002-WGS1-samples-D1 Well_037</t>
  </si>
  <si>
    <t>Experiment_002-WGS1-samples-D2 Well_038</t>
  </si>
  <si>
    <t>Experiment_002-WGS1-samples-D3 Well_039</t>
  </si>
  <si>
    <t>Experiment_002-WGS1-samples-D4 Well_040</t>
  </si>
  <si>
    <t>Experiment_002-WGS1-samples-D5 Well_041</t>
  </si>
  <si>
    <t>Experiment_002-WGS1-samples-D6 Well_042</t>
  </si>
  <si>
    <t>Experiment_002-WGS1-samples-D7 Well_043</t>
  </si>
  <si>
    <t>Experiment_002-WGS1-samples-D8 Well_044</t>
  </si>
  <si>
    <t>Experiment_002-WGS1-samples-D9 Well_045</t>
  </si>
  <si>
    <t>Experiment_002-WGS1-samples-D10 Well_046</t>
  </si>
  <si>
    <t>Experiment_002-WGS1-samples-D11 Well_047</t>
  </si>
  <si>
    <t>Experiment_002-WGS1-samples-E1 Well_049</t>
  </si>
  <si>
    <t>Experiment_002-WGS1-samples-E2 Well_050</t>
  </si>
  <si>
    <t>Experiment_002-WGS1-samples-E3 Well_051</t>
  </si>
  <si>
    <t>Experiment_002-WGS1-samples-E4 Well_052</t>
  </si>
  <si>
    <t>Experiment_002-WGS1-samples-E5 Well_053</t>
  </si>
  <si>
    <t>Experiment_002-WGS1-samples-E6 Well_054</t>
  </si>
  <si>
    <t>Experiment_002-WGS1-samples-E7 Well_055</t>
  </si>
  <si>
    <t>Experiment_002-WGS1-samples-E8 Well_056</t>
  </si>
  <si>
    <t>Experiment_002-WGS1-samples-E9 Well_057</t>
  </si>
  <si>
    <t>Experiment_002-WGS1-samples-E10 Well_058</t>
  </si>
  <si>
    <t>Experiment_002-WGS1-samples-F1 Well_061</t>
  </si>
  <si>
    <t>Experiment_002-WGS1-samples-F2 Well_062</t>
  </si>
  <si>
    <t>Experiment_002-WGS1-samples-F3 Well_063</t>
  </si>
  <si>
    <t>Experiment_002-WGS1-samples-F4 Well_064</t>
  </si>
  <si>
    <t>Experiment_002-WGS1-samples-F5 Well_065</t>
  </si>
  <si>
    <t>Experiment_002-WGS1-samples-F6 Well_066</t>
  </si>
  <si>
    <t>Experiment_002-WGS1-samples-F7 Well_067</t>
  </si>
  <si>
    <t>Experiment_002-WGS1-samples-F8 Well_068</t>
  </si>
  <si>
    <t>Experiment_002-WGS1-samples-F9 Well_069</t>
  </si>
  <si>
    <t>Experiment_002-WGS1-samples-F10 Well_070</t>
  </si>
  <si>
    <t>Experiment_002-WGS1-samples-G1 Well_073</t>
  </si>
  <si>
    <t>Experiment_002-WGS1-samples-G2 Well_074</t>
  </si>
  <si>
    <t>Experiment_002-WGS1-samples-G3 Well_075</t>
  </si>
  <si>
    <t>Experiment_002-WGS1-samples-G4 Well_076</t>
  </si>
  <si>
    <t>Experiment_002-WGS1-samples-G5 Well_077</t>
  </si>
  <si>
    <t>Experiment_002-WGS1-samples-G6 Well_078</t>
  </si>
  <si>
    <t>Experiment_002-WGS1-samples-G7 Well_079</t>
  </si>
  <si>
    <t>Experiment_002-WGS1-samples-G8 Well_080</t>
  </si>
  <si>
    <t>Experiment_002-WGS1-samples-G9 Well_081</t>
  </si>
  <si>
    <t>Experiment_002-WGS1-samples-G10 Well_082</t>
  </si>
  <si>
    <t>n/a</t>
  </si>
  <si>
    <t>H</t>
  </si>
  <si>
    <t>diploid</t>
  </si>
  <si>
    <t>haploid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</si>
</sst>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434343"/>
      <name val="Roboto"/>
    </font>
    <font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0">
    <border/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ill="1" applyFont="1">
      <alignment horizontal="right" readingOrder="0"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Font="1"/>
    <xf borderId="1" fillId="4" fontId="3" numFmtId="0" xfId="0" applyAlignment="1" applyBorder="1" applyFill="1" applyFont="1">
      <alignment horizontal="center" shrinkToFit="0" wrapText="0"/>
    </xf>
    <xf borderId="2" fillId="0" fontId="4" numFmtId="0" xfId="0" applyAlignment="1" applyBorder="1" applyFont="1">
      <alignment horizontal="center" shrinkToFit="0" wrapText="0"/>
    </xf>
    <xf borderId="3" fillId="0" fontId="4" numFmtId="0" xfId="0" applyAlignment="1" applyBorder="1" applyFont="1">
      <alignment horizontal="center" shrinkToFit="0" wrapText="0"/>
    </xf>
    <xf borderId="4" fillId="5" fontId="3" numFmtId="0" xfId="0" applyAlignment="1" applyBorder="1" applyFill="1" applyFont="1">
      <alignment horizontal="center" shrinkToFit="0" wrapText="0"/>
    </xf>
    <xf borderId="5" fillId="0" fontId="4" numFmtId="0" xfId="0" applyAlignment="1" applyBorder="1" applyFont="1">
      <alignment horizontal="center" shrinkToFit="0" wrapText="0"/>
    </xf>
    <xf borderId="6" fillId="0" fontId="4" numFmtId="0" xfId="0" applyAlignment="1" applyBorder="1" applyFont="1">
      <alignment horizontal="center" shrinkToFit="0" wrapText="0"/>
    </xf>
    <xf borderId="7" fillId="5" fontId="3" numFmtId="0" xfId="0" applyAlignment="1" applyBorder="1" applyFont="1">
      <alignment horizontal="center" shrinkToFit="0" wrapText="0"/>
    </xf>
    <xf borderId="8" fillId="0" fontId="4" numFmtId="0" xfId="0" applyAlignment="1" applyBorder="1" applyFont="1">
      <alignment horizontal="center" shrinkToFit="0" wrapText="0"/>
    </xf>
    <xf borderId="9" fillId="0" fontId="4" numFmtId="0" xfId="0" applyAlignment="1" applyBorder="1" applyFont="1">
      <alignment horizontal="center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2" pivot="0" name="WGS1_ploidy_assay.CSV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79:N86" displayName="Table_1" 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WGS1_ploidy_assay.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3" width="2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1" t="s">
        <v>28</v>
      </c>
      <c r="B2" s="1" t="str">
        <f t="shared" ref="B2:B75" si="1">CONCATENATE(AC2,AD2,AE2)</f>
        <v>WGS1A1</v>
      </c>
      <c r="C2" s="2" t="str">
        <f t="shared" ref="C2:C75" si="2">IF(AND(S2&gt;10, X2&gt;10), "dubious",IF(AND(ISBLANK(S2),ISBLANK(X2)), "na", IF(S2&gt;X2, "haploid", IF(X2&gt;S2, "diploid", "na"))))</f>
        <v>haploid</v>
      </c>
      <c r="D2" s="1">
        <v>5000.0</v>
      </c>
      <c r="E2" s="1">
        <v>100.0</v>
      </c>
      <c r="F2" s="1">
        <v>100.0</v>
      </c>
      <c r="G2" s="1">
        <v>100.0</v>
      </c>
      <c r="H2" s="1">
        <v>907.44</v>
      </c>
      <c r="I2" s="1">
        <v>1891.0</v>
      </c>
      <c r="J2" s="1">
        <v>37.82</v>
      </c>
      <c r="K2" s="1">
        <v>37.82</v>
      </c>
      <c r="L2" s="1">
        <v>37.82</v>
      </c>
      <c r="M2" s="1">
        <v>343.19</v>
      </c>
      <c r="N2" s="1">
        <v>1646.0</v>
      </c>
      <c r="O2" s="1">
        <v>87.04</v>
      </c>
      <c r="P2" s="1">
        <v>32.92</v>
      </c>
      <c r="Q2" s="1">
        <v>32.92</v>
      </c>
      <c r="R2" s="1">
        <v>298.73</v>
      </c>
      <c r="S2" s="3">
        <v>701.0</v>
      </c>
      <c r="T2" s="1">
        <v>42.59</v>
      </c>
      <c r="U2" s="1">
        <v>37.07</v>
      </c>
      <c r="V2" s="1">
        <v>14.02</v>
      </c>
      <c r="W2" s="1">
        <v>127.22</v>
      </c>
      <c r="X2" s="3">
        <v>0.0</v>
      </c>
      <c r="Y2" s="1">
        <v>0.0</v>
      </c>
      <c r="Z2" s="1">
        <v>0.0</v>
      </c>
      <c r="AA2" s="1">
        <v>0.0</v>
      </c>
      <c r="AB2" s="1">
        <v>0.0</v>
      </c>
      <c r="AC2" s="1" t="s">
        <v>29</v>
      </c>
      <c r="AD2" s="1" t="s">
        <v>30</v>
      </c>
      <c r="AE2" s="4">
        <v>1.0</v>
      </c>
    </row>
    <row r="3">
      <c r="A3" s="1" t="s">
        <v>31</v>
      </c>
      <c r="B3" s="1" t="str">
        <f t="shared" si="1"/>
        <v>WGS1B1</v>
      </c>
      <c r="C3" s="2" t="str">
        <f t="shared" si="2"/>
        <v>na</v>
      </c>
      <c r="D3" s="1">
        <v>5000.0</v>
      </c>
      <c r="E3" s="1">
        <v>100.0</v>
      </c>
      <c r="F3" s="1">
        <v>100.0</v>
      </c>
      <c r="G3" s="1">
        <v>100.0</v>
      </c>
      <c r="H3" s="1">
        <v>1022.49</v>
      </c>
      <c r="I3" s="1">
        <v>7.0</v>
      </c>
      <c r="J3" s="1">
        <v>0.14</v>
      </c>
      <c r="K3" s="1">
        <v>0.14</v>
      </c>
      <c r="L3" s="1">
        <v>0.14</v>
      </c>
      <c r="M3" s="1">
        <v>1.43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3">
        <v>0.0</v>
      </c>
      <c r="T3" s="1" t="s">
        <v>32</v>
      </c>
      <c r="U3" s="1">
        <v>0.0</v>
      </c>
      <c r="V3" s="1">
        <v>0.0</v>
      </c>
      <c r="W3" s="1">
        <v>0.0</v>
      </c>
      <c r="X3" s="3">
        <v>0.0</v>
      </c>
      <c r="Y3" s="1" t="s">
        <v>32</v>
      </c>
      <c r="Z3" s="1">
        <v>0.0</v>
      </c>
      <c r="AA3" s="1">
        <v>0.0</v>
      </c>
      <c r="AB3" s="1">
        <v>0.0</v>
      </c>
      <c r="AC3" s="1" t="s">
        <v>29</v>
      </c>
      <c r="AD3" s="1" t="s">
        <v>33</v>
      </c>
      <c r="AE3" s="4">
        <v>1.0</v>
      </c>
    </row>
    <row r="4">
      <c r="A4" s="1" t="s">
        <v>34</v>
      </c>
      <c r="B4" s="1" t="str">
        <f t="shared" si="1"/>
        <v>WGS1C1</v>
      </c>
      <c r="C4" s="2" t="str">
        <f t="shared" si="2"/>
        <v>haploid</v>
      </c>
      <c r="D4" s="1">
        <v>5000.0</v>
      </c>
      <c r="E4" s="1">
        <v>100.0</v>
      </c>
      <c r="F4" s="1">
        <v>100.0</v>
      </c>
      <c r="G4" s="1">
        <v>100.0</v>
      </c>
      <c r="H4" s="1">
        <v>276.55</v>
      </c>
      <c r="I4" s="1">
        <v>4150.0</v>
      </c>
      <c r="J4" s="1">
        <v>83.0</v>
      </c>
      <c r="K4" s="1">
        <v>83.0</v>
      </c>
      <c r="L4" s="1">
        <v>83.0</v>
      </c>
      <c r="M4" s="1">
        <v>229.54</v>
      </c>
      <c r="N4" s="1">
        <v>3574.0</v>
      </c>
      <c r="O4" s="1">
        <v>86.12</v>
      </c>
      <c r="P4" s="1">
        <v>71.48</v>
      </c>
      <c r="Q4" s="1">
        <v>71.48</v>
      </c>
      <c r="R4" s="1">
        <v>197.68</v>
      </c>
      <c r="S4" s="3">
        <v>1773.0</v>
      </c>
      <c r="T4" s="1">
        <v>49.61</v>
      </c>
      <c r="U4" s="1">
        <v>42.72</v>
      </c>
      <c r="V4" s="1">
        <v>35.46</v>
      </c>
      <c r="W4" s="1">
        <v>98.06</v>
      </c>
      <c r="X4" s="3">
        <v>3.0</v>
      </c>
      <c r="Y4" s="1">
        <v>0.08</v>
      </c>
      <c r="Z4" s="1">
        <v>0.07</v>
      </c>
      <c r="AA4" s="1">
        <v>0.06</v>
      </c>
      <c r="AB4" s="1">
        <v>0.17</v>
      </c>
      <c r="AC4" s="1" t="s">
        <v>29</v>
      </c>
      <c r="AD4" s="1" t="s">
        <v>35</v>
      </c>
      <c r="AE4" s="4">
        <v>1.0</v>
      </c>
    </row>
    <row r="5">
      <c r="A5" s="1" t="s">
        <v>36</v>
      </c>
      <c r="B5" s="1" t="str">
        <f t="shared" si="1"/>
        <v>WGS1D1</v>
      </c>
      <c r="C5" s="2" t="str">
        <f t="shared" si="2"/>
        <v>diploid</v>
      </c>
      <c r="D5" s="1">
        <v>5000.0</v>
      </c>
      <c r="E5" s="1">
        <v>100.0</v>
      </c>
      <c r="F5" s="1">
        <v>100.0</v>
      </c>
      <c r="G5" s="1">
        <v>100.0</v>
      </c>
      <c r="H5" s="1">
        <v>575.37</v>
      </c>
      <c r="I5" s="1">
        <v>3485.0</v>
      </c>
      <c r="J5" s="1">
        <v>69.7</v>
      </c>
      <c r="K5" s="1">
        <v>69.7</v>
      </c>
      <c r="L5" s="1">
        <v>69.7</v>
      </c>
      <c r="M5" s="1">
        <v>401.04</v>
      </c>
      <c r="N5" s="1">
        <v>2795.0</v>
      </c>
      <c r="O5" s="1">
        <v>80.2</v>
      </c>
      <c r="P5" s="1">
        <v>55.9</v>
      </c>
      <c r="Q5" s="1">
        <v>55.9</v>
      </c>
      <c r="R5" s="1">
        <v>321.63</v>
      </c>
      <c r="S5" s="3">
        <v>3.0</v>
      </c>
      <c r="T5" s="1">
        <v>0.11</v>
      </c>
      <c r="U5" s="1">
        <v>0.09</v>
      </c>
      <c r="V5" s="1">
        <v>0.06</v>
      </c>
      <c r="W5" s="1">
        <v>0.35</v>
      </c>
      <c r="X5" s="3">
        <v>508.0</v>
      </c>
      <c r="Y5" s="1">
        <v>18.18</v>
      </c>
      <c r="Z5" s="1">
        <v>14.58</v>
      </c>
      <c r="AA5" s="1">
        <v>10.16</v>
      </c>
      <c r="AB5" s="1">
        <v>58.46</v>
      </c>
      <c r="AC5" s="1" t="s">
        <v>29</v>
      </c>
      <c r="AD5" s="1" t="s">
        <v>37</v>
      </c>
      <c r="AE5" s="4">
        <v>1.0</v>
      </c>
    </row>
    <row r="6">
      <c r="A6" s="1" t="s">
        <v>38</v>
      </c>
      <c r="B6" s="1" t="str">
        <f t="shared" si="1"/>
        <v>WGS1E1</v>
      </c>
      <c r="C6" s="2" t="str">
        <f t="shared" si="2"/>
        <v>haploid</v>
      </c>
      <c r="D6" s="1">
        <v>5000.0</v>
      </c>
      <c r="E6" s="1">
        <v>100.0</v>
      </c>
      <c r="F6" s="1">
        <v>100.0</v>
      </c>
      <c r="G6" s="1">
        <v>100.0</v>
      </c>
      <c r="H6" s="1">
        <v>710.23</v>
      </c>
      <c r="I6" s="1">
        <v>3922.0</v>
      </c>
      <c r="J6" s="1">
        <v>78.44</v>
      </c>
      <c r="K6" s="1">
        <v>78.44</v>
      </c>
      <c r="L6" s="1">
        <v>78.44</v>
      </c>
      <c r="M6" s="1">
        <v>557.1</v>
      </c>
      <c r="N6" s="1">
        <v>3276.0</v>
      </c>
      <c r="O6" s="1">
        <v>83.53</v>
      </c>
      <c r="P6" s="1">
        <v>65.52</v>
      </c>
      <c r="Q6" s="1">
        <v>65.52</v>
      </c>
      <c r="R6" s="1">
        <v>465.34</v>
      </c>
      <c r="S6" s="3">
        <v>1631.0</v>
      </c>
      <c r="T6" s="1">
        <v>49.79</v>
      </c>
      <c r="U6" s="1">
        <v>41.59</v>
      </c>
      <c r="V6" s="1">
        <v>32.62</v>
      </c>
      <c r="W6" s="1">
        <v>231.68</v>
      </c>
      <c r="X6" s="3">
        <v>2.0</v>
      </c>
      <c r="Y6" s="1">
        <v>0.06</v>
      </c>
      <c r="Z6" s="1">
        <v>0.05</v>
      </c>
      <c r="AA6" s="1">
        <v>0.04</v>
      </c>
      <c r="AB6" s="1">
        <v>0.28</v>
      </c>
      <c r="AC6" s="1" t="s">
        <v>29</v>
      </c>
      <c r="AD6" s="1" t="s">
        <v>39</v>
      </c>
      <c r="AE6" s="4">
        <v>1.0</v>
      </c>
    </row>
    <row r="7">
      <c r="A7" s="1" t="s">
        <v>40</v>
      </c>
      <c r="B7" s="1" t="str">
        <f t="shared" si="1"/>
        <v>WGS1F1</v>
      </c>
      <c r="C7" s="2" t="str">
        <f t="shared" si="2"/>
        <v>haploid</v>
      </c>
      <c r="D7" s="1">
        <v>5000.0</v>
      </c>
      <c r="E7" s="1">
        <v>100.0</v>
      </c>
      <c r="F7" s="1">
        <v>100.0</v>
      </c>
      <c r="G7" s="1">
        <v>100.0</v>
      </c>
      <c r="H7" s="1">
        <v>377.64</v>
      </c>
      <c r="I7" s="1">
        <v>3948.0</v>
      </c>
      <c r="J7" s="1">
        <v>78.96</v>
      </c>
      <c r="K7" s="1">
        <v>78.96</v>
      </c>
      <c r="L7" s="1">
        <v>78.96</v>
      </c>
      <c r="M7" s="1">
        <v>298.19</v>
      </c>
      <c r="N7" s="1">
        <v>3355.0</v>
      </c>
      <c r="O7" s="1">
        <v>84.98</v>
      </c>
      <c r="P7" s="1">
        <v>67.1</v>
      </c>
      <c r="Q7" s="1">
        <v>67.1</v>
      </c>
      <c r="R7" s="1">
        <v>253.4</v>
      </c>
      <c r="S7" s="3">
        <v>1826.0</v>
      </c>
      <c r="T7" s="1">
        <v>54.43</v>
      </c>
      <c r="U7" s="1">
        <v>46.25</v>
      </c>
      <c r="V7" s="1">
        <v>36.52</v>
      </c>
      <c r="W7" s="1">
        <v>137.92</v>
      </c>
      <c r="X7" s="3">
        <v>1.0</v>
      </c>
      <c r="Y7" s="1">
        <v>0.03</v>
      </c>
      <c r="Z7" s="1">
        <v>0.03</v>
      </c>
      <c r="AA7" s="1">
        <v>0.02</v>
      </c>
      <c r="AB7" s="1">
        <v>0.08</v>
      </c>
      <c r="AC7" s="1" t="s">
        <v>29</v>
      </c>
      <c r="AD7" s="1" t="s">
        <v>41</v>
      </c>
      <c r="AE7" s="4">
        <v>1.0</v>
      </c>
    </row>
    <row r="8">
      <c r="A8" s="1" t="s">
        <v>42</v>
      </c>
      <c r="B8" s="1" t="str">
        <f t="shared" si="1"/>
        <v>WGS1G1</v>
      </c>
      <c r="C8" s="2" t="str">
        <f t="shared" si="2"/>
        <v>haploid</v>
      </c>
      <c r="D8" s="1">
        <v>5000.0</v>
      </c>
      <c r="E8" s="1">
        <v>100.0</v>
      </c>
      <c r="F8" s="1">
        <v>100.0</v>
      </c>
      <c r="G8" s="1">
        <v>100.0</v>
      </c>
      <c r="H8" s="1">
        <v>956.02</v>
      </c>
      <c r="I8" s="1">
        <v>4472.0</v>
      </c>
      <c r="J8" s="1">
        <v>89.44</v>
      </c>
      <c r="K8" s="1">
        <v>89.44</v>
      </c>
      <c r="L8" s="1">
        <v>89.44</v>
      </c>
      <c r="M8" s="1">
        <v>855.07</v>
      </c>
      <c r="N8" s="1">
        <v>3762.0</v>
      </c>
      <c r="O8" s="1">
        <v>84.12</v>
      </c>
      <c r="P8" s="1">
        <v>75.24</v>
      </c>
      <c r="Q8" s="1">
        <v>75.24</v>
      </c>
      <c r="R8" s="1">
        <v>719.31</v>
      </c>
      <c r="S8" s="3">
        <v>1569.0</v>
      </c>
      <c r="T8" s="1">
        <v>41.71</v>
      </c>
      <c r="U8" s="1">
        <v>35.08</v>
      </c>
      <c r="V8" s="1">
        <v>31.38</v>
      </c>
      <c r="W8" s="1">
        <v>300.0</v>
      </c>
      <c r="X8" s="3">
        <v>1.0</v>
      </c>
      <c r="Y8" s="1">
        <v>0.03</v>
      </c>
      <c r="Z8" s="1">
        <v>0.02</v>
      </c>
      <c r="AA8" s="1">
        <v>0.02</v>
      </c>
      <c r="AB8" s="1">
        <v>0.19</v>
      </c>
      <c r="AC8" s="1" t="s">
        <v>29</v>
      </c>
      <c r="AD8" s="1" t="s">
        <v>43</v>
      </c>
      <c r="AE8" s="5">
        <v>1.0</v>
      </c>
    </row>
    <row r="9">
      <c r="A9" s="1" t="s">
        <v>44</v>
      </c>
      <c r="B9" s="1" t="str">
        <f t="shared" si="1"/>
        <v>WGS1A2</v>
      </c>
      <c r="C9" s="2" t="str">
        <f t="shared" si="2"/>
        <v>diploid</v>
      </c>
      <c r="D9" s="1">
        <v>5000.0</v>
      </c>
      <c r="E9" s="1">
        <v>100.0</v>
      </c>
      <c r="F9" s="1">
        <v>100.0</v>
      </c>
      <c r="G9" s="1">
        <v>100.0</v>
      </c>
      <c r="H9" s="1">
        <v>484.97</v>
      </c>
      <c r="I9" s="1">
        <v>3716.0</v>
      </c>
      <c r="J9" s="1">
        <v>74.32</v>
      </c>
      <c r="K9" s="1">
        <v>74.32</v>
      </c>
      <c r="L9" s="1">
        <v>74.32</v>
      </c>
      <c r="M9" s="1">
        <v>360.43</v>
      </c>
      <c r="N9" s="1">
        <v>2949.0</v>
      </c>
      <c r="O9" s="1">
        <v>79.36</v>
      </c>
      <c r="P9" s="1">
        <v>58.98</v>
      </c>
      <c r="Q9" s="1">
        <v>58.98</v>
      </c>
      <c r="R9" s="1">
        <v>286.03</v>
      </c>
      <c r="S9" s="3">
        <v>1.0</v>
      </c>
      <c r="T9" s="1">
        <v>0.03</v>
      </c>
      <c r="U9" s="1">
        <v>0.03</v>
      </c>
      <c r="V9" s="1">
        <v>0.02</v>
      </c>
      <c r="W9" s="1">
        <v>0.1</v>
      </c>
      <c r="X9" s="3">
        <v>668.0</v>
      </c>
      <c r="Y9" s="1">
        <v>22.65</v>
      </c>
      <c r="Z9" s="1">
        <v>17.98</v>
      </c>
      <c r="AA9" s="1">
        <v>13.36</v>
      </c>
      <c r="AB9" s="1">
        <v>64.79</v>
      </c>
      <c r="AC9" s="1" t="s">
        <v>29</v>
      </c>
      <c r="AD9" s="1" t="s">
        <v>30</v>
      </c>
      <c r="AE9" s="4">
        <v>2.0</v>
      </c>
    </row>
    <row r="10">
      <c r="A10" s="1" t="s">
        <v>45</v>
      </c>
      <c r="B10" s="1" t="str">
        <f t="shared" si="1"/>
        <v>WGS1B2</v>
      </c>
      <c r="C10" s="2" t="str">
        <f t="shared" si="2"/>
        <v>haploid</v>
      </c>
      <c r="D10" s="1">
        <v>5000.0</v>
      </c>
      <c r="E10" s="1">
        <v>100.0</v>
      </c>
      <c r="F10" s="1">
        <v>100.0</v>
      </c>
      <c r="G10" s="1">
        <v>100.0</v>
      </c>
      <c r="H10" s="1">
        <v>758.73</v>
      </c>
      <c r="I10" s="1">
        <v>4056.0</v>
      </c>
      <c r="J10" s="1">
        <v>81.12</v>
      </c>
      <c r="K10" s="1">
        <v>81.12</v>
      </c>
      <c r="L10" s="1">
        <v>81.12</v>
      </c>
      <c r="M10" s="1">
        <v>615.48</v>
      </c>
      <c r="N10" s="1">
        <v>3404.0</v>
      </c>
      <c r="O10" s="1">
        <v>83.93</v>
      </c>
      <c r="P10" s="1">
        <v>68.08</v>
      </c>
      <c r="Q10" s="1">
        <v>68.08</v>
      </c>
      <c r="R10" s="1">
        <v>516.54</v>
      </c>
      <c r="S10" s="3">
        <v>1623.0</v>
      </c>
      <c r="T10" s="1">
        <v>47.68</v>
      </c>
      <c r="U10" s="1">
        <v>40.01</v>
      </c>
      <c r="V10" s="1">
        <v>32.46</v>
      </c>
      <c r="W10" s="1">
        <v>246.28</v>
      </c>
      <c r="X10" s="3">
        <v>2.0</v>
      </c>
      <c r="Y10" s="1">
        <v>0.06</v>
      </c>
      <c r="Z10" s="1">
        <v>0.05</v>
      </c>
      <c r="AA10" s="1">
        <v>0.04</v>
      </c>
      <c r="AB10" s="1">
        <v>0.3</v>
      </c>
      <c r="AC10" s="1" t="s">
        <v>29</v>
      </c>
      <c r="AD10" s="1" t="s">
        <v>33</v>
      </c>
      <c r="AE10" s="4">
        <v>2.0</v>
      </c>
    </row>
    <row r="11">
      <c r="A11" s="1" t="s">
        <v>46</v>
      </c>
      <c r="B11" s="1" t="str">
        <f t="shared" si="1"/>
        <v>WGS1C2</v>
      </c>
      <c r="C11" s="2" t="str">
        <f t="shared" si="2"/>
        <v>haploid</v>
      </c>
      <c r="D11" s="1">
        <v>5000.0</v>
      </c>
      <c r="E11" s="1">
        <v>100.0</v>
      </c>
      <c r="F11" s="1">
        <v>100.0</v>
      </c>
      <c r="G11" s="1">
        <v>100.0</v>
      </c>
      <c r="H11" s="1">
        <v>471.25</v>
      </c>
      <c r="I11" s="1">
        <v>3831.0</v>
      </c>
      <c r="J11" s="1">
        <v>76.62</v>
      </c>
      <c r="K11" s="1">
        <v>76.62</v>
      </c>
      <c r="L11" s="1">
        <v>76.62</v>
      </c>
      <c r="M11" s="1">
        <v>361.07</v>
      </c>
      <c r="N11" s="1">
        <v>3249.0</v>
      </c>
      <c r="O11" s="1">
        <v>84.81</v>
      </c>
      <c r="P11" s="1">
        <v>64.98</v>
      </c>
      <c r="Q11" s="1">
        <v>64.98</v>
      </c>
      <c r="R11" s="1">
        <v>306.22</v>
      </c>
      <c r="S11" s="3">
        <v>1772.0</v>
      </c>
      <c r="T11" s="1">
        <v>54.54</v>
      </c>
      <c r="U11" s="1">
        <v>46.25</v>
      </c>
      <c r="V11" s="1">
        <v>35.44</v>
      </c>
      <c r="W11" s="1">
        <v>167.01</v>
      </c>
      <c r="X11" s="3">
        <v>2.0</v>
      </c>
      <c r="Y11" s="1">
        <v>0.06</v>
      </c>
      <c r="Z11" s="1">
        <v>0.05</v>
      </c>
      <c r="AA11" s="1">
        <v>0.04</v>
      </c>
      <c r="AB11" s="1">
        <v>0.19</v>
      </c>
      <c r="AC11" s="1" t="s">
        <v>29</v>
      </c>
      <c r="AD11" s="1" t="s">
        <v>35</v>
      </c>
      <c r="AE11" s="4">
        <v>2.0</v>
      </c>
    </row>
    <row r="12">
      <c r="A12" s="1" t="s">
        <v>47</v>
      </c>
      <c r="B12" s="1" t="str">
        <f t="shared" si="1"/>
        <v>WGS1D2</v>
      </c>
      <c r="C12" s="2" t="str">
        <f t="shared" si="2"/>
        <v>haploid</v>
      </c>
      <c r="D12" s="1">
        <v>5000.0</v>
      </c>
      <c r="E12" s="1">
        <v>100.0</v>
      </c>
      <c r="F12" s="1">
        <v>100.0</v>
      </c>
      <c r="G12" s="1">
        <v>100.0</v>
      </c>
      <c r="H12" s="1">
        <v>650.2</v>
      </c>
      <c r="I12" s="1">
        <v>3900.0</v>
      </c>
      <c r="J12" s="1">
        <v>78.0</v>
      </c>
      <c r="K12" s="1">
        <v>78.0</v>
      </c>
      <c r="L12" s="1">
        <v>78.0</v>
      </c>
      <c r="M12" s="1">
        <v>507.15</v>
      </c>
      <c r="N12" s="1">
        <v>3337.0</v>
      </c>
      <c r="O12" s="1">
        <v>85.56</v>
      </c>
      <c r="P12" s="1">
        <v>66.74</v>
      </c>
      <c r="Q12" s="1">
        <v>66.74</v>
      </c>
      <c r="R12" s="1">
        <v>433.94</v>
      </c>
      <c r="S12" s="3">
        <v>1674.0</v>
      </c>
      <c r="T12" s="1">
        <v>50.16</v>
      </c>
      <c r="U12" s="1">
        <v>42.92</v>
      </c>
      <c r="V12" s="1">
        <v>33.48</v>
      </c>
      <c r="W12" s="1">
        <v>217.69</v>
      </c>
      <c r="X12" s="3">
        <v>1.0</v>
      </c>
      <c r="Y12" s="1">
        <v>0.03</v>
      </c>
      <c r="Z12" s="1">
        <v>0.03</v>
      </c>
      <c r="AA12" s="1">
        <v>0.02</v>
      </c>
      <c r="AB12" s="1">
        <v>0.13</v>
      </c>
      <c r="AC12" s="1" t="s">
        <v>29</v>
      </c>
      <c r="AD12" s="1" t="s">
        <v>37</v>
      </c>
      <c r="AE12" s="4">
        <v>2.0</v>
      </c>
    </row>
    <row r="13">
      <c r="A13" s="1" t="s">
        <v>48</v>
      </c>
      <c r="B13" s="1" t="str">
        <f t="shared" si="1"/>
        <v>WGS1E2</v>
      </c>
      <c r="C13" s="2" t="str">
        <f t="shared" si="2"/>
        <v>haploid</v>
      </c>
      <c r="D13" s="1">
        <v>5000.0</v>
      </c>
      <c r="E13" s="1">
        <v>100.0</v>
      </c>
      <c r="F13" s="1">
        <v>100.0</v>
      </c>
      <c r="G13" s="1">
        <v>100.0</v>
      </c>
      <c r="H13" s="1">
        <v>618.81</v>
      </c>
      <c r="I13" s="1">
        <v>2140.0</v>
      </c>
      <c r="J13" s="1">
        <v>42.8</v>
      </c>
      <c r="K13" s="1">
        <v>42.8</v>
      </c>
      <c r="L13" s="1">
        <v>42.8</v>
      </c>
      <c r="M13" s="1">
        <v>264.85</v>
      </c>
      <c r="N13" s="1">
        <v>1894.0</v>
      </c>
      <c r="O13" s="1">
        <v>88.5</v>
      </c>
      <c r="P13" s="1">
        <v>37.88</v>
      </c>
      <c r="Q13" s="1">
        <v>37.88</v>
      </c>
      <c r="R13" s="1">
        <v>234.41</v>
      </c>
      <c r="S13" s="3">
        <v>915.0</v>
      </c>
      <c r="T13" s="1">
        <v>48.31</v>
      </c>
      <c r="U13" s="1">
        <v>42.76</v>
      </c>
      <c r="V13" s="1">
        <v>18.3</v>
      </c>
      <c r="W13" s="1">
        <v>113.24</v>
      </c>
      <c r="X13" s="3">
        <v>1.0</v>
      </c>
      <c r="Y13" s="1">
        <v>0.05</v>
      </c>
      <c r="Z13" s="1">
        <v>0.05</v>
      </c>
      <c r="AA13" s="1">
        <v>0.02</v>
      </c>
      <c r="AB13" s="1">
        <v>0.12</v>
      </c>
      <c r="AC13" s="1" t="s">
        <v>29</v>
      </c>
      <c r="AD13" s="1" t="s">
        <v>39</v>
      </c>
      <c r="AE13" s="4">
        <v>2.0</v>
      </c>
    </row>
    <row r="14">
      <c r="A14" s="1" t="s">
        <v>49</v>
      </c>
      <c r="B14" s="1" t="str">
        <f t="shared" si="1"/>
        <v>WGS1F2</v>
      </c>
      <c r="C14" s="2" t="str">
        <f t="shared" si="2"/>
        <v>na</v>
      </c>
      <c r="D14" s="1">
        <v>840.0</v>
      </c>
      <c r="E14" s="1">
        <v>100.0</v>
      </c>
      <c r="F14" s="1">
        <v>100.0</v>
      </c>
      <c r="G14" s="1">
        <v>100.0</v>
      </c>
      <c r="H14" s="1">
        <v>848.48</v>
      </c>
      <c r="I14" s="1">
        <v>2.0</v>
      </c>
      <c r="J14" s="1">
        <v>0.24</v>
      </c>
      <c r="K14" s="1">
        <v>0.24</v>
      </c>
      <c r="L14" s="1">
        <v>0.24</v>
      </c>
      <c r="M14" s="1">
        <v>2.02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3">
        <v>0.0</v>
      </c>
      <c r="T14" s="1" t="s">
        <v>32</v>
      </c>
      <c r="U14" s="1">
        <v>0.0</v>
      </c>
      <c r="V14" s="1">
        <v>0.0</v>
      </c>
      <c r="W14" s="1">
        <v>0.0</v>
      </c>
      <c r="X14" s="3">
        <v>0.0</v>
      </c>
      <c r="Y14" s="1" t="s">
        <v>32</v>
      </c>
      <c r="Z14" s="1">
        <v>0.0</v>
      </c>
      <c r="AA14" s="1">
        <v>0.0</v>
      </c>
      <c r="AB14" s="1">
        <v>0.0</v>
      </c>
      <c r="AC14" s="1" t="s">
        <v>29</v>
      </c>
      <c r="AD14" s="1" t="s">
        <v>41</v>
      </c>
      <c r="AE14" s="5">
        <v>2.0</v>
      </c>
    </row>
    <row r="15">
      <c r="A15" s="1" t="s">
        <v>50</v>
      </c>
      <c r="B15" s="1" t="str">
        <f t="shared" si="1"/>
        <v>WGS1G2</v>
      </c>
      <c r="C15" s="2" t="str">
        <f t="shared" si="2"/>
        <v>haploid</v>
      </c>
      <c r="D15" s="1">
        <v>5000.0</v>
      </c>
      <c r="E15" s="1">
        <v>100.0</v>
      </c>
      <c r="F15" s="1">
        <v>100.0</v>
      </c>
      <c r="G15" s="1">
        <v>100.0</v>
      </c>
      <c r="H15" s="1">
        <v>736.38</v>
      </c>
      <c r="I15" s="1">
        <v>4134.0</v>
      </c>
      <c r="J15" s="1">
        <v>82.68</v>
      </c>
      <c r="K15" s="1">
        <v>82.68</v>
      </c>
      <c r="L15" s="1">
        <v>82.68</v>
      </c>
      <c r="M15" s="1">
        <v>608.84</v>
      </c>
      <c r="N15" s="1">
        <v>3428.0</v>
      </c>
      <c r="O15" s="1">
        <v>82.92</v>
      </c>
      <c r="P15" s="1">
        <v>68.56</v>
      </c>
      <c r="Q15" s="1">
        <v>68.56</v>
      </c>
      <c r="R15" s="1">
        <v>504.86</v>
      </c>
      <c r="S15" s="3">
        <v>1629.0</v>
      </c>
      <c r="T15" s="1">
        <v>47.52</v>
      </c>
      <c r="U15" s="1">
        <v>39.4</v>
      </c>
      <c r="V15" s="1">
        <v>32.58</v>
      </c>
      <c r="W15" s="1">
        <v>239.91</v>
      </c>
      <c r="X15" s="3">
        <v>0.0</v>
      </c>
      <c r="Y15" s="1">
        <v>0.0</v>
      </c>
      <c r="Z15" s="1">
        <v>0.0</v>
      </c>
      <c r="AA15" s="1">
        <v>0.0</v>
      </c>
      <c r="AB15" s="1">
        <v>0.0</v>
      </c>
      <c r="AC15" s="1" t="s">
        <v>29</v>
      </c>
      <c r="AD15" s="1" t="s">
        <v>43</v>
      </c>
      <c r="AE15" s="5">
        <v>2.0</v>
      </c>
    </row>
    <row r="16">
      <c r="A16" s="1" t="s">
        <v>51</v>
      </c>
      <c r="B16" s="1" t="str">
        <f t="shared" si="1"/>
        <v>WGS1A3</v>
      </c>
      <c r="C16" s="2" t="str">
        <f t="shared" si="2"/>
        <v>dubious</v>
      </c>
      <c r="D16" s="1">
        <v>5000.0</v>
      </c>
      <c r="E16" s="1">
        <v>100.0</v>
      </c>
      <c r="F16" s="1">
        <v>100.0</v>
      </c>
      <c r="G16" s="1">
        <v>100.0</v>
      </c>
      <c r="H16" s="1">
        <v>401.93</v>
      </c>
      <c r="I16" s="1">
        <v>4487.0</v>
      </c>
      <c r="J16" s="1">
        <v>89.74</v>
      </c>
      <c r="K16" s="1">
        <v>89.74</v>
      </c>
      <c r="L16" s="1">
        <v>89.74</v>
      </c>
      <c r="M16" s="1">
        <v>360.69</v>
      </c>
      <c r="N16" s="1">
        <v>3731.0</v>
      </c>
      <c r="O16" s="1">
        <v>83.15</v>
      </c>
      <c r="P16" s="1">
        <v>74.62</v>
      </c>
      <c r="Q16" s="1">
        <v>74.62</v>
      </c>
      <c r="R16" s="1">
        <v>299.92</v>
      </c>
      <c r="S16" s="3">
        <v>1631.0</v>
      </c>
      <c r="T16" s="1">
        <v>43.71</v>
      </c>
      <c r="U16" s="1">
        <v>36.35</v>
      </c>
      <c r="V16" s="1">
        <v>32.62</v>
      </c>
      <c r="W16" s="1">
        <v>131.11</v>
      </c>
      <c r="X16" s="3">
        <v>15.0</v>
      </c>
      <c r="Y16" s="1">
        <v>0.4</v>
      </c>
      <c r="Z16" s="1">
        <v>0.33</v>
      </c>
      <c r="AA16" s="1">
        <v>0.3</v>
      </c>
      <c r="AB16" s="1">
        <v>1.21</v>
      </c>
      <c r="AC16" s="1" t="s">
        <v>29</v>
      </c>
      <c r="AD16" s="1" t="s">
        <v>30</v>
      </c>
      <c r="AE16" s="4">
        <v>3.0</v>
      </c>
    </row>
    <row r="17">
      <c r="A17" s="1" t="s">
        <v>52</v>
      </c>
      <c r="B17" s="1" t="str">
        <f t="shared" si="1"/>
        <v>WGS1B3</v>
      </c>
      <c r="C17" s="2" t="str">
        <f t="shared" si="2"/>
        <v>haploid</v>
      </c>
      <c r="D17" s="1">
        <v>5000.0</v>
      </c>
      <c r="E17" s="1">
        <v>100.0</v>
      </c>
      <c r="F17" s="1">
        <v>100.0</v>
      </c>
      <c r="G17" s="1">
        <v>100.0</v>
      </c>
      <c r="H17" s="1">
        <v>1385.04</v>
      </c>
      <c r="I17" s="1">
        <v>4342.0</v>
      </c>
      <c r="J17" s="1">
        <v>86.84</v>
      </c>
      <c r="K17" s="1">
        <v>86.84</v>
      </c>
      <c r="L17" s="1">
        <v>86.84</v>
      </c>
      <c r="M17" s="1">
        <v>1202.77</v>
      </c>
      <c r="N17" s="1">
        <v>3538.0</v>
      </c>
      <c r="O17" s="1">
        <v>81.48</v>
      </c>
      <c r="P17" s="1">
        <v>70.76</v>
      </c>
      <c r="Q17" s="1">
        <v>70.76</v>
      </c>
      <c r="R17" s="1">
        <v>980.06</v>
      </c>
      <c r="S17" s="3">
        <v>1279.0</v>
      </c>
      <c r="T17" s="1">
        <v>36.15</v>
      </c>
      <c r="U17" s="1">
        <v>29.46</v>
      </c>
      <c r="V17" s="1">
        <v>25.58</v>
      </c>
      <c r="W17" s="1">
        <v>354.29</v>
      </c>
      <c r="X17" s="3">
        <v>5.0</v>
      </c>
      <c r="Y17" s="1">
        <v>0.14</v>
      </c>
      <c r="Z17" s="1">
        <v>0.12</v>
      </c>
      <c r="AA17" s="1">
        <v>0.1</v>
      </c>
      <c r="AB17" s="1">
        <v>1.39</v>
      </c>
      <c r="AC17" s="1" t="s">
        <v>29</v>
      </c>
      <c r="AD17" s="1" t="s">
        <v>33</v>
      </c>
      <c r="AE17" s="4">
        <v>3.0</v>
      </c>
    </row>
    <row r="18">
      <c r="A18" s="1" t="s">
        <v>53</v>
      </c>
      <c r="B18" s="1" t="str">
        <f t="shared" si="1"/>
        <v>WGS1C3</v>
      </c>
      <c r="C18" s="2" t="str">
        <f t="shared" si="2"/>
        <v>haploid</v>
      </c>
      <c r="D18" s="1">
        <v>5000.0</v>
      </c>
      <c r="E18" s="1">
        <v>100.0</v>
      </c>
      <c r="F18" s="1">
        <v>100.0</v>
      </c>
      <c r="G18" s="1">
        <v>100.0</v>
      </c>
      <c r="H18" s="1">
        <v>223.11</v>
      </c>
      <c r="I18" s="1">
        <v>4064.0</v>
      </c>
      <c r="J18" s="1">
        <v>81.28</v>
      </c>
      <c r="K18" s="1">
        <v>81.28</v>
      </c>
      <c r="L18" s="1">
        <v>81.28</v>
      </c>
      <c r="M18" s="1">
        <v>181.35</v>
      </c>
      <c r="N18" s="1">
        <v>3450.0</v>
      </c>
      <c r="O18" s="1">
        <v>84.89</v>
      </c>
      <c r="P18" s="1">
        <v>69.0</v>
      </c>
      <c r="Q18" s="1">
        <v>69.0</v>
      </c>
      <c r="R18" s="1">
        <v>153.95</v>
      </c>
      <c r="S18" s="3">
        <v>1656.0</v>
      </c>
      <c r="T18" s="1">
        <v>48.0</v>
      </c>
      <c r="U18" s="1">
        <v>40.75</v>
      </c>
      <c r="V18" s="1">
        <v>33.12</v>
      </c>
      <c r="W18" s="1">
        <v>73.9</v>
      </c>
      <c r="X18" s="3">
        <v>1.0</v>
      </c>
      <c r="Y18" s="1">
        <v>0.03</v>
      </c>
      <c r="Z18" s="1">
        <v>0.02</v>
      </c>
      <c r="AA18" s="1">
        <v>0.02</v>
      </c>
      <c r="AB18" s="1">
        <v>0.04</v>
      </c>
      <c r="AC18" s="1" t="s">
        <v>29</v>
      </c>
      <c r="AD18" s="1" t="s">
        <v>35</v>
      </c>
      <c r="AE18" s="4">
        <v>3.0</v>
      </c>
    </row>
    <row r="19">
      <c r="A19" s="1" t="s">
        <v>54</v>
      </c>
      <c r="B19" s="1" t="str">
        <f t="shared" si="1"/>
        <v>WGS1D3</v>
      </c>
      <c r="C19" s="2" t="str">
        <f t="shared" si="2"/>
        <v>diploid</v>
      </c>
      <c r="D19" s="1">
        <v>5000.0</v>
      </c>
      <c r="E19" s="1">
        <v>100.0</v>
      </c>
      <c r="F19" s="1">
        <v>100.0</v>
      </c>
      <c r="G19" s="1">
        <v>100.0</v>
      </c>
      <c r="H19" s="1">
        <v>185.12</v>
      </c>
      <c r="I19" s="1">
        <v>3754.0</v>
      </c>
      <c r="J19" s="1">
        <v>75.08</v>
      </c>
      <c r="K19" s="1">
        <v>75.08</v>
      </c>
      <c r="L19" s="1">
        <v>75.08</v>
      </c>
      <c r="M19" s="1">
        <v>138.99</v>
      </c>
      <c r="N19" s="1">
        <v>2970.0</v>
      </c>
      <c r="O19" s="1">
        <v>79.12</v>
      </c>
      <c r="P19" s="1">
        <v>59.4</v>
      </c>
      <c r="Q19" s="1">
        <v>59.4</v>
      </c>
      <c r="R19" s="1">
        <v>109.96</v>
      </c>
      <c r="S19" s="3">
        <v>2.0</v>
      </c>
      <c r="T19" s="1">
        <v>0.07</v>
      </c>
      <c r="U19" s="1">
        <v>0.05</v>
      </c>
      <c r="V19" s="1">
        <v>0.04</v>
      </c>
      <c r="W19" s="1">
        <v>0.07</v>
      </c>
      <c r="X19" s="3">
        <v>795.0</v>
      </c>
      <c r="Y19" s="1">
        <v>26.77</v>
      </c>
      <c r="Z19" s="1">
        <v>21.18</v>
      </c>
      <c r="AA19" s="1">
        <v>15.9</v>
      </c>
      <c r="AB19" s="1">
        <v>29.43</v>
      </c>
      <c r="AC19" s="1" t="s">
        <v>29</v>
      </c>
      <c r="AD19" s="1" t="s">
        <v>37</v>
      </c>
      <c r="AE19" s="4">
        <v>3.0</v>
      </c>
    </row>
    <row r="20">
      <c r="A20" s="1" t="s">
        <v>55</v>
      </c>
      <c r="B20" s="1" t="str">
        <f t="shared" si="1"/>
        <v>WGS1E3</v>
      </c>
      <c r="C20" s="2" t="str">
        <f t="shared" si="2"/>
        <v>diploid</v>
      </c>
      <c r="D20" s="1">
        <v>5000.0</v>
      </c>
      <c r="E20" s="1">
        <v>100.0</v>
      </c>
      <c r="F20" s="1">
        <v>100.0</v>
      </c>
      <c r="G20" s="1">
        <v>100.0</v>
      </c>
      <c r="H20" s="1">
        <v>264.13</v>
      </c>
      <c r="I20" s="1">
        <v>3444.0</v>
      </c>
      <c r="J20" s="1">
        <v>68.88</v>
      </c>
      <c r="K20" s="1">
        <v>68.88</v>
      </c>
      <c r="L20" s="1">
        <v>68.88</v>
      </c>
      <c r="M20" s="1">
        <v>181.93</v>
      </c>
      <c r="N20" s="1">
        <v>2709.0</v>
      </c>
      <c r="O20" s="1">
        <v>78.66</v>
      </c>
      <c r="P20" s="1">
        <v>54.18</v>
      </c>
      <c r="Q20" s="1">
        <v>54.18</v>
      </c>
      <c r="R20" s="1">
        <v>143.11</v>
      </c>
      <c r="S20" s="3">
        <v>7.0</v>
      </c>
      <c r="T20" s="1">
        <v>0.26</v>
      </c>
      <c r="U20" s="1">
        <v>0.2</v>
      </c>
      <c r="V20" s="1">
        <v>0.14</v>
      </c>
      <c r="W20" s="1">
        <v>0.37</v>
      </c>
      <c r="X20" s="3">
        <v>698.0</v>
      </c>
      <c r="Y20" s="1">
        <v>25.77</v>
      </c>
      <c r="Z20" s="1">
        <v>20.27</v>
      </c>
      <c r="AA20" s="1">
        <v>13.96</v>
      </c>
      <c r="AB20" s="1">
        <v>36.87</v>
      </c>
      <c r="AC20" s="1" t="s">
        <v>29</v>
      </c>
      <c r="AD20" s="1" t="s">
        <v>39</v>
      </c>
      <c r="AE20" s="5">
        <v>3.0</v>
      </c>
    </row>
    <row r="21">
      <c r="A21" s="1" t="s">
        <v>56</v>
      </c>
      <c r="B21" s="1" t="str">
        <f t="shared" si="1"/>
        <v>WGS1F3</v>
      </c>
      <c r="C21" s="2" t="str">
        <f t="shared" si="2"/>
        <v>haploid</v>
      </c>
      <c r="D21" s="1">
        <v>5000.0</v>
      </c>
      <c r="E21" s="1">
        <v>100.0</v>
      </c>
      <c r="F21" s="1">
        <v>100.0</v>
      </c>
      <c r="G21" s="1">
        <v>100.0</v>
      </c>
      <c r="H21" s="1">
        <v>327.65</v>
      </c>
      <c r="I21" s="1">
        <v>4393.0</v>
      </c>
      <c r="J21" s="1">
        <v>87.86</v>
      </c>
      <c r="K21" s="1">
        <v>87.86</v>
      </c>
      <c r="L21" s="1">
        <v>87.86</v>
      </c>
      <c r="M21" s="1">
        <v>287.88</v>
      </c>
      <c r="N21" s="1">
        <v>3671.0</v>
      </c>
      <c r="O21" s="1">
        <v>83.56</v>
      </c>
      <c r="P21" s="1">
        <v>73.42</v>
      </c>
      <c r="Q21" s="1">
        <v>73.42</v>
      </c>
      <c r="R21" s="1">
        <v>240.56</v>
      </c>
      <c r="S21" s="3">
        <v>1435.0</v>
      </c>
      <c r="T21" s="1">
        <v>39.09</v>
      </c>
      <c r="U21" s="1">
        <v>32.67</v>
      </c>
      <c r="V21" s="1">
        <v>28.7</v>
      </c>
      <c r="W21" s="1">
        <v>94.04</v>
      </c>
      <c r="X21" s="3">
        <v>2.0</v>
      </c>
      <c r="Y21" s="1">
        <v>0.05</v>
      </c>
      <c r="Z21" s="1">
        <v>0.05</v>
      </c>
      <c r="AA21" s="1">
        <v>0.04</v>
      </c>
      <c r="AB21" s="1">
        <v>0.13</v>
      </c>
      <c r="AC21" s="1" t="s">
        <v>29</v>
      </c>
      <c r="AD21" s="1" t="s">
        <v>41</v>
      </c>
      <c r="AE21" s="5">
        <v>3.0</v>
      </c>
    </row>
    <row r="22">
      <c r="A22" s="1" t="s">
        <v>57</v>
      </c>
      <c r="B22" s="1" t="str">
        <f t="shared" si="1"/>
        <v>WGS1G3</v>
      </c>
      <c r="C22" s="2" t="str">
        <f t="shared" si="2"/>
        <v>diploid</v>
      </c>
      <c r="D22" s="1">
        <v>5000.0</v>
      </c>
      <c r="E22" s="1">
        <v>100.0</v>
      </c>
      <c r="F22" s="1">
        <v>100.0</v>
      </c>
      <c r="G22" s="1">
        <v>100.0</v>
      </c>
      <c r="H22" s="1">
        <v>182.82</v>
      </c>
      <c r="I22" s="1">
        <v>3982.0</v>
      </c>
      <c r="J22" s="1">
        <v>79.64</v>
      </c>
      <c r="K22" s="1">
        <v>79.64</v>
      </c>
      <c r="L22" s="1">
        <v>79.64</v>
      </c>
      <c r="M22" s="1">
        <v>145.59</v>
      </c>
      <c r="N22" s="1">
        <v>3071.0</v>
      </c>
      <c r="O22" s="1">
        <v>77.12</v>
      </c>
      <c r="P22" s="1">
        <v>61.42</v>
      </c>
      <c r="Q22" s="1">
        <v>61.42</v>
      </c>
      <c r="R22" s="1">
        <v>112.29</v>
      </c>
      <c r="S22" s="3">
        <v>0.0</v>
      </c>
      <c r="T22" s="1">
        <v>0.0</v>
      </c>
      <c r="U22" s="1">
        <v>0.0</v>
      </c>
      <c r="V22" s="1">
        <v>0.0</v>
      </c>
      <c r="W22" s="1">
        <v>0.0</v>
      </c>
      <c r="X22" s="3">
        <v>887.0</v>
      </c>
      <c r="Y22" s="1">
        <v>28.88</v>
      </c>
      <c r="Z22" s="1">
        <v>22.28</v>
      </c>
      <c r="AA22" s="1">
        <v>17.74</v>
      </c>
      <c r="AB22" s="1">
        <v>32.43</v>
      </c>
      <c r="AC22" s="1" t="s">
        <v>29</v>
      </c>
      <c r="AD22" s="1" t="s">
        <v>43</v>
      </c>
      <c r="AE22" s="5">
        <v>3.0</v>
      </c>
    </row>
    <row r="23">
      <c r="A23" s="1" t="s">
        <v>58</v>
      </c>
      <c r="B23" s="1" t="str">
        <f t="shared" si="1"/>
        <v>WGS1A4</v>
      </c>
      <c r="C23" s="2" t="str">
        <f t="shared" si="2"/>
        <v>haploid</v>
      </c>
      <c r="D23" s="1">
        <v>5000.0</v>
      </c>
      <c r="E23" s="1">
        <v>100.0</v>
      </c>
      <c r="F23" s="1">
        <v>100.0</v>
      </c>
      <c r="G23" s="1">
        <v>100.0</v>
      </c>
      <c r="H23" s="1">
        <v>292.57</v>
      </c>
      <c r="I23" s="1">
        <v>4574.0</v>
      </c>
      <c r="J23" s="1">
        <v>91.48</v>
      </c>
      <c r="K23" s="1">
        <v>91.48</v>
      </c>
      <c r="L23" s="1">
        <v>91.48</v>
      </c>
      <c r="M23" s="1">
        <v>267.64</v>
      </c>
      <c r="N23" s="1">
        <v>3741.0</v>
      </c>
      <c r="O23" s="1">
        <v>81.79</v>
      </c>
      <c r="P23" s="1">
        <v>74.82</v>
      </c>
      <c r="Q23" s="1">
        <v>74.82</v>
      </c>
      <c r="R23" s="1">
        <v>218.9</v>
      </c>
      <c r="S23" s="3">
        <v>1142.0</v>
      </c>
      <c r="T23" s="1">
        <v>30.53</v>
      </c>
      <c r="U23" s="1">
        <v>24.97</v>
      </c>
      <c r="V23" s="1">
        <v>22.84</v>
      </c>
      <c r="W23" s="1">
        <v>66.82</v>
      </c>
      <c r="X23" s="3">
        <v>6.0</v>
      </c>
      <c r="Y23" s="1">
        <v>0.16</v>
      </c>
      <c r="Z23" s="1">
        <v>0.13</v>
      </c>
      <c r="AA23" s="1">
        <v>0.12</v>
      </c>
      <c r="AB23" s="1">
        <v>0.35</v>
      </c>
      <c r="AC23" s="1" t="s">
        <v>29</v>
      </c>
      <c r="AD23" s="1" t="s">
        <v>30</v>
      </c>
      <c r="AE23" s="4">
        <v>4.0</v>
      </c>
    </row>
    <row r="24">
      <c r="A24" s="1" t="s">
        <v>59</v>
      </c>
      <c r="B24" s="1" t="str">
        <f t="shared" si="1"/>
        <v>WGS1B4</v>
      </c>
      <c r="C24" s="2" t="str">
        <f t="shared" si="2"/>
        <v>diploid</v>
      </c>
      <c r="D24" s="1">
        <v>5000.0</v>
      </c>
      <c r="E24" s="1">
        <v>100.0</v>
      </c>
      <c r="F24" s="1">
        <v>100.0</v>
      </c>
      <c r="G24" s="1">
        <v>100.0</v>
      </c>
      <c r="H24" s="1">
        <v>318.67</v>
      </c>
      <c r="I24" s="1">
        <v>1958.0</v>
      </c>
      <c r="J24" s="1">
        <v>39.16</v>
      </c>
      <c r="K24" s="1">
        <v>39.16</v>
      </c>
      <c r="L24" s="1">
        <v>39.16</v>
      </c>
      <c r="M24" s="1">
        <v>124.79</v>
      </c>
      <c r="N24" s="1">
        <v>1625.0</v>
      </c>
      <c r="O24" s="1">
        <v>82.99</v>
      </c>
      <c r="P24" s="1">
        <v>32.5</v>
      </c>
      <c r="Q24" s="1">
        <v>32.5</v>
      </c>
      <c r="R24" s="1">
        <v>103.57</v>
      </c>
      <c r="S24" s="3">
        <v>2.0</v>
      </c>
      <c r="T24" s="1">
        <v>0.12</v>
      </c>
      <c r="U24" s="1">
        <v>0.1</v>
      </c>
      <c r="V24" s="1">
        <v>0.04</v>
      </c>
      <c r="W24" s="1">
        <v>0.13</v>
      </c>
      <c r="X24" s="3">
        <v>399.0</v>
      </c>
      <c r="Y24" s="1">
        <v>24.55</v>
      </c>
      <c r="Z24" s="1">
        <v>20.38</v>
      </c>
      <c r="AA24" s="1">
        <v>7.98</v>
      </c>
      <c r="AB24" s="1">
        <v>25.43</v>
      </c>
      <c r="AC24" s="1" t="s">
        <v>29</v>
      </c>
      <c r="AD24" s="1" t="s">
        <v>33</v>
      </c>
      <c r="AE24" s="4">
        <v>4.0</v>
      </c>
    </row>
    <row r="25">
      <c r="A25" s="1" t="s">
        <v>60</v>
      </c>
      <c r="B25" s="1" t="str">
        <f t="shared" si="1"/>
        <v>WGS1C4</v>
      </c>
      <c r="C25" s="2" t="str">
        <f t="shared" si="2"/>
        <v>diploid</v>
      </c>
      <c r="D25" s="1">
        <v>5000.0</v>
      </c>
      <c r="E25" s="1">
        <v>100.0</v>
      </c>
      <c r="F25" s="1">
        <v>100.0</v>
      </c>
      <c r="G25" s="1">
        <v>100.0</v>
      </c>
      <c r="H25" s="1">
        <v>651.04</v>
      </c>
      <c r="I25" s="1">
        <v>3555.0</v>
      </c>
      <c r="J25" s="1">
        <v>71.1</v>
      </c>
      <c r="K25" s="1">
        <v>71.1</v>
      </c>
      <c r="L25" s="1">
        <v>71.1</v>
      </c>
      <c r="M25" s="1">
        <v>462.89</v>
      </c>
      <c r="N25" s="1">
        <v>2771.0</v>
      </c>
      <c r="O25" s="1">
        <v>77.95</v>
      </c>
      <c r="P25" s="1">
        <v>55.42</v>
      </c>
      <c r="Q25" s="1">
        <v>55.42</v>
      </c>
      <c r="R25" s="1">
        <v>360.81</v>
      </c>
      <c r="S25" s="3">
        <v>4.0</v>
      </c>
      <c r="T25" s="1">
        <v>0.14</v>
      </c>
      <c r="U25" s="1">
        <v>0.11</v>
      </c>
      <c r="V25" s="1">
        <v>0.08</v>
      </c>
      <c r="W25" s="1">
        <v>0.52</v>
      </c>
      <c r="X25" s="3">
        <v>591.0</v>
      </c>
      <c r="Y25" s="1">
        <v>21.33</v>
      </c>
      <c r="Z25" s="1">
        <v>16.62</v>
      </c>
      <c r="AA25" s="1">
        <v>11.82</v>
      </c>
      <c r="AB25" s="1">
        <v>76.95</v>
      </c>
      <c r="AC25" s="1" t="s">
        <v>29</v>
      </c>
      <c r="AD25" s="1" t="s">
        <v>35</v>
      </c>
      <c r="AE25" s="4">
        <v>4.0</v>
      </c>
    </row>
    <row r="26">
      <c r="A26" s="1" t="s">
        <v>61</v>
      </c>
      <c r="B26" s="1" t="str">
        <f t="shared" si="1"/>
        <v>WGS1D4</v>
      </c>
      <c r="C26" s="2" t="str">
        <f t="shared" si="2"/>
        <v>diploid</v>
      </c>
      <c r="D26" s="1">
        <v>5000.0</v>
      </c>
      <c r="E26" s="1">
        <v>100.0</v>
      </c>
      <c r="F26" s="1">
        <v>100.0</v>
      </c>
      <c r="G26" s="1">
        <v>100.0</v>
      </c>
      <c r="H26" s="1">
        <v>369.0</v>
      </c>
      <c r="I26" s="1">
        <v>3489.0</v>
      </c>
      <c r="J26" s="1">
        <v>69.78</v>
      </c>
      <c r="K26" s="1">
        <v>69.78</v>
      </c>
      <c r="L26" s="1">
        <v>69.78</v>
      </c>
      <c r="M26" s="1">
        <v>257.49</v>
      </c>
      <c r="N26" s="1">
        <v>2764.0</v>
      </c>
      <c r="O26" s="1">
        <v>79.22</v>
      </c>
      <c r="P26" s="1">
        <v>55.28</v>
      </c>
      <c r="Q26" s="1">
        <v>55.28</v>
      </c>
      <c r="R26" s="1">
        <v>203.99</v>
      </c>
      <c r="S26" s="3">
        <v>5.0</v>
      </c>
      <c r="T26" s="1">
        <v>0.18</v>
      </c>
      <c r="U26" s="1">
        <v>0.14</v>
      </c>
      <c r="V26" s="1">
        <v>0.1</v>
      </c>
      <c r="W26" s="1">
        <v>0.37</v>
      </c>
      <c r="X26" s="3">
        <v>675.0</v>
      </c>
      <c r="Y26" s="1">
        <v>24.42</v>
      </c>
      <c r="Z26" s="1">
        <v>19.35</v>
      </c>
      <c r="AA26" s="1">
        <v>13.5</v>
      </c>
      <c r="AB26" s="1">
        <v>49.82</v>
      </c>
      <c r="AC26" s="1" t="s">
        <v>29</v>
      </c>
      <c r="AD26" s="1" t="s">
        <v>37</v>
      </c>
      <c r="AE26" s="6">
        <v>4.0</v>
      </c>
    </row>
    <row r="27">
      <c r="A27" s="1" t="s">
        <v>62</v>
      </c>
      <c r="B27" s="1" t="str">
        <f t="shared" si="1"/>
        <v>WGS1E4</v>
      </c>
      <c r="C27" s="2" t="str">
        <f t="shared" si="2"/>
        <v>haploid</v>
      </c>
      <c r="D27" s="1">
        <v>5000.0</v>
      </c>
      <c r="E27" s="1">
        <v>100.0</v>
      </c>
      <c r="F27" s="1">
        <v>100.0</v>
      </c>
      <c r="G27" s="1">
        <v>100.0</v>
      </c>
      <c r="H27" s="1">
        <v>239.92</v>
      </c>
      <c r="I27" s="1">
        <v>4464.0</v>
      </c>
      <c r="J27" s="1">
        <v>89.28</v>
      </c>
      <c r="K27" s="1">
        <v>89.28</v>
      </c>
      <c r="L27" s="1">
        <v>89.28</v>
      </c>
      <c r="M27" s="1">
        <v>214.2</v>
      </c>
      <c r="N27" s="1">
        <v>3454.0</v>
      </c>
      <c r="O27" s="1">
        <v>77.37</v>
      </c>
      <c r="P27" s="1">
        <v>69.08</v>
      </c>
      <c r="Q27" s="1">
        <v>69.08</v>
      </c>
      <c r="R27" s="1">
        <v>165.74</v>
      </c>
      <c r="S27" s="3">
        <v>1177.0</v>
      </c>
      <c r="T27" s="1">
        <v>34.08</v>
      </c>
      <c r="U27" s="1">
        <v>26.37</v>
      </c>
      <c r="V27" s="1">
        <v>23.54</v>
      </c>
      <c r="W27" s="1">
        <v>56.48</v>
      </c>
      <c r="X27" s="3">
        <v>2.0</v>
      </c>
      <c r="Y27" s="1">
        <v>0.06</v>
      </c>
      <c r="Z27" s="1">
        <v>0.04</v>
      </c>
      <c r="AA27" s="1">
        <v>0.04</v>
      </c>
      <c r="AB27" s="1">
        <v>0.1</v>
      </c>
      <c r="AC27" s="1" t="s">
        <v>29</v>
      </c>
      <c r="AD27" s="1" t="s">
        <v>39</v>
      </c>
      <c r="AE27" s="5">
        <v>4.0</v>
      </c>
    </row>
    <row r="28">
      <c r="A28" s="1" t="s">
        <v>63</v>
      </c>
      <c r="B28" s="1" t="str">
        <f t="shared" si="1"/>
        <v>WGS1F4</v>
      </c>
      <c r="C28" s="2" t="str">
        <f t="shared" si="2"/>
        <v>diploid</v>
      </c>
      <c r="D28" s="1">
        <v>5000.0</v>
      </c>
      <c r="E28" s="1">
        <v>100.0</v>
      </c>
      <c r="F28" s="1">
        <v>100.0</v>
      </c>
      <c r="G28" s="1">
        <v>100.0</v>
      </c>
      <c r="H28" s="1">
        <v>582.07</v>
      </c>
      <c r="I28" s="1">
        <v>3674.0</v>
      </c>
      <c r="J28" s="1">
        <v>73.48</v>
      </c>
      <c r="K28" s="1">
        <v>73.48</v>
      </c>
      <c r="L28" s="1">
        <v>73.48</v>
      </c>
      <c r="M28" s="1">
        <v>427.71</v>
      </c>
      <c r="N28" s="1">
        <v>2861.0</v>
      </c>
      <c r="O28" s="1">
        <v>77.87</v>
      </c>
      <c r="P28" s="1">
        <v>57.22</v>
      </c>
      <c r="Q28" s="1">
        <v>57.22</v>
      </c>
      <c r="R28" s="1">
        <v>333.06</v>
      </c>
      <c r="S28" s="3">
        <v>3.0</v>
      </c>
      <c r="T28" s="1">
        <v>0.1</v>
      </c>
      <c r="U28" s="1">
        <v>0.08</v>
      </c>
      <c r="V28" s="1">
        <v>0.06</v>
      </c>
      <c r="W28" s="1">
        <v>0.35</v>
      </c>
      <c r="X28" s="3">
        <v>681.0</v>
      </c>
      <c r="Y28" s="1">
        <v>23.8</v>
      </c>
      <c r="Z28" s="1">
        <v>18.54</v>
      </c>
      <c r="AA28" s="1">
        <v>13.62</v>
      </c>
      <c r="AB28" s="1">
        <v>79.28</v>
      </c>
      <c r="AC28" s="1" t="s">
        <v>29</v>
      </c>
      <c r="AD28" s="1" t="s">
        <v>41</v>
      </c>
      <c r="AE28" s="5">
        <v>4.0</v>
      </c>
    </row>
    <row r="29">
      <c r="A29" s="1" t="s">
        <v>64</v>
      </c>
      <c r="B29" s="1" t="str">
        <f t="shared" si="1"/>
        <v>WGS1G4</v>
      </c>
      <c r="C29" s="2" t="str">
        <f t="shared" si="2"/>
        <v>diploid</v>
      </c>
      <c r="D29" s="1">
        <v>5000.0</v>
      </c>
      <c r="E29" s="1">
        <v>100.0</v>
      </c>
      <c r="F29" s="1">
        <v>100.0</v>
      </c>
      <c r="G29" s="1">
        <v>100.0</v>
      </c>
      <c r="H29" s="1">
        <v>490.68</v>
      </c>
      <c r="I29" s="1">
        <v>3726.0</v>
      </c>
      <c r="J29" s="1">
        <v>74.52</v>
      </c>
      <c r="K29" s="1">
        <v>74.52</v>
      </c>
      <c r="L29" s="1">
        <v>74.52</v>
      </c>
      <c r="M29" s="1">
        <v>365.65</v>
      </c>
      <c r="N29" s="1">
        <v>2918.0</v>
      </c>
      <c r="O29" s="1">
        <v>78.31</v>
      </c>
      <c r="P29" s="1">
        <v>58.36</v>
      </c>
      <c r="Q29" s="1">
        <v>58.36</v>
      </c>
      <c r="R29" s="1">
        <v>286.36</v>
      </c>
      <c r="S29" s="3">
        <v>1.0</v>
      </c>
      <c r="T29" s="1">
        <v>0.03</v>
      </c>
      <c r="U29" s="1">
        <v>0.03</v>
      </c>
      <c r="V29" s="1">
        <v>0.02</v>
      </c>
      <c r="W29" s="1">
        <v>0.1</v>
      </c>
      <c r="X29" s="3">
        <v>711.0</v>
      </c>
      <c r="Y29" s="1">
        <v>24.37</v>
      </c>
      <c r="Z29" s="1">
        <v>19.08</v>
      </c>
      <c r="AA29" s="1">
        <v>14.22</v>
      </c>
      <c r="AB29" s="1">
        <v>69.77</v>
      </c>
      <c r="AC29" s="1" t="s">
        <v>29</v>
      </c>
      <c r="AD29" s="1" t="s">
        <v>43</v>
      </c>
      <c r="AE29" s="5">
        <v>4.0</v>
      </c>
    </row>
    <row r="30">
      <c r="A30" s="1" t="s">
        <v>65</v>
      </c>
      <c r="B30" s="1" t="str">
        <f t="shared" si="1"/>
        <v>WGS1A5</v>
      </c>
      <c r="C30" s="2" t="str">
        <f t="shared" si="2"/>
        <v>diploid</v>
      </c>
      <c r="D30" s="1">
        <v>5000.0</v>
      </c>
      <c r="E30" s="1">
        <v>100.0</v>
      </c>
      <c r="F30" s="1">
        <v>100.0</v>
      </c>
      <c r="G30" s="1">
        <v>100.0</v>
      </c>
      <c r="H30" s="1">
        <v>543.48</v>
      </c>
      <c r="I30" s="1">
        <v>3768.0</v>
      </c>
      <c r="J30" s="1">
        <v>75.36</v>
      </c>
      <c r="K30" s="1">
        <v>75.36</v>
      </c>
      <c r="L30" s="1">
        <v>75.36</v>
      </c>
      <c r="M30" s="1">
        <v>409.57</v>
      </c>
      <c r="N30" s="1">
        <v>2952.0</v>
      </c>
      <c r="O30" s="1">
        <v>78.34</v>
      </c>
      <c r="P30" s="1">
        <v>59.04</v>
      </c>
      <c r="Q30" s="1">
        <v>59.04</v>
      </c>
      <c r="R30" s="1">
        <v>320.87</v>
      </c>
      <c r="S30" s="3">
        <v>1.0</v>
      </c>
      <c r="T30" s="1">
        <v>0.03</v>
      </c>
      <c r="U30" s="1">
        <v>0.03</v>
      </c>
      <c r="V30" s="1">
        <v>0.02</v>
      </c>
      <c r="W30" s="1">
        <v>0.11</v>
      </c>
      <c r="X30" s="3">
        <v>789.0</v>
      </c>
      <c r="Y30" s="1">
        <v>26.73</v>
      </c>
      <c r="Z30" s="1">
        <v>20.94</v>
      </c>
      <c r="AA30" s="1">
        <v>15.78</v>
      </c>
      <c r="AB30" s="1">
        <v>85.76</v>
      </c>
      <c r="AC30" s="1" t="s">
        <v>29</v>
      </c>
      <c r="AD30" s="1" t="s">
        <v>30</v>
      </c>
      <c r="AE30" s="4">
        <v>5.0</v>
      </c>
    </row>
    <row r="31">
      <c r="A31" s="1" t="s">
        <v>66</v>
      </c>
      <c r="B31" s="1" t="str">
        <f t="shared" si="1"/>
        <v>WGS1B5</v>
      </c>
      <c r="C31" s="2" t="str">
        <f t="shared" si="2"/>
        <v>diploid</v>
      </c>
      <c r="D31" s="1">
        <v>5000.0</v>
      </c>
      <c r="E31" s="1">
        <v>100.0</v>
      </c>
      <c r="F31" s="1">
        <v>100.0</v>
      </c>
      <c r="G31" s="1">
        <v>100.0</v>
      </c>
      <c r="H31" s="1">
        <v>635.32</v>
      </c>
      <c r="I31" s="1">
        <v>3779.0</v>
      </c>
      <c r="J31" s="1">
        <v>75.58</v>
      </c>
      <c r="K31" s="1">
        <v>75.58</v>
      </c>
      <c r="L31" s="1">
        <v>75.58</v>
      </c>
      <c r="M31" s="1">
        <v>480.18</v>
      </c>
      <c r="N31" s="1">
        <v>2966.0</v>
      </c>
      <c r="O31" s="1">
        <v>78.49</v>
      </c>
      <c r="P31" s="1">
        <v>59.32</v>
      </c>
      <c r="Q31" s="1">
        <v>59.32</v>
      </c>
      <c r="R31" s="1">
        <v>376.87</v>
      </c>
      <c r="S31" s="3">
        <v>0.0</v>
      </c>
      <c r="T31" s="1">
        <v>0.0</v>
      </c>
      <c r="U31" s="1">
        <v>0.0</v>
      </c>
      <c r="V31" s="1">
        <v>0.0</v>
      </c>
      <c r="W31" s="1">
        <v>0.0</v>
      </c>
      <c r="X31" s="3">
        <v>814.0</v>
      </c>
      <c r="Y31" s="1">
        <v>27.44</v>
      </c>
      <c r="Z31" s="1">
        <v>21.54</v>
      </c>
      <c r="AA31" s="1">
        <v>16.28</v>
      </c>
      <c r="AB31" s="1">
        <v>103.43</v>
      </c>
      <c r="AC31" s="1" t="s">
        <v>29</v>
      </c>
      <c r="AD31" s="1" t="s">
        <v>33</v>
      </c>
      <c r="AE31" s="4">
        <v>5.0</v>
      </c>
    </row>
    <row r="32">
      <c r="A32" s="1" t="s">
        <v>67</v>
      </c>
      <c r="B32" s="1" t="str">
        <f t="shared" si="1"/>
        <v>WGS1C5</v>
      </c>
      <c r="C32" s="2" t="str">
        <f t="shared" si="2"/>
        <v>haploid</v>
      </c>
      <c r="D32" s="1">
        <v>5000.0</v>
      </c>
      <c r="E32" s="1">
        <v>100.0</v>
      </c>
      <c r="F32" s="1">
        <v>100.0</v>
      </c>
      <c r="G32" s="1">
        <v>100.0</v>
      </c>
      <c r="H32" s="1">
        <v>216.64</v>
      </c>
      <c r="I32" s="1">
        <v>4585.0</v>
      </c>
      <c r="J32" s="1">
        <v>91.7</v>
      </c>
      <c r="K32" s="1">
        <v>91.7</v>
      </c>
      <c r="L32" s="1">
        <v>91.7</v>
      </c>
      <c r="M32" s="1">
        <v>198.66</v>
      </c>
      <c r="N32" s="1">
        <v>3778.0</v>
      </c>
      <c r="O32" s="1">
        <v>82.4</v>
      </c>
      <c r="P32" s="1">
        <v>75.56</v>
      </c>
      <c r="Q32" s="1">
        <v>75.56</v>
      </c>
      <c r="R32" s="1">
        <v>163.69</v>
      </c>
      <c r="S32" s="3">
        <v>1760.0</v>
      </c>
      <c r="T32" s="1">
        <v>46.59</v>
      </c>
      <c r="U32" s="1">
        <v>38.39</v>
      </c>
      <c r="V32" s="1">
        <v>35.2</v>
      </c>
      <c r="W32" s="1">
        <v>76.26</v>
      </c>
      <c r="X32" s="3">
        <v>6.0</v>
      </c>
      <c r="Y32" s="1">
        <v>0.16</v>
      </c>
      <c r="Z32" s="1">
        <v>0.13</v>
      </c>
      <c r="AA32" s="1">
        <v>0.12</v>
      </c>
      <c r="AB32" s="1">
        <v>0.26</v>
      </c>
      <c r="AC32" s="1" t="s">
        <v>29</v>
      </c>
      <c r="AD32" s="1" t="s">
        <v>35</v>
      </c>
      <c r="AE32" s="5">
        <v>5.0</v>
      </c>
    </row>
    <row r="33">
      <c r="A33" s="1" t="s">
        <v>68</v>
      </c>
      <c r="B33" s="1" t="str">
        <f t="shared" si="1"/>
        <v>WGS1D5</v>
      </c>
      <c r="C33" s="2" t="str">
        <f t="shared" si="2"/>
        <v>haploid</v>
      </c>
      <c r="D33" s="1">
        <v>5000.0</v>
      </c>
      <c r="E33" s="1">
        <v>100.0</v>
      </c>
      <c r="F33" s="1">
        <v>100.0</v>
      </c>
      <c r="G33" s="1">
        <v>100.0</v>
      </c>
      <c r="H33" s="1">
        <v>208.59</v>
      </c>
      <c r="I33" s="1">
        <v>4523.0</v>
      </c>
      <c r="J33" s="1">
        <v>90.46</v>
      </c>
      <c r="K33" s="1">
        <v>90.46</v>
      </c>
      <c r="L33" s="1">
        <v>90.46</v>
      </c>
      <c r="M33" s="1">
        <v>188.69</v>
      </c>
      <c r="N33" s="1">
        <v>3707.0</v>
      </c>
      <c r="O33" s="1">
        <v>81.96</v>
      </c>
      <c r="P33" s="1">
        <v>74.14</v>
      </c>
      <c r="Q33" s="1">
        <v>74.14</v>
      </c>
      <c r="R33" s="1">
        <v>154.65</v>
      </c>
      <c r="S33" s="3">
        <v>1744.0</v>
      </c>
      <c r="T33" s="1">
        <v>47.05</v>
      </c>
      <c r="U33" s="1">
        <v>38.56</v>
      </c>
      <c r="V33" s="1">
        <v>34.88</v>
      </c>
      <c r="W33" s="1">
        <v>72.76</v>
      </c>
      <c r="X33" s="3">
        <v>3.0</v>
      </c>
      <c r="Y33" s="1">
        <v>0.08</v>
      </c>
      <c r="Z33" s="1">
        <v>0.07</v>
      </c>
      <c r="AA33" s="1">
        <v>0.06</v>
      </c>
      <c r="AB33" s="1">
        <v>0.13</v>
      </c>
      <c r="AC33" s="1" t="s">
        <v>29</v>
      </c>
      <c r="AD33" s="1" t="s">
        <v>37</v>
      </c>
      <c r="AE33" s="5">
        <v>5.0</v>
      </c>
    </row>
    <row r="34">
      <c r="A34" s="1" t="s">
        <v>69</v>
      </c>
      <c r="B34" s="1" t="str">
        <f t="shared" si="1"/>
        <v>WGS1E5</v>
      </c>
      <c r="C34" s="2" t="str">
        <f t="shared" si="2"/>
        <v>dubious</v>
      </c>
      <c r="D34" s="1">
        <v>5000.0</v>
      </c>
      <c r="E34" s="1">
        <v>100.0</v>
      </c>
      <c r="F34" s="1">
        <v>100.0</v>
      </c>
      <c r="G34" s="1">
        <v>100.0</v>
      </c>
      <c r="H34" s="1">
        <v>231.59</v>
      </c>
      <c r="I34" s="1">
        <v>4123.0</v>
      </c>
      <c r="J34" s="1">
        <v>82.46</v>
      </c>
      <c r="K34" s="1">
        <v>82.46</v>
      </c>
      <c r="L34" s="1">
        <v>82.46</v>
      </c>
      <c r="M34" s="1">
        <v>190.97</v>
      </c>
      <c r="N34" s="1">
        <v>3433.0</v>
      </c>
      <c r="O34" s="1">
        <v>83.26</v>
      </c>
      <c r="P34" s="1">
        <v>68.66</v>
      </c>
      <c r="Q34" s="1">
        <v>68.66</v>
      </c>
      <c r="R34" s="1">
        <v>159.01</v>
      </c>
      <c r="S34" s="3">
        <v>554.0</v>
      </c>
      <c r="T34" s="1">
        <v>16.14</v>
      </c>
      <c r="U34" s="1">
        <v>13.44</v>
      </c>
      <c r="V34" s="1">
        <v>11.08</v>
      </c>
      <c r="W34" s="1">
        <v>25.66</v>
      </c>
      <c r="X34" s="3">
        <v>555.0</v>
      </c>
      <c r="Y34" s="1">
        <v>16.17</v>
      </c>
      <c r="Z34" s="1">
        <v>13.46</v>
      </c>
      <c r="AA34" s="1">
        <v>11.1</v>
      </c>
      <c r="AB34" s="1">
        <v>25.71</v>
      </c>
      <c r="AC34" s="1" t="s">
        <v>29</v>
      </c>
      <c r="AD34" s="1" t="s">
        <v>39</v>
      </c>
      <c r="AE34" s="5">
        <v>5.0</v>
      </c>
    </row>
    <row r="35">
      <c r="A35" s="1" t="s">
        <v>70</v>
      </c>
      <c r="B35" s="1" t="str">
        <f t="shared" si="1"/>
        <v>WGS1F5</v>
      </c>
      <c r="C35" s="2" t="str">
        <f t="shared" si="2"/>
        <v>dubious</v>
      </c>
      <c r="D35" s="1">
        <v>5000.0</v>
      </c>
      <c r="E35" s="1">
        <v>100.0</v>
      </c>
      <c r="F35" s="1">
        <v>100.0</v>
      </c>
      <c r="G35" s="1">
        <v>100.0</v>
      </c>
      <c r="H35" s="1">
        <v>314.07</v>
      </c>
      <c r="I35" s="1">
        <v>2242.0</v>
      </c>
      <c r="J35" s="1">
        <v>44.84</v>
      </c>
      <c r="K35" s="1">
        <v>44.84</v>
      </c>
      <c r="L35" s="1">
        <v>44.84</v>
      </c>
      <c r="M35" s="1">
        <v>140.83</v>
      </c>
      <c r="N35" s="1">
        <v>1835.0</v>
      </c>
      <c r="O35" s="1">
        <v>81.85</v>
      </c>
      <c r="P35" s="1">
        <v>36.7</v>
      </c>
      <c r="Q35" s="1">
        <v>36.7</v>
      </c>
      <c r="R35" s="1">
        <v>115.26</v>
      </c>
      <c r="S35" s="3">
        <v>23.0</v>
      </c>
      <c r="T35" s="1">
        <v>1.25</v>
      </c>
      <c r="U35" s="1">
        <v>1.03</v>
      </c>
      <c r="V35" s="1">
        <v>0.46</v>
      </c>
      <c r="W35" s="1">
        <v>1.44</v>
      </c>
      <c r="X35" s="3">
        <v>444.0</v>
      </c>
      <c r="Y35" s="1">
        <v>24.2</v>
      </c>
      <c r="Z35" s="1">
        <v>19.8</v>
      </c>
      <c r="AA35" s="1">
        <v>8.88</v>
      </c>
      <c r="AB35" s="1">
        <v>27.89</v>
      </c>
      <c r="AC35" s="1" t="s">
        <v>29</v>
      </c>
      <c r="AD35" s="1" t="s">
        <v>41</v>
      </c>
      <c r="AE35" s="5">
        <v>5.0</v>
      </c>
    </row>
    <row r="36">
      <c r="A36" s="1" t="s">
        <v>71</v>
      </c>
      <c r="B36" s="1" t="str">
        <f t="shared" si="1"/>
        <v>WGS1G5</v>
      </c>
      <c r="C36" s="2" t="str">
        <f t="shared" si="2"/>
        <v>diploid</v>
      </c>
      <c r="D36" s="1">
        <v>5000.0</v>
      </c>
      <c r="E36" s="1">
        <v>100.0</v>
      </c>
      <c r="F36" s="1">
        <v>100.0</v>
      </c>
      <c r="G36" s="1">
        <v>100.0</v>
      </c>
      <c r="H36" s="1">
        <v>414.94</v>
      </c>
      <c r="I36" s="1">
        <v>3345.0</v>
      </c>
      <c r="J36" s="1">
        <v>66.9</v>
      </c>
      <c r="K36" s="1">
        <v>66.9</v>
      </c>
      <c r="L36" s="1">
        <v>66.9</v>
      </c>
      <c r="M36" s="1">
        <v>277.59</v>
      </c>
      <c r="N36" s="1">
        <v>2600.0</v>
      </c>
      <c r="O36" s="1">
        <v>77.73</v>
      </c>
      <c r="P36" s="1">
        <v>52.0</v>
      </c>
      <c r="Q36" s="1">
        <v>52.0</v>
      </c>
      <c r="R36" s="1">
        <v>215.77</v>
      </c>
      <c r="S36" s="3">
        <v>5.0</v>
      </c>
      <c r="T36" s="1">
        <v>0.19</v>
      </c>
      <c r="U36" s="1">
        <v>0.15</v>
      </c>
      <c r="V36" s="1">
        <v>0.1</v>
      </c>
      <c r="W36" s="1">
        <v>0.41</v>
      </c>
      <c r="X36" s="3">
        <v>549.0</v>
      </c>
      <c r="Y36" s="1">
        <v>21.12</v>
      </c>
      <c r="Z36" s="1">
        <v>16.41</v>
      </c>
      <c r="AA36" s="1">
        <v>10.98</v>
      </c>
      <c r="AB36" s="1">
        <v>45.56</v>
      </c>
      <c r="AC36" s="1" t="s">
        <v>29</v>
      </c>
      <c r="AD36" s="1" t="s">
        <v>43</v>
      </c>
      <c r="AE36" s="5">
        <v>5.0</v>
      </c>
    </row>
    <row r="37">
      <c r="A37" s="1" t="s">
        <v>72</v>
      </c>
      <c r="B37" s="1" t="str">
        <f t="shared" si="1"/>
        <v>WGS1A6</v>
      </c>
      <c r="C37" s="2" t="str">
        <f t="shared" si="2"/>
        <v>haploid</v>
      </c>
      <c r="D37" s="1">
        <v>5000.0</v>
      </c>
      <c r="E37" s="1">
        <v>100.0</v>
      </c>
      <c r="F37" s="1">
        <v>100.0</v>
      </c>
      <c r="G37" s="1">
        <v>100.0</v>
      </c>
      <c r="H37" s="1">
        <v>317.86</v>
      </c>
      <c r="I37" s="1">
        <v>4483.0</v>
      </c>
      <c r="J37" s="1">
        <v>89.66</v>
      </c>
      <c r="K37" s="1">
        <v>89.66</v>
      </c>
      <c r="L37" s="1">
        <v>89.66</v>
      </c>
      <c r="M37" s="1">
        <v>285.0</v>
      </c>
      <c r="N37" s="1">
        <v>3729.0</v>
      </c>
      <c r="O37" s="1">
        <v>83.18</v>
      </c>
      <c r="P37" s="1">
        <v>74.58</v>
      </c>
      <c r="Q37" s="1">
        <v>74.58</v>
      </c>
      <c r="R37" s="1">
        <v>237.06</v>
      </c>
      <c r="S37" s="3">
        <v>1194.0</v>
      </c>
      <c r="T37" s="1">
        <v>32.02</v>
      </c>
      <c r="U37" s="1">
        <v>26.63</v>
      </c>
      <c r="V37" s="1">
        <v>23.88</v>
      </c>
      <c r="W37" s="1">
        <v>75.91</v>
      </c>
      <c r="X37" s="3">
        <v>9.0</v>
      </c>
      <c r="Y37" s="1">
        <v>0.24</v>
      </c>
      <c r="Z37" s="1">
        <v>0.2</v>
      </c>
      <c r="AA37" s="1">
        <v>0.18</v>
      </c>
      <c r="AB37" s="1">
        <v>0.57</v>
      </c>
      <c r="AC37" s="1" t="s">
        <v>29</v>
      </c>
      <c r="AD37" s="1" t="s">
        <v>30</v>
      </c>
      <c r="AE37" s="4">
        <v>6.0</v>
      </c>
    </row>
    <row r="38">
      <c r="A38" s="1" t="s">
        <v>73</v>
      </c>
      <c r="B38" s="1" t="str">
        <f t="shared" si="1"/>
        <v>WGS1B6</v>
      </c>
      <c r="C38" s="2" t="str">
        <f t="shared" si="2"/>
        <v>diploid</v>
      </c>
      <c r="D38" s="1">
        <v>5000.0</v>
      </c>
      <c r="E38" s="1">
        <v>100.0</v>
      </c>
      <c r="F38" s="1">
        <v>100.0</v>
      </c>
      <c r="G38" s="1">
        <v>100.0</v>
      </c>
      <c r="H38" s="1">
        <v>226.14</v>
      </c>
      <c r="I38" s="1">
        <v>3484.0</v>
      </c>
      <c r="J38" s="1">
        <v>69.68</v>
      </c>
      <c r="K38" s="1">
        <v>69.68</v>
      </c>
      <c r="L38" s="1">
        <v>69.68</v>
      </c>
      <c r="M38" s="1">
        <v>157.58</v>
      </c>
      <c r="N38" s="1">
        <v>2721.0</v>
      </c>
      <c r="O38" s="1">
        <v>78.1</v>
      </c>
      <c r="P38" s="1">
        <v>54.42</v>
      </c>
      <c r="Q38" s="1">
        <v>54.42</v>
      </c>
      <c r="R38" s="1">
        <v>123.07</v>
      </c>
      <c r="S38" s="3">
        <v>1.0</v>
      </c>
      <c r="T38" s="1">
        <v>0.04</v>
      </c>
      <c r="U38" s="1">
        <v>0.03</v>
      </c>
      <c r="V38" s="1">
        <v>0.02</v>
      </c>
      <c r="W38" s="1">
        <v>0.05</v>
      </c>
      <c r="X38" s="3">
        <v>709.0</v>
      </c>
      <c r="Y38" s="1">
        <v>26.06</v>
      </c>
      <c r="Z38" s="1">
        <v>20.35</v>
      </c>
      <c r="AA38" s="1">
        <v>14.18</v>
      </c>
      <c r="AB38" s="1">
        <v>32.07</v>
      </c>
      <c r="AC38" s="1" t="s">
        <v>29</v>
      </c>
      <c r="AD38" s="1" t="s">
        <v>33</v>
      </c>
      <c r="AE38" s="5">
        <v>6.0</v>
      </c>
    </row>
    <row r="39">
      <c r="A39" s="1" t="s">
        <v>74</v>
      </c>
      <c r="B39" s="1" t="str">
        <f t="shared" si="1"/>
        <v>WGS1C6</v>
      </c>
      <c r="C39" s="2" t="str">
        <f t="shared" si="2"/>
        <v>haploid</v>
      </c>
      <c r="D39" s="1">
        <v>5000.0</v>
      </c>
      <c r="E39" s="1">
        <v>100.0</v>
      </c>
      <c r="F39" s="1">
        <v>100.0</v>
      </c>
      <c r="G39" s="1">
        <v>100.0</v>
      </c>
      <c r="H39" s="1">
        <v>416.32</v>
      </c>
      <c r="I39" s="1">
        <v>4496.0</v>
      </c>
      <c r="J39" s="1">
        <v>89.92</v>
      </c>
      <c r="K39" s="1">
        <v>89.92</v>
      </c>
      <c r="L39" s="1">
        <v>89.92</v>
      </c>
      <c r="M39" s="1">
        <v>374.35</v>
      </c>
      <c r="N39" s="1">
        <v>3665.0</v>
      </c>
      <c r="O39" s="1">
        <v>81.52</v>
      </c>
      <c r="P39" s="1">
        <v>73.3</v>
      </c>
      <c r="Q39" s="1">
        <v>73.3</v>
      </c>
      <c r="R39" s="1">
        <v>305.16</v>
      </c>
      <c r="S39" s="3">
        <v>1033.0</v>
      </c>
      <c r="T39" s="1">
        <v>28.19</v>
      </c>
      <c r="U39" s="1">
        <v>22.98</v>
      </c>
      <c r="V39" s="1">
        <v>20.66</v>
      </c>
      <c r="W39" s="1">
        <v>86.01</v>
      </c>
      <c r="X39" s="3">
        <v>10.0</v>
      </c>
      <c r="Y39" s="1">
        <v>0.27</v>
      </c>
      <c r="Z39" s="1">
        <v>0.22</v>
      </c>
      <c r="AA39" s="1">
        <v>0.2</v>
      </c>
      <c r="AB39" s="1">
        <v>0.83</v>
      </c>
      <c r="AC39" s="1" t="s">
        <v>29</v>
      </c>
      <c r="AD39" s="1" t="s">
        <v>35</v>
      </c>
      <c r="AE39" s="5">
        <v>6.0</v>
      </c>
    </row>
    <row r="40">
      <c r="A40" s="1" t="s">
        <v>75</v>
      </c>
      <c r="B40" s="1" t="str">
        <f t="shared" si="1"/>
        <v>WGS1D6</v>
      </c>
      <c r="C40" s="2" t="str">
        <f t="shared" si="2"/>
        <v>diploid</v>
      </c>
      <c r="D40" s="1">
        <v>5000.0</v>
      </c>
      <c r="E40" s="1">
        <v>100.0</v>
      </c>
      <c r="F40" s="1">
        <v>100.0</v>
      </c>
      <c r="G40" s="1">
        <v>100.0</v>
      </c>
      <c r="H40" s="1">
        <v>433.28</v>
      </c>
      <c r="I40" s="1">
        <v>3571.0</v>
      </c>
      <c r="J40" s="1">
        <v>71.42</v>
      </c>
      <c r="K40" s="1">
        <v>71.42</v>
      </c>
      <c r="L40" s="1">
        <v>71.42</v>
      </c>
      <c r="M40" s="1">
        <v>309.45</v>
      </c>
      <c r="N40" s="1">
        <v>2726.0</v>
      </c>
      <c r="O40" s="1">
        <v>76.34</v>
      </c>
      <c r="P40" s="1">
        <v>54.52</v>
      </c>
      <c r="Q40" s="1">
        <v>54.52</v>
      </c>
      <c r="R40" s="1">
        <v>236.22</v>
      </c>
      <c r="S40" s="3">
        <v>0.0</v>
      </c>
      <c r="T40" s="1">
        <v>0.0</v>
      </c>
      <c r="U40" s="1">
        <v>0.0</v>
      </c>
      <c r="V40" s="1">
        <v>0.0</v>
      </c>
      <c r="W40" s="1">
        <v>0.0</v>
      </c>
      <c r="X40" s="3">
        <v>644.0</v>
      </c>
      <c r="Y40" s="1">
        <v>23.62</v>
      </c>
      <c r="Z40" s="1">
        <v>18.03</v>
      </c>
      <c r="AA40" s="1">
        <v>12.88</v>
      </c>
      <c r="AB40" s="1">
        <v>55.81</v>
      </c>
      <c r="AC40" s="1" t="s">
        <v>29</v>
      </c>
      <c r="AD40" s="1" t="s">
        <v>37</v>
      </c>
      <c r="AE40" s="5">
        <v>6.0</v>
      </c>
    </row>
    <row r="41">
      <c r="A41" s="1" t="s">
        <v>76</v>
      </c>
      <c r="B41" s="1" t="str">
        <f t="shared" si="1"/>
        <v>WGS1E6</v>
      </c>
      <c r="C41" s="2" t="str">
        <f t="shared" si="2"/>
        <v>haploid</v>
      </c>
      <c r="D41" s="1">
        <v>5000.0</v>
      </c>
      <c r="E41" s="1">
        <v>100.0</v>
      </c>
      <c r="F41" s="1">
        <v>100.0</v>
      </c>
      <c r="G41" s="1">
        <v>100.0</v>
      </c>
      <c r="H41" s="1">
        <v>266.1</v>
      </c>
      <c r="I41" s="1">
        <v>4606.0</v>
      </c>
      <c r="J41" s="1">
        <v>92.12</v>
      </c>
      <c r="K41" s="1">
        <v>92.12</v>
      </c>
      <c r="L41" s="1">
        <v>92.12</v>
      </c>
      <c r="M41" s="1">
        <v>245.13</v>
      </c>
      <c r="N41" s="1">
        <v>3819.0</v>
      </c>
      <c r="O41" s="1">
        <v>82.91</v>
      </c>
      <c r="P41" s="1">
        <v>76.38</v>
      </c>
      <c r="Q41" s="1">
        <v>76.38</v>
      </c>
      <c r="R41" s="1">
        <v>203.25</v>
      </c>
      <c r="S41" s="3">
        <v>1062.0</v>
      </c>
      <c r="T41" s="1">
        <v>27.81</v>
      </c>
      <c r="U41" s="1">
        <v>23.06</v>
      </c>
      <c r="V41" s="1">
        <v>21.24</v>
      </c>
      <c r="W41" s="1">
        <v>56.52</v>
      </c>
      <c r="X41" s="3">
        <v>7.0</v>
      </c>
      <c r="Y41" s="1">
        <v>0.18</v>
      </c>
      <c r="Z41" s="1">
        <v>0.15</v>
      </c>
      <c r="AA41" s="1">
        <v>0.14</v>
      </c>
      <c r="AB41" s="1">
        <v>0.37</v>
      </c>
      <c r="AC41" s="1" t="s">
        <v>29</v>
      </c>
      <c r="AD41" s="1" t="s">
        <v>39</v>
      </c>
      <c r="AE41" s="5">
        <v>6.0</v>
      </c>
    </row>
    <row r="42">
      <c r="A42" s="1" t="s">
        <v>77</v>
      </c>
      <c r="B42" s="1" t="str">
        <f t="shared" si="1"/>
        <v>WGS1F6</v>
      </c>
      <c r="C42" s="2" t="str">
        <f t="shared" si="2"/>
        <v>dubious</v>
      </c>
      <c r="D42" s="1">
        <v>5000.0</v>
      </c>
      <c r="E42" s="1">
        <v>100.0</v>
      </c>
      <c r="F42" s="1">
        <v>100.0</v>
      </c>
      <c r="G42" s="1">
        <v>100.0</v>
      </c>
      <c r="H42" s="1">
        <v>285.88</v>
      </c>
      <c r="I42" s="1">
        <v>4520.0</v>
      </c>
      <c r="J42" s="1">
        <v>90.4</v>
      </c>
      <c r="K42" s="1">
        <v>90.4</v>
      </c>
      <c r="L42" s="1">
        <v>90.4</v>
      </c>
      <c r="M42" s="1">
        <v>258.43</v>
      </c>
      <c r="N42" s="1">
        <v>3781.0</v>
      </c>
      <c r="O42" s="1">
        <v>83.65</v>
      </c>
      <c r="P42" s="1">
        <v>75.62</v>
      </c>
      <c r="Q42" s="1">
        <v>75.62</v>
      </c>
      <c r="R42" s="1">
        <v>216.18</v>
      </c>
      <c r="S42" s="3">
        <v>1340.0</v>
      </c>
      <c r="T42" s="1">
        <v>35.44</v>
      </c>
      <c r="U42" s="1">
        <v>29.65</v>
      </c>
      <c r="V42" s="1">
        <v>26.8</v>
      </c>
      <c r="W42" s="1">
        <v>76.62</v>
      </c>
      <c r="X42" s="3">
        <v>11.0</v>
      </c>
      <c r="Y42" s="1">
        <v>0.29</v>
      </c>
      <c r="Z42" s="1">
        <v>0.24</v>
      </c>
      <c r="AA42" s="1">
        <v>0.22</v>
      </c>
      <c r="AB42" s="1">
        <v>0.63</v>
      </c>
      <c r="AC42" s="1" t="s">
        <v>29</v>
      </c>
      <c r="AD42" s="1" t="s">
        <v>41</v>
      </c>
      <c r="AE42" s="5">
        <v>6.0</v>
      </c>
    </row>
    <row r="43">
      <c r="A43" s="1" t="s">
        <v>78</v>
      </c>
      <c r="B43" s="1" t="str">
        <f t="shared" si="1"/>
        <v>WGS1G6</v>
      </c>
      <c r="C43" s="2" t="str">
        <f t="shared" si="2"/>
        <v>diploid</v>
      </c>
      <c r="D43" s="1">
        <v>5000.0</v>
      </c>
      <c r="E43" s="1">
        <v>100.0</v>
      </c>
      <c r="F43" s="1">
        <v>100.0</v>
      </c>
      <c r="G43" s="1">
        <v>100.0</v>
      </c>
      <c r="H43" s="1">
        <v>184.84</v>
      </c>
      <c r="I43" s="1">
        <v>3567.0</v>
      </c>
      <c r="J43" s="1">
        <v>71.34</v>
      </c>
      <c r="K43" s="1">
        <v>71.34</v>
      </c>
      <c r="L43" s="1">
        <v>71.34</v>
      </c>
      <c r="M43" s="1">
        <v>131.87</v>
      </c>
      <c r="N43" s="1">
        <v>2786.0</v>
      </c>
      <c r="O43" s="1">
        <v>78.1</v>
      </c>
      <c r="P43" s="1">
        <v>55.72</v>
      </c>
      <c r="Q43" s="1">
        <v>55.72</v>
      </c>
      <c r="R43" s="1">
        <v>102.99</v>
      </c>
      <c r="S43" s="3">
        <v>0.0</v>
      </c>
      <c r="T43" s="1">
        <v>0.0</v>
      </c>
      <c r="U43" s="1">
        <v>0.0</v>
      </c>
      <c r="V43" s="1">
        <v>0.0</v>
      </c>
      <c r="W43" s="1">
        <v>0.0</v>
      </c>
      <c r="X43" s="3">
        <v>756.0</v>
      </c>
      <c r="Y43" s="1">
        <v>27.14</v>
      </c>
      <c r="Z43" s="1">
        <v>21.19</v>
      </c>
      <c r="AA43" s="1">
        <v>15.12</v>
      </c>
      <c r="AB43" s="1">
        <v>27.95</v>
      </c>
      <c r="AC43" s="1" t="s">
        <v>29</v>
      </c>
      <c r="AD43" s="1" t="s">
        <v>43</v>
      </c>
      <c r="AE43" s="5">
        <v>6.0</v>
      </c>
    </row>
    <row r="44">
      <c r="A44" s="1" t="s">
        <v>79</v>
      </c>
      <c r="B44" s="1" t="str">
        <f t="shared" si="1"/>
        <v>WGS1A7</v>
      </c>
      <c r="C44" s="2" t="str">
        <f t="shared" si="2"/>
        <v>haploid</v>
      </c>
      <c r="D44" s="1">
        <v>5000.0</v>
      </c>
      <c r="E44" s="1">
        <v>100.0</v>
      </c>
      <c r="F44" s="1">
        <v>100.0</v>
      </c>
      <c r="G44" s="1">
        <v>100.0</v>
      </c>
      <c r="H44" s="1">
        <v>251.13</v>
      </c>
      <c r="I44" s="1">
        <v>4483.0</v>
      </c>
      <c r="J44" s="1">
        <v>89.66</v>
      </c>
      <c r="K44" s="1">
        <v>89.66</v>
      </c>
      <c r="L44" s="1">
        <v>89.66</v>
      </c>
      <c r="M44" s="1">
        <v>225.16</v>
      </c>
      <c r="N44" s="1">
        <v>3730.0</v>
      </c>
      <c r="O44" s="1">
        <v>83.2</v>
      </c>
      <c r="P44" s="1">
        <v>74.6</v>
      </c>
      <c r="Q44" s="1">
        <v>74.6</v>
      </c>
      <c r="R44" s="1">
        <v>187.34</v>
      </c>
      <c r="S44" s="3">
        <v>1364.0</v>
      </c>
      <c r="T44" s="1">
        <v>36.57</v>
      </c>
      <c r="U44" s="1">
        <v>30.43</v>
      </c>
      <c r="V44" s="1">
        <v>27.28</v>
      </c>
      <c r="W44" s="1">
        <v>68.51</v>
      </c>
      <c r="X44" s="3">
        <v>6.0</v>
      </c>
      <c r="Y44" s="1">
        <v>0.16</v>
      </c>
      <c r="Z44" s="1">
        <v>0.13</v>
      </c>
      <c r="AA44" s="1">
        <v>0.12</v>
      </c>
      <c r="AB44" s="1">
        <v>0.3</v>
      </c>
      <c r="AC44" s="1" t="s">
        <v>29</v>
      </c>
      <c r="AD44" s="1" t="s">
        <v>30</v>
      </c>
      <c r="AE44" s="5">
        <v>7.0</v>
      </c>
    </row>
    <row r="45">
      <c r="A45" s="1" t="s">
        <v>80</v>
      </c>
      <c r="B45" s="1" t="str">
        <f t="shared" si="1"/>
        <v>WGS1B7</v>
      </c>
      <c r="C45" s="2" t="str">
        <f t="shared" si="2"/>
        <v>na</v>
      </c>
      <c r="D45" s="1">
        <v>176.0</v>
      </c>
      <c r="E45" s="1">
        <v>100.0</v>
      </c>
      <c r="F45" s="1">
        <v>100.0</v>
      </c>
      <c r="G45" s="1">
        <v>100.0</v>
      </c>
      <c r="H45" s="1">
        <v>3520.0</v>
      </c>
      <c r="I45" s="1">
        <v>2.0</v>
      </c>
      <c r="J45" s="1">
        <v>1.14</v>
      </c>
      <c r="K45" s="1">
        <v>1.14</v>
      </c>
      <c r="L45" s="1">
        <v>1.14</v>
      </c>
      <c r="M45" s="1">
        <v>40.0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3">
        <v>0.0</v>
      </c>
      <c r="T45" s="1" t="s">
        <v>32</v>
      </c>
      <c r="U45" s="1">
        <v>0.0</v>
      </c>
      <c r="V45" s="1">
        <v>0.0</v>
      </c>
      <c r="W45" s="1">
        <v>0.0</v>
      </c>
      <c r="X45" s="3">
        <v>0.0</v>
      </c>
      <c r="Y45" s="1" t="s">
        <v>32</v>
      </c>
      <c r="Z45" s="1">
        <v>0.0</v>
      </c>
      <c r="AA45" s="1">
        <v>0.0</v>
      </c>
      <c r="AB45" s="1">
        <v>0.0</v>
      </c>
      <c r="AC45" s="1" t="s">
        <v>29</v>
      </c>
      <c r="AD45" s="1" t="s">
        <v>33</v>
      </c>
      <c r="AE45" s="5">
        <v>7.0</v>
      </c>
    </row>
    <row r="46">
      <c r="A46" s="1" t="s">
        <v>81</v>
      </c>
      <c r="B46" s="1" t="str">
        <f t="shared" si="1"/>
        <v>WGS1C7</v>
      </c>
      <c r="C46" s="2" t="str">
        <f t="shared" si="2"/>
        <v>diploid</v>
      </c>
      <c r="D46" s="1">
        <v>5000.0</v>
      </c>
      <c r="E46" s="1">
        <v>100.0</v>
      </c>
      <c r="F46" s="1">
        <v>100.0</v>
      </c>
      <c r="G46" s="1">
        <v>100.0</v>
      </c>
      <c r="H46" s="1">
        <v>391.54</v>
      </c>
      <c r="I46" s="1">
        <v>2934.0</v>
      </c>
      <c r="J46" s="1">
        <v>58.68</v>
      </c>
      <c r="K46" s="1">
        <v>58.68</v>
      </c>
      <c r="L46" s="1">
        <v>58.68</v>
      </c>
      <c r="M46" s="1">
        <v>229.76</v>
      </c>
      <c r="N46" s="1">
        <v>2310.0</v>
      </c>
      <c r="O46" s="1">
        <v>78.73</v>
      </c>
      <c r="P46" s="1">
        <v>46.2</v>
      </c>
      <c r="Q46" s="1">
        <v>46.2</v>
      </c>
      <c r="R46" s="1">
        <v>180.89</v>
      </c>
      <c r="S46" s="3">
        <v>0.0</v>
      </c>
      <c r="T46" s="1">
        <v>0.0</v>
      </c>
      <c r="U46" s="1">
        <v>0.0</v>
      </c>
      <c r="V46" s="1">
        <v>0.0</v>
      </c>
      <c r="W46" s="1">
        <v>0.0</v>
      </c>
      <c r="X46" s="3">
        <v>605.0</v>
      </c>
      <c r="Y46" s="1">
        <v>26.19</v>
      </c>
      <c r="Z46" s="1">
        <v>20.62</v>
      </c>
      <c r="AA46" s="1">
        <v>12.1</v>
      </c>
      <c r="AB46" s="1">
        <v>47.38</v>
      </c>
      <c r="AC46" s="1" t="s">
        <v>29</v>
      </c>
      <c r="AD46" s="1" t="s">
        <v>35</v>
      </c>
      <c r="AE46" s="5">
        <v>7.0</v>
      </c>
    </row>
    <row r="47">
      <c r="A47" s="1" t="s">
        <v>82</v>
      </c>
      <c r="B47" s="1" t="str">
        <f t="shared" si="1"/>
        <v>WGS1D7</v>
      </c>
      <c r="C47" s="2" t="str">
        <f t="shared" si="2"/>
        <v>dubious</v>
      </c>
      <c r="D47" s="1">
        <v>5000.0</v>
      </c>
      <c r="E47" s="1">
        <v>100.0</v>
      </c>
      <c r="F47" s="1">
        <v>100.0</v>
      </c>
      <c r="G47" s="1">
        <v>100.0</v>
      </c>
      <c r="H47" s="1">
        <v>675.68</v>
      </c>
      <c r="I47" s="1">
        <v>3523.0</v>
      </c>
      <c r="J47" s="1">
        <v>70.46</v>
      </c>
      <c r="K47" s="1">
        <v>70.46</v>
      </c>
      <c r="L47" s="1">
        <v>70.46</v>
      </c>
      <c r="M47" s="1">
        <v>476.08</v>
      </c>
      <c r="N47" s="1">
        <v>2797.0</v>
      </c>
      <c r="O47" s="1">
        <v>79.39</v>
      </c>
      <c r="P47" s="1">
        <v>55.94</v>
      </c>
      <c r="Q47" s="1">
        <v>55.94</v>
      </c>
      <c r="R47" s="1">
        <v>377.97</v>
      </c>
      <c r="S47" s="3">
        <v>38.0</v>
      </c>
      <c r="T47" s="1">
        <v>1.36</v>
      </c>
      <c r="U47" s="1">
        <v>1.08</v>
      </c>
      <c r="V47" s="1">
        <v>0.76</v>
      </c>
      <c r="W47" s="1">
        <v>5.14</v>
      </c>
      <c r="X47" s="3">
        <v>552.0</v>
      </c>
      <c r="Y47" s="1">
        <v>19.74</v>
      </c>
      <c r="Z47" s="1">
        <v>15.67</v>
      </c>
      <c r="AA47" s="1">
        <v>11.04</v>
      </c>
      <c r="AB47" s="1">
        <v>74.59</v>
      </c>
      <c r="AC47" s="1" t="s">
        <v>29</v>
      </c>
      <c r="AD47" s="1" t="s">
        <v>37</v>
      </c>
      <c r="AE47" s="5">
        <v>7.0</v>
      </c>
    </row>
    <row r="48">
      <c r="A48" s="1" t="s">
        <v>83</v>
      </c>
      <c r="B48" s="1" t="str">
        <f t="shared" si="1"/>
        <v>WGS1E7</v>
      </c>
      <c r="C48" s="7" t="str">
        <f t="shared" si="2"/>
        <v>dubious</v>
      </c>
      <c r="D48" s="1">
        <v>5000.0</v>
      </c>
      <c r="E48" s="1">
        <v>100.0</v>
      </c>
      <c r="F48" s="1">
        <v>100.0</v>
      </c>
      <c r="G48" s="1">
        <v>100.0</v>
      </c>
      <c r="H48" s="1">
        <v>585.48</v>
      </c>
      <c r="I48" s="1">
        <v>3870.0</v>
      </c>
      <c r="J48" s="1">
        <v>77.4</v>
      </c>
      <c r="K48" s="1">
        <v>77.4</v>
      </c>
      <c r="L48" s="1">
        <v>77.4</v>
      </c>
      <c r="M48" s="1">
        <v>453.16</v>
      </c>
      <c r="N48" s="1">
        <v>2990.0</v>
      </c>
      <c r="O48" s="1">
        <v>77.26</v>
      </c>
      <c r="P48" s="1">
        <v>59.8</v>
      </c>
      <c r="Q48" s="1">
        <v>59.8</v>
      </c>
      <c r="R48" s="1">
        <v>350.12</v>
      </c>
      <c r="S48" s="3">
        <v>37.0</v>
      </c>
      <c r="T48" s="1">
        <v>1.24</v>
      </c>
      <c r="U48" s="1">
        <v>0.96</v>
      </c>
      <c r="V48" s="1">
        <v>0.74</v>
      </c>
      <c r="W48" s="1">
        <v>4.33</v>
      </c>
      <c r="X48" s="3">
        <v>703.0</v>
      </c>
      <c r="Y48" s="1">
        <v>23.51</v>
      </c>
      <c r="Z48" s="1">
        <v>18.17</v>
      </c>
      <c r="AA48" s="1">
        <v>14.06</v>
      </c>
      <c r="AB48" s="1">
        <v>82.32</v>
      </c>
      <c r="AC48" s="1" t="s">
        <v>29</v>
      </c>
      <c r="AD48" s="1" t="s">
        <v>39</v>
      </c>
      <c r="AE48" s="6">
        <v>7.0</v>
      </c>
    </row>
    <row r="49">
      <c r="A49" s="1" t="s">
        <v>84</v>
      </c>
      <c r="B49" s="1" t="str">
        <f t="shared" si="1"/>
        <v>WGS1F7</v>
      </c>
      <c r="C49" s="7" t="str">
        <f t="shared" si="2"/>
        <v>diploid</v>
      </c>
      <c r="D49" s="1">
        <v>5000.0</v>
      </c>
      <c r="E49" s="1">
        <v>100.0</v>
      </c>
      <c r="F49" s="1">
        <v>100.0</v>
      </c>
      <c r="G49" s="1">
        <v>100.0</v>
      </c>
      <c r="H49" s="1">
        <v>485.91</v>
      </c>
      <c r="I49" s="1">
        <v>3747.0</v>
      </c>
      <c r="J49" s="1">
        <v>74.94</v>
      </c>
      <c r="K49" s="1">
        <v>74.94</v>
      </c>
      <c r="L49" s="1">
        <v>74.94</v>
      </c>
      <c r="M49" s="1">
        <v>364.14</v>
      </c>
      <c r="N49" s="1">
        <v>2941.0</v>
      </c>
      <c r="O49" s="1">
        <v>78.49</v>
      </c>
      <c r="P49" s="1">
        <v>58.82</v>
      </c>
      <c r="Q49" s="1">
        <v>58.82</v>
      </c>
      <c r="R49" s="1">
        <v>285.81</v>
      </c>
      <c r="S49" s="3">
        <v>2.0</v>
      </c>
      <c r="T49" s="1">
        <v>0.07</v>
      </c>
      <c r="U49" s="1">
        <v>0.05</v>
      </c>
      <c r="V49" s="1">
        <v>0.04</v>
      </c>
      <c r="W49" s="1">
        <v>0.19</v>
      </c>
      <c r="X49" s="3">
        <v>715.0</v>
      </c>
      <c r="Y49" s="1">
        <v>24.31</v>
      </c>
      <c r="Z49" s="1">
        <v>19.08</v>
      </c>
      <c r="AA49" s="1">
        <v>14.3</v>
      </c>
      <c r="AB49" s="1">
        <v>69.48</v>
      </c>
      <c r="AC49" s="1" t="s">
        <v>29</v>
      </c>
      <c r="AD49" s="1" t="s">
        <v>41</v>
      </c>
      <c r="AE49" s="6">
        <v>7.0</v>
      </c>
    </row>
    <row r="50">
      <c r="A50" s="1" t="s">
        <v>85</v>
      </c>
      <c r="B50" s="1" t="str">
        <f t="shared" si="1"/>
        <v>WGS1G7</v>
      </c>
      <c r="C50" s="2" t="str">
        <f t="shared" si="2"/>
        <v>diploid</v>
      </c>
      <c r="D50" s="1">
        <v>5000.0</v>
      </c>
      <c r="E50" s="1">
        <v>100.0</v>
      </c>
      <c r="F50" s="1">
        <v>100.0</v>
      </c>
      <c r="G50" s="1">
        <v>100.0</v>
      </c>
      <c r="H50" s="1">
        <v>580.05</v>
      </c>
      <c r="I50" s="1">
        <v>3812.0</v>
      </c>
      <c r="J50" s="1">
        <v>76.24</v>
      </c>
      <c r="K50" s="1">
        <v>76.24</v>
      </c>
      <c r="L50" s="1">
        <v>76.24</v>
      </c>
      <c r="M50" s="1">
        <v>442.23</v>
      </c>
      <c r="N50" s="1">
        <v>2997.0</v>
      </c>
      <c r="O50" s="1">
        <v>78.62</v>
      </c>
      <c r="P50" s="1">
        <v>59.94</v>
      </c>
      <c r="Q50" s="1">
        <v>59.94</v>
      </c>
      <c r="R50" s="1">
        <v>347.68</v>
      </c>
      <c r="S50" s="3">
        <v>9.0</v>
      </c>
      <c r="T50" s="1">
        <v>0.3</v>
      </c>
      <c r="U50" s="1">
        <v>0.24</v>
      </c>
      <c r="V50" s="1">
        <v>0.18</v>
      </c>
      <c r="W50" s="1">
        <v>1.04</v>
      </c>
      <c r="X50" s="3">
        <v>731.0</v>
      </c>
      <c r="Y50" s="1">
        <v>24.39</v>
      </c>
      <c r="Z50" s="1">
        <v>19.18</v>
      </c>
      <c r="AA50" s="1">
        <v>14.62</v>
      </c>
      <c r="AB50" s="1">
        <v>84.8</v>
      </c>
      <c r="AC50" s="1" t="s">
        <v>29</v>
      </c>
      <c r="AD50" s="1" t="s">
        <v>43</v>
      </c>
      <c r="AE50" s="5">
        <v>7.0</v>
      </c>
    </row>
    <row r="51">
      <c r="A51" s="1" t="s">
        <v>86</v>
      </c>
      <c r="B51" s="1" t="str">
        <f t="shared" si="1"/>
        <v>WGS1A8</v>
      </c>
      <c r="C51" s="2" t="str">
        <f t="shared" si="2"/>
        <v>haploid</v>
      </c>
      <c r="D51" s="1">
        <v>5000.0</v>
      </c>
      <c r="E51" s="1">
        <v>100.0</v>
      </c>
      <c r="F51" s="1">
        <v>100.0</v>
      </c>
      <c r="G51" s="1">
        <v>100.0</v>
      </c>
      <c r="H51" s="1">
        <v>679.35</v>
      </c>
      <c r="I51" s="1">
        <v>4400.0</v>
      </c>
      <c r="J51" s="1">
        <v>88.0</v>
      </c>
      <c r="K51" s="1">
        <v>88.0</v>
      </c>
      <c r="L51" s="1">
        <v>88.0</v>
      </c>
      <c r="M51" s="1">
        <v>597.83</v>
      </c>
      <c r="N51" s="1">
        <v>3604.0</v>
      </c>
      <c r="O51" s="1">
        <v>81.91</v>
      </c>
      <c r="P51" s="1">
        <v>72.08</v>
      </c>
      <c r="Q51" s="1">
        <v>72.08</v>
      </c>
      <c r="R51" s="1">
        <v>489.67</v>
      </c>
      <c r="S51" s="3">
        <v>1323.0</v>
      </c>
      <c r="T51" s="1">
        <v>36.71</v>
      </c>
      <c r="U51" s="1">
        <v>30.07</v>
      </c>
      <c r="V51" s="1">
        <v>26.46</v>
      </c>
      <c r="W51" s="1">
        <v>179.76</v>
      </c>
      <c r="X51" s="3">
        <v>4.0</v>
      </c>
      <c r="Y51" s="1">
        <v>0.11</v>
      </c>
      <c r="Z51" s="1">
        <v>0.09</v>
      </c>
      <c r="AA51" s="1">
        <v>0.08</v>
      </c>
      <c r="AB51" s="1">
        <v>0.54</v>
      </c>
      <c r="AC51" s="1" t="s">
        <v>29</v>
      </c>
      <c r="AD51" s="1" t="s">
        <v>30</v>
      </c>
      <c r="AE51" s="5">
        <v>8.0</v>
      </c>
    </row>
    <row r="52">
      <c r="A52" s="1" t="s">
        <v>87</v>
      </c>
      <c r="B52" s="1" t="str">
        <f t="shared" si="1"/>
        <v>WGS1B8</v>
      </c>
      <c r="C52" s="2" t="str">
        <f t="shared" si="2"/>
        <v>haploid</v>
      </c>
      <c r="D52" s="1">
        <v>5000.0</v>
      </c>
      <c r="E52" s="1">
        <v>100.0</v>
      </c>
      <c r="F52" s="1">
        <v>100.0</v>
      </c>
      <c r="G52" s="1">
        <v>100.0</v>
      </c>
      <c r="H52" s="1">
        <v>591.02</v>
      </c>
      <c r="I52" s="1">
        <v>4353.0</v>
      </c>
      <c r="J52" s="1">
        <v>87.06</v>
      </c>
      <c r="K52" s="1">
        <v>87.06</v>
      </c>
      <c r="L52" s="1">
        <v>87.06</v>
      </c>
      <c r="M52" s="1">
        <v>514.54</v>
      </c>
      <c r="N52" s="1">
        <v>3558.0</v>
      </c>
      <c r="O52" s="1">
        <v>81.74</v>
      </c>
      <c r="P52" s="1">
        <v>71.16</v>
      </c>
      <c r="Q52" s="1">
        <v>71.16</v>
      </c>
      <c r="R52" s="1">
        <v>420.57</v>
      </c>
      <c r="S52" s="3">
        <v>1290.0</v>
      </c>
      <c r="T52" s="1">
        <v>36.26</v>
      </c>
      <c r="U52" s="1">
        <v>29.63</v>
      </c>
      <c r="V52" s="1">
        <v>25.8</v>
      </c>
      <c r="W52" s="1">
        <v>152.48</v>
      </c>
      <c r="X52" s="3">
        <v>2.0</v>
      </c>
      <c r="Y52" s="1">
        <v>0.06</v>
      </c>
      <c r="Z52" s="1">
        <v>0.05</v>
      </c>
      <c r="AA52" s="1">
        <v>0.04</v>
      </c>
      <c r="AB52" s="1">
        <v>0.24</v>
      </c>
      <c r="AC52" s="1" t="s">
        <v>29</v>
      </c>
      <c r="AD52" s="1" t="s">
        <v>33</v>
      </c>
      <c r="AE52" s="5">
        <v>8.0</v>
      </c>
    </row>
    <row r="53">
      <c r="A53" s="1" t="s">
        <v>88</v>
      </c>
      <c r="B53" s="1" t="str">
        <f t="shared" si="1"/>
        <v>WGS1C8</v>
      </c>
      <c r="C53" s="2" t="str">
        <f t="shared" si="2"/>
        <v>haploid</v>
      </c>
      <c r="D53" s="1">
        <v>5000.0</v>
      </c>
      <c r="E53" s="1">
        <v>100.0</v>
      </c>
      <c r="F53" s="1">
        <v>100.0</v>
      </c>
      <c r="G53" s="1">
        <v>100.0</v>
      </c>
      <c r="H53" s="1">
        <v>604.59</v>
      </c>
      <c r="I53" s="1">
        <v>4391.0</v>
      </c>
      <c r="J53" s="1">
        <v>87.82</v>
      </c>
      <c r="K53" s="1">
        <v>87.82</v>
      </c>
      <c r="L53" s="1">
        <v>87.82</v>
      </c>
      <c r="M53" s="1">
        <v>530.96</v>
      </c>
      <c r="N53" s="1">
        <v>3661.0</v>
      </c>
      <c r="O53" s="1">
        <v>83.38</v>
      </c>
      <c r="P53" s="1">
        <v>73.22</v>
      </c>
      <c r="Q53" s="1">
        <v>73.22</v>
      </c>
      <c r="R53" s="1">
        <v>442.68</v>
      </c>
      <c r="S53" s="3">
        <v>1366.0</v>
      </c>
      <c r="T53" s="1">
        <v>37.31</v>
      </c>
      <c r="U53" s="1">
        <v>31.11</v>
      </c>
      <c r="V53" s="1">
        <v>27.32</v>
      </c>
      <c r="W53" s="1">
        <v>165.18</v>
      </c>
      <c r="X53" s="3">
        <v>3.0</v>
      </c>
      <c r="Y53" s="1">
        <v>0.08</v>
      </c>
      <c r="Z53" s="1">
        <v>0.07</v>
      </c>
      <c r="AA53" s="1">
        <v>0.06</v>
      </c>
      <c r="AB53" s="1">
        <v>0.36</v>
      </c>
      <c r="AC53" s="1" t="s">
        <v>29</v>
      </c>
      <c r="AD53" s="1" t="s">
        <v>35</v>
      </c>
      <c r="AE53" s="5">
        <v>8.0</v>
      </c>
    </row>
    <row r="54">
      <c r="A54" s="1" t="s">
        <v>89</v>
      </c>
      <c r="B54" s="1" t="str">
        <f t="shared" si="1"/>
        <v>WGS1D8</v>
      </c>
      <c r="C54" s="2" t="str">
        <f t="shared" si="2"/>
        <v>haploid</v>
      </c>
      <c r="D54" s="1">
        <v>5000.0</v>
      </c>
      <c r="E54" s="1">
        <v>100.0</v>
      </c>
      <c r="F54" s="1">
        <v>100.0</v>
      </c>
      <c r="G54" s="1">
        <v>100.0</v>
      </c>
      <c r="H54" s="1">
        <v>342.47</v>
      </c>
      <c r="I54" s="1">
        <v>4495.0</v>
      </c>
      <c r="J54" s="1">
        <v>89.9</v>
      </c>
      <c r="K54" s="1">
        <v>89.9</v>
      </c>
      <c r="L54" s="1">
        <v>89.9</v>
      </c>
      <c r="M54" s="1">
        <v>307.88</v>
      </c>
      <c r="N54" s="1">
        <v>3718.0</v>
      </c>
      <c r="O54" s="1">
        <v>82.71</v>
      </c>
      <c r="P54" s="1">
        <v>74.36</v>
      </c>
      <c r="Q54" s="1">
        <v>74.36</v>
      </c>
      <c r="R54" s="1">
        <v>254.66</v>
      </c>
      <c r="S54" s="3">
        <v>1521.0</v>
      </c>
      <c r="T54" s="1">
        <v>40.91</v>
      </c>
      <c r="U54" s="1">
        <v>33.84</v>
      </c>
      <c r="V54" s="1">
        <v>30.42</v>
      </c>
      <c r="W54" s="1">
        <v>104.18</v>
      </c>
      <c r="X54" s="3">
        <v>4.0</v>
      </c>
      <c r="Y54" s="1">
        <v>0.11</v>
      </c>
      <c r="Z54" s="1">
        <v>0.09</v>
      </c>
      <c r="AA54" s="1">
        <v>0.08</v>
      </c>
      <c r="AB54" s="1">
        <v>0.27</v>
      </c>
      <c r="AC54" s="1" t="s">
        <v>29</v>
      </c>
      <c r="AD54" s="1" t="s">
        <v>37</v>
      </c>
      <c r="AE54" s="5">
        <v>8.0</v>
      </c>
    </row>
    <row r="55">
      <c r="A55" s="1" t="s">
        <v>90</v>
      </c>
      <c r="B55" s="1" t="str">
        <f t="shared" si="1"/>
        <v>WGS1E8</v>
      </c>
      <c r="C55" s="2" t="str">
        <f t="shared" si="2"/>
        <v>haploid</v>
      </c>
      <c r="D55" s="1">
        <v>5000.0</v>
      </c>
      <c r="E55" s="1">
        <v>100.0</v>
      </c>
      <c r="F55" s="1">
        <v>100.0</v>
      </c>
      <c r="G55" s="1">
        <v>100.0</v>
      </c>
      <c r="H55" s="1">
        <v>248.76</v>
      </c>
      <c r="I55" s="1">
        <v>4538.0</v>
      </c>
      <c r="J55" s="1">
        <v>90.76</v>
      </c>
      <c r="K55" s="1">
        <v>90.76</v>
      </c>
      <c r="L55" s="1">
        <v>90.76</v>
      </c>
      <c r="M55" s="1">
        <v>225.77</v>
      </c>
      <c r="N55" s="1">
        <v>3768.0</v>
      </c>
      <c r="O55" s="1">
        <v>83.03</v>
      </c>
      <c r="P55" s="1">
        <v>75.36</v>
      </c>
      <c r="Q55" s="1">
        <v>75.36</v>
      </c>
      <c r="R55" s="1">
        <v>187.46</v>
      </c>
      <c r="S55" s="3">
        <v>1543.0</v>
      </c>
      <c r="T55" s="1">
        <v>40.95</v>
      </c>
      <c r="U55" s="1">
        <v>34.0</v>
      </c>
      <c r="V55" s="1">
        <v>30.86</v>
      </c>
      <c r="W55" s="1">
        <v>76.77</v>
      </c>
      <c r="X55" s="3">
        <v>5.0</v>
      </c>
      <c r="Y55" s="1">
        <v>0.13</v>
      </c>
      <c r="Z55" s="1">
        <v>0.11</v>
      </c>
      <c r="AA55" s="1">
        <v>0.1</v>
      </c>
      <c r="AB55" s="1">
        <v>0.25</v>
      </c>
      <c r="AC55" s="1" t="s">
        <v>29</v>
      </c>
      <c r="AD55" s="1" t="s">
        <v>39</v>
      </c>
      <c r="AE55" s="5">
        <v>8.0</v>
      </c>
    </row>
    <row r="56">
      <c r="A56" s="1" t="s">
        <v>91</v>
      </c>
      <c r="B56" s="1" t="str">
        <f t="shared" si="1"/>
        <v>WGS1F8</v>
      </c>
      <c r="C56" s="2" t="str">
        <f t="shared" si="2"/>
        <v>diploid</v>
      </c>
      <c r="D56" s="1">
        <v>5000.0</v>
      </c>
      <c r="E56" s="1">
        <v>100.0</v>
      </c>
      <c r="F56" s="1">
        <v>100.0</v>
      </c>
      <c r="G56" s="1">
        <v>100.0</v>
      </c>
      <c r="H56" s="1">
        <v>504.03</v>
      </c>
      <c r="I56" s="1">
        <v>1813.0</v>
      </c>
      <c r="J56" s="1">
        <v>36.26</v>
      </c>
      <c r="K56" s="1">
        <v>36.26</v>
      </c>
      <c r="L56" s="1">
        <v>36.26</v>
      </c>
      <c r="M56" s="1">
        <v>182.76</v>
      </c>
      <c r="N56" s="1">
        <v>1462.0</v>
      </c>
      <c r="O56" s="1">
        <v>80.64</v>
      </c>
      <c r="P56" s="1">
        <v>29.24</v>
      </c>
      <c r="Q56" s="1">
        <v>29.24</v>
      </c>
      <c r="R56" s="1">
        <v>147.38</v>
      </c>
      <c r="S56" s="3">
        <v>2.0</v>
      </c>
      <c r="T56" s="1">
        <v>0.14</v>
      </c>
      <c r="U56" s="1">
        <v>0.11</v>
      </c>
      <c r="V56" s="1">
        <v>0.04</v>
      </c>
      <c r="W56" s="1">
        <v>0.2</v>
      </c>
      <c r="X56" s="3">
        <v>183.0</v>
      </c>
      <c r="Y56" s="1">
        <v>12.52</v>
      </c>
      <c r="Z56" s="1">
        <v>10.09</v>
      </c>
      <c r="AA56" s="1">
        <v>3.66</v>
      </c>
      <c r="AB56" s="1">
        <v>18.45</v>
      </c>
      <c r="AC56" s="1" t="s">
        <v>29</v>
      </c>
      <c r="AD56" s="1" t="s">
        <v>41</v>
      </c>
      <c r="AE56" s="5">
        <v>8.0</v>
      </c>
    </row>
    <row r="57">
      <c r="A57" s="1" t="s">
        <v>92</v>
      </c>
      <c r="B57" s="1" t="str">
        <f t="shared" si="1"/>
        <v>WGS1G8</v>
      </c>
      <c r="C57" s="2" t="str">
        <f t="shared" si="2"/>
        <v>haploid</v>
      </c>
      <c r="D57" s="1">
        <v>5000.0</v>
      </c>
      <c r="E57" s="1">
        <v>100.0</v>
      </c>
      <c r="F57" s="1">
        <v>100.0</v>
      </c>
      <c r="G57" s="1">
        <v>100.0</v>
      </c>
      <c r="H57" s="1">
        <v>1319.26</v>
      </c>
      <c r="I57" s="1">
        <v>4236.0</v>
      </c>
      <c r="J57" s="1">
        <v>84.72</v>
      </c>
      <c r="K57" s="1">
        <v>84.72</v>
      </c>
      <c r="L57" s="1">
        <v>84.72</v>
      </c>
      <c r="M57" s="1">
        <v>1117.68</v>
      </c>
      <c r="N57" s="1">
        <v>3484.0</v>
      </c>
      <c r="O57" s="1">
        <v>82.25</v>
      </c>
      <c r="P57" s="1">
        <v>69.68</v>
      </c>
      <c r="Q57" s="1">
        <v>69.68</v>
      </c>
      <c r="R57" s="1">
        <v>919.26</v>
      </c>
      <c r="S57" s="3">
        <v>1635.0</v>
      </c>
      <c r="T57" s="1">
        <v>46.93</v>
      </c>
      <c r="U57" s="1">
        <v>38.6</v>
      </c>
      <c r="V57" s="1">
        <v>32.7</v>
      </c>
      <c r="W57" s="1">
        <v>431.4</v>
      </c>
      <c r="X57" s="3">
        <v>4.0</v>
      </c>
      <c r="Y57" s="1">
        <v>0.11</v>
      </c>
      <c r="Z57" s="1">
        <v>0.09</v>
      </c>
      <c r="AA57" s="1">
        <v>0.08</v>
      </c>
      <c r="AB57" s="1">
        <v>1.06</v>
      </c>
      <c r="AC57" s="1" t="s">
        <v>29</v>
      </c>
      <c r="AD57" s="1" t="s">
        <v>43</v>
      </c>
      <c r="AE57" s="5">
        <v>8.0</v>
      </c>
    </row>
    <row r="58">
      <c r="A58" s="1" t="s">
        <v>93</v>
      </c>
      <c r="B58" s="1" t="str">
        <f t="shared" si="1"/>
        <v>WGS1A9</v>
      </c>
      <c r="C58" s="2" t="str">
        <f t="shared" si="2"/>
        <v>haploid</v>
      </c>
      <c r="D58" s="1">
        <v>5000.0</v>
      </c>
      <c r="E58" s="1">
        <v>100.0</v>
      </c>
      <c r="F58" s="1">
        <v>100.0</v>
      </c>
      <c r="G58" s="1">
        <v>100.0</v>
      </c>
      <c r="H58" s="1">
        <v>1683.5</v>
      </c>
      <c r="I58" s="1">
        <v>4250.0</v>
      </c>
      <c r="J58" s="1">
        <v>85.0</v>
      </c>
      <c r="K58" s="1">
        <v>85.0</v>
      </c>
      <c r="L58" s="1">
        <v>85.0</v>
      </c>
      <c r="M58" s="1">
        <v>1430.98</v>
      </c>
      <c r="N58" s="1">
        <v>3472.0</v>
      </c>
      <c r="O58" s="1">
        <v>81.69</v>
      </c>
      <c r="P58" s="1">
        <v>69.44</v>
      </c>
      <c r="Q58" s="1">
        <v>69.44</v>
      </c>
      <c r="R58" s="1">
        <v>1169.02</v>
      </c>
      <c r="S58" s="3">
        <v>1495.0</v>
      </c>
      <c r="T58" s="1">
        <v>43.06</v>
      </c>
      <c r="U58" s="1">
        <v>35.18</v>
      </c>
      <c r="V58" s="1">
        <v>29.9</v>
      </c>
      <c r="W58" s="1">
        <v>503.37</v>
      </c>
      <c r="X58" s="3">
        <v>5.0</v>
      </c>
      <c r="Y58" s="1">
        <v>0.14</v>
      </c>
      <c r="Z58" s="1">
        <v>0.12</v>
      </c>
      <c r="AA58" s="1">
        <v>0.1</v>
      </c>
      <c r="AB58" s="1">
        <v>1.68</v>
      </c>
      <c r="AC58" s="1" t="s">
        <v>29</v>
      </c>
      <c r="AD58" s="1" t="s">
        <v>30</v>
      </c>
      <c r="AE58" s="5">
        <v>9.0</v>
      </c>
    </row>
    <row r="59">
      <c r="A59" s="1" t="s">
        <v>94</v>
      </c>
      <c r="B59" s="1" t="str">
        <f t="shared" si="1"/>
        <v>WGS1B9</v>
      </c>
      <c r="C59" s="2" t="str">
        <f t="shared" si="2"/>
        <v>haploid</v>
      </c>
      <c r="D59" s="1">
        <v>5000.0</v>
      </c>
      <c r="E59" s="1">
        <v>100.0</v>
      </c>
      <c r="F59" s="1">
        <v>100.0</v>
      </c>
      <c r="G59" s="1">
        <v>100.0</v>
      </c>
      <c r="H59" s="1">
        <v>1587.3</v>
      </c>
      <c r="I59" s="1">
        <v>4264.0</v>
      </c>
      <c r="J59" s="1">
        <v>85.28</v>
      </c>
      <c r="K59" s="1">
        <v>85.28</v>
      </c>
      <c r="L59" s="1">
        <v>85.28</v>
      </c>
      <c r="M59" s="1">
        <v>1353.65</v>
      </c>
      <c r="N59" s="1">
        <v>3439.0</v>
      </c>
      <c r="O59" s="1">
        <v>80.65</v>
      </c>
      <c r="P59" s="1">
        <v>68.78</v>
      </c>
      <c r="Q59" s="1">
        <v>68.78</v>
      </c>
      <c r="R59" s="1">
        <v>1091.75</v>
      </c>
      <c r="S59" s="3">
        <v>1384.0</v>
      </c>
      <c r="T59" s="1">
        <v>40.24</v>
      </c>
      <c r="U59" s="1">
        <v>32.46</v>
      </c>
      <c r="V59" s="1">
        <v>27.68</v>
      </c>
      <c r="W59" s="1">
        <v>439.37</v>
      </c>
      <c r="X59" s="3">
        <v>2.0</v>
      </c>
      <c r="Y59" s="1">
        <v>0.06</v>
      </c>
      <c r="Z59" s="1">
        <v>0.05</v>
      </c>
      <c r="AA59" s="1">
        <v>0.04</v>
      </c>
      <c r="AB59" s="1">
        <v>0.63</v>
      </c>
      <c r="AC59" s="1" t="s">
        <v>29</v>
      </c>
      <c r="AD59" s="1" t="s">
        <v>33</v>
      </c>
      <c r="AE59" s="5">
        <v>9.0</v>
      </c>
    </row>
    <row r="60">
      <c r="A60" s="1" t="s">
        <v>95</v>
      </c>
      <c r="B60" s="1" t="str">
        <f t="shared" si="1"/>
        <v>WGS1C9</v>
      </c>
      <c r="C60" s="2" t="str">
        <f t="shared" si="2"/>
        <v>haploid</v>
      </c>
      <c r="D60" s="1">
        <v>5000.0</v>
      </c>
      <c r="E60" s="1">
        <v>100.0</v>
      </c>
      <c r="F60" s="1">
        <v>100.0</v>
      </c>
      <c r="G60" s="1">
        <v>100.0</v>
      </c>
      <c r="H60" s="1">
        <v>1219.51</v>
      </c>
      <c r="I60" s="1">
        <v>4310.0</v>
      </c>
      <c r="J60" s="1">
        <v>86.2</v>
      </c>
      <c r="K60" s="1">
        <v>86.2</v>
      </c>
      <c r="L60" s="1">
        <v>86.2</v>
      </c>
      <c r="M60" s="1">
        <v>1051.22</v>
      </c>
      <c r="N60" s="1">
        <v>3466.0</v>
      </c>
      <c r="O60" s="1">
        <v>80.42</v>
      </c>
      <c r="P60" s="1">
        <v>69.32</v>
      </c>
      <c r="Q60" s="1">
        <v>69.32</v>
      </c>
      <c r="R60" s="1">
        <v>845.37</v>
      </c>
      <c r="S60" s="3">
        <v>1378.0</v>
      </c>
      <c r="T60" s="1">
        <v>39.76</v>
      </c>
      <c r="U60" s="1">
        <v>31.97</v>
      </c>
      <c r="V60" s="1">
        <v>27.56</v>
      </c>
      <c r="W60" s="1">
        <v>336.1</v>
      </c>
      <c r="X60" s="3">
        <v>7.0</v>
      </c>
      <c r="Y60" s="1">
        <v>0.2</v>
      </c>
      <c r="Z60" s="1">
        <v>0.16</v>
      </c>
      <c r="AA60" s="1">
        <v>0.14</v>
      </c>
      <c r="AB60" s="1">
        <v>1.71</v>
      </c>
      <c r="AC60" s="1" t="s">
        <v>29</v>
      </c>
      <c r="AD60" s="1" t="s">
        <v>35</v>
      </c>
      <c r="AE60" s="5">
        <v>9.0</v>
      </c>
    </row>
    <row r="61">
      <c r="A61" s="1" t="s">
        <v>96</v>
      </c>
      <c r="B61" s="1" t="str">
        <f t="shared" si="1"/>
        <v>WGS1D9</v>
      </c>
      <c r="C61" s="2" t="str">
        <f t="shared" si="2"/>
        <v>haploid</v>
      </c>
      <c r="D61" s="1">
        <v>5000.0</v>
      </c>
      <c r="E61" s="1">
        <v>100.0</v>
      </c>
      <c r="F61" s="1">
        <v>100.0</v>
      </c>
      <c r="G61" s="1">
        <v>100.0</v>
      </c>
      <c r="H61" s="1">
        <v>1259.45</v>
      </c>
      <c r="I61" s="1">
        <v>4327.0</v>
      </c>
      <c r="J61" s="1">
        <v>86.54</v>
      </c>
      <c r="K61" s="1">
        <v>86.54</v>
      </c>
      <c r="L61" s="1">
        <v>86.54</v>
      </c>
      <c r="M61" s="1">
        <v>1089.92</v>
      </c>
      <c r="N61" s="1">
        <v>3512.0</v>
      </c>
      <c r="O61" s="1">
        <v>81.16</v>
      </c>
      <c r="P61" s="1">
        <v>70.24</v>
      </c>
      <c r="Q61" s="1">
        <v>70.24</v>
      </c>
      <c r="R61" s="1">
        <v>884.63</v>
      </c>
      <c r="S61" s="3">
        <v>1327.0</v>
      </c>
      <c r="T61" s="1">
        <v>37.78</v>
      </c>
      <c r="U61" s="1">
        <v>30.67</v>
      </c>
      <c r="V61" s="1">
        <v>26.54</v>
      </c>
      <c r="W61" s="1">
        <v>334.26</v>
      </c>
      <c r="X61" s="3">
        <v>1.0</v>
      </c>
      <c r="Y61" s="1">
        <v>0.03</v>
      </c>
      <c r="Z61" s="1">
        <v>0.02</v>
      </c>
      <c r="AA61" s="1">
        <v>0.02</v>
      </c>
      <c r="AB61" s="1">
        <v>0.25</v>
      </c>
      <c r="AC61" s="1" t="s">
        <v>29</v>
      </c>
      <c r="AD61" s="1" t="s">
        <v>37</v>
      </c>
      <c r="AE61" s="5">
        <v>9.0</v>
      </c>
    </row>
    <row r="62">
      <c r="A62" s="1" t="s">
        <v>97</v>
      </c>
      <c r="B62" s="1" t="str">
        <f t="shared" si="1"/>
        <v>WGS1E9</v>
      </c>
      <c r="C62" s="2" t="str">
        <f t="shared" si="2"/>
        <v>haploid</v>
      </c>
      <c r="D62" s="1">
        <v>5000.0</v>
      </c>
      <c r="E62" s="1">
        <v>100.0</v>
      </c>
      <c r="F62" s="1">
        <v>100.0</v>
      </c>
      <c r="G62" s="1">
        <v>100.0</v>
      </c>
      <c r="H62" s="1">
        <v>1326.26</v>
      </c>
      <c r="I62" s="1">
        <v>4333.0</v>
      </c>
      <c r="J62" s="1">
        <v>86.66</v>
      </c>
      <c r="K62" s="1">
        <v>86.66</v>
      </c>
      <c r="L62" s="1">
        <v>86.66</v>
      </c>
      <c r="M62" s="1">
        <v>1149.34</v>
      </c>
      <c r="N62" s="1">
        <v>3586.0</v>
      </c>
      <c r="O62" s="1">
        <v>82.76</v>
      </c>
      <c r="P62" s="1">
        <v>71.72</v>
      </c>
      <c r="Q62" s="1">
        <v>71.72</v>
      </c>
      <c r="R62" s="1">
        <v>951.19</v>
      </c>
      <c r="S62" s="3">
        <v>1439.0</v>
      </c>
      <c r="T62" s="1">
        <v>40.13</v>
      </c>
      <c r="U62" s="1">
        <v>33.21</v>
      </c>
      <c r="V62" s="1">
        <v>28.78</v>
      </c>
      <c r="W62" s="1">
        <v>381.7</v>
      </c>
      <c r="X62" s="3">
        <v>1.0</v>
      </c>
      <c r="Y62" s="1">
        <v>0.03</v>
      </c>
      <c r="Z62" s="1">
        <v>0.02</v>
      </c>
      <c r="AA62" s="1">
        <v>0.02</v>
      </c>
      <c r="AB62" s="1">
        <v>0.27</v>
      </c>
      <c r="AC62" s="1" t="s">
        <v>29</v>
      </c>
      <c r="AD62" s="1" t="s">
        <v>39</v>
      </c>
      <c r="AE62" s="5">
        <v>9.0</v>
      </c>
    </row>
    <row r="63">
      <c r="A63" s="1" t="s">
        <v>98</v>
      </c>
      <c r="B63" s="1" t="str">
        <f t="shared" si="1"/>
        <v>WGS1F9</v>
      </c>
      <c r="C63" s="2" t="str">
        <f t="shared" si="2"/>
        <v>haploid</v>
      </c>
      <c r="D63" s="1">
        <v>5000.0</v>
      </c>
      <c r="E63" s="1">
        <v>100.0</v>
      </c>
      <c r="F63" s="1">
        <v>100.0</v>
      </c>
      <c r="G63" s="1">
        <v>100.0</v>
      </c>
      <c r="H63" s="1">
        <v>1154.73</v>
      </c>
      <c r="I63" s="1">
        <v>4333.0</v>
      </c>
      <c r="J63" s="1">
        <v>86.66</v>
      </c>
      <c r="K63" s="1">
        <v>86.66</v>
      </c>
      <c r="L63" s="1">
        <v>86.66</v>
      </c>
      <c r="M63" s="1">
        <v>1000.69</v>
      </c>
      <c r="N63" s="1">
        <v>3580.0</v>
      </c>
      <c r="O63" s="1">
        <v>82.62</v>
      </c>
      <c r="P63" s="1">
        <v>71.6</v>
      </c>
      <c r="Q63" s="1">
        <v>71.6</v>
      </c>
      <c r="R63" s="1">
        <v>826.79</v>
      </c>
      <c r="S63" s="3">
        <v>1377.0</v>
      </c>
      <c r="T63" s="1">
        <v>38.46</v>
      </c>
      <c r="U63" s="1">
        <v>31.78</v>
      </c>
      <c r="V63" s="1">
        <v>27.54</v>
      </c>
      <c r="W63" s="1">
        <v>318.01</v>
      </c>
      <c r="X63" s="3">
        <v>3.0</v>
      </c>
      <c r="Y63" s="1">
        <v>0.08</v>
      </c>
      <c r="Z63" s="1">
        <v>0.07</v>
      </c>
      <c r="AA63" s="1">
        <v>0.06</v>
      </c>
      <c r="AB63" s="1">
        <v>0.69</v>
      </c>
      <c r="AC63" s="1" t="s">
        <v>29</v>
      </c>
      <c r="AD63" s="1" t="s">
        <v>41</v>
      </c>
      <c r="AE63" s="5">
        <v>9.0</v>
      </c>
    </row>
    <row r="64">
      <c r="A64" s="1" t="s">
        <v>99</v>
      </c>
      <c r="B64" s="1" t="str">
        <f t="shared" si="1"/>
        <v>WGS1G9</v>
      </c>
      <c r="C64" s="2" t="str">
        <f t="shared" si="2"/>
        <v>haploid</v>
      </c>
      <c r="D64" s="1">
        <v>5000.0</v>
      </c>
      <c r="E64" s="1">
        <v>100.0</v>
      </c>
      <c r="F64" s="1">
        <v>100.0</v>
      </c>
      <c r="G64" s="1">
        <v>100.0</v>
      </c>
      <c r="H64" s="1">
        <v>1061.57</v>
      </c>
      <c r="I64" s="1">
        <v>4440.0</v>
      </c>
      <c r="J64" s="1">
        <v>88.8</v>
      </c>
      <c r="K64" s="1">
        <v>88.8</v>
      </c>
      <c r="L64" s="1">
        <v>88.8</v>
      </c>
      <c r="M64" s="1">
        <v>942.68</v>
      </c>
      <c r="N64" s="1">
        <v>3612.0</v>
      </c>
      <c r="O64" s="1">
        <v>81.35</v>
      </c>
      <c r="P64" s="1">
        <v>72.24</v>
      </c>
      <c r="Q64" s="1">
        <v>72.24</v>
      </c>
      <c r="R64" s="1">
        <v>766.88</v>
      </c>
      <c r="S64" s="3">
        <v>1326.0</v>
      </c>
      <c r="T64" s="1">
        <v>36.71</v>
      </c>
      <c r="U64" s="1">
        <v>29.86</v>
      </c>
      <c r="V64" s="1">
        <v>26.52</v>
      </c>
      <c r="W64" s="1">
        <v>281.53</v>
      </c>
      <c r="X64" s="3">
        <v>2.0</v>
      </c>
      <c r="Y64" s="1">
        <v>0.06</v>
      </c>
      <c r="Z64" s="1">
        <v>0.05</v>
      </c>
      <c r="AA64" s="1">
        <v>0.04</v>
      </c>
      <c r="AB64" s="1">
        <v>0.42</v>
      </c>
      <c r="AC64" s="1" t="s">
        <v>29</v>
      </c>
      <c r="AD64" s="1" t="s">
        <v>43</v>
      </c>
      <c r="AE64" s="1">
        <v>9.0</v>
      </c>
    </row>
    <row r="65">
      <c r="A65" s="1" t="s">
        <v>100</v>
      </c>
      <c r="B65" s="1" t="str">
        <f t="shared" si="1"/>
        <v>WGS1A10</v>
      </c>
      <c r="C65" s="2" t="str">
        <f t="shared" si="2"/>
        <v>haploid</v>
      </c>
      <c r="D65" s="1">
        <v>5000.0</v>
      </c>
      <c r="E65" s="1">
        <v>100.0</v>
      </c>
      <c r="F65" s="1">
        <v>100.0</v>
      </c>
      <c r="G65" s="1">
        <v>100.0</v>
      </c>
      <c r="H65" s="1">
        <v>441.7</v>
      </c>
      <c r="I65" s="1">
        <v>4621.0</v>
      </c>
      <c r="J65" s="1">
        <v>92.42</v>
      </c>
      <c r="K65" s="1">
        <v>92.42</v>
      </c>
      <c r="L65" s="1">
        <v>92.42</v>
      </c>
      <c r="M65" s="1">
        <v>408.22</v>
      </c>
      <c r="N65" s="1">
        <v>3792.0</v>
      </c>
      <c r="O65" s="1">
        <v>82.06</v>
      </c>
      <c r="P65" s="1">
        <v>75.84</v>
      </c>
      <c r="Q65" s="1">
        <v>75.84</v>
      </c>
      <c r="R65" s="1">
        <v>334.98</v>
      </c>
      <c r="S65" s="3">
        <v>1106.0</v>
      </c>
      <c r="T65" s="1">
        <v>29.17</v>
      </c>
      <c r="U65" s="1">
        <v>23.93</v>
      </c>
      <c r="V65" s="1">
        <v>22.12</v>
      </c>
      <c r="W65" s="1">
        <v>97.7</v>
      </c>
      <c r="X65" s="3">
        <v>10.0</v>
      </c>
      <c r="Y65" s="1">
        <v>0.26</v>
      </c>
      <c r="Z65" s="1">
        <v>0.22</v>
      </c>
      <c r="AA65" s="1">
        <v>0.2</v>
      </c>
      <c r="AB65" s="1">
        <v>0.88</v>
      </c>
      <c r="AC65" s="1" t="s">
        <v>29</v>
      </c>
      <c r="AD65" s="1" t="s">
        <v>30</v>
      </c>
      <c r="AE65" s="1">
        <v>10.0</v>
      </c>
    </row>
    <row r="66">
      <c r="A66" s="1" t="s">
        <v>101</v>
      </c>
      <c r="B66" s="1" t="str">
        <f t="shared" si="1"/>
        <v>WGS1B10</v>
      </c>
      <c r="C66" s="2" t="str">
        <f t="shared" si="2"/>
        <v>haploid</v>
      </c>
      <c r="D66" s="1">
        <v>496.0</v>
      </c>
      <c r="E66" s="1">
        <v>100.0</v>
      </c>
      <c r="F66" s="1">
        <v>100.0</v>
      </c>
      <c r="G66" s="1">
        <v>100.0</v>
      </c>
      <c r="H66" s="1">
        <v>1340.54</v>
      </c>
      <c r="I66" s="1">
        <v>404.0</v>
      </c>
      <c r="J66" s="1">
        <v>81.45</v>
      </c>
      <c r="K66" s="1">
        <v>81.45</v>
      </c>
      <c r="L66" s="1">
        <v>81.45</v>
      </c>
      <c r="M66" s="1">
        <v>1091.89</v>
      </c>
      <c r="N66" s="1">
        <v>341.0</v>
      </c>
      <c r="O66" s="1">
        <v>84.41</v>
      </c>
      <c r="P66" s="1">
        <v>68.75</v>
      </c>
      <c r="Q66" s="1">
        <v>68.75</v>
      </c>
      <c r="R66" s="1">
        <v>921.62</v>
      </c>
      <c r="S66" s="3">
        <v>174.0</v>
      </c>
      <c r="T66" s="1">
        <v>51.03</v>
      </c>
      <c r="U66" s="1">
        <v>43.07</v>
      </c>
      <c r="V66" s="1">
        <v>35.08</v>
      </c>
      <c r="W66" s="1">
        <v>470.27</v>
      </c>
      <c r="X66" s="3">
        <v>0.0</v>
      </c>
      <c r="Y66" s="1">
        <v>0.0</v>
      </c>
      <c r="Z66" s="1">
        <v>0.0</v>
      </c>
      <c r="AA66" s="1">
        <v>0.0</v>
      </c>
      <c r="AB66" s="1">
        <v>0.0</v>
      </c>
      <c r="AC66" s="1" t="s">
        <v>29</v>
      </c>
      <c r="AD66" s="1" t="s">
        <v>33</v>
      </c>
      <c r="AE66" s="1">
        <v>10.0</v>
      </c>
    </row>
    <row r="67">
      <c r="A67" s="1" t="s">
        <v>102</v>
      </c>
      <c r="B67" s="1" t="str">
        <f t="shared" si="1"/>
        <v>WGS1C10</v>
      </c>
      <c r="C67" s="2" t="str">
        <f t="shared" si="2"/>
        <v>haploid</v>
      </c>
      <c r="D67" s="1">
        <v>5000.0</v>
      </c>
      <c r="E67" s="1">
        <v>100.0</v>
      </c>
      <c r="F67" s="1">
        <v>100.0</v>
      </c>
      <c r="G67" s="1">
        <v>100.0</v>
      </c>
      <c r="H67" s="1">
        <v>1488.1</v>
      </c>
      <c r="I67" s="1">
        <v>4339.0</v>
      </c>
      <c r="J67" s="1">
        <v>86.78</v>
      </c>
      <c r="K67" s="1">
        <v>86.78</v>
      </c>
      <c r="L67" s="1">
        <v>86.78</v>
      </c>
      <c r="M67" s="1">
        <v>1291.37</v>
      </c>
      <c r="N67" s="1">
        <v>3591.0</v>
      </c>
      <c r="O67" s="1">
        <v>82.76</v>
      </c>
      <c r="P67" s="1">
        <v>71.82</v>
      </c>
      <c r="Q67" s="1">
        <v>71.82</v>
      </c>
      <c r="R67" s="1">
        <v>1068.75</v>
      </c>
      <c r="S67" s="3">
        <v>1439.0</v>
      </c>
      <c r="T67" s="1">
        <v>40.07</v>
      </c>
      <c r="U67" s="1">
        <v>33.16</v>
      </c>
      <c r="V67" s="1">
        <v>28.78</v>
      </c>
      <c r="W67" s="1">
        <v>428.27</v>
      </c>
      <c r="X67" s="3">
        <v>4.0</v>
      </c>
      <c r="Y67" s="1">
        <v>0.11</v>
      </c>
      <c r="Z67" s="1">
        <v>0.09</v>
      </c>
      <c r="AA67" s="1">
        <v>0.08</v>
      </c>
      <c r="AB67" s="1">
        <v>1.19</v>
      </c>
      <c r="AC67" s="1" t="s">
        <v>29</v>
      </c>
      <c r="AD67" s="1" t="s">
        <v>35</v>
      </c>
      <c r="AE67" s="1">
        <v>10.0</v>
      </c>
    </row>
    <row r="68">
      <c r="A68" s="1" t="s">
        <v>103</v>
      </c>
      <c r="B68" s="1" t="str">
        <f t="shared" si="1"/>
        <v>WGS1D10</v>
      </c>
      <c r="C68" s="2" t="str">
        <f t="shared" si="2"/>
        <v>diploid</v>
      </c>
      <c r="D68" s="1">
        <v>5000.0</v>
      </c>
      <c r="E68" s="1">
        <v>100.0</v>
      </c>
      <c r="F68" s="1">
        <v>100.0</v>
      </c>
      <c r="G68" s="1">
        <v>100.0</v>
      </c>
      <c r="H68" s="1">
        <v>716.33</v>
      </c>
      <c r="I68" s="1">
        <v>3327.0</v>
      </c>
      <c r="J68" s="1">
        <v>66.54</v>
      </c>
      <c r="K68" s="1">
        <v>66.54</v>
      </c>
      <c r="L68" s="1">
        <v>66.54</v>
      </c>
      <c r="M68" s="1">
        <v>476.65</v>
      </c>
      <c r="N68" s="1">
        <v>2629.0</v>
      </c>
      <c r="O68" s="1">
        <v>79.02</v>
      </c>
      <c r="P68" s="1">
        <v>52.58</v>
      </c>
      <c r="Q68" s="1">
        <v>52.58</v>
      </c>
      <c r="R68" s="1">
        <v>376.65</v>
      </c>
      <c r="S68" s="3">
        <v>1.0</v>
      </c>
      <c r="T68" s="1">
        <v>0.04</v>
      </c>
      <c r="U68" s="1">
        <v>0.03</v>
      </c>
      <c r="V68" s="1">
        <v>0.02</v>
      </c>
      <c r="W68" s="1">
        <v>0.14</v>
      </c>
      <c r="X68" s="3">
        <v>438.0</v>
      </c>
      <c r="Y68" s="1">
        <v>16.66</v>
      </c>
      <c r="Z68" s="1">
        <v>13.17</v>
      </c>
      <c r="AA68" s="1">
        <v>8.76</v>
      </c>
      <c r="AB68" s="1">
        <v>62.75</v>
      </c>
      <c r="AC68" s="1" t="s">
        <v>29</v>
      </c>
      <c r="AD68" s="1" t="s">
        <v>37</v>
      </c>
      <c r="AE68" s="1">
        <v>10.0</v>
      </c>
    </row>
    <row r="69">
      <c r="A69" s="1" t="s">
        <v>104</v>
      </c>
      <c r="B69" s="1" t="str">
        <f t="shared" si="1"/>
        <v>WGS1E10</v>
      </c>
      <c r="C69" s="2" t="str">
        <f t="shared" si="2"/>
        <v>haploid</v>
      </c>
      <c r="D69" s="1">
        <v>5000.0</v>
      </c>
      <c r="E69" s="1">
        <v>100.0</v>
      </c>
      <c r="F69" s="1">
        <v>100.0</v>
      </c>
      <c r="G69" s="1">
        <v>100.0</v>
      </c>
      <c r="H69" s="1">
        <v>1612.9</v>
      </c>
      <c r="I69" s="1">
        <v>4393.0</v>
      </c>
      <c r="J69" s="1">
        <v>87.86</v>
      </c>
      <c r="K69" s="1">
        <v>87.86</v>
      </c>
      <c r="L69" s="1">
        <v>87.86</v>
      </c>
      <c r="M69" s="1">
        <v>1417.1</v>
      </c>
      <c r="N69" s="1">
        <v>3612.0</v>
      </c>
      <c r="O69" s="1">
        <v>82.22</v>
      </c>
      <c r="P69" s="1">
        <v>72.24</v>
      </c>
      <c r="Q69" s="1">
        <v>72.24</v>
      </c>
      <c r="R69" s="1">
        <v>1165.16</v>
      </c>
      <c r="S69" s="3">
        <v>1383.0</v>
      </c>
      <c r="T69" s="1">
        <v>38.29</v>
      </c>
      <c r="U69" s="1">
        <v>31.48</v>
      </c>
      <c r="V69" s="1">
        <v>27.66</v>
      </c>
      <c r="W69" s="1">
        <v>446.13</v>
      </c>
      <c r="X69" s="3">
        <v>2.0</v>
      </c>
      <c r="Y69" s="1">
        <v>0.06</v>
      </c>
      <c r="Z69" s="1">
        <v>0.05</v>
      </c>
      <c r="AA69" s="1">
        <v>0.04</v>
      </c>
      <c r="AB69" s="1">
        <v>0.65</v>
      </c>
      <c r="AC69" s="1" t="s">
        <v>29</v>
      </c>
      <c r="AD69" s="1" t="s">
        <v>39</v>
      </c>
      <c r="AE69" s="1">
        <v>10.0</v>
      </c>
    </row>
    <row r="70">
      <c r="A70" s="1" t="s">
        <v>105</v>
      </c>
      <c r="B70" s="1" t="str">
        <f t="shared" si="1"/>
        <v>WGS1F10</v>
      </c>
      <c r="C70" s="2" t="str">
        <f t="shared" si="2"/>
        <v>haploid</v>
      </c>
      <c r="D70" s="1">
        <v>5000.0</v>
      </c>
      <c r="E70" s="1">
        <v>100.0</v>
      </c>
      <c r="F70" s="1">
        <v>100.0</v>
      </c>
      <c r="G70" s="1">
        <v>100.0</v>
      </c>
      <c r="H70" s="1">
        <v>1479.29</v>
      </c>
      <c r="I70" s="1">
        <v>4374.0</v>
      </c>
      <c r="J70" s="1">
        <v>87.48</v>
      </c>
      <c r="K70" s="1">
        <v>87.48</v>
      </c>
      <c r="L70" s="1">
        <v>87.48</v>
      </c>
      <c r="M70" s="1">
        <v>1294.08</v>
      </c>
      <c r="N70" s="1">
        <v>3576.0</v>
      </c>
      <c r="O70" s="1">
        <v>81.76</v>
      </c>
      <c r="P70" s="1">
        <v>71.52</v>
      </c>
      <c r="Q70" s="1">
        <v>71.52</v>
      </c>
      <c r="R70" s="1">
        <v>1057.99</v>
      </c>
      <c r="S70" s="3">
        <v>1364.0</v>
      </c>
      <c r="T70" s="1">
        <v>38.14</v>
      </c>
      <c r="U70" s="1">
        <v>31.18</v>
      </c>
      <c r="V70" s="1">
        <v>27.28</v>
      </c>
      <c r="W70" s="1">
        <v>403.55</v>
      </c>
      <c r="X70" s="3">
        <v>1.0</v>
      </c>
      <c r="Y70" s="1">
        <v>0.03</v>
      </c>
      <c r="Z70" s="1">
        <v>0.02</v>
      </c>
      <c r="AA70" s="1">
        <v>0.02</v>
      </c>
      <c r="AB70" s="1">
        <v>0.3</v>
      </c>
      <c r="AC70" s="1" t="s">
        <v>29</v>
      </c>
      <c r="AD70" s="1" t="s">
        <v>41</v>
      </c>
      <c r="AE70" s="1">
        <v>10.0</v>
      </c>
    </row>
    <row r="71">
      <c r="A71" s="1" t="s">
        <v>106</v>
      </c>
      <c r="B71" s="1" t="str">
        <f t="shared" si="1"/>
        <v>WGS1G10</v>
      </c>
      <c r="C71" s="2" t="str">
        <f t="shared" si="2"/>
        <v>diploid</v>
      </c>
      <c r="D71" s="1">
        <v>5000.0</v>
      </c>
      <c r="E71" s="1">
        <v>100.0</v>
      </c>
      <c r="F71" s="1">
        <v>100.0</v>
      </c>
      <c r="G71" s="1">
        <v>100.0</v>
      </c>
      <c r="H71" s="1">
        <v>872.6</v>
      </c>
      <c r="I71" s="1">
        <v>3631.0</v>
      </c>
      <c r="J71" s="1">
        <v>72.62</v>
      </c>
      <c r="K71" s="1">
        <v>72.62</v>
      </c>
      <c r="L71" s="1">
        <v>72.62</v>
      </c>
      <c r="M71" s="1">
        <v>633.68</v>
      </c>
      <c r="N71" s="1">
        <v>2903.0</v>
      </c>
      <c r="O71" s="1">
        <v>79.95</v>
      </c>
      <c r="P71" s="1">
        <v>58.06</v>
      </c>
      <c r="Q71" s="1">
        <v>58.06</v>
      </c>
      <c r="R71" s="1">
        <v>506.63</v>
      </c>
      <c r="S71" s="3">
        <v>1.0</v>
      </c>
      <c r="T71" s="1">
        <v>0.03</v>
      </c>
      <c r="U71" s="1">
        <v>0.03</v>
      </c>
      <c r="V71" s="1">
        <v>0.02</v>
      </c>
      <c r="W71" s="1">
        <v>0.17</v>
      </c>
      <c r="X71" s="3">
        <v>691.0</v>
      </c>
      <c r="Y71" s="1">
        <v>23.8</v>
      </c>
      <c r="Z71" s="1">
        <v>19.03</v>
      </c>
      <c r="AA71" s="1">
        <v>13.82</v>
      </c>
      <c r="AB71" s="1">
        <v>120.59</v>
      </c>
      <c r="AC71" s="1" t="s">
        <v>29</v>
      </c>
      <c r="AD71" s="1" t="s">
        <v>43</v>
      </c>
      <c r="AE71" s="1">
        <v>10.0</v>
      </c>
    </row>
    <row r="72">
      <c r="A72" s="1" t="s">
        <v>107</v>
      </c>
      <c r="B72" s="1" t="str">
        <f t="shared" si="1"/>
        <v>WGS1A11</v>
      </c>
      <c r="C72" s="2" t="str">
        <f t="shared" si="2"/>
        <v>diploid</v>
      </c>
      <c r="D72" s="1">
        <v>5000.0</v>
      </c>
      <c r="E72" s="1">
        <v>100.0</v>
      </c>
      <c r="F72" s="1">
        <v>100.0</v>
      </c>
      <c r="G72" s="1">
        <v>100.0</v>
      </c>
      <c r="H72" s="1">
        <v>723.59</v>
      </c>
      <c r="I72" s="1">
        <v>3667.0</v>
      </c>
      <c r="J72" s="1">
        <v>73.34</v>
      </c>
      <c r="K72" s="1">
        <v>73.34</v>
      </c>
      <c r="L72" s="1">
        <v>73.34</v>
      </c>
      <c r="M72" s="1">
        <v>530.68</v>
      </c>
      <c r="N72" s="1">
        <v>2951.0</v>
      </c>
      <c r="O72" s="1">
        <v>80.47</v>
      </c>
      <c r="P72" s="1">
        <v>59.02</v>
      </c>
      <c r="Q72" s="1">
        <v>59.02</v>
      </c>
      <c r="R72" s="1">
        <v>427.06</v>
      </c>
      <c r="S72" s="3">
        <v>1.0</v>
      </c>
      <c r="T72" s="1">
        <v>0.03</v>
      </c>
      <c r="U72" s="1">
        <v>0.03</v>
      </c>
      <c r="V72" s="1">
        <v>0.02</v>
      </c>
      <c r="W72" s="1">
        <v>0.14</v>
      </c>
      <c r="X72" s="3">
        <v>712.0</v>
      </c>
      <c r="Y72" s="1">
        <v>24.13</v>
      </c>
      <c r="Z72" s="1">
        <v>19.42</v>
      </c>
      <c r="AA72" s="1">
        <v>14.24</v>
      </c>
      <c r="AB72" s="1">
        <v>103.04</v>
      </c>
      <c r="AC72" s="1" t="s">
        <v>29</v>
      </c>
      <c r="AD72" s="1" t="s">
        <v>30</v>
      </c>
      <c r="AE72" s="1">
        <v>11.0</v>
      </c>
    </row>
    <row r="73">
      <c r="A73" s="1" t="s">
        <v>108</v>
      </c>
      <c r="B73" s="1" t="str">
        <f t="shared" si="1"/>
        <v>WGS1B11</v>
      </c>
      <c r="C73" s="2" t="str">
        <f t="shared" si="2"/>
        <v>haploid</v>
      </c>
      <c r="D73" s="1">
        <v>5000.0</v>
      </c>
      <c r="E73" s="1">
        <v>100.0</v>
      </c>
      <c r="F73" s="1">
        <v>100.0</v>
      </c>
      <c r="G73" s="1">
        <v>100.0</v>
      </c>
      <c r="H73" s="1">
        <v>1193.32</v>
      </c>
      <c r="I73" s="1">
        <v>4390.0</v>
      </c>
      <c r="J73" s="1">
        <v>87.8</v>
      </c>
      <c r="K73" s="1">
        <v>87.8</v>
      </c>
      <c r="L73" s="1">
        <v>87.8</v>
      </c>
      <c r="M73" s="1">
        <v>1047.73</v>
      </c>
      <c r="N73" s="1">
        <v>3566.0</v>
      </c>
      <c r="O73" s="1">
        <v>81.23</v>
      </c>
      <c r="P73" s="1">
        <v>71.32</v>
      </c>
      <c r="Q73" s="1">
        <v>71.32</v>
      </c>
      <c r="R73" s="1">
        <v>851.07</v>
      </c>
      <c r="S73" s="3">
        <v>1172.0</v>
      </c>
      <c r="T73" s="1">
        <v>32.87</v>
      </c>
      <c r="U73" s="1">
        <v>26.7</v>
      </c>
      <c r="V73" s="1">
        <v>23.44</v>
      </c>
      <c r="W73" s="1">
        <v>279.71</v>
      </c>
      <c r="X73" s="3">
        <v>6.0</v>
      </c>
      <c r="Y73" s="1">
        <v>0.17</v>
      </c>
      <c r="Z73" s="1">
        <v>0.14</v>
      </c>
      <c r="AA73" s="1">
        <v>0.12</v>
      </c>
      <c r="AB73" s="1">
        <v>1.43</v>
      </c>
      <c r="AC73" s="1" t="s">
        <v>29</v>
      </c>
      <c r="AD73" s="1" t="s">
        <v>33</v>
      </c>
      <c r="AE73" s="1">
        <v>11.0</v>
      </c>
    </row>
    <row r="74">
      <c r="A74" s="1" t="s">
        <v>109</v>
      </c>
      <c r="B74" s="1" t="str">
        <f t="shared" si="1"/>
        <v>WGS1C11</v>
      </c>
      <c r="C74" s="2" t="str">
        <f t="shared" si="2"/>
        <v>diploid</v>
      </c>
      <c r="D74" s="1">
        <v>5000.0</v>
      </c>
      <c r="E74" s="1">
        <v>100.0</v>
      </c>
      <c r="F74" s="1">
        <v>100.0</v>
      </c>
      <c r="G74" s="1">
        <v>100.0</v>
      </c>
      <c r="H74" s="1">
        <v>836.12</v>
      </c>
      <c r="I74" s="1">
        <v>3822.0</v>
      </c>
      <c r="J74" s="1">
        <v>76.44</v>
      </c>
      <c r="K74" s="1">
        <v>76.44</v>
      </c>
      <c r="L74" s="1">
        <v>76.44</v>
      </c>
      <c r="M74" s="1">
        <v>639.13</v>
      </c>
      <c r="N74" s="1">
        <v>3014.0</v>
      </c>
      <c r="O74" s="1">
        <v>78.86</v>
      </c>
      <c r="P74" s="1">
        <v>60.28</v>
      </c>
      <c r="Q74" s="1">
        <v>60.28</v>
      </c>
      <c r="R74" s="1">
        <v>504.01</v>
      </c>
      <c r="S74" s="3">
        <v>1.0</v>
      </c>
      <c r="T74" s="1">
        <v>0.03</v>
      </c>
      <c r="U74" s="1">
        <v>0.03</v>
      </c>
      <c r="V74" s="1">
        <v>0.02</v>
      </c>
      <c r="W74" s="1">
        <v>0.17</v>
      </c>
      <c r="X74" s="3">
        <v>808.0</v>
      </c>
      <c r="Y74" s="1">
        <v>26.81</v>
      </c>
      <c r="Z74" s="1">
        <v>21.14</v>
      </c>
      <c r="AA74" s="1">
        <v>16.16</v>
      </c>
      <c r="AB74" s="1">
        <v>135.12</v>
      </c>
      <c r="AC74" s="1" t="s">
        <v>29</v>
      </c>
      <c r="AD74" s="1" t="s">
        <v>35</v>
      </c>
      <c r="AE74" s="1">
        <v>11.0</v>
      </c>
    </row>
    <row r="75">
      <c r="A75" s="1" t="s">
        <v>110</v>
      </c>
      <c r="B75" s="1" t="str">
        <f t="shared" si="1"/>
        <v>WGS1D11</v>
      </c>
      <c r="C75" s="2" t="str">
        <f t="shared" si="2"/>
        <v>diploid</v>
      </c>
      <c r="D75" s="1">
        <v>5000.0</v>
      </c>
      <c r="E75" s="1">
        <v>100.0</v>
      </c>
      <c r="F75" s="1">
        <v>100.0</v>
      </c>
      <c r="G75" s="1">
        <v>100.0</v>
      </c>
      <c r="H75" s="1">
        <v>681.2</v>
      </c>
      <c r="I75" s="1">
        <v>3871.0</v>
      </c>
      <c r="J75" s="1">
        <v>77.42</v>
      </c>
      <c r="K75" s="1">
        <v>77.42</v>
      </c>
      <c r="L75" s="1">
        <v>77.42</v>
      </c>
      <c r="M75" s="1">
        <v>527.38</v>
      </c>
      <c r="N75" s="1">
        <v>3111.0</v>
      </c>
      <c r="O75" s="1">
        <v>80.37</v>
      </c>
      <c r="P75" s="1">
        <v>62.22</v>
      </c>
      <c r="Q75" s="1">
        <v>62.22</v>
      </c>
      <c r="R75" s="1">
        <v>423.84</v>
      </c>
      <c r="S75" s="3">
        <v>0.0</v>
      </c>
      <c r="T75" s="1">
        <v>0.0</v>
      </c>
      <c r="U75" s="1">
        <v>0.0</v>
      </c>
      <c r="V75" s="1">
        <v>0.0</v>
      </c>
      <c r="W75" s="1">
        <v>0.0</v>
      </c>
      <c r="X75" s="3">
        <v>847.0</v>
      </c>
      <c r="Y75" s="1">
        <v>27.23</v>
      </c>
      <c r="Z75" s="1">
        <v>21.88</v>
      </c>
      <c r="AA75" s="1">
        <v>16.94</v>
      </c>
      <c r="AB75" s="1">
        <v>115.4</v>
      </c>
      <c r="AC75" s="1" t="s">
        <v>29</v>
      </c>
      <c r="AD75" s="1" t="s">
        <v>37</v>
      </c>
      <c r="AE75" s="1">
        <v>11.0</v>
      </c>
    </row>
    <row r="76">
      <c r="C76" s="8"/>
      <c r="S76" s="9"/>
      <c r="X76" s="9"/>
    </row>
    <row r="77">
      <c r="C77" s="8"/>
      <c r="S77" s="9"/>
      <c r="X77" s="9"/>
    </row>
    <row r="78">
      <c r="C78" s="8"/>
      <c r="S78" s="9"/>
      <c r="X78" s="9"/>
    </row>
    <row r="79">
      <c r="B79" s="10" t="s">
        <v>30</v>
      </c>
      <c r="C79" s="11" t="str">
        <f t="shared" ref="C79:C85" si="3">C2</f>
        <v>haploid</v>
      </c>
      <c r="D79" s="11" t="str">
        <f t="shared" ref="D79:D85" si="4">C9</f>
        <v>diploid</v>
      </c>
      <c r="E79" s="11" t="str">
        <f t="shared" ref="E79:E85" si="5">C16</f>
        <v>dubious</v>
      </c>
      <c r="F79" s="11" t="str">
        <f t="shared" ref="F79:F85" si="6">C23</f>
        <v>haploid</v>
      </c>
      <c r="G79" s="11" t="str">
        <f t="shared" ref="G79:G85" si="7">C30</f>
        <v>diploid</v>
      </c>
      <c r="H79" s="11" t="str">
        <f t="shared" ref="H79:H85" si="8">C37</f>
        <v>haploid</v>
      </c>
      <c r="I79" s="11" t="str">
        <f t="shared" ref="I79:I85" si="9">C44</f>
        <v>haploid</v>
      </c>
      <c r="J79" s="11" t="str">
        <f t="shared" ref="J79:J85" si="10">C51</f>
        <v>haploid</v>
      </c>
      <c r="K79" s="11" t="str">
        <f t="shared" ref="K79:K85" si="11">C58</f>
        <v>haploid</v>
      </c>
      <c r="L79" s="11" t="str">
        <f t="shared" ref="L79:L85" si="12">C65</f>
        <v>haploid</v>
      </c>
      <c r="M79" s="11" t="str">
        <f t="shared" ref="M79:M85" si="13">C72</f>
        <v>diploid</v>
      </c>
      <c r="N79" s="12" t="s">
        <v>111</v>
      </c>
      <c r="S79" s="9"/>
      <c r="X79" s="9"/>
    </row>
    <row r="80">
      <c r="B80" s="13" t="s">
        <v>33</v>
      </c>
      <c r="C80" s="14" t="str">
        <f t="shared" si="3"/>
        <v>na</v>
      </c>
      <c r="D80" s="14" t="str">
        <f t="shared" si="4"/>
        <v>haploid</v>
      </c>
      <c r="E80" s="14" t="str">
        <f t="shared" si="5"/>
        <v>haploid</v>
      </c>
      <c r="F80" s="14" t="str">
        <f t="shared" si="6"/>
        <v>diploid</v>
      </c>
      <c r="G80" s="14" t="str">
        <f t="shared" si="7"/>
        <v>diploid</v>
      </c>
      <c r="H80" s="11" t="str">
        <f t="shared" si="8"/>
        <v>diploid</v>
      </c>
      <c r="I80" s="11" t="str">
        <f t="shared" si="9"/>
        <v>na</v>
      </c>
      <c r="J80" s="11" t="str">
        <f t="shared" si="10"/>
        <v>haploid</v>
      </c>
      <c r="K80" s="11" t="str">
        <f t="shared" si="11"/>
        <v>haploid</v>
      </c>
      <c r="L80" s="11" t="str">
        <f t="shared" si="12"/>
        <v>haploid</v>
      </c>
      <c r="M80" s="11" t="str">
        <f t="shared" si="13"/>
        <v>haploid</v>
      </c>
      <c r="N80" s="15" t="s">
        <v>111</v>
      </c>
      <c r="S80" s="9"/>
      <c r="X80" s="9"/>
    </row>
    <row r="81">
      <c r="B81" s="10" t="s">
        <v>35</v>
      </c>
      <c r="C81" s="11" t="str">
        <f t="shared" si="3"/>
        <v>haploid</v>
      </c>
      <c r="D81" s="11" t="str">
        <f t="shared" si="4"/>
        <v>haploid</v>
      </c>
      <c r="E81" s="11" t="str">
        <f t="shared" si="5"/>
        <v>haploid</v>
      </c>
      <c r="F81" s="11" t="str">
        <f t="shared" si="6"/>
        <v>diploid</v>
      </c>
      <c r="G81" s="11" t="str">
        <f t="shared" si="7"/>
        <v>haploid</v>
      </c>
      <c r="H81" s="11" t="str">
        <f t="shared" si="8"/>
        <v>haploid</v>
      </c>
      <c r="I81" s="11" t="str">
        <f t="shared" si="9"/>
        <v>diploid</v>
      </c>
      <c r="J81" s="11" t="str">
        <f t="shared" si="10"/>
        <v>haploid</v>
      </c>
      <c r="K81" s="11" t="str">
        <f t="shared" si="11"/>
        <v>haploid</v>
      </c>
      <c r="L81" s="11" t="str">
        <f t="shared" si="12"/>
        <v>haploid</v>
      </c>
      <c r="M81" s="11" t="str">
        <f t="shared" si="13"/>
        <v>diploid</v>
      </c>
      <c r="N81" s="12" t="s">
        <v>111</v>
      </c>
      <c r="S81" s="9"/>
      <c r="X81" s="9"/>
    </row>
    <row r="82">
      <c r="B82" s="13" t="s">
        <v>37</v>
      </c>
      <c r="C82" s="14" t="str">
        <f t="shared" si="3"/>
        <v>diploid</v>
      </c>
      <c r="D82" s="11" t="str">
        <f t="shared" si="4"/>
        <v>haploid</v>
      </c>
      <c r="E82" s="14" t="str">
        <f t="shared" si="5"/>
        <v>diploid</v>
      </c>
      <c r="F82" s="14" t="str">
        <f t="shared" si="6"/>
        <v>diploid</v>
      </c>
      <c r="G82" s="14" t="str">
        <f t="shared" si="7"/>
        <v>haploid</v>
      </c>
      <c r="H82" s="11" t="str">
        <f t="shared" si="8"/>
        <v>diploid</v>
      </c>
      <c r="I82" s="11" t="str">
        <f t="shared" si="9"/>
        <v>dubious</v>
      </c>
      <c r="J82" s="11" t="str">
        <f t="shared" si="10"/>
        <v>haploid</v>
      </c>
      <c r="K82" s="11" t="str">
        <f t="shared" si="11"/>
        <v>haploid</v>
      </c>
      <c r="L82" s="11" t="str">
        <f t="shared" si="12"/>
        <v>diploid</v>
      </c>
      <c r="M82" s="11" t="str">
        <f t="shared" si="13"/>
        <v>diploid</v>
      </c>
      <c r="N82" s="15" t="s">
        <v>111</v>
      </c>
      <c r="S82" s="9"/>
      <c r="X82" s="9"/>
    </row>
    <row r="83">
      <c r="B83" s="10" t="s">
        <v>39</v>
      </c>
      <c r="C83" s="11" t="str">
        <f t="shared" si="3"/>
        <v>haploid</v>
      </c>
      <c r="D83" s="14" t="str">
        <f t="shared" si="4"/>
        <v>haploid</v>
      </c>
      <c r="E83" s="11" t="str">
        <f t="shared" si="5"/>
        <v>diploid</v>
      </c>
      <c r="F83" s="11" t="str">
        <f t="shared" si="6"/>
        <v>haploid</v>
      </c>
      <c r="G83" s="11" t="str">
        <f t="shared" si="7"/>
        <v>dubious</v>
      </c>
      <c r="H83" s="11" t="str">
        <f t="shared" si="8"/>
        <v>haploid</v>
      </c>
      <c r="I83" s="11" t="str">
        <f t="shared" si="9"/>
        <v>dubious</v>
      </c>
      <c r="J83" s="11" t="str">
        <f t="shared" si="10"/>
        <v>haploid</v>
      </c>
      <c r="K83" s="11" t="str">
        <f t="shared" si="11"/>
        <v>haploid</v>
      </c>
      <c r="L83" s="11" t="str">
        <f t="shared" si="12"/>
        <v>haploid</v>
      </c>
      <c r="M83" s="11" t="str">
        <f t="shared" si="13"/>
        <v/>
      </c>
      <c r="N83" s="12" t="s">
        <v>111</v>
      </c>
      <c r="S83" s="9"/>
      <c r="X83" s="9"/>
    </row>
    <row r="84">
      <c r="B84" s="13" t="s">
        <v>41</v>
      </c>
      <c r="C84" s="14" t="str">
        <f t="shared" si="3"/>
        <v>haploid</v>
      </c>
      <c r="D84" s="11" t="str">
        <f t="shared" si="4"/>
        <v>na</v>
      </c>
      <c r="E84" s="14" t="str">
        <f t="shared" si="5"/>
        <v>haploid</v>
      </c>
      <c r="F84" s="14" t="str">
        <f t="shared" si="6"/>
        <v>diploid</v>
      </c>
      <c r="G84" s="14" t="str">
        <f t="shared" si="7"/>
        <v>dubious</v>
      </c>
      <c r="H84" s="11" t="str">
        <f t="shared" si="8"/>
        <v>dubious</v>
      </c>
      <c r="I84" s="11" t="str">
        <f t="shared" si="9"/>
        <v>diploid</v>
      </c>
      <c r="J84" s="11" t="str">
        <f t="shared" si="10"/>
        <v>diploid</v>
      </c>
      <c r="K84" s="11" t="str">
        <f t="shared" si="11"/>
        <v>haploid</v>
      </c>
      <c r="L84" s="11" t="str">
        <f t="shared" si="12"/>
        <v>haploid</v>
      </c>
      <c r="M84" s="11" t="str">
        <f t="shared" si="13"/>
        <v/>
      </c>
      <c r="N84" s="15" t="s">
        <v>111</v>
      </c>
      <c r="S84" s="9"/>
      <c r="X84" s="9"/>
    </row>
    <row r="85">
      <c r="B85" s="10" t="s">
        <v>43</v>
      </c>
      <c r="C85" s="11" t="str">
        <f t="shared" si="3"/>
        <v>haploid</v>
      </c>
      <c r="D85" s="11" t="str">
        <f t="shared" si="4"/>
        <v>haploid</v>
      </c>
      <c r="E85" s="11" t="str">
        <f t="shared" si="5"/>
        <v>diploid</v>
      </c>
      <c r="F85" s="11" t="str">
        <f t="shared" si="6"/>
        <v>diploid</v>
      </c>
      <c r="G85" s="11" t="str">
        <f t="shared" si="7"/>
        <v>diploid</v>
      </c>
      <c r="H85" s="11" t="str">
        <f t="shared" si="8"/>
        <v>diploid</v>
      </c>
      <c r="I85" s="11" t="str">
        <f t="shared" si="9"/>
        <v>diploid</v>
      </c>
      <c r="J85" s="11" t="str">
        <f t="shared" si="10"/>
        <v>haploid</v>
      </c>
      <c r="K85" s="11" t="str">
        <f t="shared" si="11"/>
        <v>haploid</v>
      </c>
      <c r="L85" s="11" t="str">
        <f t="shared" si="12"/>
        <v>diploid</v>
      </c>
      <c r="M85" s="11" t="str">
        <f t="shared" si="13"/>
        <v/>
      </c>
      <c r="N85" s="12" t="s">
        <v>111</v>
      </c>
      <c r="S85" s="9"/>
      <c r="X85" s="9"/>
    </row>
    <row r="86">
      <c r="B86" s="16" t="s">
        <v>112</v>
      </c>
      <c r="C86" s="17" t="s">
        <v>113</v>
      </c>
      <c r="D86" s="17" t="s">
        <v>111</v>
      </c>
      <c r="E86" s="17" t="s">
        <v>113</v>
      </c>
      <c r="F86" s="17" t="s">
        <v>113</v>
      </c>
      <c r="G86" s="17" t="s">
        <v>114</v>
      </c>
      <c r="H86" s="17" t="s">
        <v>114</v>
      </c>
      <c r="I86" s="17" t="s">
        <v>114</v>
      </c>
      <c r="J86" s="17" t="s">
        <v>113</v>
      </c>
      <c r="K86" s="17" t="s">
        <v>113</v>
      </c>
      <c r="L86" s="17" t="s">
        <v>111</v>
      </c>
      <c r="M86" s="17" t="s">
        <v>113</v>
      </c>
      <c r="N86" s="18" t="s">
        <v>111</v>
      </c>
      <c r="S86" s="9"/>
      <c r="X86" s="9"/>
    </row>
    <row r="87">
      <c r="C87" s="8"/>
      <c r="S87" s="9"/>
      <c r="X87" s="9"/>
    </row>
    <row r="88">
      <c r="C88" s="8"/>
      <c r="S88" s="9"/>
      <c r="X88" s="9"/>
    </row>
    <row r="89">
      <c r="C89" s="8"/>
      <c r="S89" s="9"/>
      <c r="X89" s="9"/>
    </row>
    <row r="90">
      <c r="C90" s="8"/>
      <c r="S90" s="9"/>
      <c r="X90" s="9"/>
    </row>
    <row r="91">
      <c r="C91" s="8"/>
      <c r="S91" s="9"/>
      <c r="X91" s="9"/>
    </row>
    <row r="92">
      <c r="C92" s="8"/>
      <c r="S92" s="9"/>
      <c r="X92" s="9"/>
    </row>
    <row r="93">
      <c r="C93" s="8"/>
      <c r="S93" s="9"/>
      <c r="X93" s="9"/>
    </row>
    <row r="94">
      <c r="C94" s="8"/>
      <c r="S94" s="9"/>
      <c r="X94" s="9"/>
    </row>
    <row r="95">
      <c r="C95" s="8"/>
      <c r="S95" s="9"/>
      <c r="X95" s="9"/>
    </row>
    <row r="96">
      <c r="C96" s="8"/>
      <c r="S96" s="9"/>
      <c r="X96" s="9"/>
    </row>
    <row r="97">
      <c r="C97" s="8"/>
      <c r="S97" s="9"/>
      <c r="X97" s="9"/>
    </row>
    <row r="98">
      <c r="C98" s="8"/>
      <c r="S98" s="9"/>
      <c r="X98" s="9"/>
    </row>
    <row r="99">
      <c r="C99" s="8"/>
      <c r="S99" s="9"/>
      <c r="X99" s="9"/>
    </row>
    <row r="100">
      <c r="C100" s="8"/>
      <c r="S100" s="9"/>
      <c r="X100" s="9"/>
    </row>
    <row r="101">
      <c r="C101" s="8"/>
      <c r="S101" s="9"/>
      <c r="X101" s="9"/>
    </row>
    <row r="102">
      <c r="C102" s="8"/>
      <c r="S102" s="9"/>
      <c r="X102" s="9"/>
    </row>
    <row r="103">
      <c r="C103" s="8"/>
      <c r="S103" s="9"/>
      <c r="X103" s="9"/>
    </row>
    <row r="104">
      <c r="C104" s="8"/>
      <c r="S104" s="9"/>
      <c r="X104" s="9"/>
    </row>
    <row r="105">
      <c r="C105" s="8"/>
      <c r="S105" s="9"/>
      <c r="X105" s="9"/>
    </row>
    <row r="106">
      <c r="C106" s="8"/>
      <c r="S106" s="9"/>
      <c r="X106" s="9"/>
    </row>
    <row r="107">
      <c r="C107" s="8"/>
      <c r="S107" s="9"/>
      <c r="X107" s="9"/>
    </row>
    <row r="108">
      <c r="C108" s="8"/>
      <c r="S108" s="9"/>
      <c r="X108" s="9"/>
    </row>
    <row r="109">
      <c r="C109" s="8"/>
      <c r="S109" s="9"/>
      <c r="X109" s="9"/>
    </row>
    <row r="110">
      <c r="C110" s="8"/>
      <c r="S110" s="9"/>
      <c r="X110" s="9"/>
    </row>
    <row r="111">
      <c r="C111" s="8"/>
      <c r="S111" s="9"/>
      <c r="X111" s="9"/>
    </row>
    <row r="112">
      <c r="C112" s="8"/>
      <c r="S112" s="9"/>
      <c r="X112" s="9"/>
    </row>
    <row r="113">
      <c r="C113" s="8"/>
      <c r="S113" s="9"/>
      <c r="X113" s="9"/>
    </row>
    <row r="114">
      <c r="C114" s="8"/>
      <c r="S114" s="9"/>
      <c r="X114" s="9"/>
    </row>
    <row r="115">
      <c r="C115" s="8"/>
      <c r="S115" s="9"/>
      <c r="X115" s="9"/>
    </row>
    <row r="116">
      <c r="C116" s="8"/>
      <c r="S116" s="9"/>
      <c r="X116" s="9"/>
    </row>
    <row r="117">
      <c r="C117" s="8"/>
      <c r="S117" s="9"/>
      <c r="X117" s="9"/>
    </row>
    <row r="118">
      <c r="C118" s="8"/>
      <c r="S118" s="9"/>
      <c r="X118" s="9"/>
    </row>
    <row r="119">
      <c r="C119" s="8"/>
      <c r="S119" s="9"/>
      <c r="X119" s="9"/>
    </row>
    <row r="120">
      <c r="C120" s="8"/>
      <c r="S120" s="9"/>
      <c r="X120" s="9"/>
    </row>
    <row r="121">
      <c r="C121" s="8"/>
      <c r="S121" s="9"/>
      <c r="X121" s="9"/>
    </row>
    <row r="122">
      <c r="C122" s="8"/>
      <c r="S122" s="9"/>
      <c r="X122" s="9"/>
    </row>
    <row r="123">
      <c r="C123" s="8"/>
      <c r="S123" s="9"/>
      <c r="X123" s="9"/>
    </row>
    <row r="124">
      <c r="C124" s="8"/>
      <c r="S124" s="9"/>
      <c r="X124" s="9"/>
    </row>
    <row r="125">
      <c r="C125" s="8"/>
      <c r="S125" s="9"/>
      <c r="X125" s="9"/>
    </row>
    <row r="126">
      <c r="C126" s="8"/>
      <c r="S126" s="9"/>
      <c r="X126" s="9"/>
    </row>
    <row r="127">
      <c r="C127" s="8"/>
      <c r="S127" s="9"/>
      <c r="X127" s="9"/>
    </row>
    <row r="128">
      <c r="C128" s="8"/>
      <c r="S128" s="9"/>
      <c r="X128" s="9"/>
    </row>
    <row r="129">
      <c r="C129" s="8"/>
      <c r="S129" s="9"/>
      <c r="X129" s="9"/>
    </row>
    <row r="130">
      <c r="C130" s="8"/>
      <c r="S130" s="9"/>
      <c r="X130" s="9"/>
    </row>
    <row r="131">
      <c r="C131" s="8"/>
      <c r="S131" s="9"/>
      <c r="X131" s="9"/>
    </row>
    <row r="132">
      <c r="C132" s="8"/>
      <c r="S132" s="9"/>
      <c r="X132" s="9"/>
    </row>
    <row r="133">
      <c r="C133" s="8"/>
      <c r="S133" s="9"/>
      <c r="X133" s="9"/>
    </row>
    <row r="134">
      <c r="C134" s="8"/>
      <c r="S134" s="9"/>
      <c r="X134" s="9"/>
    </row>
    <row r="135">
      <c r="C135" s="8"/>
      <c r="S135" s="9"/>
      <c r="X135" s="9"/>
    </row>
    <row r="136">
      <c r="C136" s="8"/>
      <c r="S136" s="9"/>
      <c r="X136" s="9"/>
    </row>
    <row r="137">
      <c r="C137" s="8"/>
      <c r="S137" s="9"/>
      <c r="X137" s="9"/>
    </row>
    <row r="138">
      <c r="C138" s="8"/>
      <c r="S138" s="9"/>
      <c r="X138" s="9"/>
    </row>
    <row r="139">
      <c r="C139" s="8"/>
      <c r="S139" s="9"/>
      <c r="X139" s="9"/>
    </row>
    <row r="140">
      <c r="C140" s="8"/>
      <c r="S140" s="9"/>
      <c r="X140" s="9"/>
    </row>
    <row r="141">
      <c r="C141" s="8"/>
      <c r="S141" s="9"/>
      <c r="X141" s="9"/>
    </row>
    <row r="142">
      <c r="C142" s="8"/>
      <c r="S142" s="9"/>
      <c r="X142" s="9"/>
    </row>
    <row r="143">
      <c r="C143" s="8"/>
      <c r="S143" s="9"/>
      <c r="X143" s="9"/>
    </row>
    <row r="144">
      <c r="C144" s="8"/>
      <c r="S144" s="9"/>
      <c r="X144" s="9"/>
    </row>
    <row r="145">
      <c r="C145" s="8"/>
      <c r="S145" s="9"/>
      <c r="X145" s="9"/>
    </row>
    <row r="146">
      <c r="C146" s="8"/>
      <c r="S146" s="9"/>
      <c r="X146" s="9"/>
    </row>
    <row r="147">
      <c r="C147" s="8"/>
      <c r="S147" s="9"/>
      <c r="X147" s="9"/>
    </row>
    <row r="148">
      <c r="C148" s="8"/>
      <c r="S148" s="9"/>
      <c r="X148" s="9"/>
    </row>
    <row r="149">
      <c r="C149" s="8"/>
      <c r="S149" s="9"/>
      <c r="X149" s="9"/>
    </row>
    <row r="150">
      <c r="C150" s="8"/>
      <c r="S150" s="9"/>
      <c r="X150" s="9"/>
    </row>
    <row r="151">
      <c r="C151" s="8"/>
      <c r="S151" s="9"/>
      <c r="X151" s="9"/>
    </row>
    <row r="152">
      <c r="C152" s="8"/>
      <c r="S152" s="9"/>
      <c r="X152" s="9"/>
    </row>
    <row r="153">
      <c r="C153" s="8"/>
      <c r="S153" s="9"/>
      <c r="X153" s="9"/>
    </row>
    <row r="154">
      <c r="C154" s="8"/>
      <c r="S154" s="9"/>
      <c r="X154" s="9"/>
    </row>
    <row r="155">
      <c r="C155" s="8"/>
      <c r="S155" s="9"/>
      <c r="X155" s="9"/>
    </row>
    <row r="156">
      <c r="C156" s="8"/>
      <c r="S156" s="9"/>
      <c r="X156" s="9"/>
    </row>
    <row r="157">
      <c r="C157" s="8"/>
      <c r="S157" s="9"/>
      <c r="X157" s="9"/>
    </row>
    <row r="158">
      <c r="C158" s="8"/>
      <c r="S158" s="9"/>
      <c r="X158" s="9"/>
    </row>
    <row r="159">
      <c r="C159" s="8"/>
      <c r="S159" s="9"/>
      <c r="X159" s="9"/>
    </row>
    <row r="160">
      <c r="C160" s="8"/>
      <c r="S160" s="9"/>
      <c r="X160" s="9"/>
    </row>
    <row r="161">
      <c r="C161" s="8"/>
      <c r="S161" s="9"/>
      <c r="X161" s="9"/>
    </row>
    <row r="162">
      <c r="C162" s="8"/>
      <c r="S162" s="9"/>
      <c r="X162" s="9"/>
    </row>
    <row r="163">
      <c r="C163" s="8"/>
      <c r="S163" s="9"/>
      <c r="X163" s="9"/>
    </row>
    <row r="164">
      <c r="C164" s="8"/>
      <c r="S164" s="9"/>
      <c r="X164" s="9"/>
    </row>
    <row r="165">
      <c r="C165" s="8"/>
      <c r="S165" s="9"/>
      <c r="X165" s="9"/>
    </row>
    <row r="166">
      <c r="C166" s="8"/>
      <c r="S166" s="9"/>
      <c r="X166" s="9"/>
    </row>
    <row r="167">
      <c r="C167" s="8"/>
      <c r="S167" s="9"/>
      <c r="X167" s="9"/>
    </row>
    <row r="168">
      <c r="C168" s="8"/>
      <c r="S168" s="9"/>
      <c r="X168" s="9"/>
    </row>
    <row r="169">
      <c r="C169" s="8"/>
      <c r="S169" s="9"/>
      <c r="X169" s="9"/>
    </row>
    <row r="170">
      <c r="C170" s="8"/>
      <c r="S170" s="9"/>
      <c r="X170" s="9"/>
    </row>
    <row r="171">
      <c r="C171" s="8"/>
      <c r="S171" s="9"/>
      <c r="X171" s="9"/>
    </row>
    <row r="172">
      <c r="C172" s="8"/>
      <c r="S172" s="9"/>
      <c r="X172" s="9"/>
    </row>
    <row r="173">
      <c r="C173" s="8"/>
      <c r="S173" s="9"/>
      <c r="X173" s="9"/>
    </row>
    <row r="174">
      <c r="C174" s="8"/>
      <c r="S174" s="9"/>
      <c r="X174" s="9"/>
    </row>
    <row r="175">
      <c r="C175" s="8"/>
      <c r="S175" s="9"/>
      <c r="X175" s="9"/>
    </row>
    <row r="176">
      <c r="C176" s="8"/>
      <c r="S176" s="9"/>
      <c r="X176" s="9"/>
    </row>
    <row r="177">
      <c r="C177" s="8"/>
      <c r="S177" s="9"/>
      <c r="X177" s="9"/>
    </row>
    <row r="178">
      <c r="C178" s="8"/>
      <c r="S178" s="9"/>
      <c r="X178" s="9"/>
    </row>
    <row r="179">
      <c r="C179" s="8"/>
      <c r="S179" s="9"/>
      <c r="X179" s="9"/>
    </row>
    <row r="180">
      <c r="C180" s="8"/>
      <c r="S180" s="9"/>
      <c r="X180" s="9"/>
    </row>
    <row r="181">
      <c r="C181" s="8"/>
      <c r="S181" s="9"/>
      <c r="X181" s="9"/>
    </row>
    <row r="182">
      <c r="C182" s="8"/>
      <c r="S182" s="9"/>
      <c r="X182" s="9"/>
    </row>
    <row r="183">
      <c r="C183" s="8"/>
      <c r="S183" s="9"/>
      <c r="X183" s="9"/>
    </row>
    <row r="184">
      <c r="C184" s="8"/>
      <c r="S184" s="9"/>
      <c r="X184" s="9"/>
    </row>
    <row r="185">
      <c r="C185" s="8"/>
      <c r="S185" s="9"/>
      <c r="X185" s="9"/>
    </row>
    <row r="186">
      <c r="C186" s="8"/>
      <c r="S186" s="9"/>
      <c r="X186" s="9"/>
    </row>
    <row r="187">
      <c r="C187" s="8"/>
      <c r="S187" s="9"/>
      <c r="X187" s="9"/>
    </row>
    <row r="188">
      <c r="C188" s="8"/>
      <c r="S188" s="9"/>
      <c r="X188" s="9"/>
    </row>
    <row r="189">
      <c r="C189" s="8"/>
      <c r="S189" s="9"/>
      <c r="X189" s="9"/>
    </row>
    <row r="190">
      <c r="C190" s="8"/>
      <c r="S190" s="9"/>
      <c r="X190" s="9"/>
    </row>
    <row r="191">
      <c r="C191" s="8"/>
      <c r="S191" s="9"/>
      <c r="X191" s="9"/>
    </row>
    <row r="192">
      <c r="C192" s="8"/>
      <c r="S192" s="9"/>
      <c r="X192" s="9"/>
    </row>
    <row r="193">
      <c r="C193" s="8"/>
      <c r="S193" s="9"/>
      <c r="X193" s="9"/>
    </row>
    <row r="194">
      <c r="C194" s="8"/>
      <c r="S194" s="9"/>
      <c r="X194" s="9"/>
    </row>
    <row r="195">
      <c r="C195" s="8"/>
      <c r="S195" s="9"/>
      <c r="X195" s="9"/>
    </row>
    <row r="196">
      <c r="C196" s="8"/>
      <c r="S196" s="9"/>
      <c r="X196" s="9"/>
    </row>
    <row r="197">
      <c r="C197" s="8"/>
      <c r="S197" s="9"/>
      <c r="X197" s="9"/>
    </row>
    <row r="198">
      <c r="C198" s="8"/>
      <c r="S198" s="9"/>
      <c r="X198" s="9"/>
    </row>
    <row r="199">
      <c r="C199" s="8"/>
      <c r="S199" s="9"/>
      <c r="X199" s="9"/>
    </row>
    <row r="200">
      <c r="C200" s="8"/>
      <c r="S200" s="9"/>
      <c r="X200" s="9"/>
    </row>
    <row r="201">
      <c r="C201" s="8"/>
      <c r="S201" s="9"/>
      <c r="X201" s="9"/>
    </row>
    <row r="202">
      <c r="C202" s="8"/>
      <c r="S202" s="9"/>
      <c r="X202" s="9"/>
    </row>
    <row r="203">
      <c r="C203" s="8"/>
      <c r="S203" s="9"/>
      <c r="X203" s="9"/>
    </row>
    <row r="204">
      <c r="C204" s="8"/>
      <c r="S204" s="9"/>
      <c r="X204" s="9"/>
    </row>
    <row r="205">
      <c r="C205" s="8"/>
      <c r="S205" s="9"/>
      <c r="X205" s="9"/>
    </row>
    <row r="206">
      <c r="C206" s="8"/>
      <c r="S206" s="9"/>
      <c r="X206" s="9"/>
    </row>
    <row r="207">
      <c r="C207" s="8"/>
      <c r="S207" s="9"/>
      <c r="X207" s="9"/>
    </row>
    <row r="208">
      <c r="C208" s="8"/>
      <c r="S208" s="9"/>
      <c r="X208" s="9"/>
    </row>
    <row r="209">
      <c r="C209" s="8"/>
      <c r="S209" s="9"/>
      <c r="X209" s="9"/>
    </row>
    <row r="210">
      <c r="C210" s="8"/>
      <c r="S210" s="9"/>
      <c r="X210" s="9"/>
    </row>
    <row r="211">
      <c r="C211" s="8"/>
      <c r="S211" s="9"/>
      <c r="X211" s="9"/>
    </row>
    <row r="212">
      <c r="C212" s="8"/>
      <c r="S212" s="9"/>
      <c r="X212" s="9"/>
    </row>
    <row r="213">
      <c r="C213" s="8"/>
      <c r="S213" s="9"/>
      <c r="X213" s="9"/>
    </row>
    <row r="214">
      <c r="C214" s="8"/>
      <c r="S214" s="9"/>
      <c r="X214" s="9"/>
    </row>
    <row r="215">
      <c r="C215" s="8"/>
      <c r="S215" s="9"/>
      <c r="X215" s="9"/>
    </row>
    <row r="216">
      <c r="C216" s="8"/>
      <c r="S216" s="9"/>
      <c r="X216" s="9"/>
    </row>
    <row r="217">
      <c r="C217" s="8"/>
      <c r="S217" s="9"/>
      <c r="X217" s="9"/>
    </row>
    <row r="218">
      <c r="C218" s="8"/>
      <c r="S218" s="9"/>
      <c r="X218" s="9"/>
    </row>
    <row r="219">
      <c r="C219" s="8"/>
      <c r="S219" s="9"/>
      <c r="X219" s="9"/>
    </row>
    <row r="220">
      <c r="C220" s="8"/>
      <c r="S220" s="9"/>
      <c r="X220" s="9"/>
    </row>
    <row r="221">
      <c r="C221" s="8"/>
      <c r="S221" s="9"/>
      <c r="X221" s="9"/>
    </row>
    <row r="222">
      <c r="C222" s="8"/>
      <c r="S222" s="9"/>
      <c r="X222" s="9"/>
    </row>
    <row r="223">
      <c r="C223" s="8"/>
      <c r="S223" s="9"/>
      <c r="X223" s="9"/>
    </row>
    <row r="224">
      <c r="C224" s="8"/>
      <c r="S224" s="9"/>
      <c r="X224" s="9"/>
    </row>
    <row r="225">
      <c r="C225" s="8"/>
      <c r="S225" s="9"/>
      <c r="X225" s="9"/>
    </row>
    <row r="226">
      <c r="C226" s="8"/>
      <c r="S226" s="9"/>
      <c r="X226" s="9"/>
    </row>
    <row r="227">
      <c r="C227" s="8"/>
      <c r="S227" s="9"/>
      <c r="X227" s="9"/>
    </row>
    <row r="228">
      <c r="C228" s="8"/>
      <c r="S228" s="9"/>
      <c r="X228" s="9"/>
    </row>
    <row r="229">
      <c r="C229" s="8"/>
      <c r="S229" s="9"/>
      <c r="X229" s="9"/>
    </row>
    <row r="230">
      <c r="C230" s="8"/>
      <c r="S230" s="9"/>
      <c r="X230" s="9"/>
    </row>
    <row r="231">
      <c r="C231" s="8"/>
      <c r="S231" s="9"/>
      <c r="X231" s="9"/>
    </row>
    <row r="232">
      <c r="C232" s="8"/>
      <c r="S232" s="9"/>
      <c r="X232" s="9"/>
    </row>
    <row r="233">
      <c r="C233" s="8"/>
      <c r="S233" s="9"/>
      <c r="X233" s="9"/>
    </row>
    <row r="234">
      <c r="C234" s="8"/>
      <c r="S234" s="9"/>
      <c r="X234" s="9"/>
    </row>
    <row r="235">
      <c r="C235" s="8"/>
      <c r="S235" s="9"/>
      <c r="X235" s="9"/>
    </row>
    <row r="236">
      <c r="C236" s="8"/>
      <c r="S236" s="9"/>
      <c r="X236" s="9"/>
    </row>
    <row r="237">
      <c r="C237" s="8"/>
      <c r="S237" s="9"/>
      <c r="X237" s="9"/>
    </row>
    <row r="238">
      <c r="C238" s="8"/>
      <c r="S238" s="9"/>
      <c r="X238" s="9"/>
    </row>
    <row r="239">
      <c r="C239" s="8"/>
      <c r="S239" s="9"/>
      <c r="X239" s="9"/>
    </row>
    <row r="240">
      <c r="C240" s="8"/>
      <c r="S240" s="9"/>
      <c r="X240" s="9"/>
    </row>
    <row r="241">
      <c r="C241" s="8"/>
      <c r="S241" s="9"/>
      <c r="X241" s="9"/>
    </row>
    <row r="242">
      <c r="C242" s="8"/>
      <c r="S242" s="9"/>
      <c r="X242" s="9"/>
    </row>
    <row r="243">
      <c r="C243" s="8"/>
      <c r="S243" s="9"/>
      <c r="X243" s="9"/>
    </row>
    <row r="244">
      <c r="C244" s="8"/>
      <c r="S244" s="9"/>
      <c r="X244" s="9"/>
    </row>
    <row r="245">
      <c r="C245" s="8"/>
      <c r="S245" s="9"/>
      <c r="X245" s="9"/>
    </row>
    <row r="246">
      <c r="C246" s="8"/>
      <c r="S246" s="9"/>
      <c r="X246" s="9"/>
    </row>
    <row r="247">
      <c r="C247" s="8"/>
      <c r="S247" s="9"/>
      <c r="X247" s="9"/>
    </row>
    <row r="248">
      <c r="C248" s="8"/>
      <c r="S248" s="9"/>
      <c r="X248" s="9"/>
    </row>
    <row r="249">
      <c r="C249" s="8"/>
      <c r="S249" s="9"/>
      <c r="X249" s="9"/>
    </row>
    <row r="250">
      <c r="C250" s="8"/>
      <c r="S250" s="9"/>
      <c r="X250" s="9"/>
    </row>
    <row r="251">
      <c r="C251" s="8"/>
      <c r="S251" s="9"/>
      <c r="X251" s="9"/>
    </row>
    <row r="252">
      <c r="C252" s="8"/>
      <c r="S252" s="9"/>
      <c r="X252" s="9"/>
    </row>
    <row r="253">
      <c r="C253" s="8"/>
      <c r="S253" s="9"/>
      <c r="X253" s="9"/>
    </row>
    <row r="254">
      <c r="C254" s="8"/>
      <c r="S254" s="9"/>
      <c r="X254" s="9"/>
    </row>
    <row r="255">
      <c r="C255" s="8"/>
      <c r="S255" s="9"/>
      <c r="X255" s="9"/>
    </row>
    <row r="256">
      <c r="C256" s="8"/>
      <c r="S256" s="9"/>
      <c r="X256" s="9"/>
    </row>
    <row r="257">
      <c r="C257" s="8"/>
      <c r="S257" s="9"/>
      <c r="X257" s="9"/>
    </row>
    <row r="258">
      <c r="C258" s="8"/>
      <c r="S258" s="9"/>
      <c r="X258" s="9"/>
    </row>
    <row r="259">
      <c r="C259" s="8"/>
      <c r="S259" s="9"/>
      <c r="X259" s="9"/>
    </row>
    <row r="260">
      <c r="C260" s="8"/>
      <c r="S260" s="9"/>
      <c r="X260" s="9"/>
    </row>
    <row r="261">
      <c r="C261" s="8"/>
      <c r="S261" s="9"/>
      <c r="X261" s="9"/>
    </row>
    <row r="262">
      <c r="C262" s="8"/>
      <c r="S262" s="9"/>
      <c r="X262" s="9"/>
    </row>
    <row r="263">
      <c r="C263" s="8"/>
      <c r="S263" s="9"/>
      <c r="X263" s="9"/>
    </row>
    <row r="264">
      <c r="C264" s="8"/>
      <c r="S264" s="9"/>
      <c r="X264" s="9"/>
    </row>
    <row r="265">
      <c r="C265" s="8"/>
      <c r="S265" s="9"/>
      <c r="X265" s="9"/>
    </row>
    <row r="266">
      <c r="C266" s="8"/>
      <c r="S266" s="9"/>
      <c r="X266" s="9"/>
    </row>
    <row r="267">
      <c r="C267" s="8"/>
      <c r="S267" s="9"/>
      <c r="X267" s="9"/>
    </row>
    <row r="268">
      <c r="C268" s="8"/>
      <c r="S268" s="9"/>
      <c r="X268" s="9"/>
    </row>
    <row r="269">
      <c r="C269" s="8"/>
      <c r="S269" s="9"/>
      <c r="X269" s="9"/>
    </row>
    <row r="270">
      <c r="C270" s="8"/>
      <c r="S270" s="9"/>
      <c r="X270" s="9"/>
    </row>
    <row r="271">
      <c r="C271" s="8"/>
      <c r="S271" s="9"/>
      <c r="X271" s="9"/>
    </row>
    <row r="272">
      <c r="C272" s="8"/>
      <c r="S272" s="9"/>
      <c r="X272" s="9"/>
    </row>
    <row r="273">
      <c r="C273" s="8"/>
      <c r="S273" s="9"/>
      <c r="X273" s="9"/>
    </row>
    <row r="274">
      <c r="C274" s="8"/>
      <c r="S274" s="9"/>
      <c r="X274" s="9"/>
    </row>
    <row r="275">
      <c r="C275" s="8"/>
      <c r="S275" s="9"/>
      <c r="X275" s="9"/>
    </row>
    <row r="276">
      <c r="C276" s="8"/>
      <c r="S276" s="9"/>
      <c r="X276" s="9"/>
    </row>
    <row r="277">
      <c r="C277" s="8"/>
      <c r="S277" s="9"/>
      <c r="X277" s="9"/>
    </row>
    <row r="278">
      <c r="C278" s="8"/>
      <c r="S278" s="9"/>
      <c r="X278" s="9"/>
    </row>
    <row r="279">
      <c r="C279" s="8"/>
      <c r="S279" s="9"/>
      <c r="X279" s="9"/>
    </row>
    <row r="280">
      <c r="C280" s="8"/>
      <c r="S280" s="9"/>
      <c r="X280" s="9"/>
    </row>
    <row r="281">
      <c r="C281" s="8"/>
      <c r="S281" s="9"/>
      <c r="X281" s="9"/>
    </row>
    <row r="282">
      <c r="C282" s="8"/>
      <c r="S282" s="9"/>
      <c r="X282" s="9"/>
    </row>
    <row r="283">
      <c r="C283" s="8"/>
      <c r="S283" s="9"/>
      <c r="X283" s="9"/>
    </row>
    <row r="284">
      <c r="C284" s="8"/>
      <c r="S284" s="9"/>
      <c r="X284" s="9"/>
    </row>
    <row r="285">
      <c r="C285" s="8"/>
      <c r="S285" s="9"/>
      <c r="X285" s="9"/>
    </row>
    <row r="286">
      <c r="C286" s="8"/>
      <c r="S286" s="9"/>
      <c r="X286" s="9"/>
    </row>
    <row r="287">
      <c r="C287" s="8"/>
      <c r="S287" s="9"/>
      <c r="X287" s="9"/>
    </row>
    <row r="288">
      <c r="C288" s="8"/>
      <c r="S288" s="9"/>
      <c r="X288" s="9"/>
    </row>
    <row r="289">
      <c r="C289" s="8"/>
      <c r="S289" s="9"/>
      <c r="X289" s="9"/>
    </row>
    <row r="290">
      <c r="C290" s="8"/>
      <c r="S290" s="9"/>
      <c r="X290" s="9"/>
    </row>
    <row r="291">
      <c r="C291" s="8"/>
      <c r="S291" s="9"/>
      <c r="X291" s="9"/>
    </row>
    <row r="292">
      <c r="C292" s="8"/>
      <c r="S292" s="9"/>
      <c r="X292" s="9"/>
    </row>
    <row r="293">
      <c r="C293" s="8"/>
      <c r="S293" s="9"/>
      <c r="X293" s="9"/>
    </row>
    <row r="294">
      <c r="C294" s="8"/>
      <c r="S294" s="9"/>
      <c r="X294" s="9"/>
    </row>
    <row r="295">
      <c r="C295" s="8"/>
      <c r="S295" s="9"/>
      <c r="X295" s="9"/>
    </row>
    <row r="296">
      <c r="C296" s="8"/>
      <c r="S296" s="9"/>
      <c r="X296" s="9"/>
    </row>
    <row r="297">
      <c r="C297" s="8"/>
      <c r="S297" s="9"/>
      <c r="X297" s="9"/>
    </row>
    <row r="298">
      <c r="C298" s="8"/>
      <c r="S298" s="9"/>
      <c r="X298" s="9"/>
    </row>
    <row r="299">
      <c r="C299" s="8"/>
      <c r="S299" s="9"/>
      <c r="X299" s="9"/>
    </row>
    <row r="300">
      <c r="C300" s="8"/>
      <c r="S300" s="9"/>
      <c r="X300" s="9"/>
    </row>
    <row r="301">
      <c r="C301" s="8"/>
      <c r="S301" s="9"/>
      <c r="X301" s="9"/>
    </row>
    <row r="302">
      <c r="C302" s="8"/>
      <c r="S302" s="9"/>
      <c r="X302" s="9"/>
    </row>
    <row r="303">
      <c r="C303" s="8"/>
      <c r="S303" s="9"/>
      <c r="X303" s="9"/>
    </row>
    <row r="304">
      <c r="C304" s="8"/>
      <c r="S304" s="9"/>
      <c r="X304" s="9"/>
    </row>
    <row r="305">
      <c r="C305" s="8"/>
      <c r="S305" s="9"/>
      <c r="X305" s="9"/>
    </row>
    <row r="306">
      <c r="C306" s="8"/>
      <c r="S306" s="9"/>
      <c r="X306" s="9"/>
    </row>
    <row r="307">
      <c r="C307" s="8"/>
      <c r="S307" s="9"/>
      <c r="X307" s="9"/>
    </row>
    <row r="308">
      <c r="C308" s="8"/>
      <c r="S308" s="9"/>
      <c r="X308" s="9"/>
    </row>
    <row r="309">
      <c r="C309" s="8"/>
      <c r="S309" s="9"/>
      <c r="X309" s="9"/>
    </row>
    <row r="310">
      <c r="C310" s="8"/>
      <c r="S310" s="9"/>
      <c r="X310" s="9"/>
    </row>
    <row r="311">
      <c r="C311" s="8"/>
      <c r="S311" s="9"/>
      <c r="X311" s="9"/>
    </row>
    <row r="312">
      <c r="C312" s="8"/>
      <c r="S312" s="9"/>
      <c r="X312" s="9"/>
    </row>
    <row r="313">
      <c r="C313" s="8"/>
      <c r="S313" s="9"/>
      <c r="X313" s="9"/>
    </row>
    <row r="314">
      <c r="C314" s="8"/>
      <c r="S314" s="9"/>
      <c r="X314" s="9"/>
    </row>
    <row r="315">
      <c r="C315" s="8"/>
      <c r="S315" s="9"/>
      <c r="X315" s="9"/>
    </row>
    <row r="316">
      <c r="C316" s="8"/>
      <c r="S316" s="9"/>
      <c r="X316" s="9"/>
    </row>
    <row r="317">
      <c r="C317" s="8"/>
      <c r="S317" s="9"/>
      <c r="X317" s="9"/>
    </row>
    <row r="318">
      <c r="C318" s="8"/>
      <c r="S318" s="9"/>
      <c r="X318" s="9"/>
    </row>
    <row r="319">
      <c r="C319" s="8"/>
      <c r="S319" s="9"/>
      <c r="X319" s="9"/>
    </row>
    <row r="320">
      <c r="C320" s="8"/>
      <c r="S320" s="9"/>
      <c r="X320" s="9"/>
    </row>
    <row r="321">
      <c r="C321" s="8"/>
      <c r="S321" s="9"/>
      <c r="X321" s="9"/>
    </row>
    <row r="322">
      <c r="C322" s="8"/>
      <c r="S322" s="9"/>
      <c r="X322" s="9"/>
    </row>
    <row r="323">
      <c r="C323" s="8"/>
      <c r="S323" s="9"/>
      <c r="X323" s="9"/>
    </row>
    <row r="324">
      <c r="C324" s="8"/>
      <c r="S324" s="9"/>
      <c r="X324" s="9"/>
    </row>
    <row r="325">
      <c r="C325" s="8"/>
      <c r="S325" s="9"/>
      <c r="X325" s="9"/>
    </row>
    <row r="326">
      <c r="C326" s="8"/>
      <c r="S326" s="9"/>
      <c r="X326" s="9"/>
    </row>
    <row r="327">
      <c r="C327" s="8"/>
      <c r="S327" s="9"/>
      <c r="X327" s="9"/>
    </row>
    <row r="328">
      <c r="C328" s="8"/>
      <c r="S328" s="9"/>
      <c r="X328" s="9"/>
    </row>
    <row r="329">
      <c r="C329" s="8"/>
      <c r="S329" s="9"/>
      <c r="X329" s="9"/>
    </row>
    <row r="330">
      <c r="C330" s="8"/>
      <c r="S330" s="9"/>
      <c r="X330" s="9"/>
    </row>
    <row r="331">
      <c r="C331" s="8"/>
      <c r="S331" s="9"/>
      <c r="X331" s="9"/>
    </row>
    <row r="332">
      <c r="C332" s="8"/>
      <c r="S332" s="9"/>
      <c r="X332" s="9"/>
    </row>
    <row r="333">
      <c r="C333" s="8"/>
      <c r="S333" s="9"/>
      <c r="X333" s="9"/>
    </row>
    <row r="334">
      <c r="C334" s="8"/>
      <c r="S334" s="9"/>
      <c r="X334" s="9"/>
    </row>
    <row r="335">
      <c r="C335" s="8"/>
      <c r="S335" s="9"/>
      <c r="X335" s="9"/>
    </row>
    <row r="336">
      <c r="C336" s="8"/>
      <c r="S336" s="9"/>
      <c r="X336" s="9"/>
    </row>
    <row r="337">
      <c r="C337" s="8"/>
      <c r="S337" s="9"/>
      <c r="X337" s="9"/>
    </row>
    <row r="338">
      <c r="C338" s="8"/>
      <c r="S338" s="9"/>
      <c r="X338" s="9"/>
    </row>
    <row r="339">
      <c r="C339" s="8"/>
      <c r="S339" s="9"/>
      <c r="X339" s="9"/>
    </row>
    <row r="340">
      <c r="C340" s="8"/>
      <c r="S340" s="9"/>
      <c r="X340" s="9"/>
    </row>
    <row r="341">
      <c r="C341" s="8"/>
      <c r="S341" s="9"/>
      <c r="X341" s="9"/>
    </row>
    <row r="342">
      <c r="C342" s="8"/>
      <c r="S342" s="9"/>
      <c r="X342" s="9"/>
    </row>
    <row r="343">
      <c r="C343" s="8"/>
      <c r="S343" s="9"/>
      <c r="X343" s="9"/>
    </row>
    <row r="344">
      <c r="C344" s="8"/>
      <c r="S344" s="9"/>
      <c r="X344" s="9"/>
    </row>
    <row r="345">
      <c r="C345" s="8"/>
      <c r="S345" s="9"/>
      <c r="X345" s="9"/>
    </row>
    <row r="346">
      <c r="C346" s="8"/>
      <c r="S346" s="9"/>
      <c r="X346" s="9"/>
    </row>
    <row r="347">
      <c r="C347" s="8"/>
      <c r="S347" s="9"/>
      <c r="X347" s="9"/>
    </row>
    <row r="348">
      <c r="C348" s="8"/>
      <c r="S348" s="9"/>
      <c r="X348" s="9"/>
    </row>
    <row r="349">
      <c r="C349" s="8"/>
      <c r="S349" s="9"/>
      <c r="X349" s="9"/>
    </row>
    <row r="350">
      <c r="C350" s="8"/>
      <c r="S350" s="9"/>
      <c r="X350" s="9"/>
    </row>
    <row r="351">
      <c r="C351" s="8"/>
      <c r="S351" s="9"/>
      <c r="X351" s="9"/>
    </row>
    <row r="352">
      <c r="C352" s="8"/>
      <c r="S352" s="9"/>
      <c r="X352" s="9"/>
    </row>
    <row r="353">
      <c r="C353" s="8"/>
      <c r="S353" s="9"/>
      <c r="X353" s="9"/>
    </row>
    <row r="354">
      <c r="C354" s="8"/>
      <c r="S354" s="9"/>
      <c r="X354" s="9"/>
    </row>
    <row r="355">
      <c r="C355" s="8"/>
      <c r="S355" s="9"/>
      <c r="X355" s="9"/>
    </row>
    <row r="356">
      <c r="C356" s="8"/>
      <c r="S356" s="9"/>
      <c r="X356" s="9"/>
    </row>
    <row r="357">
      <c r="C357" s="8"/>
      <c r="S357" s="9"/>
      <c r="X357" s="9"/>
    </row>
    <row r="358">
      <c r="C358" s="8"/>
      <c r="S358" s="9"/>
      <c r="X358" s="9"/>
    </row>
    <row r="359">
      <c r="C359" s="8"/>
      <c r="S359" s="9"/>
      <c r="X359" s="9"/>
    </row>
    <row r="360">
      <c r="C360" s="8"/>
      <c r="S360" s="9"/>
      <c r="X360" s="9"/>
    </row>
    <row r="361">
      <c r="C361" s="8"/>
      <c r="S361" s="9"/>
      <c r="X361" s="9"/>
    </row>
    <row r="362">
      <c r="C362" s="8"/>
      <c r="S362" s="9"/>
      <c r="X362" s="9"/>
    </row>
    <row r="363">
      <c r="C363" s="8"/>
      <c r="S363" s="9"/>
      <c r="X363" s="9"/>
    </row>
    <row r="364">
      <c r="C364" s="8"/>
      <c r="S364" s="9"/>
      <c r="X364" s="9"/>
    </row>
    <row r="365">
      <c r="C365" s="8"/>
      <c r="S365" s="9"/>
      <c r="X365" s="9"/>
    </row>
    <row r="366">
      <c r="C366" s="8"/>
      <c r="S366" s="9"/>
      <c r="X366" s="9"/>
    </row>
    <row r="367">
      <c r="C367" s="8"/>
      <c r="S367" s="9"/>
      <c r="X367" s="9"/>
    </row>
    <row r="368">
      <c r="C368" s="8"/>
      <c r="S368" s="9"/>
      <c r="X368" s="9"/>
    </row>
    <row r="369">
      <c r="C369" s="8"/>
      <c r="S369" s="9"/>
      <c r="X369" s="9"/>
    </row>
    <row r="370">
      <c r="C370" s="8"/>
      <c r="S370" s="9"/>
      <c r="X370" s="9"/>
    </row>
    <row r="371">
      <c r="C371" s="8"/>
      <c r="S371" s="9"/>
      <c r="X371" s="9"/>
    </row>
    <row r="372">
      <c r="C372" s="8"/>
      <c r="S372" s="9"/>
      <c r="X372" s="9"/>
    </row>
    <row r="373">
      <c r="C373" s="8"/>
      <c r="S373" s="9"/>
      <c r="X373" s="9"/>
    </row>
    <row r="374">
      <c r="C374" s="8"/>
      <c r="S374" s="9"/>
      <c r="X374" s="9"/>
    </row>
    <row r="375">
      <c r="C375" s="8"/>
      <c r="S375" s="9"/>
      <c r="X375" s="9"/>
    </row>
    <row r="376">
      <c r="C376" s="8"/>
      <c r="S376" s="9"/>
      <c r="X376" s="9"/>
    </row>
    <row r="377">
      <c r="C377" s="8"/>
      <c r="S377" s="9"/>
      <c r="X377" s="9"/>
    </row>
    <row r="378">
      <c r="C378" s="8"/>
      <c r="S378" s="9"/>
      <c r="X378" s="9"/>
    </row>
    <row r="379">
      <c r="C379" s="8"/>
      <c r="S379" s="9"/>
      <c r="X379" s="9"/>
    </row>
    <row r="380">
      <c r="C380" s="8"/>
      <c r="S380" s="9"/>
      <c r="X380" s="9"/>
    </row>
    <row r="381">
      <c r="C381" s="8"/>
      <c r="S381" s="9"/>
      <c r="X381" s="9"/>
    </row>
    <row r="382">
      <c r="C382" s="8"/>
      <c r="S382" s="9"/>
      <c r="X382" s="9"/>
    </row>
    <row r="383">
      <c r="C383" s="8"/>
      <c r="S383" s="9"/>
      <c r="X383" s="9"/>
    </row>
    <row r="384">
      <c r="C384" s="8"/>
      <c r="S384" s="9"/>
      <c r="X384" s="9"/>
    </row>
    <row r="385">
      <c r="C385" s="8"/>
      <c r="S385" s="9"/>
      <c r="X385" s="9"/>
    </row>
    <row r="386">
      <c r="C386" s="8"/>
      <c r="S386" s="9"/>
      <c r="X386" s="9"/>
    </row>
    <row r="387">
      <c r="C387" s="8"/>
      <c r="S387" s="9"/>
      <c r="X387" s="9"/>
    </row>
    <row r="388">
      <c r="C388" s="8"/>
      <c r="S388" s="9"/>
      <c r="X388" s="9"/>
    </row>
    <row r="389">
      <c r="C389" s="8"/>
      <c r="S389" s="9"/>
      <c r="X389" s="9"/>
    </row>
    <row r="390">
      <c r="C390" s="8"/>
      <c r="S390" s="9"/>
      <c r="X390" s="9"/>
    </row>
    <row r="391">
      <c r="C391" s="8"/>
      <c r="S391" s="9"/>
      <c r="X391" s="9"/>
    </row>
    <row r="392">
      <c r="C392" s="8"/>
      <c r="S392" s="9"/>
      <c r="X392" s="9"/>
    </row>
    <row r="393">
      <c r="C393" s="8"/>
      <c r="S393" s="9"/>
      <c r="X393" s="9"/>
    </row>
    <row r="394">
      <c r="C394" s="8"/>
      <c r="S394" s="9"/>
      <c r="X394" s="9"/>
    </row>
    <row r="395">
      <c r="C395" s="8"/>
      <c r="S395" s="9"/>
      <c r="X395" s="9"/>
    </row>
    <row r="396">
      <c r="C396" s="8"/>
      <c r="S396" s="9"/>
      <c r="X396" s="9"/>
    </row>
    <row r="397">
      <c r="C397" s="8"/>
      <c r="S397" s="9"/>
      <c r="X397" s="9"/>
    </row>
    <row r="398">
      <c r="C398" s="8"/>
      <c r="S398" s="9"/>
      <c r="X398" s="9"/>
    </row>
    <row r="399">
      <c r="C399" s="8"/>
      <c r="S399" s="9"/>
      <c r="X399" s="9"/>
    </row>
    <row r="400">
      <c r="C400" s="8"/>
      <c r="S400" s="9"/>
      <c r="X400" s="9"/>
    </row>
    <row r="401">
      <c r="C401" s="8"/>
      <c r="S401" s="9"/>
      <c r="X401" s="9"/>
    </row>
    <row r="402">
      <c r="C402" s="8"/>
      <c r="S402" s="9"/>
      <c r="X402" s="9"/>
    </row>
    <row r="403">
      <c r="C403" s="8"/>
      <c r="S403" s="9"/>
      <c r="X403" s="9"/>
    </row>
    <row r="404">
      <c r="C404" s="8"/>
      <c r="S404" s="9"/>
      <c r="X404" s="9"/>
    </row>
    <row r="405">
      <c r="C405" s="8"/>
      <c r="S405" s="9"/>
      <c r="X405" s="9"/>
    </row>
    <row r="406">
      <c r="C406" s="8"/>
      <c r="S406" s="9"/>
      <c r="X406" s="9"/>
    </row>
    <row r="407">
      <c r="C407" s="8"/>
      <c r="S407" s="9"/>
      <c r="X407" s="9"/>
    </row>
    <row r="408">
      <c r="C408" s="8"/>
      <c r="S408" s="9"/>
      <c r="X408" s="9"/>
    </row>
    <row r="409">
      <c r="C409" s="8"/>
      <c r="S409" s="9"/>
      <c r="X409" s="9"/>
    </row>
    <row r="410">
      <c r="C410" s="8"/>
      <c r="S410" s="9"/>
      <c r="X410" s="9"/>
    </row>
    <row r="411">
      <c r="C411" s="8"/>
      <c r="S411" s="9"/>
      <c r="X411" s="9"/>
    </row>
    <row r="412">
      <c r="C412" s="8"/>
      <c r="S412" s="9"/>
      <c r="X412" s="9"/>
    </row>
    <row r="413">
      <c r="C413" s="8"/>
      <c r="S413" s="9"/>
      <c r="X413" s="9"/>
    </row>
    <row r="414">
      <c r="C414" s="8"/>
      <c r="S414" s="9"/>
      <c r="X414" s="9"/>
    </row>
    <row r="415">
      <c r="C415" s="8"/>
      <c r="S415" s="9"/>
      <c r="X415" s="9"/>
    </row>
    <row r="416">
      <c r="C416" s="8"/>
      <c r="S416" s="9"/>
      <c r="X416" s="9"/>
    </row>
    <row r="417">
      <c r="C417" s="8"/>
      <c r="S417" s="9"/>
      <c r="X417" s="9"/>
    </row>
    <row r="418">
      <c r="C418" s="8"/>
      <c r="S418" s="9"/>
      <c r="X418" s="9"/>
    </row>
    <row r="419">
      <c r="C419" s="8"/>
      <c r="S419" s="9"/>
      <c r="X419" s="9"/>
    </row>
    <row r="420">
      <c r="C420" s="8"/>
      <c r="S420" s="9"/>
      <c r="X420" s="9"/>
    </row>
    <row r="421">
      <c r="C421" s="8"/>
      <c r="S421" s="9"/>
      <c r="X421" s="9"/>
    </row>
    <row r="422">
      <c r="C422" s="8"/>
      <c r="S422" s="9"/>
      <c r="X422" s="9"/>
    </row>
    <row r="423">
      <c r="C423" s="8"/>
      <c r="S423" s="9"/>
      <c r="X423" s="9"/>
    </row>
    <row r="424">
      <c r="C424" s="8"/>
      <c r="S424" s="9"/>
      <c r="X424" s="9"/>
    </row>
    <row r="425">
      <c r="C425" s="8"/>
      <c r="S425" s="9"/>
      <c r="X425" s="9"/>
    </row>
    <row r="426">
      <c r="C426" s="8"/>
      <c r="S426" s="9"/>
      <c r="X426" s="9"/>
    </row>
    <row r="427">
      <c r="C427" s="8"/>
      <c r="S427" s="9"/>
      <c r="X427" s="9"/>
    </row>
    <row r="428">
      <c r="C428" s="8"/>
      <c r="S428" s="9"/>
      <c r="X428" s="9"/>
    </row>
    <row r="429">
      <c r="C429" s="8"/>
      <c r="S429" s="9"/>
      <c r="X429" s="9"/>
    </row>
    <row r="430">
      <c r="C430" s="8"/>
      <c r="S430" s="9"/>
      <c r="X430" s="9"/>
    </row>
    <row r="431">
      <c r="C431" s="8"/>
      <c r="S431" s="9"/>
      <c r="X431" s="9"/>
    </row>
    <row r="432">
      <c r="C432" s="8"/>
      <c r="S432" s="9"/>
      <c r="X432" s="9"/>
    </row>
    <row r="433">
      <c r="C433" s="8"/>
      <c r="S433" s="9"/>
      <c r="X433" s="9"/>
    </row>
    <row r="434">
      <c r="C434" s="8"/>
      <c r="S434" s="9"/>
      <c r="X434" s="9"/>
    </row>
    <row r="435">
      <c r="C435" s="8"/>
      <c r="S435" s="9"/>
      <c r="X435" s="9"/>
    </row>
    <row r="436">
      <c r="C436" s="8"/>
      <c r="S436" s="9"/>
      <c r="X436" s="9"/>
    </row>
    <row r="437">
      <c r="C437" s="8"/>
      <c r="S437" s="9"/>
      <c r="X437" s="9"/>
    </row>
    <row r="438">
      <c r="C438" s="8"/>
      <c r="S438" s="9"/>
      <c r="X438" s="9"/>
    </row>
    <row r="439">
      <c r="C439" s="8"/>
      <c r="S439" s="9"/>
      <c r="X439" s="9"/>
    </row>
    <row r="440">
      <c r="C440" s="8"/>
      <c r="S440" s="9"/>
      <c r="X440" s="9"/>
    </row>
    <row r="441">
      <c r="C441" s="8"/>
      <c r="S441" s="9"/>
      <c r="X441" s="9"/>
    </row>
    <row r="442">
      <c r="C442" s="8"/>
      <c r="S442" s="9"/>
      <c r="X442" s="9"/>
    </row>
    <row r="443">
      <c r="C443" s="8"/>
      <c r="S443" s="9"/>
      <c r="X443" s="9"/>
    </row>
    <row r="444">
      <c r="C444" s="8"/>
      <c r="S444" s="9"/>
      <c r="X444" s="9"/>
    </row>
    <row r="445">
      <c r="C445" s="8"/>
      <c r="S445" s="9"/>
      <c r="X445" s="9"/>
    </row>
    <row r="446">
      <c r="C446" s="8"/>
      <c r="S446" s="9"/>
      <c r="X446" s="9"/>
    </row>
    <row r="447">
      <c r="C447" s="8"/>
      <c r="S447" s="9"/>
      <c r="X447" s="9"/>
    </row>
    <row r="448">
      <c r="C448" s="8"/>
      <c r="S448" s="9"/>
      <c r="X448" s="9"/>
    </row>
    <row r="449">
      <c r="C449" s="8"/>
      <c r="S449" s="9"/>
      <c r="X449" s="9"/>
    </row>
    <row r="450">
      <c r="C450" s="8"/>
      <c r="S450" s="9"/>
      <c r="X450" s="9"/>
    </row>
    <row r="451">
      <c r="C451" s="8"/>
      <c r="S451" s="9"/>
      <c r="X451" s="9"/>
    </row>
    <row r="452">
      <c r="C452" s="8"/>
      <c r="S452" s="9"/>
      <c r="X452" s="9"/>
    </row>
    <row r="453">
      <c r="C453" s="8"/>
      <c r="S453" s="9"/>
      <c r="X453" s="9"/>
    </row>
    <row r="454">
      <c r="C454" s="8"/>
      <c r="S454" s="9"/>
      <c r="X454" s="9"/>
    </row>
    <row r="455">
      <c r="C455" s="8"/>
      <c r="S455" s="9"/>
      <c r="X455" s="9"/>
    </row>
    <row r="456">
      <c r="C456" s="8"/>
      <c r="S456" s="9"/>
      <c r="X456" s="9"/>
    </row>
    <row r="457">
      <c r="C457" s="8"/>
      <c r="S457" s="9"/>
      <c r="X457" s="9"/>
    </row>
    <row r="458">
      <c r="C458" s="8"/>
      <c r="S458" s="9"/>
      <c r="X458" s="9"/>
    </row>
    <row r="459">
      <c r="C459" s="8"/>
      <c r="S459" s="9"/>
      <c r="X459" s="9"/>
    </row>
    <row r="460">
      <c r="C460" s="8"/>
      <c r="S460" s="9"/>
      <c r="X460" s="9"/>
    </row>
    <row r="461">
      <c r="C461" s="8"/>
      <c r="S461" s="9"/>
      <c r="X461" s="9"/>
    </row>
    <row r="462">
      <c r="C462" s="8"/>
      <c r="S462" s="9"/>
      <c r="X462" s="9"/>
    </row>
    <row r="463">
      <c r="C463" s="8"/>
      <c r="S463" s="9"/>
      <c r="X463" s="9"/>
    </row>
    <row r="464">
      <c r="C464" s="8"/>
      <c r="S464" s="9"/>
      <c r="X464" s="9"/>
    </row>
    <row r="465">
      <c r="C465" s="8"/>
      <c r="S465" s="9"/>
      <c r="X465" s="9"/>
    </row>
    <row r="466">
      <c r="C466" s="8"/>
      <c r="S466" s="9"/>
      <c r="X466" s="9"/>
    </row>
    <row r="467">
      <c r="C467" s="8"/>
      <c r="S467" s="9"/>
      <c r="X467" s="9"/>
    </row>
    <row r="468">
      <c r="C468" s="8"/>
      <c r="S468" s="9"/>
      <c r="X468" s="9"/>
    </row>
    <row r="469">
      <c r="C469" s="8"/>
      <c r="S469" s="9"/>
      <c r="X469" s="9"/>
    </row>
    <row r="470">
      <c r="C470" s="8"/>
      <c r="S470" s="9"/>
      <c r="X470" s="9"/>
    </row>
    <row r="471">
      <c r="C471" s="8"/>
      <c r="S471" s="9"/>
      <c r="X471" s="9"/>
    </row>
    <row r="472">
      <c r="C472" s="8"/>
      <c r="S472" s="9"/>
      <c r="X472" s="9"/>
    </row>
    <row r="473">
      <c r="C473" s="8"/>
      <c r="S473" s="9"/>
      <c r="X473" s="9"/>
    </row>
    <row r="474">
      <c r="C474" s="8"/>
      <c r="S474" s="9"/>
      <c r="X474" s="9"/>
    </row>
    <row r="475">
      <c r="C475" s="8"/>
      <c r="S475" s="9"/>
      <c r="X475" s="9"/>
    </row>
    <row r="476">
      <c r="C476" s="8"/>
      <c r="S476" s="9"/>
      <c r="X476" s="9"/>
    </row>
    <row r="477">
      <c r="C477" s="8"/>
      <c r="S477" s="9"/>
      <c r="X477" s="9"/>
    </row>
    <row r="478">
      <c r="C478" s="8"/>
      <c r="S478" s="9"/>
      <c r="X478" s="9"/>
    </row>
    <row r="479">
      <c r="C479" s="8"/>
      <c r="S479" s="9"/>
      <c r="X479" s="9"/>
    </row>
    <row r="480">
      <c r="C480" s="8"/>
      <c r="S480" s="9"/>
      <c r="X480" s="9"/>
    </row>
    <row r="481">
      <c r="C481" s="8"/>
      <c r="S481" s="9"/>
      <c r="X481" s="9"/>
    </row>
    <row r="482">
      <c r="C482" s="8"/>
      <c r="S482" s="9"/>
      <c r="X482" s="9"/>
    </row>
    <row r="483">
      <c r="C483" s="8"/>
      <c r="S483" s="9"/>
      <c r="X483" s="9"/>
    </row>
    <row r="484">
      <c r="C484" s="8"/>
      <c r="S484" s="9"/>
      <c r="X484" s="9"/>
    </row>
    <row r="485">
      <c r="C485" s="8"/>
      <c r="S485" s="9"/>
      <c r="X485" s="9"/>
    </row>
    <row r="486">
      <c r="C486" s="8"/>
      <c r="S486" s="9"/>
      <c r="X486" s="9"/>
    </row>
    <row r="487">
      <c r="C487" s="8"/>
      <c r="S487" s="9"/>
      <c r="X487" s="9"/>
    </row>
    <row r="488">
      <c r="C488" s="8"/>
      <c r="S488" s="9"/>
      <c r="X488" s="9"/>
    </row>
    <row r="489">
      <c r="C489" s="8"/>
      <c r="S489" s="9"/>
      <c r="X489" s="9"/>
    </row>
    <row r="490">
      <c r="C490" s="8"/>
      <c r="S490" s="9"/>
      <c r="X490" s="9"/>
    </row>
    <row r="491">
      <c r="C491" s="8"/>
      <c r="S491" s="9"/>
      <c r="X491" s="9"/>
    </row>
    <row r="492">
      <c r="C492" s="8"/>
      <c r="S492" s="9"/>
      <c r="X492" s="9"/>
    </row>
    <row r="493">
      <c r="C493" s="8"/>
      <c r="S493" s="9"/>
      <c r="X493" s="9"/>
    </row>
    <row r="494">
      <c r="C494" s="8"/>
      <c r="S494" s="9"/>
      <c r="X494" s="9"/>
    </row>
    <row r="495">
      <c r="C495" s="8"/>
      <c r="S495" s="9"/>
      <c r="X495" s="9"/>
    </row>
    <row r="496">
      <c r="C496" s="8"/>
      <c r="S496" s="9"/>
      <c r="X496" s="9"/>
    </row>
    <row r="497">
      <c r="C497" s="8"/>
      <c r="S497" s="9"/>
      <c r="X497" s="9"/>
    </row>
    <row r="498">
      <c r="C498" s="8"/>
      <c r="S498" s="9"/>
      <c r="X498" s="9"/>
    </row>
    <row r="499">
      <c r="C499" s="8"/>
      <c r="S499" s="9"/>
      <c r="X499" s="9"/>
    </row>
    <row r="500">
      <c r="C500" s="8"/>
      <c r="S500" s="9"/>
      <c r="X500" s="9"/>
    </row>
    <row r="501">
      <c r="C501" s="8"/>
      <c r="S501" s="9"/>
      <c r="X501" s="9"/>
    </row>
    <row r="502">
      <c r="C502" s="8"/>
      <c r="S502" s="9"/>
      <c r="X502" s="9"/>
    </row>
    <row r="503">
      <c r="C503" s="8"/>
      <c r="S503" s="9"/>
      <c r="X503" s="9"/>
    </row>
    <row r="504">
      <c r="C504" s="8"/>
      <c r="S504" s="9"/>
      <c r="X504" s="9"/>
    </row>
    <row r="505">
      <c r="C505" s="8"/>
      <c r="S505" s="9"/>
      <c r="X505" s="9"/>
    </row>
    <row r="506">
      <c r="C506" s="8"/>
      <c r="S506" s="9"/>
      <c r="X506" s="9"/>
    </row>
    <row r="507">
      <c r="C507" s="8"/>
      <c r="S507" s="9"/>
      <c r="X507" s="9"/>
    </row>
    <row r="508">
      <c r="C508" s="8"/>
      <c r="S508" s="9"/>
      <c r="X508" s="9"/>
    </row>
    <row r="509">
      <c r="C509" s="8"/>
      <c r="S509" s="9"/>
      <c r="X509" s="9"/>
    </row>
    <row r="510">
      <c r="C510" s="8"/>
      <c r="S510" s="9"/>
      <c r="X510" s="9"/>
    </row>
    <row r="511">
      <c r="C511" s="8"/>
      <c r="S511" s="9"/>
      <c r="X511" s="9"/>
    </row>
    <row r="512">
      <c r="C512" s="8"/>
      <c r="S512" s="9"/>
      <c r="X512" s="9"/>
    </row>
    <row r="513">
      <c r="C513" s="8"/>
      <c r="S513" s="9"/>
      <c r="X513" s="9"/>
    </row>
    <row r="514">
      <c r="C514" s="8"/>
      <c r="S514" s="9"/>
      <c r="X514" s="9"/>
    </row>
    <row r="515">
      <c r="C515" s="8"/>
      <c r="S515" s="9"/>
      <c r="X515" s="9"/>
    </row>
    <row r="516">
      <c r="C516" s="8"/>
      <c r="S516" s="9"/>
      <c r="X516" s="9"/>
    </row>
    <row r="517">
      <c r="C517" s="8"/>
      <c r="S517" s="9"/>
      <c r="X517" s="9"/>
    </row>
    <row r="518">
      <c r="C518" s="8"/>
      <c r="S518" s="9"/>
      <c r="X518" s="9"/>
    </row>
    <row r="519">
      <c r="C519" s="8"/>
      <c r="S519" s="9"/>
      <c r="X519" s="9"/>
    </row>
    <row r="520">
      <c r="C520" s="8"/>
      <c r="S520" s="9"/>
      <c r="X520" s="9"/>
    </row>
    <row r="521">
      <c r="C521" s="8"/>
      <c r="S521" s="9"/>
      <c r="X521" s="9"/>
    </row>
    <row r="522">
      <c r="C522" s="8"/>
      <c r="S522" s="9"/>
      <c r="X522" s="9"/>
    </row>
    <row r="523">
      <c r="C523" s="8"/>
      <c r="S523" s="9"/>
      <c r="X523" s="9"/>
    </row>
    <row r="524">
      <c r="C524" s="8"/>
      <c r="S524" s="9"/>
      <c r="X524" s="9"/>
    </row>
    <row r="525">
      <c r="C525" s="8"/>
      <c r="S525" s="9"/>
      <c r="X525" s="9"/>
    </row>
    <row r="526">
      <c r="C526" s="8"/>
      <c r="S526" s="9"/>
      <c r="X526" s="9"/>
    </row>
    <row r="527">
      <c r="C527" s="8"/>
      <c r="S527" s="9"/>
      <c r="X527" s="9"/>
    </row>
    <row r="528">
      <c r="C528" s="8"/>
      <c r="S528" s="9"/>
      <c r="X528" s="9"/>
    </row>
    <row r="529">
      <c r="C529" s="8"/>
      <c r="S529" s="9"/>
      <c r="X529" s="9"/>
    </row>
    <row r="530">
      <c r="C530" s="8"/>
      <c r="S530" s="9"/>
      <c r="X530" s="9"/>
    </row>
    <row r="531">
      <c r="C531" s="8"/>
      <c r="S531" s="9"/>
      <c r="X531" s="9"/>
    </row>
    <row r="532">
      <c r="C532" s="8"/>
      <c r="S532" s="9"/>
      <c r="X532" s="9"/>
    </row>
    <row r="533">
      <c r="C533" s="8"/>
      <c r="S533" s="9"/>
      <c r="X533" s="9"/>
    </row>
    <row r="534">
      <c r="C534" s="8"/>
      <c r="S534" s="9"/>
      <c r="X534" s="9"/>
    </row>
    <row r="535">
      <c r="C535" s="8"/>
      <c r="S535" s="9"/>
      <c r="X535" s="9"/>
    </row>
    <row r="536">
      <c r="C536" s="8"/>
      <c r="S536" s="9"/>
      <c r="X536" s="9"/>
    </row>
    <row r="537">
      <c r="C537" s="8"/>
      <c r="S537" s="9"/>
      <c r="X537" s="9"/>
    </row>
    <row r="538">
      <c r="C538" s="8"/>
      <c r="S538" s="9"/>
      <c r="X538" s="9"/>
    </row>
    <row r="539">
      <c r="C539" s="8"/>
      <c r="S539" s="9"/>
      <c r="X539" s="9"/>
    </row>
    <row r="540">
      <c r="C540" s="8"/>
      <c r="S540" s="9"/>
      <c r="X540" s="9"/>
    </row>
    <row r="541">
      <c r="C541" s="8"/>
      <c r="S541" s="9"/>
      <c r="X541" s="9"/>
    </row>
    <row r="542">
      <c r="C542" s="8"/>
      <c r="S542" s="9"/>
      <c r="X542" s="9"/>
    </row>
    <row r="543">
      <c r="C543" s="8"/>
      <c r="S543" s="9"/>
      <c r="X543" s="9"/>
    </row>
    <row r="544">
      <c r="C544" s="8"/>
      <c r="S544" s="9"/>
      <c r="X544" s="9"/>
    </row>
    <row r="545">
      <c r="C545" s="8"/>
      <c r="S545" s="9"/>
      <c r="X545" s="9"/>
    </row>
    <row r="546">
      <c r="C546" s="8"/>
      <c r="S546" s="9"/>
      <c r="X546" s="9"/>
    </row>
    <row r="547">
      <c r="C547" s="8"/>
      <c r="S547" s="9"/>
      <c r="X547" s="9"/>
    </row>
    <row r="548">
      <c r="C548" s="8"/>
      <c r="S548" s="9"/>
      <c r="X548" s="9"/>
    </row>
    <row r="549">
      <c r="C549" s="8"/>
      <c r="S549" s="9"/>
      <c r="X549" s="9"/>
    </row>
    <row r="550">
      <c r="C550" s="8"/>
      <c r="S550" s="9"/>
      <c r="X550" s="9"/>
    </row>
    <row r="551">
      <c r="C551" s="8"/>
      <c r="S551" s="9"/>
      <c r="X551" s="9"/>
    </row>
    <row r="552">
      <c r="C552" s="8"/>
      <c r="S552" s="9"/>
      <c r="X552" s="9"/>
    </row>
    <row r="553">
      <c r="C553" s="8"/>
      <c r="S553" s="9"/>
      <c r="X553" s="9"/>
    </row>
    <row r="554">
      <c r="C554" s="8"/>
      <c r="S554" s="9"/>
      <c r="X554" s="9"/>
    </row>
    <row r="555">
      <c r="C555" s="8"/>
      <c r="S555" s="9"/>
      <c r="X555" s="9"/>
    </row>
    <row r="556">
      <c r="C556" s="8"/>
      <c r="S556" s="9"/>
      <c r="X556" s="9"/>
    </row>
    <row r="557">
      <c r="C557" s="8"/>
      <c r="S557" s="9"/>
      <c r="X557" s="9"/>
    </row>
    <row r="558">
      <c r="C558" s="8"/>
      <c r="S558" s="9"/>
      <c r="X558" s="9"/>
    </row>
    <row r="559">
      <c r="C559" s="8"/>
      <c r="S559" s="9"/>
      <c r="X559" s="9"/>
    </row>
    <row r="560">
      <c r="C560" s="8"/>
      <c r="S560" s="9"/>
      <c r="X560" s="9"/>
    </row>
    <row r="561">
      <c r="C561" s="8"/>
      <c r="S561" s="9"/>
      <c r="X561" s="9"/>
    </row>
    <row r="562">
      <c r="C562" s="8"/>
      <c r="S562" s="9"/>
      <c r="X562" s="9"/>
    </row>
    <row r="563">
      <c r="C563" s="8"/>
      <c r="S563" s="9"/>
      <c r="X563" s="9"/>
    </row>
    <row r="564">
      <c r="C564" s="8"/>
      <c r="S564" s="9"/>
      <c r="X564" s="9"/>
    </row>
    <row r="565">
      <c r="C565" s="8"/>
      <c r="S565" s="9"/>
      <c r="X565" s="9"/>
    </row>
    <row r="566">
      <c r="C566" s="8"/>
      <c r="S566" s="9"/>
      <c r="X566" s="9"/>
    </row>
    <row r="567">
      <c r="C567" s="8"/>
      <c r="S567" s="9"/>
      <c r="X567" s="9"/>
    </row>
    <row r="568">
      <c r="C568" s="8"/>
      <c r="S568" s="9"/>
      <c r="X568" s="9"/>
    </row>
    <row r="569">
      <c r="C569" s="8"/>
      <c r="S569" s="9"/>
      <c r="X569" s="9"/>
    </row>
    <row r="570">
      <c r="C570" s="8"/>
      <c r="S570" s="9"/>
      <c r="X570" s="9"/>
    </row>
    <row r="571">
      <c r="C571" s="8"/>
      <c r="S571" s="9"/>
      <c r="X571" s="9"/>
    </row>
    <row r="572">
      <c r="C572" s="8"/>
      <c r="S572" s="9"/>
      <c r="X572" s="9"/>
    </row>
    <row r="573">
      <c r="C573" s="8"/>
      <c r="S573" s="9"/>
      <c r="X573" s="9"/>
    </row>
    <row r="574">
      <c r="C574" s="8"/>
      <c r="S574" s="9"/>
      <c r="X574" s="9"/>
    </row>
    <row r="575">
      <c r="C575" s="8"/>
      <c r="S575" s="9"/>
      <c r="X575" s="9"/>
    </row>
    <row r="576">
      <c r="C576" s="8"/>
      <c r="S576" s="9"/>
      <c r="X576" s="9"/>
    </row>
    <row r="577">
      <c r="C577" s="8"/>
      <c r="S577" s="9"/>
      <c r="X577" s="9"/>
    </row>
    <row r="578">
      <c r="C578" s="8"/>
      <c r="S578" s="9"/>
      <c r="X578" s="9"/>
    </row>
    <row r="579">
      <c r="C579" s="8"/>
      <c r="S579" s="9"/>
      <c r="X579" s="9"/>
    </row>
    <row r="580">
      <c r="C580" s="8"/>
      <c r="S580" s="9"/>
      <c r="X580" s="9"/>
    </row>
    <row r="581">
      <c r="C581" s="8"/>
      <c r="S581" s="9"/>
      <c r="X581" s="9"/>
    </row>
    <row r="582">
      <c r="C582" s="8"/>
      <c r="S582" s="9"/>
      <c r="X582" s="9"/>
    </row>
    <row r="583">
      <c r="C583" s="8"/>
      <c r="S583" s="9"/>
      <c r="X583" s="9"/>
    </row>
    <row r="584">
      <c r="C584" s="8"/>
      <c r="S584" s="9"/>
      <c r="X584" s="9"/>
    </row>
    <row r="585">
      <c r="C585" s="8"/>
      <c r="S585" s="9"/>
      <c r="X585" s="9"/>
    </row>
    <row r="586">
      <c r="C586" s="8"/>
      <c r="S586" s="9"/>
      <c r="X586" s="9"/>
    </row>
    <row r="587">
      <c r="C587" s="8"/>
      <c r="S587" s="9"/>
      <c r="X587" s="9"/>
    </row>
    <row r="588">
      <c r="C588" s="8"/>
      <c r="S588" s="9"/>
      <c r="X588" s="9"/>
    </row>
    <row r="589">
      <c r="C589" s="8"/>
      <c r="S589" s="9"/>
      <c r="X589" s="9"/>
    </row>
    <row r="590">
      <c r="C590" s="8"/>
      <c r="S590" s="9"/>
      <c r="X590" s="9"/>
    </row>
    <row r="591">
      <c r="C591" s="8"/>
      <c r="S591" s="9"/>
      <c r="X591" s="9"/>
    </row>
    <row r="592">
      <c r="C592" s="8"/>
      <c r="S592" s="9"/>
      <c r="X592" s="9"/>
    </row>
    <row r="593">
      <c r="C593" s="8"/>
      <c r="S593" s="9"/>
      <c r="X593" s="9"/>
    </row>
    <row r="594">
      <c r="C594" s="8"/>
      <c r="S594" s="9"/>
      <c r="X594" s="9"/>
    </row>
    <row r="595">
      <c r="C595" s="8"/>
      <c r="S595" s="9"/>
      <c r="X595" s="9"/>
    </row>
    <row r="596">
      <c r="C596" s="8"/>
      <c r="S596" s="9"/>
      <c r="X596" s="9"/>
    </row>
    <row r="597">
      <c r="C597" s="8"/>
      <c r="S597" s="9"/>
      <c r="X597" s="9"/>
    </row>
    <row r="598">
      <c r="C598" s="8"/>
      <c r="S598" s="9"/>
      <c r="X598" s="9"/>
    </row>
    <row r="599">
      <c r="C599" s="8"/>
      <c r="S599" s="9"/>
      <c r="X599" s="9"/>
    </row>
    <row r="600">
      <c r="C600" s="8"/>
      <c r="S600" s="9"/>
      <c r="X600" s="9"/>
    </row>
    <row r="601">
      <c r="C601" s="8"/>
      <c r="S601" s="9"/>
      <c r="X601" s="9"/>
    </row>
    <row r="602">
      <c r="C602" s="8"/>
      <c r="S602" s="9"/>
      <c r="X602" s="9"/>
    </row>
    <row r="603">
      <c r="C603" s="8"/>
      <c r="S603" s="9"/>
      <c r="X603" s="9"/>
    </row>
    <row r="604">
      <c r="C604" s="8"/>
      <c r="S604" s="9"/>
      <c r="X604" s="9"/>
    </row>
    <row r="605">
      <c r="C605" s="8"/>
      <c r="S605" s="9"/>
      <c r="X605" s="9"/>
    </row>
    <row r="606">
      <c r="C606" s="8"/>
      <c r="S606" s="9"/>
      <c r="X606" s="9"/>
    </row>
    <row r="607">
      <c r="C607" s="8"/>
      <c r="S607" s="9"/>
      <c r="X607" s="9"/>
    </row>
    <row r="608">
      <c r="C608" s="8"/>
      <c r="S608" s="9"/>
      <c r="X608" s="9"/>
    </row>
    <row r="609">
      <c r="C609" s="8"/>
      <c r="S609" s="9"/>
      <c r="X609" s="9"/>
    </row>
    <row r="610">
      <c r="C610" s="8"/>
      <c r="S610" s="9"/>
      <c r="X610" s="9"/>
    </row>
    <row r="611">
      <c r="C611" s="8"/>
      <c r="S611" s="9"/>
      <c r="X611" s="9"/>
    </row>
    <row r="612">
      <c r="C612" s="8"/>
      <c r="S612" s="9"/>
      <c r="X612" s="9"/>
    </row>
    <row r="613">
      <c r="C613" s="8"/>
      <c r="S613" s="9"/>
      <c r="X613" s="9"/>
    </row>
    <row r="614">
      <c r="C614" s="8"/>
      <c r="S614" s="9"/>
      <c r="X614" s="9"/>
    </row>
    <row r="615">
      <c r="C615" s="8"/>
      <c r="S615" s="9"/>
      <c r="X615" s="9"/>
    </row>
    <row r="616">
      <c r="C616" s="8"/>
      <c r="S616" s="9"/>
      <c r="X616" s="9"/>
    </row>
    <row r="617">
      <c r="C617" s="8"/>
      <c r="S617" s="9"/>
      <c r="X617" s="9"/>
    </row>
    <row r="618">
      <c r="C618" s="8"/>
      <c r="S618" s="9"/>
      <c r="X618" s="9"/>
    </row>
    <row r="619">
      <c r="C619" s="8"/>
      <c r="S619" s="9"/>
      <c r="X619" s="9"/>
    </row>
    <row r="620">
      <c r="C620" s="8"/>
      <c r="S620" s="9"/>
      <c r="X620" s="9"/>
    </row>
    <row r="621">
      <c r="C621" s="8"/>
      <c r="S621" s="9"/>
      <c r="X621" s="9"/>
    </row>
    <row r="622">
      <c r="C622" s="8"/>
      <c r="S622" s="9"/>
      <c r="X622" s="9"/>
    </row>
    <row r="623">
      <c r="C623" s="8"/>
      <c r="S623" s="9"/>
      <c r="X623" s="9"/>
    </row>
    <row r="624">
      <c r="C624" s="8"/>
      <c r="S624" s="9"/>
      <c r="X624" s="9"/>
    </row>
    <row r="625">
      <c r="C625" s="8"/>
      <c r="S625" s="9"/>
      <c r="X625" s="9"/>
    </row>
    <row r="626">
      <c r="C626" s="8"/>
      <c r="S626" s="9"/>
      <c r="X626" s="9"/>
    </row>
    <row r="627">
      <c r="C627" s="8"/>
      <c r="S627" s="9"/>
      <c r="X627" s="9"/>
    </row>
    <row r="628">
      <c r="C628" s="8"/>
      <c r="S628" s="9"/>
      <c r="X628" s="9"/>
    </row>
    <row r="629">
      <c r="C629" s="8"/>
      <c r="S629" s="9"/>
      <c r="X629" s="9"/>
    </row>
    <row r="630">
      <c r="C630" s="8"/>
      <c r="S630" s="9"/>
      <c r="X630" s="9"/>
    </row>
    <row r="631">
      <c r="C631" s="8"/>
      <c r="S631" s="9"/>
      <c r="X631" s="9"/>
    </row>
    <row r="632">
      <c r="C632" s="8"/>
      <c r="S632" s="9"/>
      <c r="X632" s="9"/>
    </row>
    <row r="633">
      <c r="C633" s="8"/>
      <c r="S633" s="9"/>
      <c r="X633" s="9"/>
    </row>
    <row r="634">
      <c r="C634" s="8"/>
      <c r="S634" s="9"/>
      <c r="X634" s="9"/>
    </row>
    <row r="635">
      <c r="C635" s="8"/>
      <c r="S635" s="9"/>
      <c r="X635" s="9"/>
    </row>
    <row r="636">
      <c r="C636" s="8"/>
      <c r="S636" s="9"/>
      <c r="X636" s="9"/>
    </row>
    <row r="637">
      <c r="C637" s="8"/>
      <c r="S637" s="9"/>
      <c r="X637" s="9"/>
    </row>
    <row r="638">
      <c r="C638" s="8"/>
      <c r="S638" s="9"/>
      <c r="X638" s="9"/>
    </row>
    <row r="639">
      <c r="C639" s="8"/>
      <c r="S639" s="9"/>
      <c r="X639" s="9"/>
    </row>
    <row r="640">
      <c r="C640" s="8"/>
      <c r="S640" s="9"/>
      <c r="X640" s="9"/>
    </row>
    <row r="641">
      <c r="C641" s="8"/>
      <c r="S641" s="9"/>
      <c r="X641" s="9"/>
    </row>
    <row r="642">
      <c r="C642" s="8"/>
      <c r="S642" s="9"/>
      <c r="X642" s="9"/>
    </row>
    <row r="643">
      <c r="C643" s="8"/>
      <c r="S643" s="9"/>
      <c r="X643" s="9"/>
    </row>
    <row r="644">
      <c r="C644" s="8"/>
      <c r="S644" s="9"/>
      <c r="X644" s="9"/>
    </row>
    <row r="645">
      <c r="C645" s="8"/>
      <c r="S645" s="9"/>
      <c r="X645" s="9"/>
    </row>
    <row r="646">
      <c r="C646" s="8"/>
      <c r="S646" s="9"/>
      <c r="X646" s="9"/>
    </row>
    <row r="647">
      <c r="C647" s="8"/>
      <c r="S647" s="9"/>
      <c r="X647" s="9"/>
    </row>
    <row r="648">
      <c r="C648" s="8"/>
      <c r="S648" s="9"/>
      <c r="X648" s="9"/>
    </row>
    <row r="649">
      <c r="C649" s="8"/>
      <c r="S649" s="9"/>
      <c r="X649" s="9"/>
    </row>
    <row r="650">
      <c r="C650" s="8"/>
      <c r="S650" s="9"/>
      <c r="X650" s="9"/>
    </row>
    <row r="651">
      <c r="C651" s="8"/>
      <c r="S651" s="9"/>
      <c r="X651" s="9"/>
    </row>
    <row r="652">
      <c r="C652" s="8"/>
      <c r="S652" s="9"/>
      <c r="X652" s="9"/>
    </row>
    <row r="653">
      <c r="C653" s="8"/>
      <c r="S653" s="9"/>
      <c r="X653" s="9"/>
    </row>
    <row r="654">
      <c r="C654" s="8"/>
      <c r="S654" s="9"/>
      <c r="X654" s="9"/>
    </row>
    <row r="655">
      <c r="C655" s="8"/>
      <c r="S655" s="9"/>
      <c r="X655" s="9"/>
    </row>
    <row r="656">
      <c r="C656" s="8"/>
      <c r="S656" s="9"/>
      <c r="X656" s="9"/>
    </row>
    <row r="657">
      <c r="C657" s="8"/>
      <c r="S657" s="9"/>
      <c r="X657" s="9"/>
    </row>
    <row r="658">
      <c r="C658" s="8"/>
      <c r="S658" s="9"/>
      <c r="X658" s="9"/>
    </row>
    <row r="659">
      <c r="C659" s="8"/>
      <c r="S659" s="9"/>
      <c r="X659" s="9"/>
    </row>
    <row r="660">
      <c r="C660" s="8"/>
      <c r="S660" s="9"/>
      <c r="X660" s="9"/>
    </row>
    <row r="661">
      <c r="C661" s="8"/>
      <c r="S661" s="9"/>
      <c r="X661" s="9"/>
    </row>
    <row r="662">
      <c r="C662" s="8"/>
      <c r="S662" s="9"/>
      <c r="X662" s="9"/>
    </row>
    <row r="663">
      <c r="C663" s="8"/>
      <c r="S663" s="9"/>
      <c r="X663" s="9"/>
    </row>
    <row r="664">
      <c r="C664" s="8"/>
      <c r="S664" s="9"/>
      <c r="X664" s="9"/>
    </row>
    <row r="665">
      <c r="C665" s="8"/>
      <c r="S665" s="9"/>
      <c r="X665" s="9"/>
    </row>
    <row r="666">
      <c r="C666" s="8"/>
      <c r="S666" s="9"/>
      <c r="X666" s="9"/>
    </row>
    <row r="667">
      <c r="C667" s="8"/>
      <c r="S667" s="9"/>
      <c r="X667" s="9"/>
    </row>
    <row r="668">
      <c r="C668" s="8"/>
      <c r="S668" s="9"/>
      <c r="X668" s="9"/>
    </row>
    <row r="669">
      <c r="C669" s="8"/>
      <c r="S669" s="9"/>
      <c r="X669" s="9"/>
    </row>
    <row r="670">
      <c r="C670" s="8"/>
      <c r="S670" s="9"/>
      <c r="X670" s="9"/>
    </row>
    <row r="671">
      <c r="C671" s="8"/>
      <c r="S671" s="9"/>
      <c r="X671" s="9"/>
    </row>
    <row r="672">
      <c r="C672" s="8"/>
      <c r="S672" s="9"/>
      <c r="X672" s="9"/>
    </row>
    <row r="673">
      <c r="C673" s="8"/>
      <c r="S673" s="9"/>
      <c r="X673" s="9"/>
    </row>
    <row r="674">
      <c r="C674" s="8"/>
      <c r="S674" s="9"/>
      <c r="X674" s="9"/>
    </row>
    <row r="675">
      <c r="C675" s="8"/>
      <c r="S675" s="9"/>
      <c r="X675" s="9"/>
    </row>
    <row r="676">
      <c r="C676" s="8"/>
      <c r="S676" s="9"/>
      <c r="X676" s="9"/>
    </row>
    <row r="677">
      <c r="C677" s="8"/>
      <c r="S677" s="9"/>
      <c r="X677" s="9"/>
    </row>
    <row r="678">
      <c r="C678" s="8"/>
      <c r="S678" s="9"/>
      <c r="X678" s="9"/>
    </row>
    <row r="679">
      <c r="C679" s="8"/>
      <c r="S679" s="9"/>
      <c r="X679" s="9"/>
    </row>
    <row r="680">
      <c r="C680" s="8"/>
      <c r="S680" s="9"/>
      <c r="X680" s="9"/>
    </row>
    <row r="681">
      <c r="C681" s="8"/>
      <c r="S681" s="9"/>
      <c r="X681" s="9"/>
    </row>
    <row r="682">
      <c r="C682" s="8"/>
      <c r="S682" s="9"/>
      <c r="X682" s="9"/>
    </row>
    <row r="683">
      <c r="C683" s="8"/>
      <c r="S683" s="9"/>
      <c r="X683" s="9"/>
    </row>
    <row r="684">
      <c r="C684" s="8"/>
      <c r="S684" s="9"/>
      <c r="X684" s="9"/>
    </row>
    <row r="685">
      <c r="C685" s="8"/>
      <c r="S685" s="9"/>
      <c r="X685" s="9"/>
    </row>
    <row r="686">
      <c r="C686" s="8"/>
      <c r="S686" s="9"/>
      <c r="X686" s="9"/>
    </row>
    <row r="687">
      <c r="C687" s="8"/>
      <c r="S687" s="9"/>
      <c r="X687" s="9"/>
    </row>
    <row r="688">
      <c r="C688" s="8"/>
      <c r="S688" s="9"/>
      <c r="X688" s="9"/>
    </row>
    <row r="689">
      <c r="C689" s="8"/>
      <c r="S689" s="9"/>
      <c r="X689" s="9"/>
    </row>
    <row r="690">
      <c r="C690" s="8"/>
      <c r="S690" s="9"/>
      <c r="X690" s="9"/>
    </row>
    <row r="691">
      <c r="C691" s="8"/>
      <c r="S691" s="9"/>
      <c r="X691" s="9"/>
    </row>
    <row r="692">
      <c r="C692" s="8"/>
      <c r="S692" s="9"/>
      <c r="X692" s="9"/>
    </row>
    <row r="693">
      <c r="C693" s="8"/>
      <c r="S693" s="9"/>
      <c r="X693" s="9"/>
    </row>
    <row r="694">
      <c r="C694" s="8"/>
      <c r="S694" s="9"/>
      <c r="X694" s="9"/>
    </row>
    <row r="695">
      <c r="C695" s="8"/>
      <c r="S695" s="9"/>
      <c r="X695" s="9"/>
    </row>
    <row r="696">
      <c r="C696" s="8"/>
      <c r="S696" s="9"/>
      <c r="X696" s="9"/>
    </row>
    <row r="697">
      <c r="C697" s="8"/>
      <c r="S697" s="9"/>
      <c r="X697" s="9"/>
    </row>
    <row r="698">
      <c r="C698" s="8"/>
      <c r="S698" s="9"/>
      <c r="X698" s="9"/>
    </row>
    <row r="699">
      <c r="C699" s="8"/>
      <c r="S699" s="9"/>
      <c r="X699" s="9"/>
    </row>
    <row r="700">
      <c r="C700" s="8"/>
      <c r="S700" s="9"/>
      <c r="X700" s="9"/>
    </row>
    <row r="701">
      <c r="C701" s="8"/>
      <c r="S701" s="9"/>
      <c r="X701" s="9"/>
    </row>
    <row r="702">
      <c r="C702" s="8"/>
      <c r="S702" s="9"/>
      <c r="X702" s="9"/>
    </row>
    <row r="703">
      <c r="C703" s="8"/>
      <c r="S703" s="9"/>
      <c r="X703" s="9"/>
    </row>
    <row r="704">
      <c r="C704" s="8"/>
      <c r="S704" s="9"/>
      <c r="X704" s="9"/>
    </row>
    <row r="705">
      <c r="C705" s="8"/>
      <c r="S705" s="9"/>
      <c r="X705" s="9"/>
    </row>
    <row r="706">
      <c r="C706" s="8"/>
      <c r="S706" s="9"/>
      <c r="X706" s="9"/>
    </row>
    <row r="707">
      <c r="C707" s="8"/>
      <c r="S707" s="9"/>
      <c r="X707" s="9"/>
    </row>
    <row r="708">
      <c r="C708" s="8"/>
      <c r="S708" s="9"/>
      <c r="X708" s="9"/>
    </row>
    <row r="709">
      <c r="C709" s="8"/>
      <c r="S709" s="9"/>
      <c r="X709" s="9"/>
    </row>
    <row r="710">
      <c r="C710" s="8"/>
      <c r="S710" s="9"/>
      <c r="X710" s="9"/>
    </row>
    <row r="711">
      <c r="C711" s="8"/>
      <c r="S711" s="9"/>
      <c r="X711" s="9"/>
    </row>
    <row r="712">
      <c r="C712" s="8"/>
      <c r="S712" s="9"/>
      <c r="X712" s="9"/>
    </row>
    <row r="713">
      <c r="C713" s="8"/>
      <c r="S713" s="9"/>
      <c r="X713" s="9"/>
    </row>
    <row r="714">
      <c r="C714" s="8"/>
      <c r="S714" s="9"/>
      <c r="X714" s="9"/>
    </row>
    <row r="715">
      <c r="C715" s="8"/>
      <c r="S715" s="9"/>
      <c r="X715" s="9"/>
    </row>
    <row r="716">
      <c r="C716" s="8"/>
      <c r="S716" s="9"/>
      <c r="X716" s="9"/>
    </row>
    <row r="717">
      <c r="C717" s="8"/>
      <c r="S717" s="9"/>
      <c r="X717" s="9"/>
    </row>
    <row r="718">
      <c r="C718" s="8"/>
      <c r="S718" s="9"/>
      <c r="X718" s="9"/>
    </row>
    <row r="719">
      <c r="C719" s="8"/>
      <c r="S719" s="9"/>
      <c r="X719" s="9"/>
    </row>
    <row r="720">
      <c r="C720" s="8"/>
      <c r="S720" s="9"/>
      <c r="X720" s="9"/>
    </row>
    <row r="721">
      <c r="C721" s="8"/>
      <c r="S721" s="9"/>
      <c r="X721" s="9"/>
    </row>
    <row r="722">
      <c r="C722" s="8"/>
      <c r="S722" s="9"/>
      <c r="X722" s="9"/>
    </row>
    <row r="723">
      <c r="C723" s="8"/>
      <c r="S723" s="9"/>
      <c r="X723" s="9"/>
    </row>
    <row r="724">
      <c r="C724" s="8"/>
      <c r="S724" s="9"/>
      <c r="X724" s="9"/>
    </row>
    <row r="725">
      <c r="C725" s="8"/>
      <c r="S725" s="9"/>
      <c r="X725" s="9"/>
    </row>
    <row r="726">
      <c r="C726" s="8"/>
      <c r="S726" s="9"/>
      <c r="X726" s="9"/>
    </row>
    <row r="727">
      <c r="C727" s="8"/>
      <c r="S727" s="9"/>
      <c r="X727" s="9"/>
    </row>
    <row r="728">
      <c r="C728" s="8"/>
      <c r="S728" s="9"/>
      <c r="X728" s="9"/>
    </row>
    <row r="729">
      <c r="C729" s="8"/>
      <c r="S729" s="9"/>
      <c r="X729" s="9"/>
    </row>
    <row r="730">
      <c r="C730" s="8"/>
      <c r="S730" s="9"/>
      <c r="X730" s="9"/>
    </row>
    <row r="731">
      <c r="C731" s="8"/>
      <c r="S731" s="9"/>
      <c r="X731" s="9"/>
    </row>
    <row r="732">
      <c r="C732" s="8"/>
      <c r="S732" s="9"/>
      <c r="X732" s="9"/>
    </row>
    <row r="733">
      <c r="C733" s="8"/>
      <c r="S733" s="9"/>
      <c r="X733" s="9"/>
    </row>
    <row r="734">
      <c r="C734" s="8"/>
      <c r="S734" s="9"/>
      <c r="X734" s="9"/>
    </row>
    <row r="735">
      <c r="C735" s="8"/>
      <c r="S735" s="9"/>
      <c r="X735" s="9"/>
    </row>
    <row r="736">
      <c r="C736" s="8"/>
      <c r="S736" s="9"/>
      <c r="X736" s="9"/>
    </row>
    <row r="737">
      <c r="C737" s="8"/>
      <c r="S737" s="9"/>
      <c r="X737" s="9"/>
    </row>
    <row r="738">
      <c r="C738" s="8"/>
      <c r="S738" s="9"/>
      <c r="X738" s="9"/>
    </row>
    <row r="739">
      <c r="C739" s="8"/>
      <c r="S739" s="9"/>
      <c r="X739" s="9"/>
    </row>
    <row r="740">
      <c r="C740" s="8"/>
      <c r="S740" s="9"/>
      <c r="X740" s="9"/>
    </row>
    <row r="741">
      <c r="C741" s="8"/>
      <c r="S741" s="9"/>
      <c r="X741" s="9"/>
    </row>
    <row r="742">
      <c r="C742" s="8"/>
      <c r="S742" s="9"/>
      <c r="X742" s="9"/>
    </row>
    <row r="743">
      <c r="C743" s="8"/>
      <c r="S743" s="9"/>
      <c r="X743" s="9"/>
    </row>
    <row r="744">
      <c r="C744" s="8"/>
      <c r="S744" s="9"/>
      <c r="X744" s="9"/>
    </row>
    <row r="745">
      <c r="C745" s="8"/>
      <c r="S745" s="9"/>
      <c r="X745" s="9"/>
    </row>
    <row r="746">
      <c r="C746" s="8"/>
      <c r="S746" s="9"/>
      <c r="X746" s="9"/>
    </row>
    <row r="747">
      <c r="C747" s="8"/>
      <c r="S747" s="9"/>
      <c r="X747" s="9"/>
    </row>
    <row r="748">
      <c r="C748" s="8"/>
      <c r="S748" s="9"/>
      <c r="X748" s="9"/>
    </row>
    <row r="749">
      <c r="C749" s="8"/>
      <c r="S749" s="9"/>
      <c r="X749" s="9"/>
    </row>
    <row r="750">
      <c r="C750" s="8"/>
      <c r="S750" s="9"/>
      <c r="X750" s="9"/>
    </row>
    <row r="751">
      <c r="C751" s="8"/>
      <c r="S751" s="9"/>
      <c r="X751" s="9"/>
    </row>
    <row r="752">
      <c r="C752" s="8"/>
      <c r="S752" s="9"/>
      <c r="X752" s="9"/>
    </row>
    <row r="753">
      <c r="C753" s="8"/>
      <c r="S753" s="9"/>
      <c r="X753" s="9"/>
    </row>
    <row r="754">
      <c r="C754" s="8"/>
      <c r="S754" s="9"/>
      <c r="X754" s="9"/>
    </row>
    <row r="755">
      <c r="C755" s="8"/>
      <c r="S755" s="9"/>
      <c r="X755" s="9"/>
    </row>
    <row r="756">
      <c r="C756" s="8"/>
      <c r="S756" s="9"/>
      <c r="X756" s="9"/>
    </row>
    <row r="757">
      <c r="C757" s="8"/>
      <c r="S757" s="9"/>
      <c r="X757" s="9"/>
    </row>
    <row r="758">
      <c r="C758" s="8"/>
      <c r="S758" s="9"/>
      <c r="X758" s="9"/>
    </row>
    <row r="759">
      <c r="C759" s="8"/>
      <c r="S759" s="9"/>
      <c r="X759" s="9"/>
    </row>
    <row r="760">
      <c r="C760" s="8"/>
      <c r="S760" s="9"/>
      <c r="X760" s="9"/>
    </row>
    <row r="761">
      <c r="C761" s="8"/>
      <c r="S761" s="9"/>
      <c r="X761" s="9"/>
    </row>
    <row r="762">
      <c r="C762" s="8"/>
      <c r="S762" s="9"/>
      <c r="X762" s="9"/>
    </row>
    <row r="763">
      <c r="C763" s="8"/>
      <c r="S763" s="9"/>
      <c r="X763" s="9"/>
    </row>
    <row r="764">
      <c r="C764" s="8"/>
      <c r="S764" s="9"/>
      <c r="X764" s="9"/>
    </row>
    <row r="765">
      <c r="C765" s="8"/>
      <c r="S765" s="9"/>
      <c r="X765" s="9"/>
    </row>
    <row r="766">
      <c r="C766" s="8"/>
      <c r="S766" s="9"/>
      <c r="X766" s="9"/>
    </row>
    <row r="767">
      <c r="C767" s="8"/>
      <c r="S767" s="9"/>
      <c r="X767" s="9"/>
    </row>
    <row r="768">
      <c r="C768" s="8"/>
      <c r="S768" s="9"/>
      <c r="X768" s="9"/>
    </row>
    <row r="769">
      <c r="C769" s="8"/>
      <c r="S769" s="9"/>
      <c r="X769" s="9"/>
    </row>
    <row r="770">
      <c r="C770" s="8"/>
      <c r="S770" s="9"/>
      <c r="X770" s="9"/>
    </row>
    <row r="771">
      <c r="C771" s="8"/>
      <c r="S771" s="9"/>
      <c r="X771" s="9"/>
    </row>
    <row r="772">
      <c r="C772" s="8"/>
      <c r="S772" s="9"/>
      <c r="X772" s="9"/>
    </row>
    <row r="773">
      <c r="C773" s="8"/>
      <c r="S773" s="9"/>
      <c r="X773" s="9"/>
    </row>
    <row r="774">
      <c r="C774" s="8"/>
      <c r="S774" s="9"/>
      <c r="X774" s="9"/>
    </row>
    <row r="775">
      <c r="C775" s="8"/>
      <c r="S775" s="9"/>
      <c r="X775" s="9"/>
    </row>
    <row r="776">
      <c r="C776" s="8"/>
      <c r="S776" s="9"/>
      <c r="X776" s="9"/>
    </row>
    <row r="777">
      <c r="C777" s="8"/>
      <c r="S777" s="9"/>
      <c r="X777" s="9"/>
    </row>
    <row r="778">
      <c r="C778" s="8"/>
      <c r="S778" s="9"/>
      <c r="X778" s="9"/>
    </row>
    <row r="779">
      <c r="C779" s="8"/>
      <c r="S779" s="9"/>
      <c r="X779" s="9"/>
    </row>
    <row r="780">
      <c r="C780" s="8"/>
      <c r="S780" s="9"/>
      <c r="X780" s="9"/>
    </row>
    <row r="781">
      <c r="C781" s="8"/>
      <c r="S781" s="9"/>
      <c r="X781" s="9"/>
    </row>
    <row r="782">
      <c r="C782" s="8"/>
      <c r="S782" s="9"/>
      <c r="X782" s="9"/>
    </row>
    <row r="783">
      <c r="C783" s="8"/>
      <c r="S783" s="9"/>
      <c r="X783" s="9"/>
    </row>
    <row r="784">
      <c r="C784" s="8"/>
      <c r="S784" s="9"/>
      <c r="X784" s="9"/>
    </row>
    <row r="785">
      <c r="C785" s="8"/>
      <c r="S785" s="9"/>
      <c r="X785" s="9"/>
    </row>
    <row r="786">
      <c r="C786" s="8"/>
      <c r="S786" s="9"/>
      <c r="X786" s="9"/>
    </row>
    <row r="787">
      <c r="C787" s="8"/>
      <c r="S787" s="9"/>
      <c r="X787" s="9"/>
    </row>
    <row r="788">
      <c r="C788" s="8"/>
      <c r="S788" s="9"/>
      <c r="X788" s="9"/>
    </row>
    <row r="789">
      <c r="C789" s="8"/>
      <c r="S789" s="9"/>
      <c r="X789" s="9"/>
    </row>
    <row r="790">
      <c r="C790" s="8"/>
      <c r="S790" s="9"/>
      <c r="X790" s="9"/>
    </row>
    <row r="791">
      <c r="C791" s="8"/>
      <c r="S791" s="9"/>
      <c r="X791" s="9"/>
    </row>
    <row r="792">
      <c r="C792" s="8"/>
      <c r="S792" s="9"/>
      <c r="X792" s="9"/>
    </row>
    <row r="793">
      <c r="C793" s="8"/>
      <c r="S793" s="9"/>
      <c r="X793" s="9"/>
    </row>
    <row r="794">
      <c r="C794" s="8"/>
      <c r="S794" s="9"/>
      <c r="X794" s="9"/>
    </row>
    <row r="795">
      <c r="C795" s="8"/>
      <c r="S795" s="9"/>
      <c r="X795" s="9"/>
    </row>
    <row r="796">
      <c r="C796" s="8"/>
      <c r="S796" s="9"/>
      <c r="X796" s="9"/>
    </row>
    <row r="797">
      <c r="C797" s="8"/>
      <c r="S797" s="9"/>
      <c r="X797" s="9"/>
    </row>
    <row r="798">
      <c r="C798" s="8"/>
      <c r="S798" s="9"/>
      <c r="X798" s="9"/>
    </row>
    <row r="799">
      <c r="C799" s="8"/>
      <c r="S799" s="9"/>
      <c r="X799" s="9"/>
    </row>
    <row r="800">
      <c r="C800" s="8"/>
      <c r="S800" s="9"/>
      <c r="X800" s="9"/>
    </row>
    <row r="801">
      <c r="C801" s="8"/>
      <c r="S801" s="9"/>
      <c r="X801" s="9"/>
    </row>
    <row r="802">
      <c r="C802" s="8"/>
      <c r="S802" s="9"/>
      <c r="X802" s="9"/>
    </row>
    <row r="803">
      <c r="C803" s="8"/>
      <c r="S803" s="9"/>
      <c r="X803" s="9"/>
    </row>
    <row r="804">
      <c r="C804" s="8"/>
      <c r="S804" s="9"/>
      <c r="X804" s="9"/>
    </row>
    <row r="805">
      <c r="C805" s="8"/>
      <c r="S805" s="9"/>
      <c r="X805" s="9"/>
    </row>
    <row r="806">
      <c r="C806" s="8"/>
      <c r="S806" s="9"/>
      <c r="X806" s="9"/>
    </row>
    <row r="807">
      <c r="C807" s="8"/>
      <c r="S807" s="9"/>
      <c r="X807" s="9"/>
    </row>
    <row r="808">
      <c r="C808" s="8"/>
      <c r="S808" s="9"/>
      <c r="X808" s="9"/>
    </row>
    <row r="809">
      <c r="C809" s="8"/>
      <c r="S809" s="9"/>
      <c r="X809" s="9"/>
    </row>
    <row r="810">
      <c r="C810" s="8"/>
      <c r="S810" s="9"/>
      <c r="X810" s="9"/>
    </row>
    <row r="811">
      <c r="C811" s="8"/>
      <c r="S811" s="9"/>
      <c r="X811" s="9"/>
    </row>
    <row r="812">
      <c r="C812" s="8"/>
      <c r="S812" s="9"/>
      <c r="X812" s="9"/>
    </row>
    <row r="813">
      <c r="C813" s="8"/>
      <c r="S813" s="9"/>
      <c r="X813" s="9"/>
    </row>
    <row r="814">
      <c r="C814" s="8"/>
      <c r="S814" s="9"/>
      <c r="X814" s="9"/>
    </row>
    <row r="815">
      <c r="C815" s="8"/>
      <c r="S815" s="9"/>
      <c r="X815" s="9"/>
    </row>
    <row r="816">
      <c r="C816" s="8"/>
      <c r="S816" s="9"/>
      <c r="X816" s="9"/>
    </row>
    <row r="817">
      <c r="C817" s="8"/>
      <c r="S817" s="9"/>
      <c r="X817" s="9"/>
    </row>
    <row r="818">
      <c r="C818" s="8"/>
      <c r="S818" s="9"/>
      <c r="X818" s="9"/>
    </row>
    <row r="819">
      <c r="C819" s="8"/>
      <c r="S819" s="9"/>
      <c r="X819" s="9"/>
    </row>
    <row r="820">
      <c r="C820" s="8"/>
      <c r="S820" s="9"/>
      <c r="X820" s="9"/>
    </row>
    <row r="821">
      <c r="C821" s="8"/>
      <c r="S821" s="9"/>
      <c r="X821" s="9"/>
    </row>
    <row r="822">
      <c r="C822" s="8"/>
      <c r="S822" s="9"/>
      <c r="X822" s="9"/>
    </row>
    <row r="823">
      <c r="C823" s="8"/>
      <c r="S823" s="9"/>
      <c r="X823" s="9"/>
    </row>
    <row r="824">
      <c r="C824" s="8"/>
      <c r="S824" s="9"/>
      <c r="X824" s="9"/>
    </row>
    <row r="825">
      <c r="C825" s="8"/>
      <c r="S825" s="9"/>
      <c r="X825" s="9"/>
    </row>
    <row r="826">
      <c r="C826" s="8"/>
      <c r="S826" s="9"/>
      <c r="X826" s="9"/>
    </row>
    <row r="827">
      <c r="C827" s="8"/>
      <c r="S827" s="9"/>
      <c r="X827" s="9"/>
    </row>
    <row r="828">
      <c r="C828" s="8"/>
      <c r="S828" s="9"/>
      <c r="X828" s="9"/>
    </row>
    <row r="829">
      <c r="C829" s="8"/>
      <c r="S829" s="9"/>
      <c r="X829" s="9"/>
    </row>
    <row r="830">
      <c r="C830" s="8"/>
      <c r="S830" s="9"/>
      <c r="X830" s="9"/>
    </row>
    <row r="831">
      <c r="C831" s="8"/>
      <c r="S831" s="9"/>
      <c r="X831" s="9"/>
    </row>
    <row r="832">
      <c r="C832" s="8"/>
      <c r="S832" s="9"/>
      <c r="X832" s="9"/>
    </row>
    <row r="833">
      <c r="C833" s="8"/>
      <c r="S833" s="9"/>
      <c r="X833" s="9"/>
    </row>
    <row r="834">
      <c r="C834" s="8"/>
      <c r="S834" s="9"/>
      <c r="X834" s="9"/>
    </row>
    <row r="835">
      <c r="C835" s="8"/>
      <c r="S835" s="9"/>
      <c r="X835" s="9"/>
    </row>
    <row r="836">
      <c r="C836" s="8"/>
      <c r="S836" s="9"/>
      <c r="X836" s="9"/>
    </row>
    <row r="837">
      <c r="C837" s="8"/>
      <c r="S837" s="9"/>
      <c r="X837" s="9"/>
    </row>
    <row r="838">
      <c r="C838" s="8"/>
      <c r="S838" s="9"/>
      <c r="X838" s="9"/>
    </row>
    <row r="839">
      <c r="C839" s="8"/>
      <c r="S839" s="9"/>
      <c r="X839" s="9"/>
    </row>
    <row r="840">
      <c r="C840" s="8"/>
      <c r="S840" s="9"/>
      <c r="X840" s="9"/>
    </row>
    <row r="841">
      <c r="C841" s="8"/>
      <c r="S841" s="9"/>
      <c r="X841" s="9"/>
    </row>
    <row r="842">
      <c r="C842" s="8"/>
      <c r="S842" s="9"/>
      <c r="X842" s="9"/>
    </row>
    <row r="843">
      <c r="C843" s="8"/>
      <c r="S843" s="9"/>
      <c r="X843" s="9"/>
    </row>
    <row r="844">
      <c r="C844" s="8"/>
      <c r="S844" s="9"/>
      <c r="X844" s="9"/>
    </row>
    <row r="845">
      <c r="C845" s="8"/>
      <c r="S845" s="9"/>
      <c r="X845" s="9"/>
    </row>
    <row r="846">
      <c r="C846" s="8"/>
      <c r="S846" s="9"/>
      <c r="X846" s="9"/>
    </row>
    <row r="847">
      <c r="C847" s="8"/>
      <c r="S847" s="9"/>
      <c r="X847" s="9"/>
    </row>
    <row r="848">
      <c r="C848" s="8"/>
      <c r="S848" s="9"/>
      <c r="X848" s="9"/>
    </row>
    <row r="849">
      <c r="C849" s="8"/>
      <c r="S849" s="9"/>
      <c r="X849" s="9"/>
    </row>
    <row r="850">
      <c r="C850" s="8"/>
      <c r="S850" s="9"/>
      <c r="X850" s="9"/>
    </row>
    <row r="851">
      <c r="C851" s="8"/>
      <c r="S851" s="9"/>
      <c r="X851" s="9"/>
    </row>
    <row r="852">
      <c r="C852" s="8"/>
      <c r="S852" s="9"/>
      <c r="X852" s="9"/>
    </row>
    <row r="853">
      <c r="C853" s="8"/>
      <c r="S853" s="9"/>
      <c r="X853" s="9"/>
    </row>
    <row r="854">
      <c r="C854" s="8"/>
      <c r="S854" s="9"/>
      <c r="X854" s="9"/>
    </row>
    <row r="855">
      <c r="C855" s="8"/>
      <c r="S855" s="9"/>
      <c r="X855" s="9"/>
    </row>
    <row r="856">
      <c r="C856" s="8"/>
      <c r="S856" s="9"/>
      <c r="X856" s="9"/>
    </row>
    <row r="857">
      <c r="C857" s="8"/>
      <c r="S857" s="9"/>
      <c r="X857" s="9"/>
    </row>
    <row r="858">
      <c r="C858" s="8"/>
      <c r="S858" s="9"/>
      <c r="X858" s="9"/>
    </row>
    <row r="859">
      <c r="C859" s="8"/>
      <c r="S859" s="9"/>
      <c r="X859" s="9"/>
    </row>
    <row r="860">
      <c r="C860" s="8"/>
      <c r="S860" s="9"/>
      <c r="X860" s="9"/>
    </row>
    <row r="861">
      <c r="C861" s="8"/>
      <c r="S861" s="9"/>
      <c r="X861" s="9"/>
    </row>
    <row r="862">
      <c r="C862" s="8"/>
      <c r="S862" s="9"/>
      <c r="X862" s="9"/>
    </row>
    <row r="863">
      <c r="C863" s="8"/>
      <c r="S863" s="9"/>
      <c r="X863" s="9"/>
    </row>
    <row r="864">
      <c r="C864" s="8"/>
      <c r="S864" s="9"/>
      <c r="X864" s="9"/>
    </row>
    <row r="865">
      <c r="C865" s="8"/>
      <c r="S865" s="9"/>
      <c r="X865" s="9"/>
    </row>
    <row r="866">
      <c r="C866" s="8"/>
      <c r="S866" s="9"/>
      <c r="X866" s="9"/>
    </row>
    <row r="867">
      <c r="C867" s="8"/>
      <c r="S867" s="9"/>
      <c r="X867" s="9"/>
    </row>
    <row r="868">
      <c r="C868" s="8"/>
      <c r="S868" s="9"/>
      <c r="X868" s="9"/>
    </row>
    <row r="869">
      <c r="C869" s="8"/>
      <c r="S869" s="9"/>
      <c r="X869" s="9"/>
    </row>
    <row r="870">
      <c r="C870" s="8"/>
      <c r="S870" s="9"/>
      <c r="X870" s="9"/>
    </row>
    <row r="871">
      <c r="C871" s="8"/>
      <c r="S871" s="9"/>
      <c r="X871" s="9"/>
    </row>
    <row r="872">
      <c r="C872" s="8"/>
      <c r="S872" s="9"/>
      <c r="X872" s="9"/>
    </row>
    <row r="873">
      <c r="C873" s="8"/>
      <c r="S873" s="9"/>
      <c r="X873" s="9"/>
    </row>
    <row r="874">
      <c r="C874" s="8"/>
      <c r="S874" s="9"/>
      <c r="X874" s="9"/>
    </row>
    <row r="875">
      <c r="C875" s="8"/>
      <c r="S875" s="9"/>
      <c r="X875" s="9"/>
    </row>
    <row r="876">
      <c r="C876" s="8"/>
      <c r="S876" s="9"/>
      <c r="X876" s="9"/>
    </row>
    <row r="877">
      <c r="C877" s="8"/>
      <c r="S877" s="9"/>
      <c r="X877" s="9"/>
    </row>
    <row r="878">
      <c r="C878" s="8"/>
      <c r="S878" s="9"/>
      <c r="X878" s="9"/>
    </row>
    <row r="879">
      <c r="C879" s="8"/>
      <c r="S879" s="9"/>
      <c r="X879" s="9"/>
    </row>
    <row r="880">
      <c r="C880" s="8"/>
      <c r="S880" s="9"/>
      <c r="X880" s="9"/>
    </row>
    <row r="881">
      <c r="C881" s="8"/>
      <c r="S881" s="9"/>
      <c r="X881" s="9"/>
    </row>
    <row r="882">
      <c r="C882" s="8"/>
      <c r="S882" s="9"/>
      <c r="X882" s="9"/>
    </row>
    <row r="883">
      <c r="C883" s="8"/>
      <c r="S883" s="9"/>
      <c r="X883" s="9"/>
    </row>
    <row r="884">
      <c r="C884" s="8"/>
      <c r="S884" s="9"/>
      <c r="X884" s="9"/>
    </row>
    <row r="885">
      <c r="C885" s="8"/>
      <c r="S885" s="9"/>
      <c r="X885" s="9"/>
    </row>
    <row r="886">
      <c r="C886" s="8"/>
      <c r="S886" s="9"/>
      <c r="X886" s="9"/>
    </row>
    <row r="887">
      <c r="C887" s="8"/>
      <c r="S887" s="9"/>
      <c r="X887" s="9"/>
    </row>
    <row r="888">
      <c r="C888" s="8"/>
      <c r="S888" s="9"/>
      <c r="X888" s="9"/>
    </row>
    <row r="889">
      <c r="C889" s="8"/>
      <c r="S889" s="9"/>
      <c r="X889" s="9"/>
    </row>
    <row r="890">
      <c r="C890" s="8"/>
      <c r="S890" s="9"/>
      <c r="X890" s="9"/>
    </row>
    <row r="891">
      <c r="C891" s="8"/>
      <c r="S891" s="9"/>
      <c r="X891" s="9"/>
    </row>
    <row r="892">
      <c r="C892" s="8"/>
      <c r="S892" s="9"/>
      <c r="X892" s="9"/>
    </row>
    <row r="893">
      <c r="C893" s="8"/>
      <c r="S893" s="9"/>
      <c r="X893" s="9"/>
    </row>
    <row r="894">
      <c r="C894" s="8"/>
      <c r="S894" s="9"/>
      <c r="X894" s="9"/>
    </row>
    <row r="895">
      <c r="C895" s="8"/>
      <c r="S895" s="9"/>
      <c r="X895" s="9"/>
    </row>
    <row r="896">
      <c r="C896" s="8"/>
      <c r="S896" s="9"/>
      <c r="X896" s="9"/>
    </row>
    <row r="897">
      <c r="C897" s="8"/>
      <c r="S897" s="9"/>
      <c r="X897" s="9"/>
    </row>
    <row r="898">
      <c r="C898" s="8"/>
      <c r="S898" s="9"/>
      <c r="X898" s="9"/>
    </row>
    <row r="899">
      <c r="C899" s="8"/>
      <c r="S899" s="9"/>
      <c r="X899" s="9"/>
    </row>
    <row r="900">
      <c r="C900" s="8"/>
      <c r="S900" s="9"/>
      <c r="X900" s="9"/>
    </row>
    <row r="901">
      <c r="C901" s="8"/>
      <c r="S901" s="9"/>
      <c r="X901" s="9"/>
    </row>
    <row r="902">
      <c r="C902" s="8"/>
      <c r="S902" s="9"/>
      <c r="X902" s="9"/>
    </row>
    <row r="903">
      <c r="C903" s="8"/>
      <c r="S903" s="9"/>
      <c r="X903" s="9"/>
    </row>
    <row r="904">
      <c r="C904" s="8"/>
      <c r="S904" s="9"/>
      <c r="X904" s="9"/>
    </row>
    <row r="905">
      <c r="C905" s="8"/>
      <c r="S905" s="9"/>
      <c r="X905" s="9"/>
    </row>
    <row r="906">
      <c r="C906" s="8"/>
      <c r="S906" s="9"/>
      <c r="X906" s="9"/>
    </row>
    <row r="907">
      <c r="C907" s="8"/>
      <c r="S907" s="9"/>
      <c r="X907" s="9"/>
    </row>
    <row r="908">
      <c r="C908" s="8"/>
      <c r="S908" s="9"/>
      <c r="X908" s="9"/>
    </row>
    <row r="909">
      <c r="C909" s="8"/>
      <c r="S909" s="9"/>
      <c r="X909" s="9"/>
    </row>
    <row r="910">
      <c r="C910" s="8"/>
      <c r="S910" s="9"/>
      <c r="X910" s="9"/>
    </row>
    <row r="911">
      <c r="C911" s="8"/>
      <c r="S911" s="9"/>
      <c r="X911" s="9"/>
    </row>
    <row r="912">
      <c r="C912" s="8"/>
      <c r="S912" s="9"/>
      <c r="X912" s="9"/>
    </row>
    <row r="913">
      <c r="C913" s="8"/>
      <c r="S913" s="9"/>
      <c r="X913" s="9"/>
    </row>
    <row r="914">
      <c r="C914" s="8"/>
      <c r="S914" s="9"/>
      <c r="X914" s="9"/>
    </row>
    <row r="915">
      <c r="C915" s="8"/>
      <c r="S915" s="9"/>
      <c r="X915" s="9"/>
    </row>
    <row r="916">
      <c r="C916" s="8"/>
      <c r="S916" s="9"/>
      <c r="X916" s="9"/>
    </row>
    <row r="917">
      <c r="C917" s="8"/>
      <c r="S917" s="9"/>
      <c r="X917" s="9"/>
    </row>
    <row r="918">
      <c r="C918" s="8"/>
      <c r="S918" s="9"/>
      <c r="X918" s="9"/>
    </row>
    <row r="919">
      <c r="C919" s="8"/>
      <c r="S919" s="9"/>
      <c r="X919" s="9"/>
    </row>
    <row r="920">
      <c r="C920" s="8"/>
      <c r="S920" s="9"/>
      <c r="X920" s="9"/>
    </row>
    <row r="921">
      <c r="C921" s="8"/>
      <c r="S921" s="9"/>
      <c r="X921" s="9"/>
    </row>
    <row r="922">
      <c r="C922" s="8"/>
      <c r="S922" s="9"/>
      <c r="X922" s="9"/>
    </row>
    <row r="923">
      <c r="C923" s="8"/>
      <c r="S923" s="9"/>
      <c r="X923" s="9"/>
    </row>
    <row r="924">
      <c r="C924" s="8"/>
      <c r="S924" s="9"/>
      <c r="X924" s="9"/>
    </row>
    <row r="925">
      <c r="C925" s="8"/>
      <c r="S925" s="9"/>
      <c r="X925" s="9"/>
    </row>
    <row r="926">
      <c r="C926" s="8"/>
      <c r="S926" s="9"/>
      <c r="X926" s="9"/>
    </row>
    <row r="927">
      <c r="C927" s="8"/>
      <c r="S927" s="9"/>
      <c r="X927" s="9"/>
    </row>
    <row r="928">
      <c r="C928" s="8"/>
      <c r="S928" s="9"/>
      <c r="X928" s="9"/>
    </row>
    <row r="929">
      <c r="C929" s="8"/>
      <c r="S929" s="9"/>
      <c r="X929" s="9"/>
    </row>
    <row r="930">
      <c r="C930" s="8"/>
      <c r="S930" s="9"/>
      <c r="X930" s="9"/>
    </row>
    <row r="931">
      <c r="C931" s="8"/>
      <c r="S931" s="9"/>
      <c r="X931" s="9"/>
    </row>
    <row r="932">
      <c r="C932" s="8"/>
      <c r="S932" s="9"/>
      <c r="X932" s="9"/>
    </row>
    <row r="933">
      <c r="C933" s="8"/>
      <c r="S933" s="9"/>
      <c r="X933" s="9"/>
    </row>
    <row r="934">
      <c r="C934" s="8"/>
      <c r="S934" s="9"/>
      <c r="X934" s="9"/>
    </row>
    <row r="935">
      <c r="C935" s="8"/>
      <c r="S935" s="9"/>
      <c r="X935" s="9"/>
    </row>
    <row r="936">
      <c r="C936" s="8"/>
      <c r="S936" s="9"/>
      <c r="X936" s="9"/>
    </row>
    <row r="937">
      <c r="C937" s="8"/>
      <c r="S937" s="9"/>
      <c r="X937" s="9"/>
    </row>
    <row r="938">
      <c r="C938" s="8"/>
      <c r="S938" s="9"/>
      <c r="X938" s="9"/>
    </row>
    <row r="939">
      <c r="C939" s="8"/>
      <c r="S939" s="9"/>
      <c r="X939" s="9"/>
    </row>
    <row r="940">
      <c r="C940" s="8"/>
      <c r="S940" s="9"/>
      <c r="X940" s="9"/>
    </row>
    <row r="941">
      <c r="C941" s="8"/>
      <c r="S941" s="9"/>
      <c r="X941" s="9"/>
    </row>
    <row r="942">
      <c r="C942" s="8"/>
      <c r="S942" s="9"/>
      <c r="X942" s="9"/>
    </row>
    <row r="943">
      <c r="C943" s="8"/>
      <c r="S943" s="9"/>
      <c r="X943" s="9"/>
    </row>
    <row r="944">
      <c r="C944" s="8"/>
      <c r="S944" s="9"/>
      <c r="X944" s="9"/>
    </row>
    <row r="945">
      <c r="C945" s="8"/>
      <c r="S945" s="9"/>
      <c r="X945" s="9"/>
    </row>
    <row r="946">
      <c r="C946" s="8"/>
      <c r="S946" s="9"/>
      <c r="X946" s="9"/>
    </row>
    <row r="947">
      <c r="C947" s="8"/>
      <c r="S947" s="9"/>
      <c r="X947" s="9"/>
    </row>
    <row r="948">
      <c r="C948" s="8"/>
      <c r="S948" s="9"/>
      <c r="X948" s="9"/>
    </row>
    <row r="949">
      <c r="C949" s="8"/>
      <c r="S949" s="9"/>
      <c r="X949" s="9"/>
    </row>
    <row r="950">
      <c r="C950" s="8"/>
      <c r="S950" s="9"/>
      <c r="X950" s="9"/>
    </row>
    <row r="951">
      <c r="C951" s="8"/>
      <c r="S951" s="9"/>
      <c r="X951" s="9"/>
    </row>
    <row r="952">
      <c r="C952" s="8"/>
      <c r="S952" s="9"/>
      <c r="X952" s="9"/>
    </row>
    <row r="953">
      <c r="C953" s="8"/>
      <c r="S953" s="9"/>
      <c r="X953" s="9"/>
    </row>
    <row r="954">
      <c r="C954" s="8"/>
      <c r="S954" s="9"/>
      <c r="X954" s="9"/>
    </row>
    <row r="955">
      <c r="C955" s="8"/>
      <c r="S955" s="9"/>
      <c r="X955" s="9"/>
    </row>
    <row r="956">
      <c r="C956" s="8"/>
      <c r="S956" s="9"/>
      <c r="X956" s="9"/>
    </row>
    <row r="957">
      <c r="C957" s="8"/>
      <c r="S957" s="9"/>
      <c r="X957" s="9"/>
    </row>
    <row r="958">
      <c r="C958" s="8"/>
      <c r="S958" s="9"/>
      <c r="X958" s="9"/>
    </row>
    <row r="959">
      <c r="C959" s="8"/>
      <c r="S959" s="9"/>
      <c r="X959" s="9"/>
    </row>
    <row r="960">
      <c r="C960" s="8"/>
      <c r="S960" s="9"/>
      <c r="X960" s="9"/>
    </row>
    <row r="961">
      <c r="C961" s="8"/>
      <c r="S961" s="9"/>
      <c r="X961" s="9"/>
    </row>
    <row r="962">
      <c r="C962" s="8"/>
      <c r="S962" s="9"/>
      <c r="X962" s="9"/>
    </row>
    <row r="963">
      <c r="C963" s="8"/>
      <c r="S963" s="9"/>
      <c r="X963" s="9"/>
    </row>
    <row r="964">
      <c r="C964" s="8"/>
      <c r="S964" s="9"/>
      <c r="X964" s="9"/>
    </row>
    <row r="965">
      <c r="C965" s="8"/>
      <c r="S965" s="9"/>
      <c r="X965" s="9"/>
    </row>
    <row r="966">
      <c r="C966" s="8"/>
      <c r="S966" s="9"/>
      <c r="X966" s="9"/>
    </row>
    <row r="967">
      <c r="C967" s="8"/>
      <c r="S967" s="9"/>
      <c r="X967" s="9"/>
    </row>
    <row r="968">
      <c r="C968" s="8"/>
      <c r="S968" s="9"/>
      <c r="X968" s="9"/>
    </row>
    <row r="969">
      <c r="C969" s="8"/>
      <c r="S969" s="9"/>
      <c r="X969" s="9"/>
    </row>
    <row r="970">
      <c r="C970" s="8"/>
      <c r="S970" s="9"/>
      <c r="X970" s="9"/>
    </row>
    <row r="971">
      <c r="C971" s="8"/>
      <c r="S971" s="9"/>
      <c r="X971" s="9"/>
    </row>
    <row r="972">
      <c r="C972" s="8"/>
      <c r="S972" s="9"/>
      <c r="X972" s="9"/>
    </row>
    <row r="973">
      <c r="C973" s="8"/>
      <c r="S973" s="9"/>
      <c r="X973" s="9"/>
    </row>
    <row r="974">
      <c r="C974" s="8"/>
      <c r="S974" s="9"/>
      <c r="X974" s="9"/>
    </row>
    <row r="975">
      <c r="C975" s="8"/>
      <c r="S975" s="9"/>
      <c r="X975" s="9"/>
    </row>
    <row r="976">
      <c r="C976" s="8"/>
      <c r="S976" s="9"/>
      <c r="X976" s="9"/>
    </row>
    <row r="977">
      <c r="C977" s="8"/>
      <c r="S977" s="9"/>
      <c r="X977" s="9"/>
    </row>
    <row r="978">
      <c r="C978" s="8"/>
      <c r="S978" s="9"/>
      <c r="X978" s="9"/>
    </row>
    <row r="979">
      <c r="C979" s="8"/>
      <c r="S979" s="9"/>
      <c r="X979" s="9"/>
    </row>
    <row r="980">
      <c r="C980" s="8"/>
      <c r="S980" s="9"/>
      <c r="X980" s="9"/>
    </row>
    <row r="981">
      <c r="C981" s="8"/>
      <c r="S981" s="9"/>
      <c r="X981" s="9"/>
    </row>
    <row r="982">
      <c r="C982" s="8"/>
      <c r="S982" s="9"/>
      <c r="X982" s="9"/>
    </row>
    <row r="983">
      <c r="C983" s="8"/>
      <c r="S983" s="9"/>
      <c r="X983" s="9"/>
    </row>
    <row r="984">
      <c r="C984" s="8"/>
      <c r="S984" s="9"/>
      <c r="X984" s="9"/>
    </row>
    <row r="985">
      <c r="C985" s="8"/>
      <c r="S985" s="9"/>
      <c r="X985" s="9"/>
    </row>
    <row r="986">
      <c r="C986" s="8"/>
      <c r="S986" s="9"/>
      <c r="X986" s="9"/>
    </row>
    <row r="987">
      <c r="C987" s="8"/>
      <c r="S987" s="9"/>
      <c r="X987" s="9"/>
    </row>
    <row r="988">
      <c r="C988" s="8"/>
      <c r="S988" s="9"/>
      <c r="X988" s="9"/>
    </row>
    <row r="989">
      <c r="C989" s="8"/>
      <c r="S989" s="9"/>
      <c r="X989" s="9"/>
    </row>
    <row r="990">
      <c r="C990" s="8"/>
      <c r="S990" s="9"/>
      <c r="X990" s="9"/>
    </row>
    <row r="991">
      <c r="C991" s="8"/>
      <c r="S991" s="9"/>
      <c r="X991" s="9"/>
    </row>
    <row r="992">
      <c r="C992" s="8"/>
      <c r="S992" s="9"/>
      <c r="X992" s="9"/>
    </row>
    <row r="993">
      <c r="C993" s="8"/>
      <c r="S993" s="9"/>
      <c r="X993" s="9"/>
    </row>
    <row r="994">
      <c r="C994" s="8"/>
      <c r="S994" s="9"/>
      <c r="X994" s="9"/>
    </row>
    <row r="995">
      <c r="C995" s="8"/>
      <c r="S995" s="9"/>
      <c r="X995" s="9"/>
    </row>
    <row r="996">
      <c r="C996" s="8"/>
      <c r="S996" s="9"/>
      <c r="X996" s="9"/>
    </row>
    <row r="997">
      <c r="C997" s="8"/>
      <c r="S997" s="9"/>
      <c r="X997" s="9"/>
    </row>
    <row r="998">
      <c r="C998" s="8"/>
      <c r="S998" s="9"/>
      <c r="X998" s="9"/>
    </row>
    <row r="999">
      <c r="C999" s="8"/>
      <c r="S999" s="9"/>
      <c r="X999" s="9"/>
    </row>
    <row r="1000">
      <c r="C1000" s="8"/>
      <c r="S1000" s="9"/>
      <c r="X1000" s="9"/>
    </row>
  </sheetData>
  <dataValidations>
    <dataValidation type="list" allowBlank="1" showErrorMessage="1" sqref="C79:N86">
      <formula1>"haploid,diploid,na,dubious"</formula1>
    </dataValidation>
  </dataValidations>
  <drawing r:id="rId1"/>
  <tableParts count="1">
    <tablePart r:id="rId3"/>
  </tableParts>
</worksheet>
</file>