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2_ploid_assay.CSV" sheetId="1" r:id="rId4"/>
  </sheets>
  <definedNames/>
  <calcPr/>
</workbook>
</file>

<file path=xl/sharedStrings.xml><?xml version="1.0" encoding="utf-8"?>
<sst xmlns="http://schemas.openxmlformats.org/spreadsheetml/2006/main" count="102" uniqueCount="57">
  <si>
    <t>sample name</t>
  </si>
  <si>
    <t>dip_hap_na</t>
  </si>
  <si>
    <t>All Events Count</t>
  </si>
  <si>
    <t>All Events % Parent</t>
  </si>
  <si>
    <t>All Events % Grand Parent</t>
  </si>
  <si>
    <t>All Events % Total</t>
  </si>
  <si>
    <t>All Events Count/uL</t>
  </si>
  <si>
    <t>P1 Count</t>
  </si>
  <si>
    <t>P1 % Parent</t>
  </si>
  <si>
    <t>P1 % Grand Parent</t>
  </si>
  <si>
    <t>P1 % Total</t>
  </si>
  <si>
    <t>P1 Count/uL</t>
  </si>
  <si>
    <t>singlets Count</t>
  </si>
  <si>
    <t>singlets % Parent</t>
  </si>
  <si>
    <t>singlets % Grand Parent</t>
  </si>
  <si>
    <t>singlets % Total</t>
  </si>
  <si>
    <t>singlets Count/uL</t>
  </si>
  <si>
    <t>haploid Count</t>
  </si>
  <si>
    <t>haploid % Parent</t>
  </si>
  <si>
    <t>haploid % Grand Parent</t>
  </si>
  <si>
    <t>haploid % Total</t>
  </si>
  <si>
    <t>haploid Count/uL</t>
  </si>
  <si>
    <t>diploid 2x Count</t>
  </si>
  <si>
    <t>diploid 2x % Parent</t>
  </si>
  <si>
    <t>diploid 2x % Grand Parent</t>
  </si>
  <si>
    <t>diploid 2x % Total</t>
  </si>
  <si>
    <t>diploid 2x Count/uL</t>
  </si>
  <si>
    <t>Experiment_003-Plate_001-Group_001-A1 Well_001</t>
  </si>
  <si>
    <t>WGS2</t>
  </si>
  <si>
    <t>A</t>
  </si>
  <si>
    <t>Experiment_003-Plate_001-Group_001-A2 Well_002</t>
  </si>
  <si>
    <t>B</t>
  </si>
  <si>
    <t>Experiment_003-Plate_001-Group_001-A3 Well_003</t>
  </si>
  <si>
    <t>C</t>
  </si>
  <si>
    <t>Experiment_003-Plate_001-Group_001-A4 Well_004</t>
  </si>
  <si>
    <t>D</t>
  </si>
  <si>
    <t>Experiment_003-Plate_001-Group_001-A6 Well_006</t>
  </si>
  <si>
    <t>F</t>
  </si>
  <si>
    <t>Experiment_003-Plate_001-Group_001-B1 Well_013</t>
  </si>
  <si>
    <t>Experiment_003-Plate_001-Group_001-B2 Well_014</t>
  </si>
  <si>
    <t>G</t>
  </si>
  <si>
    <t>Experiment_003-Plate_001-Group_001-B3 Well_015</t>
  </si>
  <si>
    <t>Experiment_003-Plate_001-Group_001-B5 Well_017</t>
  </si>
  <si>
    <t>Experiment_003-Plate_001-Group_001-C1 Well_025</t>
  </si>
  <si>
    <t>Experiment_003-Plate_001-Group_001-C2 Well_026</t>
  </si>
  <si>
    <t>E</t>
  </si>
  <si>
    <t>Experiment_003-Plate_001-Group_001-C3 Well_027</t>
  </si>
  <si>
    <t>Experiment_003-Plate_001-Group_001-D1 Well_037</t>
  </si>
  <si>
    <t>N/A</t>
  </si>
  <si>
    <t>Experiment_003-Plate_001-Group_001-D2 Well_038</t>
  </si>
  <si>
    <t>Experiment_003-Plate_001-Group_001-D7 Well_043</t>
  </si>
  <si>
    <t>Experiment_003-Plate_001-Group_001-E1 Well_049</t>
  </si>
  <si>
    <t>Experiment_003-Plate_001-Group_001-E2 Well_050</t>
  </si>
  <si>
    <t>Experiment_003-Plate_001-Group_001-F1 Well_061</t>
  </si>
  <si>
    <t>Experiment_003-Plate_001-Group_001-F2 Well_062</t>
  </si>
  <si>
    <t>Experiment_003-Plate_001-Group_001-G1 Well_073</t>
  </si>
  <si>
    <t>Experiment_003-Plate_001-Group_001-G3 Well_075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</si>
</sst>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0" fillId="4" fontId="2" numFmtId="0" xfId="0" applyAlignment="1" applyFill="1" applyFont="1">
      <alignment horizontal="right" vertical="bottom"/>
    </xf>
    <xf borderId="0" fillId="5" fontId="1" numFmtId="0" xfId="0" applyFill="1" applyFont="1"/>
    <xf borderId="0" fillId="5" fontId="3" numFmtId="0" xfId="0" applyAlignment="1" applyFont="1">
      <alignment horizontal="center"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14.25"/>
    <col customWidth="1" min="4" max="4" width="27.88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>
      <c r="A2" s="1" t="s">
        <v>27</v>
      </c>
      <c r="B2" s="1" t="str">
        <f t="shared" ref="B2:B22" si="1">CONCATENATE(AC2,AD2,AE2)</f>
        <v>WGS2A1</v>
      </c>
      <c r="C2" s="2" t="str">
        <f t="shared" ref="C2:C22" si="2">IF(AND(S2&gt;10, X2&gt;10), "dubious",IF(AND(ISBLANK(S2),ISBLANK(X2)), "na", IF(S2&gt;X2, "haploid", IF(X2&gt;S2, "diploid", "na"))))</f>
        <v>diploid</v>
      </c>
      <c r="D2" s="1">
        <v>5000.0</v>
      </c>
      <c r="E2" s="1">
        <v>100.0</v>
      </c>
      <c r="F2" s="1">
        <v>100.0</v>
      </c>
      <c r="G2" s="1">
        <v>100.0</v>
      </c>
      <c r="H2" s="1">
        <v>209.82</v>
      </c>
      <c r="I2" s="1">
        <v>3684.0</v>
      </c>
      <c r="J2" s="1">
        <v>73.68</v>
      </c>
      <c r="K2" s="1">
        <v>73.68</v>
      </c>
      <c r="L2" s="1">
        <v>73.68</v>
      </c>
      <c r="M2" s="1">
        <v>154.6</v>
      </c>
      <c r="N2" s="1">
        <v>2711.0</v>
      </c>
      <c r="O2" s="1">
        <v>73.59</v>
      </c>
      <c r="P2" s="1">
        <v>54.22</v>
      </c>
      <c r="Q2" s="1">
        <v>54.22</v>
      </c>
      <c r="R2" s="1">
        <v>113.76</v>
      </c>
      <c r="S2" s="3">
        <v>0.0</v>
      </c>
      <c r="T2" s="1">
        <v>0.0</v>
      </c>
      <c r="U2" s="1">
        <v>0.0</v>
      </c>
      <c r="V2" s="1">
        <v>0.0</v>
      </c>
      <c r="W2" s="1">
        <v>0.0</v>
      </c>
      <c r="X2" s="3">
        <v>715.0</v>
      </c>
      <c r="Y2" s="1">
        <v>26.37</v>
      </c>
      <c r="Z2" s="1">
        <v>19.41</v>
      </c>
      <c r="AA2" s="1">
        <v>14.3</v>
      </c>
      <c r="AB2" s="1">
        <v>30.0</v>
      </c>
      <c r="AC2" s="4" t="s">
        <v>28</v>
      </c>
      <c r="AD2" s="5" t="s">
        <v>29</v>
      </c>
      <c r="AE2" s="6">
        <v>1.0</v>
      </c>
      <c r="AF2" s="6"/>
    </row>
    <row r="3">
      <c r="A3" s="1" t="s">
        <v>30</v>
      </c>
      <c r="B3" s="1" t="str">
        <f t="shared" si="1"/>
        <v>WGS2B1</v>
      </c>
      <c r="C3" s="2" t="str">
        <f t="shared" si="2"/>
        <v>diploid</v>
      </c>
      <c r="D3" s="1">
        <v>5000.0</v>
      </c>
      <c r="E3" s="1">
        <v>100.0</v>
      </c>
      <c r="F3" s="1">
        <v>100.0</v>
      </c>
      <c r="G3" s="1">
        <v>100.0</v>
      </c>
      <c r="H3" s="1">
        <v>617.28</v>
      </c>
      <c r="I3" s="1">
        <v>4167.0</v>
      </c>
      <c r="J3" s="1">
        <v>83.34</v>
      </c>
      <c r="K3" s="1">
        <v>83.34</v>
      </c>
      <c r="L3" s="1">
        <v>83.34</v>
      </c>
      <c r="M3" s="1">
        <v>514.44</v>
      </c>
      <c r="N3" s="1">
        <v>3488.0</v>
      </c>
      <c r="O3" s="1">
        <v>83.71</v>
      </c>
      <c r="P3" s="1">
        <v>69.76</v>
      </c>
      <c r="Q3" s="1">
        <v>69.76</v>
      </c>
      <c r="R3" s="1">
        <v>430.62</v>
      </c>
      <c r="S3" s="3">
        <v>0.0</v>
      </c>
      <c r="T3" s="1">
        <v>0.0</v>
      </c>
      <c r="U3" s="1">
        <v>0.0</v>
      </c>
      <c r="V3" s="1">
        <v>0.0</v>
      </c>
      <c r="W3" s="1">
        <v>0.0</v>
      </c>
      <c r="X3" s="3">
        <v>538.0</v>
      </c>
      <c r="Y3" s="1">
        <v>15.42</v>
      </c>
      <c r="Z3" s="1">
        <v>12.91</v>
      </c>
      <c r="AA3" s="1">
        <v>10.76</v>
      </c>
      <c r="AB3" s="1">
        <v>66.42</v>
      </c>
      <c r="AC3" s="4" t="s">
        <v>28</v>
      </c>
      <c r="AD3" s="5" t="s">
        <v>31</v>
      </c>
      <c r="AE3" s="6">
        <v>1.0</v>
      </c>
      <c r="AF3" s="6"/>
    </row>
    <row r="4">
      <c r="A4" s="1" t="s">
        <v>32</v>
      </c>
      <c r="B4" s="1" t="str">
        <f t="shared" si="1"/>
        <v>WGS2C1</v>
      </c>
      <c r="C4" s="2" t="str">
        <f t="shared" si="2"/>
        <v>diploid</v>
      </c>
      <c r="D4" s="1">
        <v>4136.0</v>
      </c>
      <c r="E4" s="1">
        <v>100.0</v>
      </c>
      <c r="F4" s="1">
        <v>100.0</v>
      </c>
      <c r="G4" s="1">
        <v>100.0</v>
      </c>
      <c r="H4" s="1">
        <v>43.13</v>
      </c>
      <c r="I4" s="1">
        <v>3104.0</v>
      </c>
      <c r="J4" s="1">
        <v>75.05</v>
      </c>
      <c r="K4" s="1">
        <v>75.05</v>
      </c>
      <c r="L4" s="1">
        <v>75.05</v>
      </c>
      <c r="M4" s="1">
        <v>32.37</v>
      </c>
      <c r="N4" s="1">
        <v>2889.0</v>
      </c>
      <c r="O4" s="1">
        <v>93.07</v>
      </c>
      <c r="P4" s="1">
        <v>69.85</v>
      </c>
      <c r="Q4" s="1">
        <v>69.85</v>
      </c>
      <c r="R4" s="1">
        <v>30.13</v>
      </c>
      <c r="S4" s="3">
        <v>1.0</v>
      </c>
      <c r="T4" s="1">
        <v>0.03</v>
      </c>
      <c r="U4" s="1">
        <v>0.03</v>
      </c>
      <c r="V4" s="1">
        <v>0.02</v>
      </c>
      <c r="W4" s="1">
        <v>0.01</v>
      </c>
      <c r="X4" s="3">
        <v>196.0</v>
      </c>
      <c r="Y4" s="1">
        <v>6.78</v>
      </c>
      <c r="Z4" s="1">
        <v>6.31</v>
      </c>
      <c r="AA4" s="1">
        <v>4.74</v>
      </c>
      <c r="AB4" s="1">
        <v>2.04</v>
      </c>
      <c r="AC4" s="4" t="s">
        <v>28</v>
      </c>
      <c r="AD4" s="5" t="s">
        <v>33</v>
      </c>
      <c r="AE4" s="6">
        <v>1.0</v>
      </c>
      <c r="AF4" s="6"/>
    </row>
    <row r="5">
      <c r="A5" s="7" t="s">
        <v>34</v>
      </c>
      <c r="B5" s="1" t="str">
        <f t="shared" si="1"/>
        <v>WGS2D1</v>
      </c>
      <c r="C5" s="2" t="str">
        <f t="shared" si="2"/>
        <v>dubious</v>
      </c>
      <c r="D5" s="1">
        <v>400.0</v>
      </c>
      <c r="E5" s="1">
        <v>100.0</v>
      </c>
      <c r="F5" s="1">
        <v>100.0</v>
      </c>
      <c r="G5" s="1">
        <v>100.0</v>
      </c>
      <c r="H5" s="1">
        <v>8.44</v>
      </c>
      <c r="I5" s="1">
        <v>225.0</v>
      </c>
      <c r="J5" s="1">
        <v>56.25</v>
      </c>
      <c r="K5" s="1">
        <v>56.25</v>
      </c>
      <c r="L5" s="1">
        <v>56.25</v>
      </c>
      <c r="M5" s="1">
        <v>4.74</v>
      </c>
      <c r="N5" s="1">
        <v>211.0</v>
      </c>
      <c r="O5" s="1">
        <v>93.78</v>
      </c>
      <c r="P5" s="1">
        <v>52.75</v>
      </c>
      <c r="Q5" s="1">
        <v>52.75</v>
      </c>
      <c r="R5" s="1">
        <v>4.45</v>
      </c>
      <c r="S5" s="3">
        <v>57.0</v>
      </c>
      <c r="T5" s="1">
        <v>27.01</v>
      </c>
      <c r="U5" s="1">
        <v>25.33</v>
      </c>
      <c r="V5" s="1">
        <v>14.25</v>
      </c>
      <c r="W5" s="1">
        <v>1.2</v>
      </c>
      <c r="X5" s="3">
        <v>17.0</v>
      </c>
      <c r="Y5" s="1">
        <v>8.06</v>
      </c>
      <c r="Z5" s="1">
        <v>7.56</v>
      </c>
      <c r="AA5" s="1">
        <v>4.25</v>
      </c>
      <c r="AB5" s="1">
        <v>0.36</v>
      </c>
      <c r="AC5" s="4" t="s">
        <v>28</v>
      </c>
      <c r="AD5" s="5" t="s">
        <v>35</v>
      </c>
      <c r="AE5" s="6">
        <v>1.0</v>
      </c>
      <c r="AF5" s="6"/>
    </row>
    <row r="6" ht="17.25" customHeight="1">
      <c r="A6" s="8" t="s">
        <v>36</v>
      </c>
      <c r="B6" s="1" t="str">
        <f t="shared" si="1"/>
        <v>WGS2F1</v>
      </c>
      <c r="C6" s="2" t="str">
        <f t="shared" si="2"/>
        <v>haploid</v>
      </c>
      <c r="D6" s="8">
        <v>1288.0</v>
      </c>
      <c r="E6" s="8">
        <v>100.0</v>
      </c>
      <c r="F6" s="8">
        <v>100.0</v>
      </c>
      <c r="G6" s="8">
        <v>100.0</v>
      </c>
      <c r="H6" s="8">
        <v>64.37</v>
      </c>
      <c r="I6" s="8">
        <v>159.0</v>
      </c>
      <c r="J6" s="8">
        <v>12.34</v>
      </c>
      <c r="K6" s="8">
        <v>12.34</v>
      </c>
      <c r="L6" s="8">
        <v>12.34</v>
      </c>
      <c r="M6" s="8">
        <v>7.95</v>
      </c>
      <c r="N6" s="8">
        <v>140.0</v>
      </c>
      <c r="O6" s="8">
        <v>88.05</v>
      </c>
      <c r="P6" s="8">
        <v>10.87</v>
      </c>
      <c r="Q6" s="8">
        <v>10.87</v>
      </c>
      <c r="R6" s="8">
        <v>7.0</v>
      </c>
      <c r="S6" s="9">
        <v>19.0</v>
      </c>
      <c r="T6" s="8">
        <v>13.57</v>
      </c>
      <c r="U6" s="8">
        <v>11.95</v>
      </c>
      <c r="V6" s="8">
        <v>1.48</v>
      </c>
      <c r="W6" s="8">
        <v>0.95</v>
      </c>
      <c r="X6" s="9">
        <v>4.0</v>
      </c>
      <c r="Y6" s="8">
        <v>2.86</v>
      </c>
      <c r="Z6" s="8">
        <v>2.52</v>
      </c>
      <c r="AA6" s="8">
        <v>0.31</v>
      </c>
      <c r="AB6" s="8">
        <v>0.2</v>
      </c>
      <c r="AC6" s="10" t="s">
        <v>28</v>
      </c>
      <c r="AD6" s="10" t="s">
        <v>37</v>
      </c>
      <c r="AE6" s="11">
        <v>1.0</v>
      </c>
      <c r="AF6" s="12"/>
    </row>
    <row r="7">
      <c r="A7" s="1" t="s">
        <v>38</v>
      </c>
      <c r="B7" s="1" t="str">
        <f t="shared" si="1"/>
        <v>WGS2F2</v>
      </c>
      <c r="C7" s="2" t="str">
        <f t="shared" si="2"/>
        <v>haploid</v>
      </c>
      <c r="D7" s="1">
        <v>5000.0</v>
      </c>
      <c r="E7" s="1">
        <v>100.0</v>
      </c>
      <c r="F7" s="1">
        <v>100.0</v>
      </c>
      <c r="G7" s="1">
        <v>100.0</v>
      </c>
      <c r="H7" s="1">
        <v>99.07</v>
      </c>
      <c r="I7" s="1">
        <v>3699.0</v>
      </c>
      <c r="J7" s="1">
        <v>73.98</v>
      </c>
      <c r="K7" s="1">
        <v>73.98</v>
      </c>
      <c r="L7" s="1">
        <v>73.98</v>
      </c>
      <c r="M7" s="1">
        <v>73.29</v>
      </c>
      <c r="N7" s="1">
        <v>3269.0</v>
      </c>
      <c r="O7" s="1">
        <v>88.38</v>
      </c>
      <c r="P7" s="1">
        <v>65.38</v>
      </c>
      <c r="Q7" s="1">
        <v>65.38</v>
      </c>
      <c r="R7" s="1">
        <v>64.77</v>
      </c>
      <c r="S7" s="3">
        <v>837.0</v>
      </c>
      <c r="T7" s="1">
        <v>25.6</v>
      </c>
      <c r="U7" s="1">
        <v>22.63</v>
      </c>
      <c r="V7" s="1">
        <v>16.74</v>
      </c>
      <c r="W7" s="1">
        <v>16.58</v>
      </c>
      <c r="X7" s="3">
        <v>9.0</v>
      </c>
      <c r="Y7" s="1">
        <v>0.28</v>
      </c>
      <c r="Z7" s="1">
        <v>0.24</v>
      </c>
      <c r="AA7" s="1">
        <v>0.18</v>
      </c>
      <c r="AB7" s="1">
        <v>0.18</v>
      </c>
      <c r="AC7" s="4" t="s">
        <v>28</v>
      </c>
      <c r="AD7" s="4" t="s">
        <v>37</v>
      </c>
      <c r="AE7" s="13">
        <v>2.0</v>
      </c>
      <c r="AF7" s="6"/>
    </row>
    <row r="8">
      <c r="A8" s="8" t="s">
        <v>39</v>
      </c>
      <c r="B8" s="1" t="str">
        <f t="shared" si="1"/>
        <v>WGS2G2</v>
      </c>
      <c r="C8" s="2" t="str">
        <f t="shared" si="2"/>
        <v>diploid</v>
      </c>
      <c r="D8" s="8">
        <v>1440.0</v>
      </c>
      <c r="E8" s="8">
        <v>100.0</v>
      </c>
      <c r="F8" s="8">
        <v>100.0</v>
      </c>
      <c r="G8" s="8">
        <v>100.0</v>
      </c>
      <c r="H8" s="8">
        <v>14.38</v>
      </c>
      <c r="I8" s="8">
        <v>1137.0</v>
      </c>
      <c r="J8" s="8">
        <v>78.96</v>
      </c>
      <c r="K8" s="8">
        <v>78.96</v>
      </c>
      <c r="L8" s="8">
        <v>78.96</v>
      </c>
      <c r="M8" s="8">
        <v>11.36</v>
      </c>
      <c r="N8" s="8">
        <v>1005.0</v>
      </c>
      <c r="O8" s="8">
        <v>88.39</v>
      </c>
      <c r="P8" s="8">
        <v>69.79</v>
      </c>
      <c r="Q8" s="8">
        <v>69.79</v>
      </c>
      <c r="R8" s="8">
        <v>10.04</v>
      </c>
      <c r="S8" s="9">
        <v>0.0</v>
      </c>
      <c r="T8" s="8">
        <v>0.0</v>
      </c>
      <c r="U8" s="8">
        <v>0.0</v>
      </c>
      <c r="V8" s="8">
        <v>0.0</v>
      </c>
      <c r="W8" s="8">
        <v>0.0</v>
      </c>
      <c r="X8" s="9">
        <v>159.0</v>
      </c>
      <c r="Y8" s="8">
        <v>15.82</v>
      </c>
      <c r="Z8" s="8">
        <v>13.98</v>
      </c>
      <c r="AA8" s="8">
        <v>11.04</v>
      </c>
      <c r="AB8" s="8">
        <v>1.59</v>
      </c>
      <c r="AC8" s="10" t="s">
        <v>28</v>
      </c>
      <c r="AD8" s="10" t="s">
        <v>40</v>
      </c>
      <c r="AE8" s="14">
        <v>2.0</v>
      </c>
      <c r="AF8" s="11"/>
    </row>
    <row r="9">
      <c r="A9" s="1" t="s">
        <v>41</v>
      </c>
      <c r="B9" s="1" t="str">
        <f t="shared" si="1"/>
        <v>WGS2A3</v>
      </c>
      <c r="C9" s="2" t="str">
        <f t="shared" si="2"/>
        <v>diploid</v>
      </c>
      <c r="D9" s="1">
        <v>728.0</v>
      </c>
      <c r="E9" s="1">
        <v>100.0</v>
      </c>
      <c r="F9" s="1">
        <v>100.0</v>
      </c>
      <c r="G9" s="1">
        <v>100.0</v>
      </c>
      <c r="H9" s="1">
        <v>7.44</v>
      </c>
      <c r="I9" s="1">
        <v>562.0</v>
      </c>
      <c r="J9" s="1">
        <v>77.2</v>
      </c>
      <c r="K9" s="1">
        <v>77.2</v>
      </c>
      <c r="L9" s="1">
        <v>77.2</v>
      </c>
      <c r="M9" s="1">
        <v>5.74</v>
      </c>
      <c r="N9" s="1">
        <v>528.0</v>
      </c>
      <c r="O9" s="1">
        <v>93.95</v>
      </c>
      <c r="P9" s="1">
        <v>72.53</v>
      </c>
      <c r="Q9" s="1">
        <v>72.53</v>
      </c>
      <c r="R9" s="1">
        <v>5.39</v>
      </c>
      <c r="S9" s="3">
        <v>0.0</v>
      </c>
      <c r="T9" s="1">
        <v>0.0</v>
      </c>
      <c r="U9" s="1">
        <v>0.0</v>
      </c>
      <c r="V9" s="1">
        <v>0.0</v>
      </c>
      <c r="W9" s="1">
        <v>0.0</v>
      </c>
      <c r="X9" s="3">
        <v>34.0</v>
      </c>
      <c r="Y9" s="1">
        <v>6.44</v>
      </c>
      <c r="Z9" s="1">
        <v>6.05</v>
      </c>
      <c r="AA9" s="1">
        <v>4.67</v>
      </c>
      <c r="AB9" s="1">
        <v>0.35</v>
      </c>
      <c r="AC9" s="4" t="s">
        <v>28</v>
      </c>
      <c r="AD9" s="4" t="s">
        <v>29</v>
      </c>
      <c r="AE9" s="13">
        <v>3.0</v>
      </c>
      <c r="AF9" s="6"/>
    </row>
    <row r="10">
      <c r="A10" s="8" t="s">
        <v>42</v>
      </c>
      <c r="B10" s="1" t="str">
        <f t="shared" si="1"/>
        <v>WGS2C3</v>
      </c>
      <c r="C10" s="2" t="str">
        <f t="shared" si="2"/>
        <v>haploid</v>
      </c>
      <c r="D10" s="8">
        <v>304.0</v>
      </c>
      <c r="E10" s="8">
        <v>100.0</v>
      </c>
      <c r="F10" s="8">
        <v>100.0</v>
      </c>
      <c r="G10" s="8">
        <v>100.0</v>
      </c>
      <c r="H10" s="8">
        <v>6.96</v>
      </c>
      <c r="I10" s="8">
        <v>187.0</v>
      </c>
      <c r="J10" s="8">
        <v>61.51</v>
      </c>
      <c r="K10" s="8">
        <v>61.51</v>
      </c>
      <c r="L10" s="8">
        <v>61.51</v>
      </c>
      <c r="M10" s="8">
        <v>4.28</v>
      </c>
      <c r="N10" s="8">
        <v>169.0</v>
      </c>
      <c r="O10" s="8">
        <v>90.37</v>
      </c>
      <c r="P10" s="8">
        <v>55.59</v>
      </c>
      <c r="Q10" s="8">
        <v>55.59</v>
      </c>
      <c r="R10" s="8">
        <v>3.87</v>
      </c>
      <c r="S10" s="9">
        <v>55.0</v>
      </c>
      <c r="T10" s="8">
        <v>32.54</v>
      </c>
      <c r="U10" s="8">
        <v>29.41</v>
      </c>
      <c r="V10" s="8">
        <v>18.09</v>
      </c>
      <c r="W10" s="8">
        <v>1.26</v>
      </c>
      <c r="X10" s="9">
        <v>9.0</v>
      </c>
      <c r="Y10" s="8">
        <v>5.33</v>
      </c>
      <c r="Z10" s="8">
        <v>4.81</v>
      </c>
      <c r="AA10" s="8">
        <v>2.96</v>
      </c>
      <c r="AB10" s="8">
        <v>0.21</v>
      </c>
      <c r="AC10" s="10" t="s">
        <v>28</v>
      </c>
      <c r="AD10" s="10" t="s">
        <v>33</v>
      </c>
      <c r="AE10" s="14">
        <v>3.0</v>
      </c>
      <c r="AF10" s="11"/>
    </row>
    <row r="11">
      <c r="A11" s="1" t="s">
        <v>43</v>
      </c>
      <c r="B11" s="1" t="str">
        <f t="shared" si="1"/>
        <v>WGS2D4</v>
      </c>
      <c r="C11" s="2" t="str">
        <f t="shared" si="2"/>
        <v>diploid</v>
      </c>
      <c r="D11" s="1">
        <v>5000.0</v>
      </c>
      <c r="E11" s="1">
        <v>100.0</v>
      </c>
      <c r="F11" s="1">
        <v>100.0</v>
      </c>
      <c r="G11" s="1">
        <v>100.0</v>
      </c>
      <c r="H11" s="1">
        <v>919.12</v>
      </c>
      <c r="I11" s="1">
        <v>4038.0</v>
      </c>
      <c r="J11" s="1">
        <v>80.76</v>
      </c>
      <c r="K11" s="1">
        <v>80.76</v>
      </c>
      <c r="L11" s="1">
        <v>80.76</v>
      </c>
      <c r="M11" s="1">
        <v>742.28</v>
      </c>
      <c r="N11" s="1">
        <v>3052.0</v>
      </c>
      <c r="O11" s="1">
        <v>75.58</v>
      </c>
      <c r="P11" s="1">
        <v>61.04</v>
      </c>
      <c r="Q11" s="1">
        <v>61.04</v>
      </c>
      <c r="R11" s="1">
        <v>561.03</v>
      </c>
      <c r="S11" s="3">
        <v>9.0</v>
      </c>
      <c r="T11" s="1">
        <v>0.29</v>
      </c>
      <c r="U11" s="1">
        <v>0.22</v>
      </c>
      <c r="V11" s="1">
        <v>0.18</v>
      </c>
      <c r="W11" s="1">
        <v>1.65</v>
      </c>
      <c r="X11" s="3">
        <v>822.0</v>
      </c>
      <c r="Y11" s="1">
        <v>26.93</v>
      </c>
      <c r="Z11" s="1">
        <v>20.36</v>
      </c>
      <c r="AA11" s="1">
        <v>16.44</v>
      </c>
      <c r="AB11" s="1">
        <v>151.1</v>
      </c>
      <c r="AC11" s="4" t="s">
        <v>28</v>
      </c>
      <c r="AD11" s="4" t="s">
        <v>35</v>
      </c>
      <c r="AE11" s="13">
        <v>4.0</v>
      </c>
      <c r="AF11" s="6"/>
    </row>
    <row r="12">
      <c r="A12" s="1" t="s">
        <v>44</v>
      </c>
      <c r="B12" s="1" t="str">
        <f t="shared" si="1"/>
        <v>WGS2E4</v>
      </c>
      <c r="C12" s="2" t="str">
        <f t="shared" si="2"/>
        <v>diploid</v>
      </c>
      <c r="D12" s="1">
        <v>5000.0</v>
      </c>
      <c r="E12" s="1">
        <v>100.0</v>
      </c>
      <c r="F12" s="1">
        <v>100.0</v>
      </c>
      <c r="G12" s="1">
        <v>100.0</v>
      </c>
      <c r="H12" s="1">
        <v>161.92</v>
      </c>
      <c r="I12" s="1">
        <v>4000.0</v>
      </c>
      <c r="J12" s="1">
        <v>80.0</v>
      </c>
      <c r="K12" s="1">
        <v>80.0</v>
      </c>
      <c r="L12" s="1">
        <v>80.0</v>
      </c>
      <c r="M12" s="1">
        <v>129.53</v>
      </c>
      <c r="N12" s="1">
        <v>3476.0</v>
      </c>
      <c r="O12" s="1">
        <v>86.9</v>
      </c>
      <c r="P12" s="1">
        <v>69.52</v>
      </c>
      <c r="Q12" s="1">
        <v>69.52</v>
      </c>
      <c r="R12" s="1">
        <v>112.56</v>
      </c>
      <c r="S12" s="3">
        <v>0.0</v>
      </c>
      <c r="T12" s="1">
        <v>0.0</v>
      </c>
      <c r="U12" s="1">
        <v>0.0</v>
      </c>
      <c r="V12" s="1">
        <v>0.0</v>
      </c>
      <c r="W12" s="1">
        <v>0.0</v>
      </c>
      <c r="X12" s="3">
        <v>330.0</v>
      </c>
      <c r="Y12" s="1">
        <v>9.49</v>
      </c>
      <c r="Z12" s="1">
        <v>8.25</v>
      </c>
      <c r="AA12" s="1">
        <v>6.6</v>
      </c>
      <c r="AB12" s="1">
        <v>10.69</v>
      </c>
      <c r="AC12" s="4" t="s">
        <v>28</v>
      </c>
      <c r="AD12" s="4" t="s">
        <v>45</v>
      </c>
      <c r="AE12" s="13">
        <v>4.0</v>
      </c>
      <c r="AF12" s="6"/>
    </row>
    <row r="13">
      <c r="A13" s="8" t="s">
        <v>46</v>
      </c>
      <c r="B13" s="1" t="str">
        <f t="shared" si="1"/>
        <v>WGS2F4</v>
      </c>
      <c r="C13" s="2" t="str">
        <f t="shared" si="2"/>
        <v>haploid</v>
      </c>
      <c r="D13" s="8">
        <v>616.0</v>
      </c>
      <c r="E13" s="8">
        <v>100.0</v>
      </c>
      <c r="F13" s="8">
        <v>100.0</v>
      </c>
      <c r="G13" s="8">
        <v>100.0</v>
      </c>
      <c r="H13" s="8">
        <v>22.84</v>
      </c>
      <c r="I13" s="8">
        <v>303.0</v>
      </c>
      <c r="J13" s="8">
        <v>49.19</v>
      </c>
      <c r="K13" s="8">
        <v>49.19</v>
      </c>
      <c r="L13" s="8">
        <v>49.19</v>
      </c>
      <c r="M13" s="8">
        <v>11.23</v>
      </c>
      <c r="N13" s="8">
        <v>183.0</v>
      </c>
      <c r="O13" s="8">
        <v>60.4</v>
      </c>
      <c r="P13" s="8">
        <v>29.71</v>
      </c>
      <c r="Q13" s="8">
        <v>29.71</v>
      </c>
      <c r="R13" s="8">
        <v>6.79</v>
      </c>
      <c r="S13" s="9">
        <v>127.0</v>
      </c>
      <c r="T13" s="8">
        <v>69.4</v>
      </c>
      <c r="U13" s="8">
        <v>41.91</v>
      </c>
      <c r="V13" s="8">
        <v>20.62</v>
      </c>
      <c r="W13" s="8">
        <v>4.71</v>
      </c>
      <c r="X13" s="9">
        <v>0.0</v>
      </c>
      <c r="Y13" s="8">
        <v>0.0</v>
      </c>
      <c r="Z13" s="8">
        <v>0.0</v>
      </c>
      <c r="AA13" s="8">
        <v>0.0</v>
      </c>
      <c r="AB13" s="8">
        <v>0.0</v>
      </c>
      <c r="AC13" s="10" t="s">
        <v>28</v>
      </c>
      <c r="AD13" s="10" t="s">
        <v>37</v>
      </c>
      <c r="AE13" s="14">
        <v>4.0</v>
      </c>
      <c r="AF13" s="11"/>
    </row>
    <row r="14">
      <c r="A14" s="1" t="s">
        <v>47</v>
      </c>
      <c r="B14" s="1" t="str">
        <f t="shared" si="1"/>
        <v>WGS2B6</v>
      </c>
      <c r="C14" s="2" t="str">
        <f t="shared" si="2"/>
        <v>na</v>
      </c>
      <c r="D14" s="1">
        <v>40.0</v>
      </c>
      <c r="E14" s="1">
        <v>100.0</v>
      </c>
      <c r="F14" s="1">
        <v>100.0</v>
      </c>
      <c r="G14" s="1">
        <v>100.0</v>
      </c>
      <c r="H14" s="1">
        <v>2.13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 t="s">
        <v>48</v>
      </c>
      <c r="P14" s="1">
        <v>0.0</v>
      </c>
      <c r="Q14" s="1">
        <v>0.0</v>
      </c>
      <c r="R14" s="1">
        <v>0.0</v>
      </c>
      <c r="S14" s="3">
        <v>0.0</v>
      </c>
      <c r="T14" s="1" t="s">
        <v>48</v>
      </c>
      <c r="U14" s="1" t="s">
        <v>48</v>
      </c>
      <c r="V14" s="1">
        <v>0.0</v>
      </c>
      <c r="W14" s="1">
        <v>0.0</v>
      </c>
      <c r="X14" s="3">
        <v>0.0</v>
      </c>
      <c r="Y14" s="1" t="s">
        <v>48</v>
      </c>
      <c r="Z14" s="1" t="s">
        <v>48</v>
      </c>
      <c r="AA14" s="1">
        <v>0.0</v>
      </c>
      <c r="AB14" s="1">
        <v>0.0</v>
      </c>
      <c r="AC14" s="4" t="s">
        <v>28</v>
      </c>
      <c r="AD14" s="4" t="s">
        <v>31</v>
      </c>
      <c r="AE14" s="13">
        <v>6.0</v>
      </c>
      <c r="AF14" s="6"/>
    </row>
    <row r="15">
      <c r="A15" s="8" t="s">
        <v>49</v>
      </c>
      <c r="B15" s="1" t="str">
        <f t="shared" si="1"/>
        <v>WGS2C6</v>
      </c>
      <c r="C15" s="2" t="str">
        <f t="shared" si="2"/>
        <v>diploid</v>
      </c>
      <c r="D15" s="8">
        <v>128.0</v>
      </c>
      <c r="E15" s="8">
        <v>100.0</v>
      </c>
      <c r="F15" s="8">
        <v>100.0</v>
      </c>
      <c r="G15" s="8">
        <v>100.0</v>
      </c>
      <c r="H15" s="8">
        <v>1.28</v>
      </c>
      <c r="I15" s="8">
        <v>62.0</v>
      </c>
      <c r="J15" s="8">
        <v>48.44</v>
      </c>
      <c r="K15" s="8">
        <v>48.44</v>
      </c>
      <c r="L15" s="8">
        <v>48.44</v>
      </c>
      <c r="M15" s="8">
        <v>0.62</v>
      </c>
      <c r="N15" s="8">
        <v>56.0</v>
      </c>
      <c r="O15" s="8">
        <v>90.32</v>
      </c>
      <c r="P15" s="8">
        <v>43.75</v>
      </c>
      <c r="Q15" s="8">
        <v>43.75</v>
      </c>
      <c r="R15" s="8">
        <v>0.56</v>
      </c>
      <c r="S15" s="9">
        <v>1.0</v>
      </c>
      <c r="T15" s="8">
        <v>1.79</v>
      </c>
      <c r="U15" s="8">
        <v>1.61</v>
      </c>
      <c r="V15" s="8">
        <v>0.78</v>
      </c>
      <c r="W15" s="8">
        <v>0.01</v>
      </c>
      <c r="X15" s="9">
        <v>6.0</v>
      </c>
      <c r="Y15" s="8">
        <v>10.71</v>
      </c>
      <c r="Z15" s="8">
        <v>9.68</v>
      </c>
      <c r="AA15" s="8">
        <v>4.69</v>
      </c>
      <c r="AB15" s="8">
        <v>0.06</v>
      </c>
      <c r="AC15" s="10" t="s">
        <v>28</v>
      </c>
      <c r="AD15" s="10" t="s">
        <v>33</v>
      </c>
      <c r="AE15" s="14">
        <v>6.0</v>
      </c>
      <c r="AF15" s="11"/>
    </row>
    <row r="16">
      <c r="A16" s="1" t="s">
        <v>50</v>
      </c>
      <c r="B16" s="1" t="str">
        <f t="shared" si="1"/>
        <v>WGS2A7</v>
      </c>
      <c r="C16" s="2" t="str">
        <f t="shared" si="2"/>
        <v>haploid</v>
      </c>
      <c r="D16" s="1">
        <v>64.0</v>
      </c>
      <c r="E16" s="1">
        <v>100.0</v>
      </c>
      <c r="F16" s="1">
        <v>100.0</v>
      </c>
      <c r="G16" s="1">
        <v>100.0</v>
      </c>
      <c r="H16" s="1">
        <v>3.62</v>
      </c>
      <c r="I16" s="1">
        <v>38.0</v>
      </c>
      <c r="J16" s="1">
        <v>59.38</v>
      </c>
      <c r="K16" s="1">
        <v>59.38</v>
      </c>
      <c r="L16" s="1">
        <v>59.38</v>
      </c>
      <c r="M16" s="1">
        <v>2.15</v>
      </c>
      <c r="N16" s="1">
        <v>31.0</v>
      </c>
      <c r="O16" s="1">
        <v>81.58</v>
      </c>
      <c r="P16" s="1">
        <v>48.44</v>
      </c>
      <c r="Q16" s="1">
        <v>48.44</v>
      </c>
      <c r="R16" s="1">
        <v>1.76</v>
      </c>
      <c r="S16" s="3">
        <v>14.0</v>
      </c>
      <c r="T16" s="1">
        <v>45.16</v>
      </c>
      <c r="U16" s="1">
        <v>36.84</v>
      </c>
      <c r="V16" s="1">
        <v>21.88</v>
      </c>
      <c r="W16" s="1">
        <v>0.79</v>
      </c>
      <c r="X16" s="3">
        <v>0.0</v>
      </c>
      <c r="Y16" s="1">
        <v>0.0</v>
      </c>
      <c r="Z16" s="1">
        <v>0.0</v>
      </c>
      <c r="AA16" s="1">
        <v>0.0</v>
      </c>
      <c r="AB16" s="1">
        <v>0.0</v>
      </c>
      <c r="AC16" s="4" t="s">
        <v>28</v>
      </c>
      <c r="AD16" s="4" t="s">
        <v>29</v>
      </c>
      <c r="AE16" s="13">
        <v>7.0</v>
      </c>
      <c r="AF16" s="6"/>
    </row>
    <row r="17">
      <c r="A17" s="8" t="s">
        <v>51</v>
      </c>
      <c r="B17" s="1" t="str">
        <f t="shared" si="1"/>
        <v>WGS2G7</v>
      </c>
      <c r="C17" s="2" t="str">
        <f t="shared" si="2"/>
        <v>diploid</v>
      </c>
      <c r="D17" s="8">
        <v>264.0</v>
      </c>
      <c r="E17" s="8">
        <v>100.0</v>
      </c>
      <c r="F17" s="8">
        <v>100.0</v>
      </c>
      <c r="G17" s="8">
        <v>100.0</v>
      </c>
      <c r="H17" s="8">
        <v>2.64</v>
      </c>
      <c r="I17" s="8">
        <v>131.0</v>
      </c>
      <c r="J17" s="8">
        <v>49.62</v>
      </c>
      <c r="K17" s="8">
        <v>49.62</v>
      </c>
      <c r="L17" s="8">
        <v>49.62</v>
      </c>
      <c r="M17" s="8">
        <v>1.31</v>
      </c>
      <c r="N17" s="8">
        <v>97.0</v>
      </c>
      <c r="O17" s="8">
        <v>74.05</v>
      </c>
      <c r="P17" s="8">
        <v>36.74</v>
      </c>
      <c r="Q17" s="8">
        <v>36.74</v>
      </c>
      <c r="R17" s="8">
        <v>0.97</v>
      </c>
      <c r="S17" s="9">
        <v>1.0</v>
      </c>
      <c r="T17" s="8">
        <v>1.03</v>
      </c>
      <c r="U17" s="8">
        <v>0.76</v>
      </c>
      <c r="V17" s="8">
        <v>0.38</v>
      </c>
      <c r="W17" s="8">
        <v>0.01</v>
      </c>
      <c r="X17" s="9">
        <v>11.0</v>
      </c>
      <c r="Y17" s="8">
        <v>11.34</v>
      </c>
      <c r="Z17" s="8">
        <v>8.4</v>
      </c>
      <c r="AA17" s="8">
        <v>4.17</v>
      </c>
      <c r="AB17" s="8">
        <v>0.11</v>
      </c>
      <c r="AC17" s="10" t="s">
        <v>28</v>
      </c>
      <c r="AD17" s="10" t="s">
        <v>40</v>
      </c>
      <c r="AE17" s="14">
        <v>7.0</v>
      </c>
      <c r="AF17" s="11"/>
    </row>
    <row r="18">
      <c r="A18" s="8" t="s">
        <v>52</v>
      </c>
      <c r="B18" s="1" t="str">
        <f t="shared" si="1"/>
        <v>WGS2A8</v>
      </c>
      <c r="C18" s="2" t="str">
        <f t="shared" si="2"/>
        <v>haploid</v>
      </c>
      <c r="D18" s="8">
        <v>384.0</v>
      </c>
      <c r="E18" s="8">
        <v>100.0</v>
      </c>
      <c r="F18" s="8">
        <v>100.0</v>
      </c>
      <c r="G18" s="8">
        <v>100.0</v>
      </c>
      <c r="H18" s="8">
        <v>3.84</v>
      </c>
      <c r="I18" s="8">
        <v>232.0</v>
      </c>
      <c r="J18" s="8">
        <v>60.42</v>
      </c>
      <c r="K18" s="8">
        <v>60.42</v>
      </c>
      <c r="L18" s="8">
        <v>60.42</v>
      </c>
      <c r="M18" s="8">
        <v>2.32</v>
      </c>
      <c r="N18" s="8">
        <v>213.0</v>
      </c>
      <c r="O18" s="8">
        <v>91.81</v>
      </c>
      <c r="P18" s="8">
        <v>55.47</v>
      </c>
      <c r="Q18" s="8">
        <v>55.47</v>
      </c>
      <c r="R18" s="8">
        <v>2.13</v>
      </c>
      <c r="S18" s="9">
        <v>101.0</v>
      </c>
      <c r="T18" s="8">
        <v>47.42</v>
      </c>
      <c r="U18" s="8">
        <v>43.53</v>
      </c>
      <c r="V18" s="8">
        <v>26.3</v>
      </c>
      <c r="W18" s="8">
        <v>1.01</v>
      </c>
      <c r="X18" s="9">
        <v>0.0</v>
      </c>
      <c r="Y18" s="8">
        <v>0.0</v>
      </c>
      <c r="Z18" s="8">
        <v>0.0</v>
      </c>
      <c r="AA18" s="8">
        <v>0.0</v>
      </c>
      <c r="AB18" s="8">
        <v>0.0</v>
      </c>
      <c r="AC18" s="10" t="s">
        <v>28</v>
      </c>
      <c r="AD18" s="10" t="s">
        <v>29</v>
      </c>
      <c r="AE18" s="14">
        <v>8.0</v>
      </c>
      <c r="AF18" s="11"/>
    </row>
    <row r="19">
      <c r="A19" s="1" t="s">
        <v>53</v>
      </c>
      <c r="B19" s="1" t="str">
        <f t="shared" si="1"/>
        <v>WGS2E9</v>
      </c>
      <c r="C19" s="2" t="str">
        <f t="shared" si="2"/>
        <v>diploid</v>
      </c>
      <c r="D19" s="1">
        <v>3912.0</v>
      </c>
      <c r="E19" s="1">
        <v>100.0</v>
      </c>
      <c r="F19" s="1">
        <v>100.0</v>
      </c>
      <c r="G19" s="1">
        <v>100.0</v>
      </c>
      <c r="H19" s="1">
        <v>39.1</v>
      </c>
      <c r="I19" s="1">
        <v>3213.0</v>
      </c>
      <c r="J19" s="1">
        <v>82.13</v>
      </c>
      <c r="K19" s="1">
        <v>82.13</v>
      </c>
      <c r="L19" s="1">
        <v>82.13</v>
      </c>
      <c r="M19" s="1">
        <v>32.11</v>
      </c>
      <c r="N19" s="1">
        <v>2664.0</v>
      </c>
      <c r="O19" s="1">
        <v>82.91</v>
      </c>
      <c r="P19" s="1">
        <v>68.1</v>
      </c>
      <c r="Q19" s="1">
        <v>68.1</v>
      </c>
      <c r="R19" s="1">
        <v>26.63</v>
      </c>
      <c r="S19" s="3">
        <v>0.0</v>
      </c>
      <c r="T19" s="1">
        <v>0.0</v>
      </c>
      <c r="U19" s="1">
        <v>0.0</v>
      </c>
      <c r="V19" s="1">
        <v>0.0</v>
      </c>
      <c r="W19" s="1">
        <v>0.0</v>
      </c>
      <c r="X19" s="3">
        <v>524.0</v>
      </c>
      <c r="Y19" s="1">
        <v>19.67</v>
      </c>
      <c r="Z19" s="1">
        <v>16.31</v>
      </c>
      <c r="AA19" s="1">
        <v>13.39</v>
      </c>
      <c r="AB19" s="1">
        <v>5.24</v>
      </c>
      <c r="AC19" s="4" t="s">
        <v>28</v>
      </c>
      <c r="AD19" s="4" t="s">
        <v>45</v>
      </c>
      <c r="AE19" s="13">
        <v>9.0</v>
      </c>
      <c r="AF19" s="6"/>
    </row>
    <row r="20">
      <c r="A20" s="8" t="s">
        <v>54</v>
      </c>
      <c r="B20" s="1" t="str">
        <f t="shared" si="1"/>
        <v>WGS2F9</v>
      </c>
      <c r="C20" s="2" t="str">
        <f t="shared" si="2"/>
        <v>haploid</v>
      </c>
      <c r="D20" s="8">
        <v>928.0</v>
      </c>
      <c r="E20" s="8">
        <v>100.0</v>
      </c>
      <c r="F20" s="8">
        <v>100.0</v>
      </c>
      <c r="G20" s="8">
        <v>100.0</v>
      </c>
      <c r="H20" s="8">
        <v>9.27</v>
      </c>
      <c r="I20" s="8">
        <v>596.0</v>
      </c>
      <c r="J20" s="8">
        <v>64.22</v>
      </c>
      <c r="K20" s="8">
        <v>64.22</v>
      </c>
      <c r="L20" s="8">
        <v>64.22</v>
      </c>
      <c r="M20" s="8">
        <v>5.95</v>
      </c>
      <c r="N20" s="8">
        <v>511.0</v>
      </c>
      <c r="O20" s="8">
        <v>85.74</v>
      </c>
      <c r="P20" s="8">
        <v>55.06</v>
      </c>
      <c r="Q20" s="8">
        <v>55.06</v>
      </c>
      <c r="R20" s="8">
        <v>5.1</v>
      </c>
      <c r="S20" s="9">
        <v>284.0</v>
      </c>
      <c r="T20" s="8">
        <v>55.58</v>
      </c>
      <c r="U20" s="8">
        <v>47.65</v>
      </c>
      <c r="V20" s="8">
        <v>30.6</v>
      </c>
      <c r="W20" s="8">
        <v>2.84</v>
      </c>
      <c r="X20" s="9">
        <v>2.0</v>
      </c>
      <c r="Y20" s="8">
        <v>0.39</v>
      </c>
      <c r="Z20" s="8">
        <v>0.34</v>
      </c>
      <c r="AA20" s="8">
        <v>0.22</v>
      </c>
      <c r="AB20" s="8">
        <v>0.02</v>
      </c>
      <c r="AC20" s="10" t="s">
        <v>28</v>
      </c>
      <c r="AD20" s="10" t="s">
        <v>37</v>
      </c>
      <c r="AE20" s="14">
        <v>9.0</v>
      </c>
      <c r="AF20" s="11"/>
    </row>
    <row r="21">
      <c r="A21" s="1" t="s">
        <v>55</v>
      </c>
      <c r="B21" s="1" t="str">
        <f t="shared" si="1"/>
        <v>WGS2C11</v>
      </c>
      <c r="C21" s="2" t="str">
        <f t="shared" si="2"/>
        <v>diploid</v>
      </c>
      <c r="D21" s="1">
        <v>296.0</v>
      </c>
      <c r="E21" s="1">
        <v>100.0</v>
      </c>
      <c r="F21" s="1">
        <v>100.0</v>
      </c>
      <c r="G21" s="1">
        <v>100.0</v>
      </c>
      <c r="H21" s="1">
        <v>2.95</v>
      </c>
      <c r="I21" s="1">
        <v>177.0</v>
      </c>
      <c r="J21" s="1">
        <v>59.8</v>
      </c>
      <c r="K21" s="1">
        <v>59.8</v>
      </c>
      <c r="L21" s="1">
        <v>59.8</v>
      </c>
      <c r="M21" s="1">
        <v>1.77</v>
      </c>
      <c r="N21" s="1">
        <v>153.0</v>
      </c>
      <c r="O21" s="1">
        <v>86.44</v>
      </c>
      <c r="P21" s="1">
        <v>51.69</v>
      </c>
      <c r="Q21" s="1">
        <v>51.69</v>
      </c>
      <c r="R21" s="1">
        <v>1.53</v>
      </c>
      <c r="S21" s="3">
        <v>0.0</v>
      </c>
      <c r="T21" s="1">
        <v>0.0</v>
      </c>
      <c r="U21" s="1">
        <v>0.0</v>
      </c>
      <c r="V21" s="1">
        <v>0.0</v>
      </c>
      <c r="W21" s="1">
        <v>0.0</v>
      </c>
      <c r="X21" s="3">
        <v>32.0</v>
      </c>
      <c r="Y21" s="1">
        <v>20.92</v>
      </c>
      <c r="Z21" s="1">
        <v>18.08</v>
      </c>
      <c r="AA21" s="1">
        <v>10.81</v>
      </c>
      <c r="AB21" s="1">
        <v>0.32</v>
      </c>
      <c r="AC21" s="4" t="s">
        <v>28</v>
      </c>
      <c r="AD21" s="4" t="s">
        <v>33</v>
      </c>
      <c r="AE21" s="13">
        <v>11.0</v>
      </c>
      <c r="AF21" s="6"/>
    </row>
    <row r="22">
      <c r="A22" s="8" t="s">
        <v>56</v>
      </c>
      <c r="B22" s="1" t="str">
        <f t="shared" si="1"/>
        <v>WGS2E11</v>
      </c>
      <c r="C22" s="2" t="str">
        <f t="shared" si="2"/>
        <v>haploid</v>
      </c>
      <c r="D22" s="8">
        <v>80.0</v>
      </c>
      <c r="E22" s="8">
        <v>100.0</v>
      </c>
      <c r="F22" s="8">
        <v>100.0</v>
      </c>
      <c r="G22" s="8">
        <v>100.0</v>
      </c>
      <c r="H22" s="8">
        <v>1.92</v>
      </c>
      <c r="I22" s="8">
        <v>39.0</v>
      </c>
      <c r="J22" s="8">
        <v>48.75</v>
      </c>
      <c r="K22" s="8">
        <v>48.75</v>
      </c>
      <c r="L22" s="8">
        <v>48.75</v>
      </c>
      <c r="M22" s="8">
        <v>0.93</v>
      </c>
      <c r="N22" s="8">
        <v>36.0</v>
      </c>
      <c r="O22" s="8">
        <v>92.31</v>
      </c>
      <c r="P22" s="8">
        <v>45.0</v>
      </c>
      <c r="Q22" s="8">
        <v>45.0</v>
      </c>
      <c r="R22" s="8">
        <v>0.86</v>
      </c>
      <c r="S22" s="9">
        <v>6.0</v>
      </c>
      <c r="T22" s="8">
        <v>16.67</v>
      </c>
      <c r="U22" s="8">
        <v>15.38</v>
      </c>
      <c r="V22" s="8">
        <v>7.5</v>
      </c>
      <c r="W22" s="8">
        <v>0.14</v>
      </c>
      <c r="X22" s="9">
        <v>2.0</v>
      </c>
      <c r="Y22" s="8">
        <v>5.56</v>
      </c>
      <c r="Z22" s="8">
        <v>5.13</v>
      </c>
      <c r="AA22" s="8">
        <v>2.5</v>
      </c>
      <c r="AB22" s="8">
        <v>0.05</v>
      </c>
      <c r="AC22" s="10" t="s">
        <v>28</v>
      </c>
      <c r="AD22" s="10" t="s">
        <v>45</v>
      </c>
      <c r="AE22" s="14">
        <v>11.0</v>
      </c>
      <c r="AF22" s="11"/>
    </row>
    <row r="23">
      <c r="C23" s="2"/>
      <c r="AC23" s="5"/>
      <c r="AD23" s="5"/>
      <c r="AE23" s="6"/>
      <c r="AF23" s="6"/>
    </row>
    <row r="24">
      <c r="AC24" s="5"/>
      <c r="AD24" s="5"/>
      <c r="AE24" s="6"/>
      <c r="AF24" s="6"/>
    </row>
    <row r="25">
      <c r="AC25" s="5"/>
      <c r="AD25" s="5"/>
      <c r="AE25" s="6"/>
      <c r="AF25" s="6"/>
    </row>
    <row r="26">
      <c r="AC26" s="5"/>
      <c r="AD26" s="5"/>
      <c r="AE26" s="15"/>
      <c r="AF26" s="15"/>
    </row>
    <row r="27">
      <c r="AC27" s="5"/>
      <c r="AD27" s="5"/>
      <c r="AE27" s="6"/>
      <c r="AF27" s="6"/>
    </row>
    <row r="28">
      <c r="AC28" s="5"/>
      <c r="AD28" s="5"/>
      <c r="AE28" s="6"/>
      <c r="AF28" s="6"/>
    </row>
    <row r="29">
      <c r="AC29" s="5"/>
      <c r="AD29" s="5"/>
      <c r="AE29" s="6"/>
      <c r="AF29" s="6"/>
    </row>
    <row r="30">
      <c r="AC30" s="5"/>
      <c r="AD30" s="5"/>
      <c r="AE30" s="6"/>
      <c r="AF30" s="6"/>
    </row>
    <row r="31">
      <c r="AC31" s="5"/>
      <c r="AD31" s="5"/>
      <c r="AE31" s="6"/>
      <c r="AF31" s="6"/>
    </row>
    <row r="32">
      <c r="AC32" s="5"/>
      <c r="AD32" s="5"/>
      <c r="AE32" s="6"/>
      <c r="AF32" s="6"/>
    </row>
    <row r="33">
      <c r="A33" s="16"/>
      <c r="B33" s="16"/>
      <c r="C33" s="17">
        <v>1.0</v>
      </c>
      <c r="D33" s="17">
        <v>2.0</v>
      </c>
      <c r="E33" s="17">
        <v>3.0</v>
      </c>
      <c r="F33" s="17">
        <v>4.0</v>
      </c>
      <c r="G33" s="17">
        <v>5.0</v>
      </c>
      <c r="H33" s="17">
        <v>6.0</v>
      </c>
      <c r="I33" s="17">
        <v>7.0</v>
      </c>
      <c r="J33" s="17">
        <v>8.0</v>
      </c>
      <c r="K33" s="17">
        <v>9.0</v>
      </c>
      <c r="L33" s="17">
        <v>10.0</v>
      </c>
      <c r="M33" s="17">
        <v>11.0</v>
      </c>
      <c r="N33" s="17">
        <v>12.0</v>
      </c>
      <c r="AC33" s="5"/>
      <c r="AD33" s="5"/>
      <c r="AE33" s="6"/>
      <c r="AF33" s="6"/>
    </row>
    <row r="34">
      <c r="A34" s="17" t="s">
        <v>29</v>
      </c>
      <c r="B34" s="17"/>
      <c r="C34" s="18">
        <v>1.0</v>
      </c>
      <c r="D34" s="18">
        <v>8.0</v>
      </c>
      <c r="E34" s="18">
        <v>15.0</v>
      </c>
      <c r="F34" s="18">
        <v>22.0</v>
      </c>
      <c r="G34" s="18">
        <v>29.0</v>
      </c>
      <c r="H34" s="18">
        <v>36.0</v>
      </c>
      <c r="I34" s="18">
        <v>43.0</v>
      </c>
      <c r="J34" s="18">
        <v>50.0</v>
      </c>
      <c r="K34" s="18">
        <v>57.0</v>
      </c>
      <c r="L34" s="18">
        <v>64.0</v>
      </c>
      <c r="M34" s="18">
        <v>71.0</v>
      </c>
      <c r="N34" s="18">
        <v>78.0</v>
      </c>
    </row>
    <row r="35">
      <c r="A35" s="17" t="s">
        <v>31</v>
      </c>
      <c r="B35" s="17"/>
      <c r="C35" s="18">
        <v>2.0</v>
      </c>
      <c r="D35" s="18">
        <v>9.0</v>
      </c>
      <c r="E35" s="18">
        <v>16.0</v>
      </c>
      <c r="F35" s="18">
        <v>23.0</v>
      </c>
      <c r="G35" s="18">
        <v>30.0</v>
      </c>
      <c r="H35" s="18">
        <v>37.0</v>
      </c>
      <c r="I35" s="18">
        <v>44.0</v>
      </c>
      <c r="J35" s="18">
        <v>51.0</v>
      </c>
      <c r="K35" s="18">
        <v>58.0</v>
      </c>
      <c r="L35" s="18">
        <v>65.0</v>
      </c>
      <c r="M35" s="18">
        <v>72.0</v>
      </c>
      <c r="N35" s="18">
        <v>79.0</v>
      </c>
    </row>
    <row r="36">
      <c r="A36" s="17" t="s">
        <v>33</v>
      </c>
      <c r="B36" s="17"/>
      <c r="C36" s="18">
        <v>3.0</v>
      </c>
      <c r="D36" s="18">
        <v>10.0</v>
      </c>
      <c r="E36" s="18">
        <v>17.0</v>
      </c>
      <c r="F36" s="18">
        <v>24.0</v>
      </c>
      <c r="G36" s="18">
        <v>31.0</v>
      </c>
      <c r="H36" s="18">
        <v>38.0</v>
      </c>
      <c r="I36" s="18">
        <v>45.0</v>
      </c>
      <c r="J36" s="18">
        <v>52.0</v>
      </c>
      <c r="K36" s="18">
        <v>59.0</v>
      </c>
      <c r="L36" s="18">
        <v>66.0</v>
      </c>
      <c r="M36" s="18">
        <v>73.0</v>
      </c>
      <c r="N36" s="18">
        <v>80.0</v>
      </c>
    </row>
    <row r="37">
      <c r="A37" s="17" t="s">
        <v>35</v>
      </c>
      <c r="B37" s="17"/>
      <c r="C37" s="18">
        <v>4.0</v>
      </c>
      <c r="D37" s="18">
        <v>11.0</v>
      </c>
      <c r="E37" s="18">
        <v>18.0</v>
      </c>
      <c r="F37" s="18">
        <v>25.0</v>
      </c>
      <c r="G37" s="18">
        <v>32.0</v>
      </c>
      <c r="H37" s="18">
        <v>39.0</v>
      </c>
      <c r="I37" s="18">
        <v>46.0</v>
      </c>
      <c r="J37" s="18">
        <v>53.0</v>
      </c>
      <c r="K37" s="18">
        <v>60.0</v>
      </c>
      <c r="L37" s="18">
        <v>67.0</v>
      </c>
      <c r="M37" s="18">
        <v>74.0</v>
      </c>
      <c r="N37" s="18">
        <v>81.0</v>
      </c>
    </row>
    <row r="38">
      <c r="A38" s="17" t="s">
        <v>45</v>
      </c>
      <c r="B38" s="17"/>
      <c r="C38" s="18">
        <v>5.0</v>
      </c>
      <c r="D38" s="18">
        <v>12.0</v>
      </c>
      <c r="E38" s="18">
        <v>19.0</v>
      </c>
      <c r="F38" s="18">
        <v>26.0</v>
      </c>
      <c r="G38" s="18">
        <v>33.0</v>
      </c>
      <c r="H38" s="18">
        <v>40.0</v>
      </c>
      <c r="I38" s="18">
        <v>47.0</v>
      </c>
      <c r="J38" s="18">
        <v>54.0</v>
      </c>
      <c r="K38" s="18">
        <v>61.0</v>
      </c>
      <c r="L38" s="18">
        <v>68.0</v>
      </c>
      <c r="M38" s="18">
        <v>75.0</v>
      </c>
      <c r="N38" s="18">
        <v>82.0</v>
      </c>
    </row>
    <row r="39">
      <c r="A39" s="17" t="s">
        <v>37</v>
      </c>
      <c r="B39" s="17"/>
      <c r="C39" s="18">
        <v>6.0</v>
      </c>
      <c r="D39" s="18">
        <v>13.0</v>
      </c>
      <c r="E39" s="18">
        <v>20.0</v>
      </c>
      <c r="F39" s="18">
        <v>27.0</v>
      </c>
      <c r="G39" s="18">
        <v>34.0</v>
      </c>
      <c r="H39" s="18">
        <v>41.0</v>
      </c>
      <c r="I39" s="18">
        <v>48.0</v>
      </c>
      <c r="J39" s="18">
        <v>55.0</v>
      </c>
      <c r="K39" s="18">
        <v>62.0</v>
      </c>
      <c r="L39" s="18">
        <v>69.0</v>
      </c>
      <c r="M39" s="18">
        <v>76.0</v>
      </c>
      <c r="N39" s="18">
        <v>83.0</v>
      </c>
    </row>
    <row r="40">
      <c r="A40" s="17" t="s">
        <v>40</v>
      </c>
      <c r="B40" s="17"/>
      <c r="C40" s="18">
        <v>7.0</v>
      </c>
      <c r="D40" s="18">
        <v>14.0</v>
      </c>
      <c r="E40" s="18">
        <v>21.0</v>
      </c>
      <c r="F40" s="18">
        <v>28.0</v>
      </c>
      <c r="G40" s="18">
        <v>35.0</v>
      </c>
      <c r="H40" s="18">
        <v>42.0</v>
      </c>
      <c r="I40" s="18">
        <v>49.0</v>
      </c>
      <c r="J40" s="18">
        <v>56.0</v>
      </c>
      <c r="K40" s="18">
        <v>63.0</v>
      </c>
      <c r="L40" s="18">
        <v>70.0</v>
      </c>
      <c r="M40" s="18">
        <v>77.0</v>
      </c>
      <c r="N40" s="18">
        <v>84.0</v>
      </c>
    </row>
  </sheetData>
  <drawing r:id="rId1"/>
</worksheet>
</file>