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1" sheetId="1" r:id="rId4"/>
    <sheet state="visible" name="WGS2" sheetId="2" r:id="rId5"/>
    <sheet state="visible" name="WGShyb scratch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9">
      <text>
        <t xml:space="preserve">dubious
	-Dawson Trotman</t>
      </text>
    </comment>
  </commentList>
</comments>
</file>

<file path=xl/sharedStrings.xml><?xml version="1.0" encoding="utf-8"?>
<sst xmlns="http://schemas.openxmlformats.org/spreadsheetml/2006/main" count="326" uniqueCount="53">
  <si>
    <t>WGS1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</si>
  <si>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</si>
  <si>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</si>
  <si>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</si>
  <si>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</si>
  <si>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</si>
  <si>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</si>
  <si>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</si>
  <si>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</si>
  <si>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</si>
  <si>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</si>
  <si>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</si>
  <si>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</si>
  <si>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</si>
  <si>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haploid</t>
  </si>
  <si>
    <t>diploid</t>
  </si>
  <si>
    <t>n/a</t>
  </si>
  <si>
    <t>B</t>
  </si>
  <si>
    <t>C</t>
  </si>
  <si>
    <t>D</t>
  </si>
  <si>
    <t>E</t>
  </si>
  <si>
    <t>F</t>
  </si>
  <si>
    <t>G</t>
  </si>
  <si>
    <t>H</t>
  </si>
  <si>
    <t>WGS2</t>
  </si>
  <si>
    <t>platewell</t>
  </si>
  <si>
    <t>dip_hap_na</t>
  </si>
  <si>
    <t>All Events Count</t>
  </si>
  <si>
    <t>All Events % Parent</t>
  </si>
  <si>
    <t>All Events % Grand Parent</t>
  </si>
  <si>
    <t>All Events % Total</t>
  </si>
  <si>
    <t>All Events Count/uL</t>
  </si>
  <si>
    <t>P1 Count</t>
  </si>
  <si>
    <t>P1 % Parent</t>
  </si>
  <si>
    <t>P1 % Grand Parent</t>
  </si>
  <si>
    <t>P1 % Total</t>
  </si>
  <si>
    <t>P1 Count/uL</t>
  </si>
  <si>
    <t>singlets Count</t>
  </si>
  <si>
    <t>singlets % Parent</t>
  </si>
  <si>
    <t>singlets % Grand Parent</t>
  </si>
  <si>
    <t>singlets % Total</t>
  </si>
  <si>
    <t>singlets Count/uL</t>
  </si>
  <si>
    <t>haploid count</t>
  </si>
  <si>
    <t>haploid % Parent</t>
  </si>
  <si>
    <t>haploid % Grand Parent</t>
  </si>
  <si>
    <t>haploid % Total</t>
  </si>
  <si>
    <t>haploid Count/uL</t>
  </si>
  <si>
    <t>diploid 2x count</t>
  </si>
  <si>
    <t>diploid 2x % Parent</t>
  </si>
  <si>
    <t>diploid 2x % Grand Parent</t>
  </si>
  <si>
    <t>diploid 2x % Total</t>
  </si>
  <si>
    <t>diploid 2x Count/uL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</si>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</sst>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WGS1-style">
      <tableStyleElement dxfId="1" type="headerRow"/>
      <tableStyleElement dxfId="2" type="firstRowStripe"/>
      <tableStyleElement dxfId="3" type="secondRowStripe"/>
    </tableStyle>
    <tableStyle count="3" pivot="0" name="WGS2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1" name="Table1" id="1">
  <tableColumns count="13">
    <tableColumn name="WGS1" id="1"/>
    <tableColumn name="1" id="2"/>
    <tableColumn name="2" id="3"/>
    <tableColumn name="3" id="4"/>
    <tableColumn name="4" id="5"/>
    <tableColumn name="5" id="6"/>
    <tableColumn name="6" id="7"/>
    <tableColumn name="7" id="8"/>
    <tableColumn name="8" id="9"/>
    <tableColumn name="9" id="10"/>
    <tableColumn name="10" id="11"/>
    <tableColumn name="11" id="12"/>
    <tableColumn name="12" id="13"/>
  </tableColumns>
  <tableStyleInfo name="WGS1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2" name="Table2" id="2">
  <tableColumns count="13">
    <tableColumn name="WGS2" id="1"/>
    <tableColumn name="1" id="2"/>
    <tableColumn name="2" id="3"/>
    <tableColumn name="3" id="4"/>
    <tableColumn name="4" id="5"/>
    <tableColumn name="5" id="6"/>
    <tableColumn name="6" id="7"/>
    <tableColumn name="7" id="8"/>
    <tableColumn name="8" id="9"/>
    <tableColumn name="9" id="10"/>
    <tableColumn name="10" id="11"/>
    <tableColumn name="11" id="12"/>
    <tableColumn name="12" id="13"/>
  </tableColumns>
  <tableStyleInfo name="WGS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 t="s">
        <v>14</v>
      </c>
      <c r="C2" s="5" t="s">
        <v>15</v>
      </c>
      <c r="D2" s="6" t="s">
        <v>14</v>
      </c>
      <c r="E2" s="5" t="s">
        <v>14</v>
      </c>
      <c r="F2" s="5" t="s">
        <v>15</v>
      </c>
      <c r="G2" s="5" t="s">
        <v>14</v>
      </c>
      <c r="H2" s="5" t="s">
        <v>14</v>
      </c>
      <c r="I2" s="5" t="s">
        <v>14</v>
      </c>
      <c r="J2" s="6" t="s">
        <v>14</v>
      </c>
      <c r="K2" s="5" t="s">
        <v>14</v>
      </c>
      <c r="L2" s="5" t="s">
        <v>15</v>
      </c>
      <c r="M2" s="7" t="s">
        <v>16</v>
      </c>
    </row>
    <row r="3">
      <c r="A3" s="8" t="s">
        <v>17</v>
      </c>
      <c r="B3" s="9" t="s">
        <v>16</v>
      </c>
      <c r="C3" s="9" t="s">
        <v>14</v>
      </c>
      <c r="D3" s="10" t="s">
        <v>14</v>
      </c>
      <c r="E3" s="9" t="s">
        <v>15</v>
      </c>
      <c r="F3" s="9" t="s">
        <v>15</v>
      </c>
      <c r="G3" s="9" t="s">
        <v>15</v>
      </c>
      <c r="H3" s="9" t="s">
        <v>16</v>
      </c>
      <c r="I3" s="9" t="s">
        <v>14</v>
      </c>
      <c r="J3" s="10" t="s">
        <v>14</v>
      </c>
      <c r="K3" s="9" t="s">
        <v>14</v>
      </c>
      <c r="L3" s="9" t="s">
        <v>14</v>
      </c>
      <c r="M3" s="11" t="s">
        <v>16</v>
      </c>
    </row>
    <row r="4">
      <c r="A4" s="4" t="s">
        <v>18</v>
      </c>
      <c r="B4" s="5" t="s">
        <v>14</v>
      </c>
      <c r="C4" s="5" t="s">
        <v>14</v>
      </c>
      <c r="D4" s="6" t="s">
        <v>14</v>
      </c>
      <c r="E4" s="5" t="s">
        <v>15</v>
      </c>
      <c r="F4" s="5" t="s">
        <v>14</v>
      </c>
      <c r="G4" s="5" t="s">
        <v>14</v>
      </c>
      <c r="H4" s="5" t="s">
        <v>15</v>
      </c>
      <c r="I4" s="5" t="s">
        <v>14</v>
      </c>
      <c r="J4" s="6" t="s">
        <v>14</v>
      </c>
      <c r="K4" s="5" t="s">
        <v>14</v>
      </c>
      <c r="L4" s="5" t="s">
        <v>15</v>
      </c>
      <c r="M4" s="7" t="s">
        <v>16</v>
      </c>
    </row>
    <row r="5">
      <c r="A5" s="8" t="s">
        <v>19</v>
      </c>
      <c r="B5" s="9" t="s">
        <v>14</v>
      </c>
      <c r="C5" s="9" t="s">
        <v>14</v>
      </c>
      <c r="D5" s="10" t="s">
        <v>15</v>
      </c>
      <c r="E5" s="9" t="s">
        <v>15</v>
      </c>
      <c r="F5" s="9" t="s">
        <v>14</v>
      </c>
      <c r="G5" s="9" t="s">
        <v>15</v>
      </c>
      <c r="H5" s="9" t="s">
        <v>15</v>
      </c>
      <c r="I5" s="9" t="s">
        <v>14</v>
      </c>
      <c r="J5" s="10" t="s">
        <v>14</v>
      </c>
      <c r="K5" s="9" t="s">
        <v>15</v>
      </c>
      <c r="L5" s="9" t="s">
        <v>15</v>
      </c>
      <c r="M5" s="11" t="s">
        <v>16</v>
      </c>
    </row>
    <row r="6">
      <c r="A6" s="4" t="s">
        <v>20</v>
      </c>
      <c r="B6" s="5" t="s">
        <v>14</v>
      </c>
      <c r="C6" s="5" t="s">
        <v>14</v>
      </c>
      <c r="D6" s="6" t="s">
        <v>15</v>
      </c>
      <c r="E6" s="5" t="s">
        <v>14</v>
      </c>
      <c r="F6" s="5" t="s">
        <v>16</v>
      </c>
      <c r="G6" s="5" t="s">
        <v>14</v>
      </c>
      <c r="H6" s="5" t="s">
        <v>15</v>
      </c>
      <c r="I6" s="5" t="s">
        <v>14</v>
      </c>
      <c r="J6" s="6" t="s">
        <v>14</v>
      </c>
      <c r="K6" s="5" t="s">
        <v>14</v>
      </c>
      <c r="L6" s="5" t="s">
        <v>16</v>
      </c>
      <c r="M6" s="7" t="s">
        <v>16</v>
      </c>
    </row>
    <row r="7">
      <c r="A7" s="8" t="s">
        <v>21</v>
      </c>
      <c r="B7" s="9" t="s">
        <v>14</v>
      </c>
      <c r="C7" s="9" t="s">
        <v>15</v>
      </c>
      <c r="D7" s="10" t="s">
        <v>14</v>
      </c>
      <c r="E7" s="9" t="s">
        <v>14</v>
      </c>
      <c r="F7" s="9" t="s">
        <v>15</v>
      </c>
      <c r="G7" s="9" t="s">
        <v>14</v>
      </c>
      <c r="H7" s="9" t="s">
        <v>15</v>
      </c>
      <c r="I7" s="9" t="s">
        <v>15</v>
      </c>
      <c r="J7" s="10" t="s">
        <v>14</v>
      </c>
      <c r="K7" s="9" t="s">
        <v>14</v>
      </c>
      <c r="L7" s="9" t="s">
        <v>16</v>
      </c>
      <c r="M7" s="11" t="s">
        <v>16</v>
      </c>
    </row>
    <row r="8">
      <c r="A8" s="4" t="s">
        <v>22</v>
      </c>
      <c r="B8" s="5" t="s">
        <v>15</v>
      </c>
      <c r="C8" s="5" t="s">
        <v>14</v>
      </c>
      <c r="D8" s="6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14</v>
      </c>
      <c r="J8" s="6" t="s">
        <v>14</v>
      </c>
      <c r="K8" s="5" t="s">
        <v>15</v>
      </c>
      <c r="L8" s="5" t="s">
        <v>16</v>
      </c>
      <c r="M8" s="7" t="s">
        <v>16</v>
      </c>
    </row>
    <row r="9">
      <c r="A9" s="12" t="s">
        <v>23</v>
      </c>
      <c r="B9" s="13" t="s">
        <v>15</v>
      </c>
      <c r="C9" s="13" t="s">
        <v>16</v>
      </c>
      <c r="D9" s="14" t="s">
        <v>15</v>
      </c>
      <c r="E9" s="13" t="s">
        <v>15</v>
      </c>
      <c r="F9" s="13" t="s">
        <v>14</v>
      </c>
      <c r="G9" s="13" t="s">
        <v>14</v>
      </c>
      <c r="H9" s="13" t="s">
        <v>14</v>
      </c>
      <c r="I9" s="13" t="s">
        <v>15</v>
      </c>
      <c r="J9" s="14" t="s">
        <v>15</v>
      </c>
      <c r="K9" s="13" t="s">
        <v>16</v>
      </c>
      <c r="L9" s="13" t="s">
        <v>15</v>
      </c>
      <c r="M9" s="15" t="s">
        <v>16</v>
      </c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</sheetData>
  <dataValidations>
    <dataValidation type="list" allowBlank="1" showErrorMessage="1" sqref="B2:C9 E2:I9 K2:M9">
      <formula1>"haploid,diploid,n/a,WATER"</formula1>
    </dataValidation>
    <dataValidation type="list" allowBlank="1" showErrorMessage="1" sqref="B2:C9 E2:I9 K2:M9">
      <formula1>"haploid,diploid,n/a,WATER"</formula1>
    </dataValidation>
    <dataValidation type="list" allowBlank="1" sqref="D2:D9 J2:J9">
      <formula1>"haploid,diploid,n/a,dubious"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24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17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>
      <c r="A3" s="20" t="s">
        <v>17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>
      <c r="A4" s="17" t="s">
        <v>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</row>
    <row r="5">
      <c r="A5" s="20" t="s">
        <v>19</v>
      </c>
      <c r="B5" s="21"/>
      <c r="C5" s="21" t="s">
        <v>15</v>
      </c>
      <c r="D5" s="21" t="s">
        <v>15</v>
      </c>
      <c r="E5" s="21" t="s">
        <v>15</v>
      </c>
      <c r="F5" s="21" t="s">
        <v>14</v>
      </c>
      <c r="G5" s="21" t="s">
        <v>14</v>
      </c>
      <c r="H5" s="21" t="s">
        <v>14</v>
      </c>
      <c r="I5" s="21" t="s">
        <v>15</v>
      </c>
      <c r="J5" s="21" t="s">
        <v>15</v>
      </c>
      <c r="K5" s="21" t="s">
        <v>14</v>
      </c>
      <c r="L5" s="21"/>
      <c r="M5" s="22"/>
    </row>
    <row r="6">
      <c r="A6" s="17" t="s">
        <v>20</v>
      </c>
      <c r="B6" s="18"/>
      <c r="C6" s="18" t="s">
        <v>15</v>
      </c>
      <c r="D6" s="18" t="s">
        <v>15</v>
      </c>
      <c r="E6" s="18" t="s">
        <v>14</v>
      </c>
      <c r="F6" s="18" t="s">
        <v>14</v>
      </c>
      <c r="G6" s="18" t="s">
        <v>14</v>
      </c>
      <c r="H6" s="18" t="s">
        <v>15</v>
      </c>
      <c r="I6" s="18" t="s">
        <v>14</v>
      </c>
      <c r="J6" s="18" t="s">
        <v>14</v>
      </c>
      <c r="K6" s="18" t="s">
        <v>14</v>
      </c>
      <c r="L6" s="18"/>
      <c r="M6" s="19"/>
    </row>
    <row r="7">
      <c r="A7" s="20" t="s">
        <v>21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>
      <c r="A8" s="17" t="s">
        <v>22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</row>
    <row r="9">
      <c r="A9" s="23" t="s">
        <v>23</v>
      </c>
      <c r="B9" s="24" t="s">
        <v>16</v>
      </c>
      <c r="C9" s="24"/>
      <c r="D9" s="24" t="s">
        <v>15</v>
      </c>
      <c r="E9" s="24" t="s">
        <v>15</v>
      </c>
      <c r="F9" s="24" t="s">
        <v>14</v>
      </c>
      <c r="G9" s="24" t="s">
        <v>14</v>
      </c>
      <c r="H9" s="24" t="s">
        <v>14</v>
      </c>
      <c r="I9" s="24" t="s">
        <v>14</v>
      </c>
      <c r="J9" s="24" t="s">
        <v>15</v>
      </c>
      <c r="K9" s="24" t="s">
        <v>14</v>
      </c>
      <c r="L9" s="24" t="s">
        <v>15</v>
      </c>
      <c r="M9" s="25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</sheetData>
  <dataValidations>
    <dataValidation type="list" allowBlank="1" showErrorMessage="1" sqref="B2:M9">
      <formula1>"haploid,diploid,n/a,WATER"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3" max="3" width="15.75"/>
    <col customWidth="1" min="20" max="20" width="14.5"/>
    <col customWidth="1" min="23" max="23" width="17.0"/>
    <col customWidth="1" min="24" max="24" width="17.13"/>
    <col customWidth="1" min="25" max="25" width="19.38"/>
    <col customWidth="1" min="26" max="26" width="17.25"/>
    <col customWidth="1" min="27" max="27" width="16.88"/>
  </cols>
  <sheetData>
    <row r="1">
      <c r="A1" s="26" t="s">
        <v>25</v>
      </c>
      <c r="B1" s="26" t="s">
        <v>26</v>
      </c>
      <c r="C1" s="26" t="s">
        <v>27</v>
      </c>
      <c r="D1" s="26" t="s">
        <v>28</v>
      </c>
      <c r="E1" s="26" t="s">
        <v>29</v>
      </c>
      <c r="F1" s="26" t="s">
        <v>30</v>
      </c>
      <c r="G1" s="26" t="s">
        <v>31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M1" s="26" t="s">
        <v>37</v>
      </c>
      <c r="N1" s="26" t="s">
        <v>38</v>
      </c>
      <c r="O1" s="26" t="s">
        <v>39</v>
      </c>
      <c r="P1" s="26" t="s">
        <v>40</v>
      </c>
      <c r="Q1" s="26" t="s">
        <v>41</v>
      </c>
      <c r="R1" s="27" t="s">
        <v>42</v>
      </c>
      <c r="S1" s="26" t="s">
        <v>43</v>
      </c>
      <c r="T1" s="26" t="s">
        <v>44</v>
      </c>
      <c r="U1" s="26" t="s">
        <v>45</v>
      </c>
      <c r="V1" s="26" t="s">
        <v>46</v>
      </c>
      <c r="W1" s="27" t="s">
        <v>47</v>
      </c>
      <c r="X1" s="26" t="s">
        <v>48</v>
      </c>
      <c r="Y1" s="26" t="s">
        <v>49</v>
      </c>
      <c r="Z1" s="26" t="s">
        <v>50</v>
      </c>
      <c r="AA1" s="26" t="s">
        <v>51</v>
      </c>
      <c r="AB1" s="26"/>
      <c r="AC1" s="26"/>
      <c r="AD1" s="26"/>
      <c r="AE1" s="26"/>
      <c r="AF1" s="26"/>
    </row>
    <row r="2">
      <c r="A2" s="28" t="str">
        <f t="shared" ref="A2:A63" si="1">CONCATENATE(AB2,AC2,AD2)</f>
        <v>WGS1H1</v>
      </c>
      <c r="B2" s="26" t="str">
        <f t="shared" ref="B2:B63" si="2">IF(AND(R2&gt;10, W2&gt;10), "dubious",IF(AND(ISBLANK(R2),ISBLANK(W2)), "na", IF(R2&gt;W2, "haploid", IF(W2&gt;R2, "diploid", "na"))))</f>
        <v>dubious</v>
      </c>
      <c r="C2" s="26">
        <v>5000.0</v>
      </c>
      <c r="D2" s="26">
        <v>100.0</v>
      </c>
      <c r="E2" s="26">
        <v>100.0</v>
      </c>
      <c r="F2" s="26">
        <v>100.0</v>
      </c>
      <c r="G2" s="26">
        <v>101.69</v>
      </c>
      <c r="H2" s="26">
        <v>3710.0</v>
      </c>
      <c r="I2" s="26">
        <v>74.2</v>
      </c>
      <c r="J2" s="26">
        <v>74.2</v>
      </c>
      <c r="K2" s="26">
        <v>74.2</v>
      </c>
      <c r="L2" s="26">
        <v>75.45</v>
      </c>
      <c r="M2" s="26">
        <v>2731.0</v>
      </c>
      <c r="N2" s="26">
        <v>73.61</v>
      </c>
      <c r="O2" s="26">
        <v>54.62</v>
      </c>
      <c r="P2" s="26">
        <v>54.62</v>
      </c>
      <c r="Q2" s="26">
        <v>55.54</v>
      </c>
      <c r="R2" s="27">
        <v>92.0</v>
      </c>
      <c r="S2" s="26">
        <v>3.37</v>
      </c>
      <c r="T2" s="26">
        <v>2.48</v>
      </c>
      <c r="U2" s="26">
        <v>1.84</v>
      </c>
      <c r="V2" s="26">
        <v>1.87</v>
      </c>
      <c r="W2" s="27">
        <v>467.0</v>
      </c>
      <c r="X2" s="26">
        <v>17.1</v>
      </c>
      <c r="Y2" s="26">
        <v>12.59</v>
      </c>
      <c r="Z2" s="26">
        <v>9.34</v>
      </c>
      <c r="AA2" s="26">
        <v>9.5</v>
      </c>
      <c r="AB2" s="26" t="s">
        <v>0</v>
      </c>
      <c r="AC2" s="26" t="s">
        <v>23</v>
      </c>
      <c r="AD2" s="26">
        <v>1.0</v>
      </c>
      <c r="AE2" s="26"/>
      <c r="AF2" s="26"/>
    </row>
    <row r="3">
      <c r="A3" s="28" t="str">
        <f t="shared" si="1"/>
        <v>WGS2H1</v>
      </c>
      <c r="B3" s="26" t="str">
        <f t="shared" si="2"/>
        <v>na</v>
      </c>
      <c r="C3" s="26">
        <v>104.0</v>
      </c>
      <c r="D3" s="26">
        <v>100.0</v>
      </c>
      <c r="E3" s="26">
        <v>100.0</v>
      </c>
      <c r="F3" s="26">
        <v>100.0</v>
      </c>
      <c r="G3" s="26">
        <v>1.04</v>
      </c>
      <c r="H3" s="26">
        <v>2.0</v>
      </c>
      <c r="I3" s="26">
        <v>1.92</v>
      </c>
      <c r="J3" s="26">
        <v>1.92</v>
      </c>
      <c r="K3" s="26">
        <v>1.92</v>
      </c>
      <c r="L3" s="26">
        <v>0.02</v>
      </c>
      <c r="M3" s="26">
        <v>1.0</v>
      </c>
      <c r="N3" s="26">
        <v>50.0</v>
      </c>
      <c r="O3" s="26">
        <v>0.96</v>
      </c>
      <c r="P3" s="26">
        <v>0.96</v>
      </c>
      <c r="Q3" s="26">
        <v>0.01</v>
      </c>
      <c r="R3" s="27">
        <v>0.0</v>
      </c>
      <c r="S3" s="26">
        <v>0.0</v>
      </c>
      <c r="T3" s="26">
        <v>0.0</v>
      </c>
      <c r="U3" s="26">
        <v>0.0</v>
      </c>
      <c r="V3" s="26">
        <v>0.0</v>
      </c>
      <c r="W3" s="27">
        <v>0.0</v>
      </c>
      <c r="X3" s="26">
        <v>0.0</v>
      </c>
      <c r="Y3" s="26">
        <v>0.0</v>
      </c>
      <c r="Z3" s="26">
        <v>0.0</v>
      </c>
      <c r="AA3" s="26">
        <v>0.0</v>
      </c>
      <c r="AB3" s="26" t="s">
        <v>24</v>
      </c>
      <c r="AC3" s="26" t="s">
        <v>23</v>
      </c>
      <c r="AD3" s="26">
        <v>1.0</v>
      </c>
      <c r="AE3" s="26"/>
      <c r="AF3" s="26"/>
    </row>
    <row r="4">
      <c r="A4" s="28" t="str">
        <f t="shared" si="1"/>
        <v>WGS1C1</v>
      </c>
      <c r="B4" s="26" t="str">
        <f t="shared" si="2"/>
        <v>na</v>
      </c>
      <c r="C4" s="26">
        <v>72.0</v>
      </c>
      <c r="D4" s="26">
        <v>100.0</v>
      </c>
      <c r="E4" s="26">
        <v>100.0</v>
      </c>
      <c r="F4" s="26">
        <v>100.0</v>
      </c>
      <c r="G4" s="26">
        <v>0.92</v>
      </c>
      <c r="H4" s="26">
        <v>2.0</v>
      </c>
      <c r="I4" s="26">
        <v>2.78</v>
      </c>
      <c r="J4" s="26">
        <v>2.78</v>
      </c>
      <c r="K4" s="26">
        <v>2.78</v>
      </c>
      <c r="L4" s="26">
        <v>0.03</v>
      </c>
      <c r="M4" s="26">
        <v>1.0</v>
      </c>
      <c r="N4" s="26">
        <v>50.0</v>
      </c>
      <c r="O4" s="26">
        <v>1.39</v>
      </c>
      <c r="P4" s="26">
        <v>1.39</v>
      </c>
      <c r="Q4" s="26">
        <v>0.01</v>
      </c>
      <c r="R4" s="27">
        <v>0.0</v>
      </c>
      <c r="S4" s="26">
        <v>0.0</v>
      </c>
      <c r="T4" s="26">
        <v>0.0</v>
      </c>
      <c r="U4" s="26">
        <v>0.0</v>
      </c>
      <c r="V4" s="26">
        <v>0.0</v>
      </c>
      <c r="W4" s="27">
        <v>0.0</v>
      </c>
      <c r="X4" s="26">
        <v>0.0</v>
      </c>
      <c r="Y4" s="26">
        <v>0.0</v>
      </c>
      <c r="Z4" s="26">
        <v>0.0</v>
      </c>
      <c r="AA4" s="26">
        <v>0.0</v>
      </c>
      <c r="AB4" s="26" t="s">
        <v>0</v>
      </c>
      <c r="AC4" s="26" t="s">
        <v>18</v>
      </c>
      <c r="AD4" s="26">
        <v>1.0</v>
      </c>
      <c r="AE4" s="26"/>
      <c r="AF4" s="26"/>
    </row>
    <row r="5">
      <c r="A5" s="28" t="str">
        <f t="shared" si="1"/>
        <v>WGS1D1</v>
      </c>
      <c r="B5" s="26" t="str">
        <f t="shared" si="2"/>
        <v>na</v>
      </c>
      <c r="C5" s="26">
        <v>64.0</v>
      </c>
      <c r="D5" s="26">
        <v>100.0</v>
      </c>
      <c r="E5" s="26">
        <v>100.0</v>
      </c>
      <c r="F5" s="26">
        <v>100.0</v>
      </c>
      <c r="G5" s="26">
        <v>1.21</v>
      </c>
      <c r="H5" s="26">
        <v>4.0</v>
      </c>
      <c r="I5" s="26">
        <v>6.25</v>
      </c>
      <c r="J5" s="26">
        <v>6.25</v>
      </c>
      <c r="K5" s="26">
        <v>6.25</v>
      </c>
      <c r="L5" s="26">
        <v>0.08</v>
      </c>
      <c r="M5" s="26">
        <v>2.0</v>
      </c>
      <c r="N5" s="26">
        <v>50.0</v>
      </c>
      <c r="O5" s="26">
        <v>3.13</v>
      </c>
      <c r="P5" s="26">
        <v>3.13</v>
      </c>
      <c r="Q5" s="26">
        <v>0.04</v>
      </c>
      <c r="R5" s="27">
        <v>0.0</v>
      </c>
      <c r="S5" s="26">
        <v>0.0</v>
      </c>
      <c r="T5" s="26">
        <v>0.0</v>
      </c>
      <c r="U5" s="26">
        <v>0.0</v>
      </c>
      <c r="V5" s="26">
        <v>0.0</v>
      </c>
      <c r="W5" s="27">
        <v>0.0</v>
      </c>
      <c r="X5" s="26">
        <v>0.0</v>
      </c>
      <c r="Y5" s="26">
        <v>0.0</v>
      </c>
      <c r="Z5" s="26">
        <v>0.0</v>
      </c>
      <c r="AA5" s="26">
        <v>0.0</v>
      </c>
      <c r="AB5" s="26" t="s">
        <v>0</v>
      </c>
      <c r="AC5" s="26" t="s">
        <v>19</v>
      </c>
      <c r="AD5" s="26">
        <v>1.0</v>
      </c>
      <c r="AE5" s="26"/>
      <c r="AF5" s="26"/>
    </row>
    <row r="6">
      <c r="A6" s="28" t="str">
        <f t="shared" si="1"/>
        <v>WGS2D1</v>
      </c>
      <c r="B6" s="26" t="str">
        <f t="shared" si="2"/>
        <v>na</v>
      </c>
      <c r="C6" s="26">
        <v>40.0</v>
      </c>
      <c r="D6" s="26">
        <v>100.0</v>
      </c>
      <c r="E6" s="26">
        <v>100.0</v>
      </c>
      <c r="F6" s="26">
        <v>100.0</v>
      </c>
      <c r="G6" s="26">
        <v>1.15</v>
      </c>
      <c r="H6" s="26">
        <v>1.0</v>
      </c>
      <c r="I6" s="26">
        <v>2.5</v>
      </c>
      <c r="J6" s="26">
        <v>2.5</v>
      </c>
      <c r="K6" s="26">
        <v>2.5</v>
      </c>
      <c r="L6" s="26">
        <v>0.03</v>
      </c>
      <c r="M6" s="26">
        <v>1.0</v>
      </c>
      <c r="N6" s="26">
        <v>100.0</v>
      </c>
      <c r="O6" s="26">
        <v>2.5</v>
      </c>
      <c r="P6" s="26">
        <v>2.5</v>
      </c>
      <c r="Q6" s="26">
        <v>0.03</v>
      </c>
      <c r="R6" s="27">
        <v>0.0</v>
      </c>
      <c r="S6" s="26">
        <v>0.0</v>
      </c>
      <c r="T6" s="26">
        <v>0.0</v>
      </c>
      <c r="U6" s="26">
        <v>0.0</v>
      </c>
      <c r="V6" s="26">
        <v>0.0</v>
      </c>
      <c r="W6" s="27">
        <v>0.0</v>
      </c>
      <c r="X6" s="26">
        <v>0.0</v>
      </c>
      <c r="Y6" s="26">
        <v>0.0</v>
      </c>
      <c r="Z6" s="26">
        <v>0.0</v>
      </c>
      <c r="AA6" s="26">
        <v>0.0</v>
      </c>
      <c r="AB6" s="26" t="s">
        <v>24</v>
      </c>
      <c r="AC6" s="26" t="s">
        <v>19</v>
      </c>
      <c r="AD6" s="26">
        <v>1.0</v>
      </c>
      <c r="AE6" s="26"/>
      <c r="AF6" s="26"/>
    </row>
    <row r="7">
      <c r="A7" s="28" t="str">
        <f t="shared" si="1"/>
        <v>WGS2E1</v>
      </c>
      <c r="B7" s="26" t="str">
        <f t="shared" si="2"/>
        <v>na</v>
      </c>
      <c r="C7" s="26">
        <v>16.0</v>
      </c>
      <c r="D7" s="26">
        <v>100.0</v>
      </c>
      <c r="E7" s="26">
        <v>100.0</v>
      </c>
      <c r="F7" s="26">
        <v>100.0</v>
      </c>
      <c r="G7" s="26">
        <v>1.09</v>
      </c>
      <c r="H7" s="26">
        <v>1.0</v>
      </c>
      <c r="I7" s="26">
        <v>6.25</v>
      </c>
      <c r="J7" s="26">
        <v>6.25</v>
      </c>
      <c r="K7" s="26">
        <v>6.25</v>
      </c>
      <c r="L7" s="26">
        <v>0.07</v>
      </c>
      <c r="M7" s="26">
        <v>0.0</v>
      </c>
      <c r="N7" s="26">
        <v>0.0</v>
      </c>
      <c r="O7" s="26">
        <v>0.0</v>
      </c>
      <c r="P7" s="26">
        <v>0.0</v>
      </c>
      <c r="Q7" s="26">
        <v>0.0</v>
      </c>
      <c r="R7" s="27">
        <v>0.0</v>
      </c>
      <c r="S7" s="26" t="s">
        <v>52</v>
      </c>
      <c r="T7" s="26">
        <v>0.0</v>
      </c>
      <c r="U7" s="26">
        <v>0.0</v>
      </c>
      <c r="V7" s="26">
        <v>0.0</v>
      </c>
      <c r="W7" s="27">
        <v>0.0</v>
      </c>
      <c r="X7" s="26" t="s">
        <v>52</v>
      </c>
      <c r="Y7" s="26">
        <v>0.0</v>
      </c>
      <c r="Z7" s="26">
        <v>0.0</v>
      </c>
      <c r="AA7" s="26">
        <v>0.0</v>
      </c>
      <c r="AB7" s="26" t="s">
        <v>24</v>
      </c>
      <c r="AC7" s="26" t="s">
        <v>20</v>
      </c>
      <c r="AD7" s="26">
        <v>1.0</v>
      </c>
      <c r="AE7" s="26"/>
      <c r="AF7" s="26"/>
    </row>
    <row r="8">
      <c r="A8" s="28" t="str">
        <f t="shared" si="1"/>
        <v>WGS1H2</v>
      </c>
      <c r="B8" s="26" t="str">
        <f t="shared" si="2"/>
        <v>na</v>
      </c>
      <c r="C8" s="26">
        <v>32.0</v>
      </c>
      <c r="D8" s="26">
        <v>100.0</v>
      </c>
      <c r="E8" s="26">
        <v>100.0</v>
      </c>
      <c r="F8" s="26">
        <v>100.0</v>
      </c>
      <c r="G8" s="26">
        <v>0.8</v>
      </c>
      <c r="H8" s="26">
        <v>1.0</v>
      </c>
      <c r="I8" s="26">
        <v>3.13</v>
      </c>
      <c r="J8" s="26">
        <v>3.13</v>
      </c>
      <c r="K8" s="26">
        <v>3.13</v>
      </c>
      <c r="L8" s="26">
        <v>0.03</v>
      </c>
      <c r="M8" s="26">
        <v>0.0</v>
      </c>
      <c r="N8" s="26">
        <v>0.0</v>
      </c>
      <c r="O8" s="26">
        <v>0.0</v>
      </c>
      <c r="P8" s="26">
        <v>0.0</v>
      </c>
      <c r="Q8" s="26">
        <v>0.0</v>
      </c>
      <c r="R8" s="27">
        <v>0.0</v>
      </c>
      <c r="S8" s="26" t="s">
        <v>52</v>
      </c>
      <c r="T8" s="26">
        <v>0.0</v>
      </c>
      <c r="U8" s="26">
        <v>0.0</v>
      </c>
      <c r="V8" s="26">
        <v>0.0</v>
      </c>
      <c r="W8" s="27">
        <v>0.0</v>
      </c>
      <c r="X8" s="26" t="s">
        <v>52</v>
      </c>
      <c r="Y8" s="26">
        <v>0.0</v>
      </c>
      <c r="Z8" s="26">
        <v>0.0</v>
      </c>
      <c r="AA8" s="26">
        <v>0.0</v>
      </c>
      <c r="AB8" s="26" t="s">
        <v>0</v>
      </c>
      <c r="AC8" s="26" t="s">
        <v>23</v>
      </c>
      <c r="AD8" s="26">
        <v>2.0</v>
      </c>
      <c r="AE8" s="26"/>
      <c r="AF8" s="26"/>
    </row>
    <row r="9">
      <c r="A9" s="28" t="str">
        <f t="shared" si="1"/>
        <v>WGS2H2</v>
      </c>
      <c r="B9" s="26" t="str">
        <f t="shared" si="2"/>
        <v>na</v>
      </c>
      <c r="C9" s="26">
        <v>56.0</v>
      </c>
      <c r="D9" s="26">
        <v>100.0</v>
      </c>
      <c r="E9" s="26">
        <v>100.0</v>
      </c>
      <c r="F9" s="26">
        <v>100.0</v>
      </c>
      <c r="G9" s="26">
        <v>0.56</v>
      </c>
      <c r="H9" s="26">
        <v>2.0</v>
      </c>
      <c r="I9" s="26">
        <v>3.57</v>
      </c>
      <c r="J9" s="26">
        <v>3.57</v>
      </c>
      <c r="K9" s="26">
        <v>3.57</v>
      </c>
      <c r="L9" s="26">
        <v>0.02</v>
      </c>
      <c r="M9" s="26">
        <v>2.0</v>
      </c>
      <c r="N9" s="26">
        <v>100.0</v>
      </c>
      <c r="O9" s="26">
        <v>3.57</v>
      </c>
      <c r="P9" s="26">
        <v>3.57</v>
      </c>
      <c r="Q9" s="26">
        <v>0.02</v>
      </c>
      <c r="R9" s="27">
        <v>0.0</v>
      </c>
      <c r="S9" s="26">
        <v>0.0</v>
      </c>
      <c r="T9" s="26">
        <v>0.0</v>
      </c>
      <c r="U9" s="26">
        <v>0.0</v>
      </c>
      <c r="V9" s="26">
        <v>0.0</v>
      </c>
      <c r="W9" s="27">
        <v>0.0</v>
      </c>
      <c r="X9" s="26">
        <v>0.0</v>
      </c>
      <c r="Y9" s="26">
        <v>0.0</v>
      </c>
      <c r="Z9" s="26">
        <v>0.0</v>
      </c>
      <c r="AA9" s="26">
        <v>0.0</v>
      </c>
      <c r="AB9" s="26" t="s">
        <v>24</v>
      </c>
      <c r="AC9" s="26" t="s">
        <v>23</v>
      </c>
      <c r="AD9" s="26">
        <v>2.0</v>
      </c>
      <c r="AE9" s="26"/>
      <c r="AF9" s="26"/>
    </row>
    <row r="10">
      <c r="A10" s="28" t="str">
        <f t="shared" si="1"/>
        <v>WGS1C2</v>
      </c>
      <c r="B10" s="26" t="str">
        <f t="shared" si="2"/>
        <v>na</v>
      </c>
      <c r="C10" s="26">
        <v>16.0</v>
      </c>
      <c r="D10" s="26">
        <v>100.0</v>
      </c>
      <c r="E10" s="26">
        <v>100.0</v>
      </c>
      <c r="F10" s="26">
        <v>100.0</v>
      </c>
      <c r="G10" s="26">
        <v>0.76</v>
      </c>
      <c r="H10" s="26">
        <v>0.0</v>
      </c>
      <c r="I10" s="26">
        <v>0.0</v>
      </c>
      <c r="J10" s="26">
        <v>0.0</v>
      </c>
      <c r="K10" s="26">
        <v>0.0</v>
      </c>
      <c r="L10" s="26">
        <v>0.0</v>
      </c>
      <c r="M10" s="26">
        <v>0.0</v>
      </c>
      <c r="N10" s="26" t="s">
        <v>52</v>
      </c>
      <c r="O10" s="26">
        <v>0.0</v>
      </c>
      <c r="P10" s="26">
        <v>0.0</v>
      </c>
      <c r="Q10" s="26">
        <v>0.0</v>
      </c>
      <c r="R10" s="27">
        <v>0.0</v>
      </c>
      <c r="S10" s="26" t="s">
        <v>52</v>
      </c>
      <c r="T10" s="26" t="s">
        <v>52</v>
      </c>
      <c r="U10" s="26">
        <v>0.0</v>
      </c>
      <c r="V10" s="26">
        <v>0.0</v>
      </c>
      <c r="W10" s="27">
        <v>0.0</v>
      </c>
      <c r="X10" s="26" t="s">
        <v>52</v>
      </c>
      <c r="Y10" s="26" t="s">
        <v>52</v>
      </c>
      <c r="Z10" s="26">
        <v>0.0</v>
      </c>
      <c r="AA10" s="26">
        <v>0.0</v>
      </c>
      <c r="AB10" s="26" t="s">
        <v>0</v>
      </c>
      <c r="AC10" s="26" t="s">
        <v>18</v>
      </c>
      <c r="AD10" s="26">
        <v>2.0</v>
      </c>
      <c r="AE10" s="26"/>
      <c r="AF10" s="26"/>
    </row>
    <row r="11">
      <c r="A11" s="28" t="str">
        <f t="shared" si="1"/>
        <v>WGS1D2</v>
      </c>
      <c r="B11" s="26" t="str">
        <f t="shared" si="2"/>
        <v>dubious</v>
      </c>
      <c r="C11" s="26">
        <v>5000.0</v>
      </c>
      <c r="D11" s="26">
        <v>100.0</v>
      </c>
      <c r="E11" s="26">
        <v>100.0</v>
      </c>
      <c r="F11" s="26">
        <v>100.0</v>
      </c>
      <c r="G11" s="26">
        <v>3906.25</v>
      </c>
      <c r="H11" s="26">
        <v>3275.0</v>
      </c>
      <c r="I11" s="26">
        <v>65.5</v>
      </c>
      <c r="J11" s="26">
        <v>65.5</v>
      </c>
      <c r="K11" s="26">
        <v>65.5</v>
      </c>
      <c r="L11" s="26">
        <v>2558.59</v>
      </c>
      <c r="M11" s="26">
        <v>2436.0</v>
      </c>
      <c r="N11" s="26">
        <v>74.38</v>
      </c>
      <c r="O11" s="26">
        <v>48.72</v>
      </c>
      <c r="P11" s="26">
        <v>48.72</v>
      </c>
      <c r="Q11" s="26">
        <v>1903.13</v>
      </c>
      <c r="R11" s="27">
        <v>23.0</v>
      </c>
      <c r="S11" s="26">
        <v>0.94</v>
      </c>
      <c r="T11" s="26">
        <v>0.7</v>
      </c>
      <c r="U11" s="26">
        <v>0.46</v>
      </c>
      <c r="V11" s="26">
        <v>17.97</v>
      </c>
      <c r="W11" s="27">
        <v>383.0</v>
      </c>
      <c r="X11" s="26">
        <v>15.72</v>
      </c>
      <c r="Y11" s="26">
        <v>11.69</v>
      </c>
      <c r="Z11" s="26">
        <v>7.66</v>
      </c>
      <c r="AA11" s="26">
        <v>299.22</v>
      </c>
      <c r="AB11" s="26" t="s">
        <v>0</v>
      </c>
      <c r="AC11" s="26" t="s">
        <v>19</v>
      </c>
      <c r="AD11" s="26">
        <v>2.0</v>
      </c>
      <c r="AE11" s="26"/>
      <c r="AF11" s="26"/>
    </row>
    <row r="12">
      <c r="A12" s="28" t="str">
        <f t="shared" si="1"/>
        <v>WGS2D2</v>
      </c>
      <c r="B12" s="26" t="str">
        <f t="shared" si="2"/>
        <v>diploid</v>
      </c>
      <c r="C12" s="26">
        <v>5000.0</v>
      </c>
      <c r="D12" s="26">
        <v>100.0</v>
      </c>
      <c r="E12" s="26">
        <v>100.0</v>
      </c>
      <c r="F12" s="26">
        <v>100.0</v>
      </c>
      <c r="G12" s="26">
        <v>1014.2</v>
      </c>
      <c r="H12" s="26">
        <v>3388.0</v>
      </c>
      <c r="I12" s="26">
        <v>67.76</v>
      </c>
      <c r="J12" s="26">
        <v>67.76</v>
      </c>
      <c r="K12" s="26">
        <v>67.76</v>
      </c>
      <c r="L12" s="26">
        <v>687.22</v>
      </c>
      <c r="M12" s="26">
        <v>2497.0</v>
      </c>
      <c r="N12" s="26">
        <v>73.7</v>
      </c>
      <c r="O12" s="26">
        <v>49.94</v>
      </c>
      <c r="P12" s="26">
        <v>49.94</v>
      </c>
      <c r="Q12" s="26">
        <v>506.49</v>
      </c>
      <c r="R12" s="27">
        <v>2.0</v>
      </c>
      <c r="S12" s="26">
        <v>0.08</v>
      </c>
      <c r="T12" s="26">
        <v>0.06</v>
      </c>
      <c r="U12" s="26">
        <v>0.04</v>
      </c>
      <c r="V12" s="26">
        <v>0.41</v>
      </c>
      <c r="W12" s="27">
        <v>451.0</v>
      </c>
      <c r="X12" s="26">
        <v>18.06</v>
      </c>
      <c r="Y12" s="26">
        <v>13.31</v>
      </c>
      <c r="Z12" s="26">
        <v>9.02</v>
      </c>
      <c r="AA12" s="26">
        <v>91.48</v>
      </c>
      <c r="AB12" s="26" t="s">
        <v>24</v>
      </c>
      <c r="AC12" s="26" t="s">
        <v>19</v>
      </c>
      <c r="AD12" s="26">
        <v>2.0</v>
      </c>
      <c r="AE12" s="26"/>
      <c r="AF12" s="26"/>
    </row>
    <row r="13">
      <c r="A13" s="28" t="str">
        <f t="shared" si="1"/>
        <v>WGS2E2</v>
      </c>
      <c r="B13" s="26" t="str">
        <f t="shared" si="2"/>
        <v>diploid</v>
      </c>
      <c r="C13" s="26">
        <v>5000.0</v>
      </c>
      <c r="D13" s="26">
        <v>100.0</v>
      </c>
      <c r="E13" s="26">
        <v>100.0</v>
      </c>
      <c r="F13" s="26">
        <v>100.0</v>
      </c>
      <c r="G13" s="26">
        <v>1098.9</v>
      </c>
      <c r="H13" s="26">
        <v>3164.0</v>
      </c>
      <c r="I13" s="26">
        <v>63.28</v>
      </c>
      <c r="J13" s="26">
        <v>63.28</v>
      </c>
      <c r="K13" s="26">
        <v>63.28</v>
      </c>
      <c r="L13" s="26">
        <v>695.38</v>
      </c>
      <c r="M13" s="26">
        <v>2278.0</v>
      </c>
      <c r="N13" s="26">
        <v>72.0</v>
      </c>
      <c r="O13" s="26">
        <v>45.56</v>
      </c>
      <c r="P13" s="26">
        <v>45.56</v>
      </c>
      <c r="Q13" s="26">
        <v>500.66</v>
      </c>
      <c r="R13" s="27">
        <v>4.0</v>
      </c>
      <c r="S13" s="26">
        <v>0.18</v>
      </c>
      <c r="T13" s="26">
        <v>0.13</v>
      </c>
      <c r="U13" s="26">
        <v>0.08</v>
      </c>
      <c r="V13" s="26">
        <v>0.88</v>
      </c>
      <c r="W13" s="27">
        <v>300.0</v>
      </c>
      <c r="X13" s="26">
        <v>13.17</v>
      </c>
      <c r="Y13" s="26">
        <v>9.48</v>
      </c>
      <c r="Z13" s="26">
        <v>6.0</v>
      </c>
      <c r="AA13" s="26">
        <v>65.93</v>
      </c>
      <c r="AB13" s="26" t="s">
        <v>24</v>
      </c>
      <c r="AC13" s="26" t="s">
        <v>20</v>
      </c>
      <c r="AD13" s="26">
        <v>2.0</v>
      </c>
      <c r="AE13" s="26"/>
      <c r="AF13" s="26"/>
    </row>
    <row r="14">
      <c r="A14" s="28" t="str">
        <f t="shared" si="1"/>
        <v>WGS1H3</v>
      </c>
      <c r="B14" s="26" t="str">
        <f t="shared" si="2"/>
        <v>diploid</v>
      </c>
      <c r="C14" s="26">
        <v>5000.0</v>
      </c>
      <c r="D14" s="26">
        <v>100.0</v>
      </c>
      <c r="E14" s="26">
        <v>100.0</v>
      </c>
      <c r="F14" s="26">
        <v>100.0</v>
      </c>
      <c r="G14" s="26">
        <v>1126.13</v>
      </c>
      <c r="H14" s="26">
        <v>3304.0</v>
      </c>
      <c r="I14" s="26">
        <v>66.08</v>
      </c>
      <c r="J14" s="26">
        <v>66.08</v>
      </c>
      <c r="K14" s="26">
        <v>66.08</v>
      </c>
      <c r="L14" s="26">
        <v>744.14</v>
      </c>
      <c r="M14" s="26">
        <v>2435.0</v>
      </c>
      <c r="N14" s="26">
        <v>73.7</v>
      </c>
      <c r="O14" s="26">
        <v>48.7</v>
      </c>
      <c r="P14" s="26">
        <v>48.7</v>
      </c>
      <c r="Q14" s="26">
        <v>548.42</v>
      </c>
      <c r="R14" s="27">
        <v>0.0</v>
      </c>
      <c r="S14" s="26">
        <v>0.0</v>
      </c>
      <c r="T14" s="26">
        <v>0.0</v>
      </c>
      <c r="U14" s="26">
        <v>0.0</v>
      </c>
      <c r="V14" s="26">
        <v>0.0</v>
      </c>
      <c r="W14" s="27">
        <v>431.0</v>
      </c>
      <c r="X14" s="26">
        <v>17.7</v>
      </c>
      <c r="Y14" s="26">
        <v>13.04</v>
      </c>
      <c r="Z14" s="26">
        <v>8.62</v>
      </c>
      <c r="AA14" s="26">
        <v>97.07</v>
      </c>
      <c r="AB14" s="26" t="s">
        <v>0</v>
      </c>
      <c r="AC14" s="26" t="s">
        <v>23</v>
      </c>
      <c r="AD14" s="26">
        <v>3.0</v>
      </c>
      <c r="AE14" s="26"/>
      <c r="AF14" s="26"/>
    </row>
    <row r="15">
      <c r="A15" s="28" t="str">
        <f t="shared" si="1"/>
        <v>WGS2H3</v>
      </c>
      <c r="B15" s="26" t="str">
        <f t="shared" si="2"/>
        <v>diploid</v>
      </c>
      <c r="C15" s="26">
        <v>5000.0</v>
      </c>
      <c r="D15" s="26">
        <v>100.0</v>
      </c>
      <c r="E15" s="26">
        <v>100.0</v>
      </c>
      <c r="F15" s="26">
        <v>100.0</v>
      </c>
      <c r="G15" s="26">
        <v>990.1</v>
      </c>
      <c r="H15" s="26">
        <v>3344.0</v>
      </c>
      <c r="I15" s="26">
        <v>66.88</v>
      </c>
      <c r="J15" s="26">
        <v>66.88</v>
      </c>
      <c r="K15" s="26">
        <v>66.88</v>
      </c>
      <c r="L15" s="26">
        <v>662.18</v>
      </c>
      <c r="M15" s="26">
        <v>2509.0</v>
      </c>
      <c r="N15" s="26">
        <v>75.03</v>
      </c>
      <c r="O15" s="26">
        <v>50.18</v>
      </c>
      <c r="P15" s="26">
        <v>50.18</v>
      </c>
      <c r="Q15" s="26">
        <v>496.83</v>
      </c>
      <c r="R15" s="27">
        <v>0.0</v>
      </c>
      <c r="S15" s="26">
        <v>0.0</v>
      </c>
      <c r="T15" s="26">
        <v>0.0</v>
      </c>
      <c r="U15" s="26">
        <v>0.0</v>
      </c>
      <c r="V15" s="26">
        <v>0.0</v>
      </c>
      <c r="W15" s="27">
        <v>410.0</v>
      </c>
      <c r="X15" s="26">
        <v>16.34</v>
      </c>
      <c r="Y15" s="26">
        <v>12.26</v>
      </c>
      <c r="Z15" s="26">
        <v>8.2</v>
      </c>
      <c r="AA15" s="26">
        <v>81.19</v>
      </c>
      <c r="AB15" s="26" t="s">
        <v>24</v>
      </c>
      <c r="AC15" s="26" t="s">
        <v>23</v>
      </c>
      <c r="AD15" s="26">
        <v>3.0</v>
      </c>
      <c r="AE15" s="26"/>
      <c r="AF15" s="26"/>
    </row>
    <row r="16">
      <c r="A16" s="28" t="str">
        <f t="shared" si="1"/>
        <v>WGS1C3</v>
      </c>
      <c r="B16" s="26" t="str">
        <f t="shared" si="2"/>
        <v>dubious</v>
      </c>
      <c r="C16" s="26">
        <v>5000.0</v>
      </c>
      <c r="D16" s="26">
        <v>100.0</v>
      </c>
      <c r="E16" s="26">
        <v>100.0</v>
      </c>
      <c r="F16" s="26">
        <v>100.0</v>
      </c>
      <c r="G16" s="26">
        <v>730.99</v>
      </c>
      <c r="H16" s="26">
        <v>3935.0</v>
      </c>
      <c r="I16" s="26">
        <v>78.7</v>
      </c>
      <c r="J16" s="26">
        <v>78.7</v>
      </c>
      <c r="K16" s="26">
        <v>78.7</v>
      </c>
      <c r="L16" s="26">
        <v>575.29</v>
      </c>
      <c r="M16" s="26">
        <v>2979.0</v>
      </c>
      <c r="N16" s="26">
        <v>75.71</v>
      </c>
      <c r="O16" s="26">
        <v>59.58</v>
      </c>
      <c r="P16" s="26">
        <v>59.58</v>
      </c>
      <c r="Q16" s="26">
        <v>435.53</v>
      </c>
      <c r="R16" s="27">
        <v>314.0</v>
      </c>
      <c r="S16" s="26">
        <v>10.54</v>
      </c>
      <c r="T16" s="26">
        <v>7.98</v>
      </c>
      <c r="U16" s="26">
        <v>6.28</v>
      </c>
      <c r="V16" s="26">
        <v>45.91</v>
      </c>
      <c r="W16" s="27">
        <v>480.0</v>
      </c>
      <c r="X16" s="26">
        <v>16.11</v>
      </c>
      <c r="Y16" s="26">
        <v>12.2</v>
      </c>
      <c r="Z16" s="26">
        <v>9.6</v>
      </c>
      <c r="AA16" s="26">
        <v>70.18</v>
      </c>
      <c r="AB16" s="26" t="s">
        <v>0</v>
      </c>
      <c r="AC16" s="26" t="s">
        <v>18</v>
      </c>
      <c r="AD16" s="26">
        <v>3.0</v>
      </c>
      <c r="AE16" s="26"/>
      <c r="AF16" s="26"/>
    </row>
    <row r="17">
      <c r="A17" s="28" t="str">
        <f t="shared" si="1"/>
        <v>WGS1D3</v>
      </c>
      <c r="B17" s="26" t="str">
        <f t="shared" si="2"/>
        <v>haploid</v>
      </c>
      <c r="C17" s="26">
        <v>5000.0</v>
      </c>
      <c r="D17" s="26">
        <v>100.0</v>
      </c>
      <c r="E17" s="26">
        <v>100.0</v>
      </c>
      <c r="F17" s="26">
        <v>100.0</v>
      </c>
      <c r="G17" s="26">
        <v>1204.82</v>
      </c>
      <c r="H17" s="26">
        <v>3919.0</v>
      </c>
      <c r="I17" s="26">
        <v>78.38</v>
      </c>
      <c r="J17" s="26">
        <v>78.38</v>
      </c>
      <c r="K17" s="26">
        <v>78.38</v>
      </c>
      <c r="L17" s="26">
        <v>944.34</v>
      </c>
      <c r="M17" s="26">
        <v>3515.0</v>
      </c>
      <c r="N17" s="26">
        <v>89.69</v>
      </c>
      <c r="O17" s="26">
        <v>70.3</v>
      </c>
      <c r="P17" s="26">
        <v>70.3</v>
      </c>
      <c r="Q17" s="26">
        <v>846.99</v>
      </c>
      <c r="R17" s="27">
        <v>1724.0</v>
      </c>
      <c r="S17" s="26">
        <v>49.05</v>
      </c>
      <c r="T17" s="26">
        <v>43.99</v>
      </c>
      <c r="U17" s="26">
        <v>34.48</v>
      </c>
      <c r="V17" s="26">
        <v>415.42</v>
      </c>
      <c r="W17" s="27">
        <v>2.0</v>
      </c>
      <c r="X17" s="26">
        <v>0.06</v>
      </c>
      <c r="Y17" s="26">
        <v>0.05</v>
      </c>
      <c r="Z17" s="26">
        <v>0.04</v>
      </c>
      <c r="AA17" s="26">
        <v>0.48</v>
      </c>
      <c r="AB17" s="26" t="s">
        <v>0</v>
      </c>
      <c r="AC17" s="26" t="s">
        <v>19</v>
      </c>
      <c r="AD17" s="26">
        <v>3.0</v>
      </c>
      <c r="AE17" s="26"/>
      <c r="AF17" s="26"/>
    </row>
    <row r="18">
      <c r="A18" s="28" t="str">
        <f t="shared" si="1"/>
        <v>WGS2D3</v>
      </c>
      <c r="B18" s="26" t="str">
        <f t="shared" si="2"/>
        <v>diploid</v>
      </c>
      <c r="C18" s="26">
        <v>5000.0</v>
      </c>
      <c r="D18" s="26">
        <v>100.0</v>
      </c>
      <c r="E18" s="26">
        <v>100.0</v>
      </c>
      <c r="F18" s="26">
        <v>100.0</v>
      </c>
      <c r="G18" s="26">
        <v>875.66</v>
      </c>
      <c r="H18" s="26">
        <v>3520.0</v>
      </c>
      <c r="I18" s="26">
        <v>70.4</v>
      </c>
      <c r="J18" s="26">
        <v>70.4</v>
      </c>
      <c r="K18" s="26">
        <v>70.4</v>
      </c>
      <c r="L18" s="26">
        <v>616.46</v>
      </c>
      <c r="M18" s="26">
        <v>2668.0</v>
      </c>
      <c r="N18" s="26">
        <v>75.8</v>
      </c>
      <c r="O18" s="26">
        <v>53.36</v>
      </c>
      <c r="P18" s="26">
        <v>53.36</v>
      </c>
      <c r="Q18" s="26">
        <v>467.25</v>
      </c>
      <c r="R18" s="27">
        <v>0.0</v>
      </c>
      <c r="S18" s="26">
        <v>0.0</v>
      </c>
      <c r="T18" s="26">
        <v>0.0</v>
      </c>
      <c r="U18" s="26">
        <v>0.0</v>
      </c>
      <c r="V18" s="26">
        <v>0.0</v>
      </c>
      <c r="W18" s="27">
        <v>538.0</v>
      </c>
      <c r="X18" s="26">
        <v>20.16</v>
      </c>
      <c r="Y18" s="26">
        <v>15.28</v>
      </c>
      <c r="Z18" s="26">
        <v>10.76</v>
      </c>
      <c r="AA18" s="26">
        <v>94.22</v>
      </c>
      <c r="AB18" s="26" t="s">
        <v>24</v>
      </c>
      <c r="AC18" s="26" t="s">
        <v>19</v>
      </c>
      <c r="AD18" s="26">
        <v>3.0</v>
      </c>
      <c r="AE18" s="26"/>
      <c r="AF18" s="26"/>
    </row>
    <row r="19">
      <c r="A19" s="28" t="str">
        <f t="shared" si="1"/>
        <v>WGS2E3</v>
      </c>
      <c r="B19" s="26" t="str">
        <f t="shared" si="2"/>
        <v>diploid</v>
      </c>
      <c r="C19" s="26">
        <v>5000.0</v>
      </c>
      <c r="D19" s="26">
        <v>100.0</v>
      </c>
      <c r="E19" s="26">
        <v>100.0</v>
      </c>
      <c r="F19" s="26">
        <v>100.0</v>
      </c>
      <c r="G19" s="26">
        <v>892.86</v>
      </c>
      <c r="H19" s="26">
        <v>3491.0</v>
      </c>
      <c r="I19" s="26">
        <v>69.82</v>
      </c>
      <c r="J19" s="26">
        <v>69.82</v>
      </c>
      <c r="K19" s="26">
        <v>69.82</v>
      </c>
      <c r="L19" s="26">
        <v>623.39</v>
      </c>
      <c r="M19" s="26">
        <v>2670.0</v>
      </c>
      <c r="N19" s="26">
        <v>76.48</v>
      </c>
      <c r="O19" s="26">
        <v>53.4</v>
      </c>
      <c r="P19" s="26">
        <v>53.4</v>
      </c>
      <c r="Q19" s="26">
        <v>476.79</v>
      </c>
      <c r="R19" s="27">
        <v>2.0</v>
      </c>
      <c r="S19" s="26">
        <v>0.07</v>
      </c>
      <c r="T19" s="26">
        <v>0.06</v>
      </c>
      <c r="U19" s="26">
        <v>0.04</v>
      </c>
      <c r="V19" s="26">
        <v>0.36</v>
      </c>
      <c r="W19" s="27">
        <v>502.0</v>
      </c>
      <c r="X19" s="26">
        <v>18.8</v>
      </c>
      <c r="Y19" s="26">
        <v>14.38</v>
      </c>
      <c r="Z19" s="26">
        <v>10.04</v>
      </c>
      <c r="AA19" s="26">
        <v>89.64</v>
      </c>
      <c r="AB19" s="26" t="s">
        <v>24</v>
      </c>
      <c r="AC19" s="26" t="s">
        <v>20</v>
      </c>
      <c r="AD19" s="26">
        <v>3.0</v>
      </c>
      <c r="AE19" s="26"/>
      <c r="AF19" s="26"/>
    </row>
    <row r="20">
      <c r="A20" s="28" t="str">
        <f t="shared" si="1"/>
        <v>WGS1H4</v>
      </c>
      <c r="B20" s="26" t="str">
        <f t="shared" si="2"/>
        <v>diploid</v>
      </c>
      <c r="C20" s="26">
        <v>5000.0</v>
      </c>
      <c r="D20" s="26">
        <v>100.0</v>
      </c>
      <c r="E20" s="26">
        <v>100.0</v>
      </c>
      <c r="F20" s="26">
        <v>100.0</v>
      </c>
      <c r="G20" s="26">
        <v>444.05</v>
      </c>
      <c r="H20" s="26">
        <v>3658.0</v>
      </c>
      <c r="I20" s="26">
        <v>73.16</v>
      </c>
      <c r="J20" s="26">
        <v>73.16</v>
      </c>
      <c r="K20" s="26">
        <v>73.16</v>
      </c>
      <c r="L20" s="26">
        <v>324.87</v>
      </c>
      <c r="M20" s="26">
        <v>2713.0</v>
      </c>
      <c r="N20" s="26">
        <v>74.17</v>
      </c>
      <c r="O20" s="26">
        <v>54.26</v>
      </c>
      <c r="P20" s="26">
        <v>54.26</v>
      </c>
      <c r="Q20" s="26">
        <v>240.94</v>
      </c>
      <c r="R20" s="27">
        <v>5.0</v>
      </c>
      <c r="S20" s="26">
        <v>0.18</v>
      </c>
      <c r="T20" s="26">
        <v>0.14</v>
      </c>
      <c r="U20" s="26">
        <v>0.1</v>
      </c>
      <c r="V20" s="26">
        <v>0.44</v>
      </c>
      <c r="W20" s="27">
        <v>508.0</v>
      </c>
      <c r="X20" s="26">
        <v>18.72</v>
      </c>
      <c r="Y20" s="26">
        <v>13.89</v>
      </c>
      <c r="Z20" s="26">
        <v>10.16</v>
      </c>
      <c r="AA20" s="26">
        <v>45.12</v>
      </c>
      <c r="AB20" s="26" t="s">
        <v>0</v>
      </c>
      <c r="AC20" s="26" t="s">
        <v>23</v>
      </c>
      <c r="AD20" s="26">
        <v>4.0</v>
      </c>
      <c r="AE20" s="26"/>
      <c r="AF20" s="26"/>
    </row>
    <row r="21">
      <c r="A21" s="28" t="str">
        <f t="shared" si="1"/>
        <v>WGS2H4</v>
      </c>
      <c r="B21" s="26" t="str">
        <f t="shared" si="2"/>
        <v>diploid</v>
      </c>
      <c r="C21" s="26">
        <v>5000.0</v>
      </c>
      <c r="D21" s="26">
        <v>100.0</v>
      </c>
      <c r="E21" s="26">
        <v>100.0</v>
      </c>
      <c r="F21" s="26">
        <v>100.0</v>
      </c>
      <c r="G21" s="26">
        <v>1312.34</v>
      </c>
      <c r="H21" s="26">
        <v>3446.0</v>
      </c>
      <c r="I21" s="26">
        <v>68.92</v>
      </c>
      <c r="J21" s="26">
        <v>68.92</v>
      </c>
      <c r="K21" s="26">
        <v>68.92</v>
      </c>
      <c r="L21" s="26">
        <v>904.46</v>
      </c>
      <c r="M21" s="26">
        <v>2592.0</v>
      </c>
      <c r="N21" s="26">
        <v>75.22</v>
      </c>
      <c r="O21" s="26">
        <v>51.84</v>
      </c>
      <c r="P21" s="26">
        <v>51.84</v>
      </c>
      <c r="Q21" s="26">
        <v>680.31</v>
      </c>
      <c r="R21" s="27">
        <v>0.0</v>
      </c>
      <c r="S21" s="26">
        <v>0.0</v>
      </c>
      <c r="T21" s="26">
        <v>0.0</v>
      </c>
      <c r="U21" s="26">
        <v>0.0</v>
      </c>
      <c r="V21" s="26">
        <v>0.0</v>
      </c>
      <c r="W21" s="27">
        <v>518.0</v>
      </c>
      <c r="X21" s="26">
        <v>19.98</v>
      </c>
      <c r="Y21" s="26">
        <v>15.03</v>
      </c>
      <c r="Z21" s="26">
        <v>10.36</v>
      </c>
      <c r="AA21" s="26">
        <v>135.96</v>
      </c>
      <c r="AB21" s="26" t="s">
        <v>24</v>
      </c>
      <c r="AC21" s="26" t="s">
        <v>23</v>
      </c>
      <c r="AD21" s="26">
        <v>4.0</v>
      </c>
      <c r="AE21" s="26"/>
      <c r="AF21" s="26"/>
    </row>
    <row r="22">
      <c r="A22" s="28" t="str">
        <f t="shared" si="1"/>
        <v>WGS1C4</v>
      </c>
      <c r="B22" s="26" t="str">
        <f t="shared" si="2"/>
        <v>haploid</v>
      </c>
      <c r="C22" s="26">
        <v>5000.0</v>
      </c>
      <c r="D22" s="26">
        <v>100.0</v>
      </c>
      <c r="E22" s="26">
        <v>100.0</v>
      </c>
      <c r="F22" s="26">
        <v>100.0</v>
      </c>
      <c r="G22" s="26">
        <v>819.67</v>
      </c>
      <c r="H22" s="26">
        <v>3346.0</v>
      </c>
      <c r="I22" s="26">
        <v>66.92</v>
      </c>
      <c r="J22" s="26">
        <v>66.92</v>
      </c>
      <c r="K22" s="26">
        <v>66.92</v>
      </c>
      <c r="L22" s="26">
        <v>548.52</v>
      </c>
      <c r="M22" s="26">
        <v>3010.0</v>
      </c>
      <c r="N22" s="26">
        <v>89.96</v>
      </c>
      <c r="O22" s="26">
        <v>60.2</v>
      </c>
      <c r="P22" s="26">
        <v>60.2</v>
      </c>
      <c r="Q22" s="26">
        <v>493.44</v>
      </c>
      <c r="R22" s="27">
        <v>888.0</v>
      </c>
      <c r="S22" s="26">
        <v>29.5</v>
      </c>
      <c r="T22" s="26">
        <v>26.54</v>
      </c>
      <c r="U22" s="26">
        <v>17.76</v>
      </c>
      <c r="V22" s="26">
        <v>145.57</v>
      </c>
      <c r="W22" s="27">
        <v>2.0</v>
      </c>
      <c r="X22" s="26">
        <v>0.07</v>
      </c>
      <c r="Y22" s="26">
        <v>0.06</v>
      </c>
      <c r="Z22" s="26">
        <v>0.04</v>
      </c>
      <c r="AA22" s="26">
        <v>0.33</v>
      </c>
      <c r="AB22" s="26" t="s">
        <v>0</v>
      </c>
      <c r="AC22" s="26" t="s">
        <v>18</v>
      </c>
      <c r="AD22" s="26">
        <v>4.0</v>
      </c>
      <c r="AE22" s="26"/>
      <c r="AF22" s="26"/>
    </row>
    <row r="23">
      <c r="A23" s="28" t="str">
        <f t="shared" si="1"/>
        <v>WGS1D4</v>
      </c>
      <c r="B23" s="26" t="str">
        <f t="shared" si="2"/>
        <v>dubious</v>
      </c>
      <c r="C23" s="26">
        <v>5000.0</v>
      </c>
      <c r="D23" s="26">
        <v>100.0</v>
      </c>
      <c r="E23" s="26">
        <v>100.0</v>
      </c>
      <c r="F23" s="26">
        <v>100.0</v>
      </c>
      <c r="G23" s="26">
        <v>124.56</v>
      </c>
      <c r="H23" s="26">
        <v>3868.0</v>
      </c>
      <c r="I23" s="26">
        <v>77.36</v>
      </c>
      <c r="J23" s="26">
        <v>77.36</v>
      </c>
      <c r="K23" s="26">
        <v>77.36</v>
      </c>
      <c r="L23" s="26">
        <v>96.36</v>
      </c>
      <c r="M23" s="26">
        <v>3368.0</v>
      </c>
      <c r="N23" s="26">
        <v>87.07</v>
      </c>
      <c r="O23" s="26">
        <v>67.36</v>
      </c>
      <c r="P23" s="26">
        <v>67.36</v>
      </c>
      <c r="Q23" s="26">
        <v>83.91</v>
      </c>
      <c r="R23" s="27">
        <v>975.0</v>
      </c>
      <c r="S23" s="26">
        <v>28.95</v>
      </c>
      <c r="T23" s="26">
        <v>25.21</v>
      </c>
      <c r="U23" s="26">
        <v>19.5</v>
      </c>
      <c r="V23" s="26">
        <v>24.29</v>
      </c>
      <c r="W23" s="27">
        <v>15.0</v>
      </c>
      <c r="X23" s="26">
        <v>0.45</v>
      </c>
      <c r="Y23" s="26">
        <v>0.39</v>
      </c>
      <c r="Z23" s="26">
        <v>0.3</v>
      </c>
      <c r="AA23" s="26">
        <v>0.37</v>
      </c>
      <c r="AB23" s="26" t="s">
        <v>0</v>
      </c>
      <c r="AC23" s="26" t="s">
        <v>19</v>
      </c>
      <c r="AD23" s="26">
        <v>4.0</v>
      </c>
      <c r="AE23" s="26"/>
      <c r="AF23" s="26"/>
    </row>
    <row r="24">
      <c r="A24" s="28" t="str">
        <f t="shared" si="1"/>
        <v>WGS2D4</v>
      </c>
      <c r="B24" s="26" t="str">
        <f t="shared" si="2"/>
        <v>diploid</v>
      </c>
      <c r="C24" s="26">
        <v>5000.0</v>
      </c>
      <c r="D24" s="26">
        <v>100.0</v>
      </c>
      <c r="E24" s="26">
        <v>100.0</v>
      </c>
      <c r="F24" s="26">
        <v>100.0</v>
      </c>
      <c r="G24" s="26">
        <v>497.02</v>
      </c>
      <c r="H24" s="26">
        <v>3839.0</v>
      </c>
      <c r="I24" s="26">
        <v>76.78</v>
      </c>
      <c r="J24" s="26">
        <v>76.78</v>
      </c>
      <c r="K24" s="26">
        <v>76.78</v>
      </c>
      <c r="L24" s="26">
        <v>381.61</v>
      </c>
      <c r="M24" s="26">
        <v>2793.0</v>
      </c>
      <c r="N24" s="26">
        <v>72.75</v>
      </c>
      <c r="O24" s="26">
        <v>55.86</v>
      </c>
      <c r="P24" s="26">
        <v>55.86</v>
      </c>
      <c r="Q24" s="26">
        <v>277.63</v>
      </c>
      <c r="R24" s="27">
        <v>0.0</v>
      </c>
      <c r="S24" s="26">
        <v>0.0</v>
      </c>
      <c r="T24" s="26">
        <v>0.0</v>
      </c>
      <c r="U24" s="26">
        <v>0.0</v>
      </c>
      <c r="V24" s="26">
        <v>0.0</v>
      </c>
      <c r="W24" s="27">
        <v>613.0</v>
      </c>
      <c r="X24" s="26">
        <v>21.95</v>
      </c>
      <c r="Y24" s="26">
        <v>15.97</v>
      </c>
      <c r="Z24" s="26">
        <v>12.26</v>
      </c>
      <c r="AA24" s="26">
        <v>60.93</v>
      </c>
      <c r="AB24" s="26" t="s">
        <v>24</v>
      </c>
      <c r="AC24" s="26" t="s">
        <v>19</v>
      </c>
      <c r="AD24" s="26">
        <v>4.0</v>
      </c>
      <c r="AE24" s="26"/>
      <c r="AF24" s="26"/>
    </row>
    <row r="25">
      <c r="A25" s="28" t="str">
        <f t="shared" si="1"/>
        <v>WGS2E4</v>
      </c>
      <c r="B25" s="26" t="str">
        <f t="shared" si="2"/>
        <v>dubious</v>
      </c>
      <c r="C25" s="26">
        <v>5000.0</v>
      </c>
      <c r="D25" s="26">
        <v>100.0</v>
      </c>
      <c r="E25" s="26">
        <v>100.0</v>
      </c>
      <c r="F25" s="26">
        <v>100.0</v>
      </c>
      <c r="G25" s="26">
        <v>108.2</v>
      </c>
      <c r="H25" s="26">
        <v>3852.0</v>
      </c>
      <c r="I25" s="26">
        <v>77.04</v>
      </c>
      <c r="J25" s="26">
        <v>77.04</v>
      </c>
      <c r="K25" s="26">
        <v>77.04</v>
      </c>
      <c r="L25" s="26">
        <v>83.36</v>
      </c>
      <c r="M25" s="26">
        <v>3302.0</v>
      </c>
      <c r="N25" s="26">
        <v>85.72</v>
      </c>
      <c r="O25" s="26">
        <v>66.04</v>
      </c>
      <c r="P25" s="26">
        <v>66.04</v>
      </c>
      <c r="Q25" s="26">
        <v>71.46</v>
      </c>
      <c r="R25" s="27">
        <v>1017.0</v>
      </c>
      <c r="S25" s="26">
        <v>30.8</v>
      </c>
      <c r="T25" s="26">
        <v>26.4</v>
      </c>
      <c r="U25" s="26">
        <v>20.34</v>
      </c>
      <c r="V25" s="26">
        <v>22.01</v>
      </c>
      <c r="W25" s="27">
        <v>29.0</v>
      </c>
      <c r="X25" s="26">
        <v>0.88</v>
      </c>
      <c r="Y25" s="26">
        <v>0.75</v>
      </c>
      <c r="Z25" s="26">
        <v>0.58</v>
      </c>
      <c r="AA25" s="26">
        <v>0.63</v>
      </c>
      <c r="AB25" s="26" t="s">
        <v>24</v>
      </c>
      <c r="AC25" s="26" t="s">
        <v>20</v>
      </c>
      <c r="AD25" s="26">
        <v>4.0</v>
      </c>
      <c r="AE25" s="26"/>
      <c r="AF25" s="26"/>
    </row>
    <row r="26">
      <c r="A26" s="28" t="str">
        <f t="shared" si="1"/>
        <v>WGS1H5</v>
      </c>
      <c r="B26" s="26" t="str">
        <f t="shared" si="2"/>
        <v>dubious</v>
      </c>
      <c r="C26" s="29">
        <v>1384.0</v>
      </c>
      <c r="D26" s="29">
        <v>100.0</v>
      </c>
      <c r="E26" s="29">
        <v>100.0</v>
      </c>
      <c r="F26" s="29">
        <v>100.0</v>
      </c>
      <c r="G26" s="29">
        <v>14.85</v>
      </c>
      <c r="H26" s="29">
        <v>850.0</v>
      </c>
      <c r="I26" s="29">
        <v>61.42</v>
      </c>
      <c r="J26" s="29">
        <v>61.42</v>
      </c>
      <c r="K26" s="29">
        <v>61.42</v>
      </c>
      <c r="L26" s="29">
        <v>9.12</v>
      </c>
      <c r="M26" s="29">
        <v>721.0</v>
      </c>
      <c r="N26" s="29">
        <v>84.82</v>
      </c>
      <c r="O26" s="29">
        <v>52.1</v>
      </c>
      <c r="P26" s="29">
        <v>52.1</v>
      </c>
      <c r="Q26" s="29">
        <v>7.74</v>
      </c>
      <c r="R26" s="29">
        <v>228.0</v>
      </c>
      <c r="S26" s="29">
        <v>31.62</v>
      </c>
      <c r="T26" s="29">
        <v>26.82</v>
      </c>
      <c r="U26" s="29">
        <v>16.47</v>
      </c>
      <c r="V26" s="29">
        <v>2.45</v>
      </c>
      <c r="W26" s="29">
        <v>13.0</v>
      </c>
      <c r="X26" s="29">
        <v>1.8</v>
      </c>
      <c r="Y26" s="29">
        <v>1.53</v>
      </c>
      <c r="Z26" s="29">
        <v>0.94</v>
      </c>
      <c r="AA26" s="29">
        <v>0.14</v>
      </c>
      <c r="AB26" s="26" t="s">
        <v>0</v>
      </c>
      <c r="AC26" s="26" t="s">
        <v>23</v>
      </c>
      <c r="AD26" s="29">
        <v>5.0</v>
      </c>
      <c r="AE26" s="29"/>
      <c r="AF26" s="29"/>
    </row>
    <row r="27">
      <c r="A27" s="28" t="str">
        <f t="shared" si="1"/>
        <v>WGS2H5</v>
      </c>
      <c r="B27" s="26" t="str">
        <f t="shared" si="2"/>
        <v>haploid</v>
      </c>
      <c r="C27" s="26">
        <v>120.0</v>
      </c>
      <c r="D27" s="26">
        <v>100.0</v>
      </c>
      <c r="E27" s="26">
        <v>100.0</v>
      </c>
      <c r="F27" s="26">
        <v>100.0</v>
      </c>
      <c r="G27" s="26">
        <v>2.18</v>
      </c>
      <c r="H27" s="26">
        <v>6.0</v>
      </c>
      <c r="I27" s="26">
        <v>5.0</v>
      </c>
      <c r="J27" s="26">
        <v>5.0</v>
      </c>
      <c r="K27" s="26">
        <v>5.0</v>
      </c>
      <c r="L27" s="26">
        <v>0.11</v>
      </c>
      <c r="M27" s="26">
        <v>5.0</v>
      </c>
      <c r="N27" s="26">
        <v>83.33</v>
      </c>
      <c r="O27" s="26">
        <v>4.17</v>
      </c>
      <c r="P27" s="26">
        <v>4.17</v>
      </c>
      <c r="Q27" s="26">
        <v>0.09</v>
      </c>
      <c r="R27" s="27">
        <v>3.0</v>
      </c>
      <c r="S27" s="26">
        <v>60.0</v>
      </c>
      <c r="T27" s="26">
        <v>50.0</v>
      </c>
      <c r="U27" s="26">
        <v>2.5</v>
      </c>
      <c r="V27" s="26">
        <v>0.05</v>
      </c>
      <c r="W27" s="27">
        <v>0.0</v>
      </c>
      <c r="X27" s="26">
        <v>0.0</v>
      </c>
      <c r="Y27" s="26">
        <v>0.0</v>
      </c>
      <c r="Z27" s="26">
        <v>0.0</v>
      </c>
      <c r="AA27" s="26">
        <v>0.0</v>
      </c>
      <c r="AB27" s="26" t="s">
        <v>24</v>
      </c>
      <c r="AC27" s="26" t="s">
        <v>23</v>
      </c>
      <c r="AD27" s="26">
        <v>5.0</v>
      </c>
      <c r="AE27" s="26"/>
      <c r="AF27" s="26"/>
    </row>
    <row r="28">
      <c r="A28" s="28" t="str">
        <f t="shared" si="1"/>
        <v>WGS1C5</v>
      </c>
      <c r="B28" s="26" t="str">
        <f t="shared" si="2"/>
        <v>diploid</v>
      </c>
      <c r="C28" s="26">
        <v>216.0</v>
      </c>
      <c r="D28" s="26">
        <v>100.0</v>
      </c>
      <c r="E28" s="26">
        <v>100.0</v>
      </c>
      <c r="F28" s="26">
        <v>100.0</v>
      </c>
      <c r="G28" s="26">
        <v>23.23</v>
      </c>
      <c r="H28" s="26">
        <v>154.0</v>
      </c>
      <c r="I28" s="26">
        <v>71.3</v>
      </c>
      <c r="J28" s="26">
        <v>71.3</v>
      </c>
      <c r="K28" s="26">
        <v>71.3</v>
      </c>
      <c r="L28" s="26">
        <v>16.56</v>
      </c>
      <c r="M28" s="26">
        <v>108.0</v>
      </c>
      <c r="N28" s="26">
        <v>70.13</v>
      </c>
      <c r="O28" s="26">
        <v>50.0</v>
      </c>
      <c r="P28" s="26">
        <v>50.0</v>
      </c>
      <c r="Q28" s="26">
        <v>11.61</v>
      </c>
      <c r="R28" s="27">
        <v>0.0</v>
      </c>
      <c r="S28" s="26">
        <v>0.0</v>
      </c>
      <c r="T28" s="26">
        <v>0.0</v>
      </c>
      <c r="U28" s="26">
        <v>0.0</v>
      </c>
      <c r="V28" s="26">
        <v>0.0</v>
      </c>
      <c r="W28" s="27">
        <v>43.0</v>
      </c>
      <c r="X28" s="26">
        <v>39.81</v>
      </c>
      <c r="Y28" s="26">
        <v>27.92</v>
      </c>
      <c r="Z28" s="26">
        <v>19.91</v>
      </c>
      <c r="AA28" s="26">
        <v>4.62</v>
      </c>
      <c r="AB28" s="26" t="s">
        <v>0</v>
      </c>
      <c r="AC28" s="26" t="s">
        <v>18</v>
      </c>
      <c r="AD28" s="26">
        <v>5.0</v>
      </c>
      <c r="AE28" s="26"/>
      <c r="AF28" s="26"/>
    </row>
    <row r="29">
      <c r="A29" s="28" t="str">
        <f t="shared" si="1"/>
        <v>WGS1D5</v>
      </c>
      <c r="B29" s="26" t="str">
        <f t="shared" si="2"/>
        <v>diploid</v>
      </c>
      <c r="C29" s="26">
        <v>5000.0</v>
      </c>
      <c r="D29" s="26">
        <v>100.0</v>
      </c>
      <c r="E29" s="26">
        <v>100.0</v>
      </c>
      <c r="F29" s="26">
        <v>100.0</v>
      </c>
      <c r="G29" s="26">
        <v>1116.07</v>
      </c>
      <c r="H29" s="26">
        <v>2378.0</v>
      </c>
      <c r="I29" s="26">
        <v>47.56</v>
      </c>
      <c r="J29" s="26">
        <v>47.56</v>
      </c>
      <c r="K29" s="26">
        <v>47.56</v>
      </c>
      <c r="L29" s="26">
        <v>530.8</v>
      </c>
      <c r="M29" s="26">
        <v>1604.0</v>
      </c>
      <c r="N29" s="26">
        <v>67.45</v>
      </c>
      <c r="O29" s="26">
        <v>32.08</v>
      </c>
      <c r="P29" s="26">
        <v>32.08</v>
      </c>
      <c r="Q29" s="26">
        <v>358.04</v>
      </c>
      <c r="R29" s="27">
        <v>6.0</v>
      </c>
      <c r="S29" s="26">
        <v>0.37</v>
      </c>
      <c r="T29" s="26">
        <v>0.25</v>
      </c>
      <c r="U29" s="26">
        <v>0.12</v>
      </c>
      <c r="V29" s="26">
        <v>1.34</v>
      </c>
      <c r="W29" s="27">
        <v>173.0</v>
      </c>
      <c r="X29" s="26">
        <v>10.79</v>
      </c>
      <c r="Y29" s="26">
        <v>7.28</v>
      </c>
      <c r="Z29" s="26">
        <v>3.46</v>
      </c>
      <c r="AA29" s="26">
        <v>38.62</v>
      </c>
      <c r="AB29" s="26" t="s">
        <v>0</v>
      </c>
      <c r="AC29" s="26" t="s">
        <v>19</v>
      </c>
      <c r="AD29" s="26">
        <v>5.0</v>
      </c>
      <c r="AE29" s="26"/>
      <c r="AF29" s="26"/>
    </row>
    <row r="30">
      <c r="A30" s="28" t="str">
        <f t="shared" si="1"/>
        <v>WGS2D5</v>
      </c>
      <c r="B30" s="26" t="str">
        <f t="shared" si="2"/>
        <v>haploid</v>
      </c>
      <c r="C30" s="26">
        <v>5000.0</v>
      </c>
      <c r="D30" s="26">
        <v>100.0</v>
      </c>
      <c r="E30" s="26">
        <v>100.0</v>
      </c>
      <c r="F30" s="26">
        <v>100.0</v>
      </c>
      <c r="G30" s="26">
        <v>2040.82</v>
      </c>
      <c r="H30" s="26">
        <v>3048.0</v>
      </c>
      <c r="I30" s="26">
        <v>60.96</v>
      </c>
      <c r="J30" s="26">
        <v>60.96</v>
      </c>
      <c r="K30" s="26">
        <v>60.96</v>
      </c>
      <c r="L30" s="26">
        <v>1244.08</v>
      </c>
      <c r="M30" s="26">
        <v>2797.0</v>
      </c>
      <c r="N30" s="26">
        <v>91.77</v>
      </c>
      <c r="O30" s="26">
        <v>55.94</v>
      </c>
      <c r="P30" s="26">
        <v>55.94</v>
      </c>
      <c r="Q30" s="26">
        <v>1141.63</v>
      </c>
      <c r="R30" s="27">
        <v>1126.0</v>
      </c>
      <c r="S30" s="26">
        <v>40.26</v>
      </c>
      <c r="T30" s="26">
        <v>36.94</v>
      </c>
      <c r="U30" s="26">
        <v>22.52</v>
      </c>
      <c r="V30" s="26">
        <v>459.59</v>
      </c>
      <c r="W30" s="27">
        <v>9.0</v>
      </c>
      <c r="X30" s="26">
        <v>0.32</v>
      </c>
      <c r="Y30" s="26">
        <v>0.3</v>
      </c>
      <c r="Z30" s="26">
        <v>0.18</v>
      </c>
      <c r="AA30" s="26">
        <v>3.67</v>
      </c>
      <c r="AB30" s="26" t="s">
        <v>24</v>
      </c>
      <c r="AC30" s="26" t="s">
        <v>19</v>
      </c>
      <c r="AD30" s="26">
        <v>5.0</v>
      </c>
      <c r="AE30" s="26"/>
      <c r="AF30" s="26"/>
    </row>
    <row r="31">
      <c r="A31" s="28" t="str">
        <f t="shared" si="1"/>
        <v>WGS2E5</v>
      </c>
      <c r="B31" s="26" t="str">
        <f t="shared" si="2"/>
        <v>haploid</v>
      </c>
      <c r="C31" s="26">
        <v>5000.0</v>
      </c>
      <c r="D31" s="26">
        <v>100.0</v>
      </c>
      <c r="E31" s="26">
        <v>100.0</v>
      </c>
      <c r="F31" s="26">
        <v>100.0</v>
      </c>
      <c r="G31" s="26">
        <v>2212.39</v>
      </c>
      <c r="H31" s="26">
        <v>3279.0</v>
      </c>
      <c r="I31" s="26">
        <v>65.58</v>
      </c>
      <c r="J31" s="26">
        <v>65.58</v>
      </c>
      <c r="K31" s="26">
        <v>65.58</v>
      </c>
      <c r="L31" s="26">
        <v>1450.88</v>
      </c>
      <c r="M31" s="26">
        <v>3011.0</v>
      </c>
      <c r="N31" s="26">
        <v>91.83</v>
      </c>
      <c r="O31" s="26">
        <v>60.22</v>
      </c>
      <c r="P31" s="26">
        <v>60.22</v>
      </c>
      <c r="Q31" s="26">
        <v>1332.3</v>
      </c>
      <c r="R31" s="27">
        <v>1261.0</v>
      </c>
      <c r="S31" s="26">
        <v>41.88</v>
      </c>
      <c r="T31" s="26">
        <v>38.46</v>
      </c>
      <c r="U31" s="26">
        <v>25.22</v>
      </c>
      <c r="V31" s="26">
        <v>557.96</v>
      </c>
      <c r="W31" s="27">
        <v>2.0</v>
      </c>
      <c r="X31" s="26">
        <v>0.07</v>
      </c>
      <c r="Y31" s="26">
        <v>0.06</v>
      </c>
      <c r="Z31" s="26">
        <v>0.04</v>
      </c>
      <c r="AA31" s="26">
        <v>0.88</v>
      </c>
      <c r="AB31" s="26" t="s">
        <v>24</v>
      </c>
      <c r="AC31" s="26" t="s">
        <v>20</v>
      </c>
      <c r="AD31" s="26">
        <v>5.0</v>
      </c>
      <c r="AE31" s="26"/>
      <c r="AF31" s="26"/>
    </row>
    <row r="32">
      <c r="A32" s="28" t="str">
        <f t="shared" si="1"/>
        <v>WGS1H6</v>
      </c>
      <c r="B32" s="26" t="str">
        <f t="shared" si="2"/>
        <v>haploid</v>
      </c>
      <c r="C32" s="26">
        <v>5000.0</v>
      </c>
      <c r="D32" s="26">
        <v>100.0</v>
      </c>
      <c r="E32" s="26">
        <v>100.0</v>
      </c>
      <c r="F32" s="26">
        <v>100.0</v>
      </c>
      <c r="G32" s="26">
        <v>2057.61</v>
      </c>
      <c r="H32" s="26">
        <v>3157.0</v>
      </c>
      <c r="I32" s="26">
        <v>63.14</v>
      </c>
      <c r="J32" s="26">
        <v>63.14</v>
      </c>
      <c r="K32" s="26">
        <v>63.14</v>
      </c>
      <c r="L32" s="26">
        <v>1299.18</v>
      </c>
      <c r="M32" s="26">
        <v>2927.0</v>
      </c>
      <c r="N32" s="26">
        <v>92.71</v>
      </c>
      <c r="O32" s="26">
        <v>58.54</v>
      </c>
      <c r="P32" s="26">
        <v>58.54</v>
      </c>
      <c r="Q32" s="26">
        <v>1204.53</v>
      </c>
      <c r="R32" s="27">
        <v>1211.0</v>
      </c>
      <c r="S32" s="26">
        <v>41.37</v>
      </c>
      <c r="T32" s="26">
        <v>38.36</v>
      </c>
      <c r="U32" s="26">
        <v>24.22</v>
      </c>
      <c r="V32" s="26">
        <v>498.35</v>
      </c>
      <c r="W32" s="27">
        <v>2.0</v>
      </c>
      <c r="X32" s="26">
        <v>0.07</v>
      </c>
      <c r="Y32" s="26">
        <v>0.06</v>
      </c>
      <c r="Z32" s="26">
        <v>0.04</v>
      </c>
      <c r="AA32" s="26">
        <v>0.82</v>
      </c>
      <c r="AB32" s="26" t="s">
        <v>0</v>
      </c>
      <c r="AC32" s="26" t="s">
        <v>23</v>
      </c>
      <c r="AD32" s="26">
        <v>6.0</v>
      </c>
      <c r="AE32" s="26"/>
      <c r="AF32" s="26"/>
    </row>
    <row r="33">
      <c r="A33" s="28" t="str">
        <f t="shared" si="1"/>
        <v>WGS2H6</v>
      </c>
      <c r="B33" s="26" t="str">
        <f t="shared" si="2"/>
        <v>haploid</v>
      </c>
      <c r="C33" s="26">
        <v>5000.0</v>
      </c>
      <c r="D33" s="26">
        <v>100.0</v>
      </c>
      <c r="E33" s="26">
        <v>100.0</v>
      </c>
      <c r="F33" s="26">
        <v>100.0</v>
      </c>
      <c r="G33" s="26">
        <v>1519.76</v>
      </c>
      <c r="H33" s="26">
        <v>2892.0</v>
      </c>
      <c r="I33" s="26">
        <v>57.84</v>
      </c>
      <c r="J33" s="26">
        <v>57.84</v>
      </c>
      <c r="K33" s="26">
        <v>57.84</v>
      </c>
      <c r="L33" s="26">
        <v>879.03</v>
      </c>
      <c r="M33" s="26">
        <v>2689.0</v>
      </c>
      <c r="N33" s="26">
        <v>92.98</v>
      </c>
      <c r="O33" s="26">
        <v>53.78</v>
      </c>
      <c r="P33" s="26">
        <v>53.78</v>
      </c>
      <c r="Q33" s="26">
        <v>817.33</v>
      </c>
      <c r="R33" s="27">
        <v>1037.0</v>
      </c>
      <c r="S33" s="26">
        <v>38.56</v>
      </c>
      <c r="T33" s="26">
        <v>35.86</v>
      </c>
      <c r="U33" s="26">
        <v>20.74</v>
      </c>
      <c r="V33" s="26">
        <v>315.2</v>
      </c>
      <c r="W33" s="27">
        <v>3.0</v>
      </c>
      <c r="X33" s="26">
        <v>0.11</v>
      </c>
      <c r="Y33" s="26">
        <v>0.1</v>
      </c>
      <c r="Z33" s="26">
        <v>0.06</v>
      </c>
      <c r="AA33" s="26">
        <v>0.91</v>
      </c>
      <c r="AB33" s="26" t="s">
        <v>24</v>
      </c>
      <c r="AC33" s="26" t="s">
        <v>23</v>
      </c>
      <c r="AD33" s="26">
        <v>6.0</v>
      </c>
      <c r="AE33" s="26"/>
      <c r="AF33" s="26"/>
    </row>
    <row r="34">
      <c r="A34" s="28" t="str">
        <f t="shared" si="1"/>
        <v>WGS1C6</v>
      </c>
      <c r="B34" s="26" t="str">
        <f t="shared" si="2"/>
        <v>haploid</v>
      </c>
      <c r="C34" s="26">
        <v>5000.0</v>
      </c>
      <c r="D34" s="26">
        <v>100.0</v>
      </c>
      <c r="E34" s="26">
        <v>100.0</v>
      </c>
      <c r="F34" s="26">
        <v>100.0</v>
      </c>
      <c r="G34" s="26">
        <v>1666.67</v>
      </c>
      <c r="H34" s="26">
        <v>3034.0</v>
      </c>
      <c r="I34" s="26">
        <v>60.68</v>
      </c>
      <c r="J34" s="26">
        <v>60.68</v>
      </c>
      <c r="K34" s="26">
        <v>60.68</v>
      </c>
      <c r="L34" s="26">
        <v>1011.33</v>
      </c>
      <c r="M34" s="26">
        <v>2801.0</v>
      </c>
      <c r="N34" s="26">
        <v>92.32</v>
      </c>
      <c r="O34" s="26">
        <v>56.02</v>
      </c>
      <c r="P34" s="26">
        <v>56.02</v>
      </c>
      <c r="Q34" s="26">
        <v>933.67</v>
      </c>
      <c r="R34" s="27">
        <v>1072.0</v>
      </c>
      <c r="S34" s="26">
        <v>38.27</v>
      </c>
      <c r="T34" s="26">
        <v>35.33</v>
      </c>
      <c r="U34" s="26">
        <v>21.44</v>
      </c>
      <c r="V34" s="26">
        <v>357.33</v>
      </c>
      <c r="W34" s="27">
        <v>4.0</v>
      </c>
      <c r="X34" s="26">
        <v>0.14</v>
      </c>
      <c r="Y34" s="26">
        <v>0.13</v>
      </c>
      <c r="Z34" s="26">
        <v>0.08</v>
      </c>
      <c r="AA34" s="26">
        <v>1.33</v>
      </c>
      <c r="AB34" s="26" t="s">
        <v>0</v>
      </c>
      <c r="AC34" s="26" t="s">
        <v>18</v>
      </c>
      <c r="AD34" s="26">
        <v>6.0</v>
      </c>
      <c r="AE34" s="26"/>
      <c r="AF34" s="26"/>
    </row>
    <row r="35">
      <c r="A35" s="28" t="str">
        <f t="shared" si="1"/>
        <v>WGS1D6</v>
      </c>
      <c r="B35" s="26" t="str">
        <f t="shared" si="2"/>
        <v>haploid</v>
      </c>
      <c r="C35" s="26">
        <v>5000.0</v>
      </c>
      <c r="D35" s="26">
        <v>100.0</v>
      </c>
      <c r="E35" s="26">
        <v>100.0</v>
      </c>
      <c r="F35" s="26">
        <v>100.0</v>
      </c>
      <c r="G35" s="26">
        <v>1488.1</v>
      </c>
      <c r="H35" s="26">
        <v>2921.0</v>
      </c>
      <c r="I35" s="26">
        <v>58.42</v>
      </c>
      <c r="J35" s="26">
        <v>58.42</v>
      </c>
      <c r="K35" s="26">
        <v>58.42</v>
      </c>
      <c r="L35" s="26">
        <v>869.35</v>
      </c>
      <c r="M35" s="26">
        <v>2726.0</v>
      </c>
      <c r="N35" s="26">
        <v>93.32</v>
      </c>
      <c r="O35" s="26">
        <v>54.52</v>
      </c>
      <c r="P35" s="26">
        <v>54.52</v>
      </c>
      <c r="Q35" s="26">
        <v>811.31</v>
      </c>
      <c r="R35" s="27">
        <v>1044.0</v>
      </c>
      <c r="S35" s="26">
        <v>38.3</v>
      </c>
      <c r="T35" s="26">
        <v>35.74</v>
      </c>
      <c r="U35" s="26">
        <v>20.88</v>
      </c>
      <c r="V35" s="26">
        <v>310.71</v>
      </c>
      <c r="W35" s="27">
        <v>0.0</v>
      </c>
      <c r="X35" s="26">
        <v>0.0</v>
      </c>
      <c r="Y35" s="26">
        <v>0.0</v>
      </c>
      <c r="Z35" s="26">
        <v>0.0</v>
      </c>
      <c r="AA35" s="26">
        <v>0.0</v>
      </c>
      <c r="AB35" s="26" t="s">
        <v>0</v>
      </c>
      <c r="AC35" s="26" t="s">
        <v>19</v>
      </c>
      <c r="AD35" s="26">
        <v>6.0</v>
      </c>
      <c r="AE35" s="26"/>
      <c r="AF35" s="26"/>
    </row>
    <row r="36">
      <c r="A36" s="28" t="str">
        <f t="shared" si="1"/>
        <v>WGS2D6</v>
      </c>
      <c r="B36" s="26" t="str">
        <f t="shared" si="2"/>
        <v>haploid</v>
      </c>
      <c r="C36" s="26">
        <v>5000.0</v>
      </c>
      <c r="D36" s="26">
        <v>100.0</v>
      </c>
      <c r="E36" s="26">
        <v>100.0</v>
      </c>
      <c r="F36" s="26">
        <v>100.0</v>
      </c>
      <c r="G36" s="26">
        <v>1326.26</v>
      </c>
      <c r="H36" s="26">
        <v>3051.0</v>
      </c>
      <c r="I36" s="26">
        <v>61.02</v>
      </c>
      <c r="J36" s="26">
        <v>61.02</v>
      </c>
      <c r="K36" s="26">
        <v>61.02</v>
      </c>
      <c r="L36" s="26">
        <v>809.28</v>
      </c>
      <c r="M36" s="26">
        <v>2856.0</v>
      </c>
      <c r="N36" s="26">
        <v>93.61</v>
      </c>
      <c r="O36" s="26">
        <v>57.12</v>
      </c>
      <c r="P36" s="26">
        <v>57.12</v>
      </c>
      <c r="Q36" s="26">
        <v>757.56</v>
      </c>
      <c r="R36" s="27">
        <v>1022.0</v>
      </c>
      <c r="S36" s="26">
        <v>35.78</v>
      </c>
      <c r="T36" s="26">
        <v>33.5</v>
      </c>
      <c r="U36" s="26">
        <v>20.44</v>
      </c>
      <c r="V36" s="26">
        <v>271.09</v>
      </c>
      <c r="W36" s="27">
        <v>0.0</v>
      </c>
      <c r="X36" s="26">
        <v>0.0</v>
      </c>
      <c r="Y36" s="26">
        <v>0.0</v>
      </c>
      <c r="Z36" s="26">
        <v>0.0</v>
      </c>
      <c r="AA36" s="26">
        <v>0.0</v>
      </c>
      <c r="AB36" s="26" t="s">
        <v>24</v>
      </c>
      <c r="AC36" s="26" t="s">
        <v>19</v>
      </c>
      <c r="AD36" s="26">
        <v>6.0</v>
      </c>
      <c r="AE36" s="26"/>
      <c r="AF36" s="26"/>
    </row>
    <row r="37">
      <c r="A37" s="28" t="str">
        <f t="shared" si="1"/>
        <v>WGS2E6</v>
      </c>
      <c r="B37" s="26" t="str">
        <f t="shared" si="2"/>
        <v>haploid</v>
      </c>
      <c r="C37" s="26">
        <v>5000.0</v>
      </c>
      <c r="D37" s="26">
        <v>100.0</v>
      </c>
      <c r="E37" s="26">
        <v>100.0</v>
      </c>
      <c r="F37" s="26">
        <v>100.0</v>
      </c>
      <c r="G37" s="26">
        <v>1466.28</v>
      </c>
      <c r="H37" s="26">
        <v>3065.0</v>
      </c>
      <c r="I37" s="26">
        <v>61.3</v>
      </c>
      <c r="J37" s="26">
        <v>61.3</v>
      </c>
      <c r="K37" s="26">
        <v>61.3</v>
      </c>
      <c r="L37" s="26">
        <v>898.83</v>
      </c>
      <c r="M37" s="26">
        <v>2832.0</v>
      </c>
      <c r="N37" s="26">
        <v>92.4</v>
      </c>
      <c r="O37" s="26">
        <v>56.64</v>
      </c>
      <c r="P37" s="26">
        <v>56.64</v>
      </c>
      <c r="Q37" s="26">
        <v>830.5</v>
      </c>
      <c r="R37" s="27">
        <v>902.0</v>
      </c>
      <c r="S37" s="26">
        <v>31.85</v>
      </c>
      <c r="T37" s="26">
        <v>29.43</v>
      </c>
      <c r="U37" s="26">
        <v>18.04</v>
      </c>
      <c r="V37" s="26">
        <v>264.52</v>
      </c>
      <c r="W37" s="27">
        <v>4.0</v>
      </c>
      <c r="X37" s="26">
        <v>0.14</v>
      </c>
      <c r="Y37" s="26">
        <v>0.13</v>
      </c>
      <c r="Z37" s="26">
        <v>0.08</v>
      </c>
      <c r="AA37" s="26">
        <v>1.17</v>
      </c>
      <c r="AB37" s="26" t="s">
        <v>24</v>
      </c>
      <c r="AC37" s="26" t="s">
        <v>20</v>
      </c>
      <c r="AD37" s="26">
        <v>6.0</v>
      </c>
      <c r="AE37" s="26"/>
      <c r="AF37" s="26"/>
    </row>
    <row r="38">
      <c r="A38" s="28" t="str">
        <f t="shared" si="1"/>
        <v>WGS1H7</v>
      </c>
      <c r="B38" s="26" t="str">
        <f t="shared" si="2"/>
        <v>haploid</v>
      </c>
      <c r="C38" s="26">
        <v>5000.0</v>
      </c>
      <c r="D38" s="26">
        <v>100.0</v>
      </c>
      <c r="E38" s="26">
        <v>100.0</v>
      </c>
      <c r="F38" s="26">
        <v>100.0</v>
      </c>
      <c r="G38" s="26">
        <v>2127.66</v>
      </c>
      <c r="H38" s="26">
        <v>3435.0</v>
      </c>
      <c r="I38" s="26">
        <v>68.7</v>
      </c>
      <c r="J38" s="26">
        <v>68.7</v>
      </c>
      <c r="K38" s="26">
        <v>68.7</v>
      </c>
      <c r="L38" s="26">
        <v>1461.7</v>
      </c>
      <c r="M38" s="26">
        <v>3083.0</v>
      </c>
      <c r="N38" s="26">
        <v>89.75</v>
      </c>
      <c r="O38" s="26">
        <v>61.66</v>
      </c>
      <c r="P38" s="26">
        <v>61.66</v>
      </c>
      <c r="Q38" s="26">
        <v>1311.91</v>
      </c>
      <c r="R38" s="27">
        <v>1243.0</v>
      </c>
      <c r="S38" s="26">
        <v>40.32</v>
      </c>
      <c r="T38" s="26">
        <v>36.19</v>
      </c>
      <c r="U38" s="26">
        <v>24.86</v>
      </c>
      <c r="V38" s="26">
        <v>528.94</v>
      </c>
      <c r="W38" s="27">
        <v>3.0</v>
      </c>
      <c r="X38" s="26">
        <v>0.1</v>
      </c>
      <c r="Y38" s="26">
        <v>0.09</v>
      </c>
      <c r="Z38" s="26">
        <v>0.06</v>
      </c>
      <c r="AA38" s="26">
        <v>1.28</v>
      </c>
      <c r="AB38" s="26" t="s">
        <v>0</v>
      </c>
      <c r="AC38" s="26" t="s">
        <v>23</v>
      </c>
      <c r="AD38" s="26">
        <v>7.0</v>
      </c>
      <c r="AE38" s="26"/>
      <c r="AF38" s="26"/>
    </row>
    <row r="39">
      <c r="A39" s="28" t="str">
        <f t="shared" si="1"/>
        <v>WGS2H7</v>
      </c>
      <c r="B39" s="26" t="str">
        <f t="shared" si="2"/>
        <v>haploid</v>
      </c>
      <c r="C39" s="26">
        <v>5000.0</v>
      </c>
      <c r="D39" s="26">
        <v>100.0</v>
      </c>
      <c r="E39" s="26">
        <v>100.0</v>
      </c>
      <c r="F39" s="26">
        <v>100.0</v>
      </c>
      <c r="G39" s="26">
        <v>1706.48</v>
      </c>
      <c r="H39" s="26">
        <v>2874.0</v>
      </c>
      <c r="I39" s="26">
        <v>57.48</v>
      </c>
      <c r="J39" s="26">
        <v>57.48</v>
      </c>
      <c r="K39" s="26">
        <v>57.48</v>
      </c>
      <c r="L39" s="26">
        <v>980.89</v>
      </c>
      <c r="M39" s="26">
        <v>2685.0</v>
      </c>
      <c r="N39" s="26">
        <v>93.42</v>
      </c>
      <c r="O39" s="26">
        <v>53.7</v>
      </c>
      <c r="P39" s="26">
        <v>53.7</v>
      </c>
      <c r="Q39" s="26">
        <v>916.38</v>
      </c>
      <c r="R39" s="27">
        <v>930.0</v>
      </c>
      <c r="S39" s="26">
        <v>34.64</v>
      </c>
      <c r="T39" s="26">
        <v>32.36</v>
      </c>
      <c r="U39" s="26">
        <v>18.6</v>
      </c>
      <c r="V39" s="26">
        <v>317.41</v>
      </c>
      <c r="W39" s="27">
        <v>1.0</v>
      </c>
      <c r="X39" s="26">
        <v>0.04</v>
      </c>
      <c r="Y39" s="26">
        <v>0.03</v>
      </c>
      <c r="Z39" s="26">
        <v>0.02</v>
      </c>
      <c r="AA39" s="26">
        <v>0.34</v>
      </c>
      <c r="AB39" s="26" t="s">
        <v>24</v>
      </c>
      <c r="AC39" s="26" t="s">
        <v>23</v>
      </c>
      <c r="AD39" s="26">
        <v>7.0</v>
      </c>
      <c r="AE39" s="26"/>
      <c r="AF39" s="26"/>
    </row>
    <row r="40">
      <c r="A40" s="28" t="str">
        <f t="shared" si="1"/>
        <v>WGS1C7</v>
      </c>
      <c r="B40" s="26" t="str">
        <f t="shared" si="2"/>
        <v>diploid</v>
      </c>
      <c r="C40" s="26">
        <v>5000.0</v>
      </c>
      <c r="D40" s="26">
        <v>100.0</v>
      </c>
      <c r="E40" s="26">
        <v>100.0</v>
      </c>
      <c r="F40" s="26">
        <v>100.0</v>
      </c>
      <c r="G40" s="26">
        <v>886.52</v>
      </c>
      <c r="H40" s="26">
        <v>3386.0</v>
      </c>
      <c r="I40" s="26">
        <v>67.72</v>
      </c>
      <c r="J40" s="26">
        <v>67.72</v>
      </c>
      <c r="K40" s="26">
        <v>67.72</v>
      </c>
      <c r="L40" s="26">
        <v>600.35</v>
      </c>
      <c r="M40" s="26">
        <v>2417.0</v>
      </c>
      <c r="N40" s="26">
        <v>71.38</v>
      </c>
      <c r="O40" s="26">
        <v>48.34</v>
      </c>
      <c r="P40" s="26">
        <v>48.34</v>
      </c>
      <c r="Q40" s="26">
        <v>428.55</v>
      </c>
      <c r="R40" s="27">
        <v>1.0</v>
      </c>
      <c r="S40" s="26">
        <v>0.04</v>
      </c>
      <c r="T40" s="26">
        <v>0.03</v>
      </c>
      <c r="U40" s="26">
        <v>0.02</v>
      </c>
      <c r="V40" s="26">
        <v>0.18</v>
      </c>
      <c r="W40" s="27">
        <v>226.0</v>
      </c>
      <c r="X40" s="26">
        <v>9.35</v>
      </c>
      <c r="Y40" s="26">
        <v>6.67</v>
      </c>
      <c r="Z40" s="26">
        <v>4.52</v>
      </c>
      <c r="AA40" s="26">
        <v>40.07</v>
      </c>
      <c r="AB40" s="26" t="s">
        <v>0</v>
      </c>
      <c r="AC40" s="26" t="s">
        <v>18</v>
      </c>
      <c r="AD40" s="26">
        <v>7.0</v>
      </c>
      <c r="AE40" s="26"/>
      <c r="AF40" s="26"/>
    </row>
    <row r="41">
      <c r="A41" s="28" t="str">
        <f t="shared" si="1"/>
        <v>WGS1D7</v>
      </c>
      <c r="B41" s="26" t="str">
        <f t="shared" si="2"/>
        <v>haploid</v>
      </c>
      <c r="C41" s="26">
        <v>5000.0</v>
      </c>
      <c r="D41" s="26">
        <v>100.0</v>
      </c>
      <c r="E41" s="26">
        <v>100.0</v>
      </c>
      <c r="F41" s="26">
        <v>100.0</v>
      </c>
      <c r="G41" s="26">
        <v>2109.7</v>
      </c>
      <c r="H41" s="26">
        <v>3304.0</v>
      </c>
      <c r="I41" s="26">
        <v>66.08</v>
      </c>
      <c r="J41" s="26">
        <v>66.08</v>
      </c>
      <c r="K41" s="26">
        <v>66.08</v>
      </c>
      <c r="L41" s="26">
        <v>1394.09</v>
      </c>
      <c r="M41" s="26">
        <v>3065.0</v>
      </c>
      <c r="N41" s="26">
        <v>92.77</v>
      </c>
      <c r="O41" s="26">
        <v>61.3</v>
      </c>
      <c r="P41" s="26">
        <v>61.3</v>
      </c>
      <c r="Q41" s="26">
        <v>1293.25</v>
      </c>
      <c r="R41" s="27">
        <v>1161.0</v>
      </c>
      <c r="S41" s="26">
        <v>37.88</v>
      </c>
      <c r="T41" s="26">
        <v>35.14</v>
      </c>
      <c r="U41" s="26">
        <v>23.22</v>
      </c>
      <c r="V41" s="26">
        <v>489.87</v>
      </c>
      <c r="W41" s="27">
        <v>0.0</v>
      </c>
      <c r="X41" s="26">
        <v>0.0</v>
      </c>
      <c r="Y41" s="26">
        <v>0.0</v>
      </c>
      <c r="Z41" s="26">
        <v>0.0</v>
      </c>
      <c r="AA41" s="26">
        <v>0.0</v>
      </c>
      <c r="AB41" s="26" t="s">
        <v>0</v>
      </c>
      <c r="AC41" s="26" t="s">
        <v>19</v>
      </c>
      <c r="AD41" s="26">
        <v>7.0</v>
      </c>
      <c r="AE41" s="26"/>
      <c r="AF41" s="26"/>
    </row>
    <row r="42">
      <c r="A42" s="28" t="str">
        <f t="shared" si="1"/>
        <v>WGS2D7</v>
      </c>
      <c r="B42" s="26" t="str">
        <f t="shared" si="2"/>
        <v>haploid</v>
      </c>
      <c r="C42" s="26">
        <v>5000.0</v>
      </c>
      <c r="D42" s="26">
        <v>100.0</v>
      </c>
      <c r="E42" s="26">
        <v>100.0</v>
      </c>
      <c r="F42" s="26">
        <v>100.0</v>
      </c>
      <c r="G42" s="26">
        <v>1908.4</v>
      </c>
      <c r="H42" s="26">
        <v>3053.0</v>
      </c>
      <c r="I42" s="26">
        <v>61.06</v>
      </c>
      <c r="J42" s="26">
        <v>61.06</v>
      </c>
      <c r="K42" s="26">
        <v>61.06</v>
      </c>
      <c r="L42" s="26">
        <v>1165.27</v>
      </c>
      <c r="M42" s="26">
        <v>2847.0</v>
      </c>
      <c r="N42" s="26">
        <v>93.25</v>
      </c>
      <c r="O42" s="26">
        <v>56.94</v>
      </c>
      <c r="P42" s="26">
        <v>56.94</v>
      </c>
      <c r="Q42" s="26">
        <v>1086.64</v>
      </c>
      <c r="R42" s="27">
        <v>1003.0</v>
      </c>
      <c r="S42" s="26">
        <v>35.23</v>
      </c>
      <c r="T42" s="26">
        <v>32.85</v>
      </c>
      <c r="U42" s="26">
        <v>20.06</v>
      </c>
      <c r="V42" s="26">
        <v>382.82</v>
      </c>
      <c r="W42" s="27">
        <v>2.0</v>
      </c>
      <c r="X42" s="26">
        <v>0.07</v>
      </c>
      <c r="Y42" s="26">
        <v>0.07</v>
      </c>
      <c r="Z42" s="26">
        <v>0.04</v>
      </c>
      <c r="AA42" s="26">
        <v>0.76</v>
      </c>
      <c r="AB42" s="26" t="s">
        <v>24</v>
      </c>
      <c r="AC42" s="26" t="s">
        <v>19</v>
      </c>
      <c r="AD42" s="26">
        <v>7.0</v>
      </c>
      <c r="AE42" s="26"/>
      <c r="AF42" s="26"/>
    </row>
    <row r="43">
      <c r="A43" s="28" t="str">
        <f t="shared" si="1"/>
        <v>WGS2E7</v>
      </c>
      <c r="B43" s="26" t="str">
        <f t="shared" si="2"/>
        <v>diploid</v>
      </c>
      <c r="C43" s="26">
        <v>5000.0</v>
      </c>
      <c r="D43" s="26">
        <v>100.0</v>
      </c>
      <c r="E43" s="26">
        <v>100.0</v>
      </c>
      <c r="F43" s="26">
        <v>100.0</v>
      </c>
      <c r="G43" s="26">
        <v>1084.6</v>
      </c>
      <c r="H43" s="26">
        <v>3469.0</v>
      </c>
      <c r="I43" s="26">
        <v>69.38</v>
      </c>
      <c r="J43" s="26">
        <v>69.38</v>
      </c>
      <c r="K43" s="26">
        <v>69.38</v>
      </c>
      <c r="L43" s="26">
        <v>752.49</v>
      </c>
      <c r="M43" s="26">
        <v>2605.0</v>
      </c>
      <c r="N43" s="26">
        <v>75.09</v>
      </c>
      <c r="O43" s="26">
        <v>52.1</v>
      </c>
      <c r="P43" s="26">
        <v>52.1</v>
      </c>
      <c r="Q43" s="26">
        <v>565.08</v>
      </c>
      <c r="R43" s="27">
        <v>1.0</v>
      </c>
      <c r="S43" s="26">
        <v>0.04</v>
      </c>
      <c r="T43" s="26">
        <v>0.03</v>
      </c>
      <c r="U43" s="26">
        <v>0.02</v>
      </c>
      <c r="V43" s="26">
        <v>0.22</v>
      </c>
      <c r="W43" s="27">
        <v>501.0</v>
      </c>
      <c r="X43" s="26">
        <v>19.23</v>
      </c>
      <c r="Y43" s="26">
        <v>14.44</v>
      </c>
      <c r="Z43" s="26">
        <v>10.02</v>
      </c>
      <c r="AA43" s="26">
        <v>108.68</v>
      </c>
      <c r="AB43" s="26" t="s">
        <v>24</v>
      </c>
      <c r="AC43" s="26" t="s">
        <v>20</v>
      </c>
      <c r="AD43" s="26">
        <v>7.0</v>
      </c>
      <c r="AE43" s="26"/>
      <c r="AF43" s="26"/>
    </row>
    <row r="44">
      <c r="A44" s="28" t="str">
        <f t="shared" si="1"/>
        <v>WGS1H8</v>
      </c>
      <c r="B44" s="26" t="str">
        <f t="shared" si="2"/>
        <v>diploid</v>
      </c>
      <c r="C44" s="26">
        <v>5000.0</v>
      </c>
      <c r="D44" s="26">
        <v>100.0</v>
      </c>
      <c r="E44" s="26">
        <v>100.0</v>
      </c>
      <c r="F44" s="26">
        <v>100.0</v>
      </c>
      <c r="G44" s="26">
        <v>986.19</v>
      </c>
      <c r="H44" s="26">
        <v>3433.0</v>
      </c>
      <c r="I44" s="26">
        <v>68.66</v>
      </c>
      <c r="J44" s="26">
        <v>68.66</v>
      </c>
      <c r="K44" s="26">
        <v>68.66</v>
      </c>
      <c r="L44" s="26">
        <v>677.12</v>
      </c>
      <c r="M44" s="26">
        <v>2602.0</v>
      </c>
      <c r="N44" s="26">
        <v>75.79</v>
      </c>
      <c r="O44" s="26">
        <v>52.04</v>
      </c>
      <c r="P44" s="26">
        <v>52.04</v>
      </c>
      <c r="Q44" s="26">
        <v>513.21</v>
      </c>
      <c r="R44" s="27">
        <v>4.0</v>
      </c>
      <c r="S44" s="26">
        <v>0.15</v>
      </c>
      <c r="T44" s="26">
        <v>0.12</v>
      </c>
      <c r="U44" s="26">
        <v>0.08</v>
      </c>
      <c r="V44" s="26">
        <v>0.79</v>
      </c>
      <c r="W44" s="27">
        <v>470.0</v>
      </c>
      <c r="X44" s="26">
        <v>18.06</v>
      </c>
      <c r="Y44" s="26">
        <v>13.69</v>
      </c>
      <c r="Z44" s="26">
        <v>9.4</v>
      </c>
      <c r="AA44" s="26">
        <v>92.7</v>
      </c>
      <c r="AB44" s="26" t="s">
        <v>0</v>
      </c>
      <c r="AC44" s="26" t="s">
        <v>23</v>
      </c>
      <c r="AD44" s="26">
        <v>8.0</v>
      </c>
      <c r="AE44" s="26"/>
      <c r="AF44" s="26"/>
    </row>
    <row r="45">
      <c r="A45" s="28" t="str">
        <f t="shared" si="1"/>
        <v>WGS2H8</v>
      </c>
      <c r="B45" s="26" t="str">
        <f t="shared" si="2"/>
        <v>haploid</v>
      </c>
      <c r="C45" s="26">
        <v>5000.0</v>
      </c>
      <c r="D45" s="26">
        <v>100.0</v>
      </c>
      <c r="E45" s="26">
        <v>100.0</v>
      </c>
      <c r="F45" s="26">
        <v>100.0</v>
      </c>
      <c r="G45" s="26">
        <v>1424.5</v>
      </c>
      <c r="H45" s="26">
        <v>2931.0</v>
      </c>
      <c r="I45" s="26">
        <v>58.62</v>
      </c>
      <c r="J45" s="26">
        <v>58.62</v>
      </c>
      <c r="K45" s="26">
        <v>58.62</v>
      </c>
      <c r="L45" s="26">
        <v>835.04</v>
      </c>
      <c r="M45" s="26">
        <v>2702.0</v>
      </c>
      <c r="N45" s="26">
        <v>92.19</v>
      </c>
      <c r="O45" s="26">
        <v>54.04</v>
      </c>
      <c r="P45" s="26">
        <v>54.04</v>
      </c>
      <c r="Q45" s="26">
        <v>769.8</v>
      </c>
      <c r="R45" s="27">
        <v>819.0</v>
      </c>
      <c r="S45" s="26">
        <v>30.31</v>
      </c>
      <c r="T45" s="26">
        <v>27.94</v>
      </c>
      <c r="U45" s="26">
        <v>16.38</v>
      </c>
      <c r="V45" s="26">
        <v>233.33</v>
      </c>
      <c r="W45" s="27">
        <v>5.0</v>
      </c>
      <c r="X45" s="26">
        <v>0.19</v>
      </c>
      <c r="Y45" s="26">
        <v>0.17</v>
      </c>
      <c r="Z45" s="26">
        <v>0.1</v>
      </c>
      <c r="AA45" s="26">
        <v>1.42</v>
      </c>
      <c r="AB45" s="26" t="s">
        <v>24</v>
      </c>
      <c r="AC45" s="26" t="s">
        <v>23</v>
      </c>
      <c r="AD45" s="26">
        <v>8.0</v>
      </c>
      <c r="AE45" s="26"/>
      <c r="AF45" s="26"/>
    </row>
    <row r="46">
      <c r="A46" s="28" t="str">
        <f t="shared" si="1"/>
        <v>WGS1C8</v>
      </c>
      <c r="B46" s="26" t="str">
        <f t="shared" si="2"/>
        <v>diploid</v>
      </c>
      <c r="C46" s="26">
        <v>5000.0</v>
      </c>
      <c r="D46" s="26">
        <v>100.0</v>
      </c>
      <c r="E46" s="26">
        <v>100.0</v>
      </c>
      <c r="F46" s="26">
        <v>100.0</v>
      </c>
      <c r="G46" s="26">
        <v>956.02</v>
      </c>
      <c r="H46" s="26">
        <v>3687.0</v>
      </c>
      <c r="I46" s="26">
        <v>73.74</v>
      </c>
      <c r="J46" s="26">
        <v>73.74</v>
      </c>
      <c r="K46" s="26">
        <v>73.74</v>
      </c>
      <c r="L46" s="26">
        <v>704.97</v>
      </c>
      <c r="M46" s="26">
        <v>2809.0</v>
      </c>
      <c r="N46" s="26">
        <v>76.19</v>
      </c>
      <c r="O46" s="26">
        <v>56.18</v>
      </c>
      <c r="P46" s="26">
        <v>56.18</v>
      </c>
      <c r="Q46" s="26">
        <v>537.09</v>
      </c>
      <c r="R46" s="27">
        <v>0.0</v>
      </c>
      <c r="S46" s="26">
        <v>0.0</v>
      </c>
      <c r="T46" s="26">
        <v>0.0</v>
      </c>
      <c r="U46" s="26">
        <v>0.0</v>
      </c>
      <c r="V46" s="26">
        <v>0.0</v>
      </c>
      <c r="W46" s="27">
        <v>586.0</v>
      </c>
      <c r="X46" s="26">
        <v>20.86</v>
      </c>
      <c r="Y46" s="26">
        <v>15.89</v>
      </c>
      <c r="Z46" s="26">
        <v>11.72</v>
      </c>
      <c r="AA46" s="26">
        <v>112.05</v>
      </c>
      <c r="AB46" s="26" t="s">
        <v>0</v>
      </c>
      <c r="AC46" s="26" t="s">
        <v>18</v>
      </c>
      <c r="AD46" s="26">
        <v>8.0</v>
      </c>
      <c r="AE46" s="26"/>
      <c r="AF46" s="26"/>
    </row>
    <row r="47">
      <c r="A47" s="28" t="str">
        <f t="shared" si="1"/>
        <v>WGS1D8</v>
      </c>
      <c r="B47" s="26" t="str">
        <f t="shared" si="2"/>
        <v>haploid</v>
      </c>
      <c r="C47" s="26">
        <v>144.0</v>
      </c>
      <c r="D47" s="26">
        <v>100.0</v>
      </c>
      <c r="E47" s="26">
        <v>100.0</v>
      </c>
      <c r="F47" s="26">
        <v>100.0</v>
      </c>
      <c r="G47" s="26">
        <v>3.47</v>
      </c>
      <c r="H47" s="26">
        <v>7.0</v>
      </c>
      <c r="I47" s="26">
        <v>4.86</v>
      </c>
      <c r="J47" s="26">
        <v>4.86</v>
      </c>
      <c r="K47" s="26">
        <v>4.86</v>
      </c>
      <c r="L47" s="26">
        <v>0.17</v>
      </c>
      <c r="M47" s="26">
        <v>5.0</v>
      </c>
      <c r="N47" s="26">
        <v>71.43</v>
      </c>
      <c r="O47" s="26">
        <v>3.47</v>
      </c>
      <c r="P47" s="26">
        <v>3.47</v>
      </c>
      <c r="Q47" s="26">
        <v>0.12</v>
      </c>
      <c r="R47" s="27">
        <v>1.0</v>
      </c>
      <c r="S47" s="26">
        <v>20.0</v>
      </c>
      <c r="T47" s="26">
        <v>14.29</v>
      </c>
      <c r="U47" s="26">
        <v>0.69</v>
      </c>
      <c r="V47" s="26">
        <v>0.02</v>
      </c>
      <c r="W47" s="27">
        <v>0.0</v>
      </c>
      <c r="X47" s="26">
        <v>0.0</v>
      </c>
      <c r="Y47" s="26">
        <v>0.0</v>
      </c>
      <c r="Z47" s="26">
        <v>0.0</v>
      </c>
      <c r="AA47" s="26">
        <v>0.0</v>
      </c>
      <c r="AB47" s="26" t="s">
        <v>0</v>
      </c>
      <c r="AC47" s="26" t="s">
        <v>19</v>
      </c>
      <c r="AD47" s="26">
        <v>8.0</v>
      </c>
      <c r="AE47" s="26"/>
      <c r="AF47" s="26"/>
    </row>
    <row r="48">
      <c r="A48" s="30" t="str">
        <f t="shared" si="1"/>
        <v>WGS2D8</v>
      </c>
      <c r="B48" s="29" t="str">
        <f t="shared" si="2"/>
        <v>dubious</v>
      </c>
      <c r="C48" s="29">
        <v>5000.0</v>
      </c>
      <c r="D48" s="29">
        <v>100.0</v>
      </c>
      <c r="E48" s="29">
        <v>100.0</v>
      </c>
      <c r="F48" s="29">
        <v>100.0</v>
      </c>
      <c r="G48" s="29">
        <v>156.01</v>
      </c>
      <c r="H48" s="29">
        <v>3251.0</v>
      </c>
      <c r="I48" s="29">
        <v>65.02</v>
      </c>
      <c r="J48" s="29">
        <v>65.02</v>
      </c>
      <c r="K48" s="29">
        <v>65.02</v>
      </c>
      <c r="L48" s="29">
        <v>101.44</v>
      </c>
      <c r="M48" s="29">
        <v>2343.0</v>
      </c>
      <c r="N48" s="29">
        <v>72.07</v>
      </c>
      <c r="O48" s="29">
        <v>46.86</v>
      </c>
      <c r="P48" s="29">
        <v>46.86</v>
      </c>
      <c r="Q48" s="29">
        <v>73.1</v>
      </c>
      <c r="R48" s="29">
        <v>28.0</v>
      </c>
      <c r="S48" s="29">
        <v>1.2</v>
      </c>
      <c r="T48" s="29">
        <v>0.86</v>
      </c>
      <c r="U48" s="29">
        <v>0.56</v>
      </c>
      <c r="V48" s="29">
        <v>0.87</v>
      </c>
      <c r="W48" s="29">
        <v>398.0</v>
      </c>
      <c r="X48" s="29">
        <v>16.99</v>
      </c>
      <c r="Y48" s="29">
        <v>12.24</v>
      </c>
      <c r="Z48" s="29">
        <v>7.96</v>
      </c>
      <c r="AA48" s="29">
        <v>12.42</v>
      </c>
      <c r="AB48" s="29" t="s">
        <v>24</v>
      </c>
      <c r="AC48" s="29" t="s">
        <v>19</v>
      </c>
      <c r="AD48" s="29">
        <v>8.0</v>
      </c>
      <c r="AE48" s="29"/>
      <c r="AF48" s="29"/>
    </row>
    <row r="49">
      <c r="A49" s="30" t="str">
        <f t="shared" si="1"/>
        <v>WGS2E8</v>
      </c>
      <c r="B49" s="29" t="str">
        <f t="shared" si="2"/>
        <v>dubious</v>
      </c>
      <c r="C49" s="29">
        <v>5000.0</v>
      </c>
      <c r="D49" s="29">
        <v>100.0</v>
      </c>
      <c r="E49" s="29">
        <v>100.0</v>
      </c>
      <c r="F49" s="29">
        <v>100.0</v>
      </c>
      <c r="G49" s="29">
        <v>343.17</v>
      </c>
      <c r="H49" s="29">
        <v>3092.0</v>
      </c>
      <c r="I49" s="29">
        <v>61.84</v>
      </c>
      <c r="J49" s="29">
        <v>61.84</v>
      </c>
      <c r="K49" s="29">
        <v>61.84</v>
      </c>
      <c r="L49" s="29">
        <v>212.22</v>
      </c>
      <c r="M49" s="29">
        <v>2817.0</v>
      </c>
      <c r="N49" s="29">
        <v>91.11</v>
      </c>
      <c r="O49" s="29">
        <v>56.34</v>
      </c>
      <c r="P49" s="29">
        <v>56.34</v>
      </c>
      <c r="Q49" s="29">
        <v>193.34</v>
      </c>
      <c r="R49" s="29">
        <v>530.0</v>
      </c>
      <c r="S49" s="29">
        <v>18.81</v>
      </c>
      <c r="T49" s="29">
        <v>17.14</v>
      </c>
      <c r="U49" s="29">
        <v>10.6</v>
      </c>
      <c r="V49" s="29">
        <v>36.38</v>
      </c>
      <c r="W49" s="29">
        <v>11.0</v>
      </c>
      <c r="X49" s="29">
        <v>0.39</v>
      </c>
      <c r="Y49" s="29">
        <v>0.36</v>
      </c>
      <c r="Z49" s="29">
        <v>0.22</v>
      </c>
      <c r="AA49" s="29">
        <v>0.75</v>
      </c>
      <c r="AB49" s="29" t="s">
        <v>24</v>
      </c>
      <c r="AC49" s="29" t="s">
        <v>20</v>
      </c>
      <c r="AD49" s="29">
        <v>8.0</v>
      </c>
      <c r="AE49" s="29"/>
      <c r="AF49" s="29"/>
    </row>
    <row r="50">
      <c r="A50" s="28" t="str">
        <f t="shared" si="1"/>
        <v>WGS1H9</v>
      </c>
      <c r="B50" s="26" t="str">
        <f t="shared" si="2"/>
        <v>diploid</v>
      </c>
      <c r="C50" s="26">
        <v>5000.0</v>
      </c>
      <c r="D50" s="26">
        <v>100.0</v>
      </c>
      <c r="E50" s="26">
        <v>100.0</v>
      </c>
      <c r="F50" s="26">
        <v>100.0</v>
      </c>
      <c r="G50" s="26">
        <v>1272.26</v>
      </c>
      <c r="H50" s="26">
        <v>3420.0</v>
      </c>
      <c r="I50" s="26">
        <v>68.4</v>
      </c>
      <c r="J50" s="26">
        <v>68.4</v>
      </c>
      <c r="K50" s="26">
        <v>68.4</v>
      </c>
      <c r="L50" s="26">
        <v>870.23</v>
      </c>
      <c r="M50" s="26">
        <v>2516.0</v>
      </c>
      <c r="N50" s="26">
        <v>73.57</v>
      </c>
      <c r="O50" s="26">
        <v>50.32</v>
      </c>
      <c r="P50" s="26">
        <v>50.32</v>
      </c>
      <c r="Q50" s="26">
        <v>640.2</v>
      </c>
      <c r="R50" s="27">
        <v>1.0</v>
      </c>
      <c r="S50" s="26">
        <v>0.04</v>
      </c>
      <c r="T50" s="26">
        <v>0.03</v>
      </c>
      <c r="U50" s="26">
        <v>0.02</v>
      </c>
      <c r="V50" s="26">
        <v>0.25</v>
      </c>
      <c r="W50" s="27">
        <v>364.0</v>
      </c>
      <c r="X50" s="26">
        <v>14.47</v>
      </c>
      <c r="Y50" s="26">
        <v>10.64</v>
      </c>
      <c r="Z50" s="26">
        <v>7.28</v>
      </c>
      <c r="AA50" s="26">
        <v>92.62</v>
      </c>
      <c r="AB50" s="26" t="s">
        <v>0</v>
      </c>
      <c r="AC50" s="26" t="s">
        <v>23</v>
      </c>
      <c r="AD50" s="26">
        <v>9.0</v>
      </c>
      <c r="AE50" s="26"/>
      <c r="AF50" s="26"/>
    </row>
    <row r="51">
      <c r="A51" s="28" t="str">
        <f t="shared" si="1"/>
        <v>WGS2H9</v>
      </c>
      <c r="B51" s="26" t="str">
        <f t="shared" si="2"/>
        <v>diploid</v>
      </c>
      <c r="C51" s="26">
        <v>5000.0</v>
      </c>
      <c r="D51" s="26">
        <v>100.0</v>
      </c>
      <c r="E51" s="26">
        <v>100.0</v>
      </c>
      <c r="F51" s="26">
        <v>100.0</v>
      </c>
      <c r="G51" s="26">
        <v>550.06</v>
      </c>
      <c r="H51" s="26">
        <v>3911.0</v>
      </c>
      <c r="I51" s="26">
        <v>78.22</v>
      </c>
      <c r="J51" s="26">
        <v>78.22</v>
      </c>
      <c r="K51" s="26">
        <v>78.22</v>
      </c>
      <c r="L51" s="26">
        <v>430.25</v>
      </c>
      <c r="M51" s="26">
        <v>2932.0</v>
      </c>
      <c r="N51" s="26">
        <v>74.97</v>
      </c>
      <c r="O51" s="26">
        <v>58.64</v>
      </c>
      <c r="P51" s="26">
        <v>58.64</v>
      </c>
      <c r="Q51" s="26">
        <v>322.55</v>
      </c>
      <c r="R51" s="27">
        <v>1.0</v>
      </c>
      <c r="S51" s="26">
        <v>0.03</v>
      </c>
      <c r="T51" s="26">
        <v>0.03</v>
      </c>
      <c r="U51" s="26">
        <v>0.02</v>
      </c>
      <c r="V51" s="26">
        <v>0.11</v>
      </c>
      <c r="W51" s="27">
        <v>630.0</v>
      </c>
      <c r="X51" s="26">
        <v>21.49</v>
      </c>
      <c r="Y51" s="26">
        <v>16.11</v>
      </c>
      <c r="Z51" s="26">
        <v>12.6</v>
      </c>
      <c r="AA51" s="26">
        <v>69.31</v>
      </c>
      <c r="AB51" s="26" t="s">
        <v>24</v>
      </c>
      <c r="AC51" s="26" t="s">
        <v>23</v>
      </c>
      <c r="AD51" s="26">
        <v>9.0</v>
      </c>
      <c r="AE51" s="26"/>
      <c r="AF51" s="26"/>
    </row>
    <row r="52">
      <c r="A52" s="28" t="str">
        <f t="shared" si="1"/>
        <v>WGS1C9</v>
      </c>
      <c r="B52" s="26" t="str">
        <f t="shared" si="2"/>
        <v>diploid</v>
      </c>
      <c r="C52" s="26">
        <v>5000.0</v>
      </c>
      <c r="D52" s="26">
        <v>100.0</v>
      </c>
      <c r="E52" s="26">
        <v>100.0</v>
      </c>
      <c r="F52" s="26">
        <v>100.0</v>
      </c>
      <c r="G52" s="26">
        <v>210.7</v>
      </c>
      <c r="H52" s="26">
        <v>3655.0</v>
      </c>
      <c r="I52" s="26">
        <v>73.1</v>
      </c>
      <c r="J52" s="26">
        <v>73.1</v>
      </c>
      <c r="K52" s="26">
        <v>73.1</v>
      </c>
      <c r="L52" s="26">
        <v>154.02</v>
      </c>
      <c r="M52" s="26">
        <v>2423.0</v>
      </c>
      <c r="N52" s="26">
        <v>66.29</v>
      </c>
      <c r="O52" s="26">
        <v>48.46</v>
      </c>
      <c r="P52" s="26">
        <v>48.46</v>
      </c>
      <c r="Q52" s="26">
        <v>102.11</v>
      </c>
      <c r="R52" s="27">
        <v>2.0</v>
      </c>
      <c r="S52" s="26">
        <v>0.08</v>
      </c>
      <c r="T52" s="26">
        <v>0.05</v>
      </c>
      <c r="U52" s="26">
        <v>0.04</v>
      </c>
      <c r="V52" s="26">
        <v>0.08</v>
      </c>
      <c r="W52" s="27">
        <v>593.0</v>
      </c>
      <c r="X52" s="26">
        <v>24.47</v>
      </c>
      <c r="Y52" s="26">
        <v>16.22</v>
      </c>
      <c r="Z52" s="26">
        <v>11.86</v>
      </c>
      <c r="AA52" s="26">
        <v>24.99</v>
      </c>
      <c r="AB52" s="26" t="s">
        <v>0</v>
      </c>
      <c r="AC52" s="26" t="s">
        <v>18</v>
      </c>
      <c r="AD52" s="26">
        <v>9.0</v>
      </c>
      <c r="AE52" s="26"/>
      <c r="AF52" s="26"/>
    </row>
    <row r="53">
      <c r="A53" s="28" t="str">
        <f t="shared" si="1"/>
        <v>WGS1D9</v>
      </c>
      <c r="B53" s="26" t="str">
        <f t="shared" si="2"/>
        <v>haploid</v>
      </c>
      <c r="C53" s="26">
        <v>5000.0</v>
      </c>
      <c r="D53" s="26">
        <v>100.0</v>
      </c>
      <c r="E53" s="26">
        <v>100.0</v>
      </c>
      <c r="F53" s="26">
        <v>100.0</v>
      </c>
      <c r="G53" s="26">
        <v>541.13</v>
      </c>
      <c r="H53" s="26">
        <v>2582.0</v>
      </c>
      <c r="I53" s="26">
        <v>51.64</v>
      </c>
      <c r="J53" s="26">
        <v>51.64</v>
      </c>
      <c r="K53" s="26">
        <v>51.64</v>
      </c>
      <c r="L53" s="26">
        <v>279.44</v>
      </c>
      <c r="M53" s="26">
        <v>2403.0</v>
      </c>
      <c r="N53" s="26">
        <v>93.07</v>
      </c>
      <c r="O53" s="26">
        <v>48.06</v>
      </c>
      <c r="P53" s="26">
        <v>48.06</v>
      </c>
      <c r="Q53" s="26">
        <v>260.06</v>
      </c>
      <c r="R53" s="27">
        <v>425.0</v>
      </c>
      <c r="S53" s="26">
        <v>17.69</v>
      </c>
      <c r="T53" s="26">
        <v>16.46</v>
      </c>
      <c r="U53" s="26">
        <v>8.5</v>
      </c>
      <c r="V53" s="26">
        <v>46.0</v>
      </c>
      <c r="W53" s="27">
        <v>5.0</v>
      </c>
      <c r="X53" s="26">
        <v>0.21</v>
      </c>
      <c r="Y53" s="26">
        <v>0.19</v>
      </c>
      <c r="Z53" s="26">
        <v>0.1</v>
      </c>
      <c r="AA53" s="26">
        <v>0.54</v>
      </c>
      <c r="AB53" s="26" t="s">
        <v>0</v>
      </c>
      <c r="AC53" s="26" t="s">
        <v>19</v>
      </c>
      <c r="AD53" s="26">
        <v>9.0</v>
      </c>
      <c r="AE53" s="26"/>
      <c r="AF53" s="26"/>
    </row>
    <row r="54">
      <c r="A54" s="28" t="str">
        <f t="shared" si="1"/>
        <v>WGS2D9</v>
      </c>
      <c r="B54" s="26" t="str">
        <f t="shared" si="2"/>
        <v>diploid</v>
      </c>
      <c r="C54" s="26">
        <v>5000.0</v>
      </c>
      <c r="D54" s="26">
        <v>100.0</v>
      </c>
      <c r="E54" s="26">
        <v>100.0</v>
      </c>
      <c r="F54" s="26">
        <v>100.0</v>
      </c>
      <c r="G54" s="26">
        <v>97.16</v>
      </c>
      <c r="H54" s="26">
        <v>3859.0</v>
      </c>
      <c r="I54" s="26">
        <v>77.18</v>
      </c>
      <c r="J54" s="26">
        <v>77.18</v>
      </c>
      <c r="K54" s="26">
        <v>77.18</v>
      </c>
      <c r="L54" s="26">
        <v>74.99</v>
      </c>
      <c r="M54" s="26">
        <v>2891.0</v>
      </c>
      <c r="N54" s="26">
        <v>74.92</v>
      </c>
      <c r="O54" s="26">
        <v>57.82</v>
      </c>
      <c r="P54" s="26">
        <v>57.82</v>
      </c>
      <c r="Q54" s="26">
        <v>56.18</v>
      </c>
      <c r="R54" s="27">
        <v>0.0</v>
      </c>
      <c r="S54" s="26">
        <v>0.0</v>
      </c>
      <c r="T54" s="26">
        <v>0.0</v>
      </c>
      <c r="U54" s="26">
        <v>0.0</v>
      </c>
      <c r="V54" s="26">
        <v>0.0</v>
      </c>
      <c r="W54" s="27">
        <v>777.0</v>
      </c>
      <c r="X54" s="26">
        <v>26.88</v>
      </c>
      <c r="Y54" s="26">
        <v>20.13</v>
      </c>
      <c r="Z54" s="26">
        <v>15.54</v>
      </c>
      <c r="AA54" s="26">
        <v>15.1</v>
      </c>
      <c r="AB54" s="26" t="s">
        <v>24</v>
      </c>
      <c r="AC54" s="26" t="s">
        <v>19</v>
      </c>
      <c r="AD54" s="26">
        <v>9.0</v>
      </c>
      <c r="AE54" s="26"/>
      <c r="AF54" s="26"/>
    </row>
    <row r="55">
      <c r="A55" s="28" t="str">
        <f t="shared" si="1"/>
        <v>WGS2E9</v>
      </c>
      <c r="B55" s="26" t="str">
        <f t="shared" si="2"/>
        <v>haploid</v>
      </c>
      <c r="C55" s="26">
        <v>5000.0</v>
      </c>
      <c r="D55" s="26">
        <v>100.0</v>
      </c>
      <c r="E55" s="26">
        <v>100.0</v>
      </c>
      <c r="F55" s="26">
        <v>100.0</v>
      </c>
      <c r="G55" s="26">
        <v>322.37</v>
      </c>
      <c r="H55" s="26">
        <v>3544.0</v>
      </c>
      <c r="I55" s="26">
        <v>70.88</v>
      </c>
      <c r="J55" s="26">
        <v>70.88</v>
      </c>
      <c r="K55" s="26">
        <v>70.88</v>
      </c>
      <c r="L55" s="26">
        <v>228.5</v>
      </c>
      <c r="M55" s="26">
        <v>3064.0</v>
      </c>
      <c r="N55" s="26">
        <v>86.46</v>
      </c>
      <c r="O55" s="26">
        <v>61.28</v>
      </c>
      <c r="P55" s="26">
        <v>61.28</v>
      </c>
      <c r="Q55" s="26">
        <v>197.55</v>
      </c>
      <c r="R55" s="27">
        <v>612.0</v>
      </c>
      <c r="S55" s="26">
        <v>19.97</v>
      </c>
      <c r="T55" s="26">
        <v>17.27</v>
      </c>
      <c r="U55" s="26">
        <v>12.24</v>
      </c>
      <c r="V55" s="26">
        <v>39.46</v>
      </c>
      <c r="W55" s="27">
        <v>7.0</v>
      </c>
      <c r="X55" s="26">
        <v>0.23</v>
      </c>
      <c r="Y55" s="26">
        <v>0.2</v>
      </c>
      <c r="Z55" s="26">
        <v>0.14</v>
      </c>
      <c r="AA55" s="26">
        <v>0.45</v>
      </c>
      <c r="AB55" s="26" t="s">
        <v>24</v>
      </c>
      <c r="AC55" s="26" t="s">
        <v>20</v>
      </c>
      <c r="AD55" s="26">
        <v>9.0</v>
      </c>
      <c r="AE55" s="26"/>
      <c r="AF55" s="26"/>
    </row>
    <row r="56">
      <c r="A56" s="28" t="str">
        <f t="shared" si="1"/>
        <v>WGS1H10</v>
      </c>
      <c r="B56" s="26" t="str">
        <f t="shared" si="2"/>
        <v>dubious</v>
      </c>
      <c r="C56" s="26">
        <v>4552.0</v>
      </c>
      <c r="D56" s="26">
        <v>100.0</v>
      </c>
      <c r="E56" s="26">
        <v>100.0</v>
      </c>
      <c r="F56" s="26">
        <v>100.0</v>
      </c>
      <c r="G56" s="26">
        <v>45.49</v>
      </c>
      <c r="H56" s="26">
        <v>2189.0</v>
      </c>
      <c r="I56" s="26">
        <v>48.09</v>
      </c>
      <c r="J56" s="26">
        <v>48.09</v>
      </c>
      <c r="K56" s="26">
        <v>48.09</v>
      </c>
      <c r="L56" s="26">
        <v>21.88</v>
      </c>
      <c r="M56" s="26">
        <v>1498.0</v>
      </c>
      <c r="N56" s="26">
        <v>68.43</v>
      </c>
      <c r="O56" s="26">
        <v>32.91</v>
      </c>
      <c r="P56" s="26">
        <v>32.91</v>
      </c>
      <c r="Q56" s="26">
        <v>14.97</v>
      </c>
      <c r="R56" s="27">
        <v>67.0</v>
      </c>
      <c r="S56" s="26">
        <v>4.47</v>
      </c>
      <c r="T56" s="26">
        <v>3.06</v>
      </c>
      <c r="U56" s="26">
        <v>1.47</v>
      </c>
      <c r="V56" s="26">
        <v>0.67</v>
      </c>
      <c r="W56" s="27">
        <v>141.0</v>
      </c>
      <c r="X56" s="26">
        <v>9.41</v>
      </c>
      <c r="Y56" s="26">
        <v>6.44</v>
      </c>
      <c r="Z56" s="26">
        <v>3.1</v>
      </c>
      <c r="AA56" s="26">
        <v>1.41</v>
      </c>
      <c r="AB56" s="26" t="s">
        <v>0</v>
      </c>
      <c r="AC56" s="26" t="s">
        <v>23</v>
      </c>
      <c r="AD56" s="26">
        <v>10.0</v>
      </c>
      <c r="AE56" s="26"/>
      <c r="AF56" s="26"/>
    </row>
    <row r="57">
      <c r="A57" s="28" t="str">
        <f t="shared" si="1"/>
        <v>WGS2H10</v>
      </c>
      <c r="B57" s="26" t="str">
        <f t="shared" si="2"/>
        <v>dubious</v>
      </c>
      <c r="C57" s="26">
        <v>5000.0</v>
      </c>
      <c r="D57" s="26">
        <v>100.0</v>
      </c>
      <c r="E57" s="26">
        <v>100.0</v>
      </c>
      <c r="F57" s="26">
        <v>100.0</v>
      </c>
      <c r="G57" s="26">
        <v>211.69</v>
      </c>
      <c r="H57" s="26">
        <v>3285.0</v>
      </c>
      <c r="I57" s="26">
        <v>65.7</v>
      </c>
      <c r="J57" s="26">
        <v>65.7</v>
      </c>
      <c r="K57" s="26">
        <v>65.7</v>
      </c>
      <c r="L57" s="26">
        <v>139.08</v>
      </c>
      <c r="M57" s="26">
        <v>2963.0</v>
      </c>
      <c r="N57" s="26">
        <v>90.2</v>
      </c>
      <c r="O57" s="26">
        <v>59.26</v>
      </c>
      <c r="P57" s="26">
        <v>59.26</v>
      </c>
      <c r="Q57" s="26">
        <v>125.44</v>
      </c>
      <c r="R57" s="27">
        <v>1052.0</v>
      </c>
      <c r="S57" s="26">
        <v>35.5</v>
      </c>
      <c r="T57" s="26">
        <v>32.02</v>
      </c>
      <c r="U57" s="26">
        <v>21.04</v>
      </c>
      <c r="V57" s="26">
        <v>44.54</v>
      </c>
      <c r="W57" s="27">
        <v>11.0</v>
      </c>
      <c r="X57" s="26">
        <v>0.37</v>
      </c>
      <c r="Y57" s="26">
        <v>0.33</v>
      </c>
      <c r="Z57" s="26">
        <v>0.22</v>
      </c>
      <c r="AA57" s="26">
        <v>0.47</v>
      </c>
      <c r="AB57" s="26" t="s">
        <v>24</v>
      </c>
      <c r="AC57" s="26" t="s">
        <v>23</v>
      </c>
      <c r="AD57" s="26">
        <v>10.0</v>
      </c>
      <c r="AE57" s="26"/>
      <c r="AF57" s="26"/>
    </row>
    <row r="58">
      <c r="A58" s="28" t="str">
        <f t="shared" si="1"/>
        <v>WGS1C10</v>
      </c>
      <c r="B58" s="26" t="str">
        <f t="shared" si="2"/>
        <v>diploid</v>
      </c>
      <c r="C58" s="26">
        <v>5000.0</v>
      </c>
      <c r="D58" s="26">
        <v>100.0</v>
      </c>
      <c r="E58" s="26">
        <v>100.0</v>
      </c>
      <c r="F58" s="26">
        <v>100.0</v>
      </c>
      <c r="G58" s="26">
        <v>450.86</v>
      </c>
      <c r="H58" s="26">
        <v>3293.0</v>
      </c>
      <c r="I58" s="26">
        <v>65.86</v>
      </c>
      <c r="J58" s="26">
        <v>65.86</v>
      </c>
      <c r="K58" s="26">
        <v>65.86</v>
      </c>
      <c r="L58" s="26">
        <v>296.93</v>
      </c>
      <c r="M58" s="26">
        <v>2397.0</v>
      </c>
      <c r="N58" s="26">
        <v>72.79</v>
      </c>
      <c r="O58" s="26">
        <v>47.94</v>
      </c>
      <c r="P58" s="26">
        <v>47.94</v>
      </c>
      <c r="Q58" s="26">
        <v>216.14</v>
      </c>
      <c r="R58" s="27">
        <v>2.0</v>
      </c>
      <c r="S58" s="26">
        <v>0.08</v>
      </c>
      <c r="T58" s="26">
        <v>0.06</v>
      </c>
      <c r="U58" s="26">
        <v>0.04</v>
      </c>
      <c r="V58" s="26">
        <v>0.18</v>
      </c>
      <c r="W58" s="27">
        <v>371.0</v>
      </c>
      <c r="X58" s="26">
        <v>15.48</v>
      </c>
      <c r="Y58" s="26">
        <v>11.27</v>
      </c>
      <c r="Z58" s="26">
        <v>7.42</v>
      </c>
      <c r="AA58" s="26">
        <v>33.45</v>
      </c>
      <c r="AB58" s="26" t="s">
        <v>0</v>
      </c>
      <c r="AC58" s="26" t="s">
        <v>18</v>
      </c>
      <c r="AD58" s="26">
        <v>10.0</v>
      </c>
      <c r="AE58" s="26"/>
      <c r="AF58" s="26"/>
    </row>
    <row r="59">
      <c r="A59" s="28" t="str">
        <f t="shared" si="1"/>
        <v>WGS1D10</v>
      </c>
      <c r="B59" s="26" t="str">
        <f t="shared" si="2"/>
        <v>diploid</v>
      </c>
      <c r="C59" s="26">
        <v>5000.0</v>
      </c>
      <c r="D59" s="26">
        <v>100.0</v>
      </c>
      <c r="E59" s="26">
        <v>100.0</v>
      </c>
      <c r="F59" s="26">
        <v>100.0</v>
      </c>
      <c r="G59" s="26">
        <v>531.35</v>
      </c>
      <c r="H59" s="26">
        <v>3502.0</v>
      </c>
      <c r="I59" s="26">
        <v>70.04</v>
      </c>
      <c r="J59" s="26">
        <v>70.04</v>
      </c>
      <c r="K59" s="26">
        <v>70.04</v>
      </c>
      <c r="L59" s="26">
        <v>372.16</v>
      </c>
      <c r="M59" s="26">
        <v>2585.0</v>
      </c>
      <c r="N59" s="26">
        <v>73.81</v>
      </c>
      <c r="O59" s="26">
        <v>51.7</v>
      </c>
      <c r="P59" s="26">
        <v>51.7</v>
      </c>
      <c r="Q59" s="26">
        <v>274.71</v>
      </c>
      <c r="R59" s="27">
        <v>2.0</v>
      </c>
      <c r="S59" s="26">
        <v>0.08</v>
      </c>
      <c r="T59" s="26">
        <v>0.06</v>
      </c>
      <c r="U59" s="26">
        <v>0.04</v>
      </c>
      <c r="V59" s="26">
        <v>0.21</v>
      </c>
      <c r="W59" s="27">
        <v>376.0</v>
      </c>
      <c r="X59" s="26">
        <v>14.55</v>
      </c>
      <c r="Y59" s="26">
        <v>10.74</v>
      </c>
      <c r="Z59" s="26">
        <v>7.52</v>
      </c>
      <c r="AA59" s="26">
        <v>39.96</v>
      </c>
      <c r="AB59" s="26" t="s">
        <v>0</v>
      </c>
      <c r="AC59" s="26" t="s">
        <v>19</v>
      </c>
      <c r="AD59" s="26">
        <v>10.0</v>
      </c>
      <c r="AE59" s="26"/>
      <c r="AF59" s="26"/>
    </row>
    <row r="60">
      <c r="A60" s="28" t="str">
        <f t="shared" si="1"/>
        <v>WGS2D10</v>
      </c>
      <c r="B60" s="26" t="str">
        <f t="shared" si="2"/>
        <v>dubious</v>
      </c>
      <c r="C60" s="26">
        <v>5000.0</v>
      </c>
      <c r="D60" s="26">
        <v>100.0</v>
      </c>
      <c r="E60" s="26">
        <v>100.0</v>
      </c>
      <c r="F60" s="26">
        <v>100.0</v>
      </c>
      <c r="G60" s="26">
        <v>164.31</v>
      </c>
      <c r="H60" s="26">
        <v>3515.0</v>
      </c>
      <c r="I60" s="26">
        <v>70.3</v>
      </c>
      <c r="J60" s="26">
        <v>70.3</v>
      </c>
      <c r="K60" s="26">
        <v>70.3</v>
      </c>
      <c r="L60" s="26">
        <v>115.51</v>
      </c>
      <c r="M60" s="26">
        <v>3127.0</v>
      </c>
      <c r="N60" s="26">
        <v>88.96</v>
      </c>
      <c r="O60" s="26">
        <v>62.54</v>
      </c>
      <c r="P60" s="26">
        <v>62.54</v>
      </c>
      <c r="Q60" s="26">
        <v>102.76</v>
      </c>
      <c r="R60" s="27">
        <v>927.0</v>
      </c>
      <c r="S60" s="26">
        <v>29.65</v>
      </c>
      <c r="T60" s="26">
        <v>26.37</v>
      </c>
      <c r="U60" s="26">
        <v>18.54</v>
      </c>
      <c r="V60" s="26">
        <v>30.46</v>
      </c>
      <c r="W60" s="27">
        <v>14.0</v>
      </c>
      <c r="X60" s="26">
        <v>0.45</v>
      </c>
      <c r="Y60" s="26">
        <v>0.4</v>
      </c>
      <c r="Z60" s="26">
        <v>0.28</v>
      </c>
      <c r="AA60" s="26">
        <v>0.46</v>
      </c>
      <c r="AB60" s="26" t="s">
        <v>24</v>
      </c>
      <c r="AC60" s="26" t="s">
        <v>19</v>
      </c>
      <c r="AD60" s="26">
        <v>10.0</v>
      </c>
      <c r="AE60" s="26"/>
      <c r="AF60" s="26"/>
    </row>
    <row r="61">
      <c r="A61" s="28" t="str">
        <f t="shared" si="1"/>
        <v>WGS2E10</v>
      </c>
      <c r="B61" s="26" t="str">
        <f t="shared" si="2"/>
        <v>haploid</v>
      </c>
      <c r="C61" s="26">
        <v>5000.0</v>
      </c>
      <c r="D61" s="26">
        <v>100.0</v>
      </c>
      <c r="E61" s="26">
        <v>100.0</v>
      </c>
      <c r="F61" s="26">
        <v>100.0</v>
      </c>
      <c r="G61" s="26">
        <v>575.37</v>
      </c>
      <c r="H61" s="26">
        <v>2725.0</v>
      </c>
      <c r="I61" s="26">
        <v>54.5</v>
      </c>
      <c r="J61" s="26">
        <v>54.5</v>
      </c>
      <c r="K61" s="26">
        <v>54.5</v>
      </c>
      <c r="L61" s="26">
        <v>313.58</v>
      </c>
      <c r="M61" s="26">
        <v>2498.0</v>
      </c>
      <c r="N61" s="26">
        <v>91.67</v>
      </c>
      <c r="O61" s="26">
        <v>49.96</v>
      </c>
      <c r="P61" s="26">
        <v>49.96</v>
      </c>
      <c r="Q61" s="26">
        <v>287.46</v>
      </c>
      <c r="R61" s="27">
        <v>651.0</v>
      </c>
      <c r="S61" s="26">
        <v>26.06</v>
      </c>
      <c r="T61" s="26">
        <v>23.89</v>
      </c>
      <c r="U61" s="26">
        <v>13.02</v>
      </c>
      <c r="V61" s="26">
        <v>74.91</v>
      </c>
      <c r="W61" s="27">
        <v>7.0</v>
      </c>
      <c r="X61" s="26">
        <v>0.28</v>
      </c>
      <c r="Y61" s="26">
        <v>0.26</v>
      </c>
      <c r="Z61" s="26">
        <v>0.14</v>
      </c>
      <c r="AA61" s="26">
        <v>0.81</v>
      </c>
      <c r="AB61" s="26" t="s">
        <v>24</v>
      </c>
      <c r="AC61" s="26" t="s">
        <v>20</v>
      </c>
      <c r="AD61" s="26">
        <v>10.0</v>
      </c>
      <c r="AE61" s="26"/>
      <c r="AF61" s="26"/>
    </row>
    <row r="62">
      <c r="A62" s="28" t="str">
        <f t="shared" si="1"/>
        <v>WGS1H11</v>
      </c>
      <c r="B62" s="26" t="str">
        <f t="shared" si="2"/>
        <v>diploid</v>
      </c>
      <c r="C62" s="26">
        <v>5000.0</v>
      </c>
      <c r="D62" s="26">
        <v>100.0</v>
      </c>
      <c r="E62" s="26">
        <v>100.0</v>
      </c>
      <c r="F62" s="26">
        <v>100.0</v>
      </c>
      <c r="G62" s="26">
        <v>402.25</v>
      </c>
      <c r="H62" s="26">
        <v>3799.0</v>
      </c>
      <c r="I62" s="26">
        <v>75.98</v>
      </c>
      <c r="J62" s="26">
        <v>75.98</v>
      </c>
      <c r="K62" s="26">
        <v>75.98</v>
      </c>
      <c r="L62" s="26">
        <v>305.63</v>
      </c>
      <c r="M62" s="26">
        <v>2789.0</v>
      </c>
      <c r="N62" s="26">
        <v>73.41</v>
      </c>
      <c r="O62" s="26">
        <v>55.78</v>
      </c>
      <c r="P62" s="26">
        <v>55.78</v>
      </c>
      <c r="Q62" s="26">
        <v>224.38</v>
      </c>
      <c r="R62" s="27">
        <v>0.0</v>
      </c>
      <c r="S62" s="26">
        <v>0.0</v>
      </c>
      <c r="T62" s="26">
        <v>0.0</v>
      </c>
      <c r="U62" s="26">
        <v>0.0</v>
      </c>
      <c r="V62" s="26">
        <v>0.0</v>
      </c>
      <c r="W62" s="27">
        <v>630.0</v>
      </c>
      <c r="X62" s="26">
        <v>22.59</v>
      </c>
      <c r="Y62" s="26">
        <v>16.58</v>
      </c>
      <c r="Z62" s="26">
        <v>12.6</v>
      </c>
      <c r="AA62" s="26">
        <v>50.68</v>
      </c>
      <c r="AB62" s="26" t="s">
        <v>0</v>
      </c>
      <c r="AC62" s="26" t="s">
        <v>23</v>
      </c>
      <c r="AD62" s="26">
        <v>11.0</v>
      </c>
      <c r="AE62" s="26"/>
      <c r="AF62" s="26"/>
    </row>
    <row r="63">
      <c r="A63" s="28" t="str">
        <f t="shared" si="1"/>
        <v>WGS2H11</v>
      </c>
      <c r="B63" s="26" t="str">
        <f t="shared" si="2"/>
        <v>diploid</v>
      </c>
      <c r="C63" s="26">
        <v>5000.0</v>
      </c>
      <c r="D63" s="26">
        <v>100.0</v>
      </c>
      <c r="E63" s="26">
        <v>100.0</v>
      </c>
      <c r="F63" s="26">
        <v>100.0</v>
      </c>
      <c r="G63" s="26">
        <v>320.31</v>
      </c>
      <c r="H63" s="26">
        <v>3730.0</v>
      </c>
      <c r="I63" s="26">
        <v>74.6</v>
      </c>
      <c r="J63" s="26">
        <v>74.6</v>
      </c>
      <c r="K63" s="26">
        <v>74.6</v>
      </c>
      <c r="L63" s="26">
        <v>238.95</v>
      </c>
      <c r="M63" s="26">
        <v>2725.0</v>
      </c>
      <c r="N63" s="26">
        <v>73.06</v>
      </c>
      <c r="O63" s="26">
        <v>54.5</v>
      </c>
      <c r="P63" s="26">
        <v>54.5</v>
      </c>
      <c r="Q63" s="26">
        <v>174.57</v>
      </c>
      <c r="R63" s="27">
        <v>0.0</v>
      </c>
      <c r="S63" s="26">
        <v>0.0</v>
      </c>
      <c r="T63" s="26">
        <v>0.0</v>
      </c>
      <c r="U63" s="26">
        <v>0.0</v>
      </c>
      <c r="V63" s="26">
        <v>0.0</v>
      </c>
      <c r="W63" s="27">
        <v>703.0</v>
      </c>
      <c r="X63" s="26">
        <v>25.8</v>
      </c>
      <c r="Y63" s="26">
        <v>18.85</v>
      </c>
      <c r="Z63" s="26">
        <v>14.06</v>
      </c>
      <c r="AA63" s="26">
        <v>45.04</v>
      </c>
      <c r="AB63" s="26" t="s">
        <v>24</v>
      </c>
      <c r="AC63" s="26" t="s">
        <v>23</v>
      </c>
      <c r="AD63" s="26">
        <v>11.0</v>
      </c>
      <c r="AE63" s="26"/>
      <c r="AF63" s="26"/>
    </row>
    <row r="64">
      <c r="R64" s="31"/>
      <c r="W64" s="31"/>
    </row>
    <row r="65">
      <c r="R65" s="31"/>
      <c r="W65" s="31"/>
    </row>
    <row r="66">
      <c r="R66" s="31"/>
      <c r="W66" s="31"/>
    </row>
    <row r="67">
      <c r="R67" s="31"/>
      <c r="W67" s="31"/>
    </row>
    <row r="68">
      <c r="R68" s="31"/>
      <c r="W68" s="31"/>
    </row>
    <row r="69">
      <c r="R69" s="31"/>
      <c r="W69" s="31"/>
    </row>
    <row r="70">
      <c r="R70" s="31"/>
      <c r="W70" s="31"/>
    </row>
    <row r="71">
      <c r="R71" s="31"/>
      <c r="W71" s="31"/>
    </row>
    <row r="72">
      <c r="R72" s="31"/>
      <c r="W72" s="31"/>
    </row>
    <row r="73">
      <c r="R73" s="31"/>
      <c r="W73" s="31"/>
    </row>
    <row r="74">
      <c r="R74" s="31"/>
      <c r="W74" s="31"/>
    </row>
    <row r="75">
      <c r="R75" s="31"/>
      <c r="W75" s="31"/>
    </row>
    <row r="76">
      <c r="R76" s="31"/>
      <c r="W76" s="31"/>
    </row>
    <row r="77">
      <c r="R77" s="31"/>
      <c r="W77" s="31"/>
    </row>
    <row r="78">
      <c r="R78" s="31"/>
      <c r="W78" s="31"/>
    </row>
    <row r="79">
      <c r="R79" s="31"/>
      <c r="W79" s="31"/>
    </row>
    <row r="80">
      <c r="R80" s="31"/>
      <c r="W80" s="31"/>
    </row>
    <row r="81">
      <c r="R81" s="31"/>
      <c r="W81" s="31"/>
    </row>
    <row r="82">
      <c r="R82" s="31"/>
      <c r="W82" s="31"/>
    </row>
    <row r="83">
      <c r="R83" s="31"/>
      <c r="W83" s="31"/>
    </row>
    <row r="84">
      <c r="R84" s="31"/>
      <c r="W84" s="31"/>
    </row>
    <row r="85">
      <c r="R85" s="31"/>
      <c r="W85" s="31"/>
    </row>
    <row r="86">
      <c r="R86" s="31"/>
      <c r="W86" s="31"/>
    </row>
    <row r="87">
      <c r="R87" s="31"/>
      <c r="W87" s="31"/>
    </row>
    <row r="88">
      <c r="R88" s="31"/>
      <c r="W88" s="31"/>
    </row>
    <row r="89">
      <c r="R89" s="31"/>
      <c r="W89" s="31"/>
    </row>
    <row r="90">
      <c r="R90" s="31"/>
      <c r="W90" s="31"/>
    </row>
    <row r="91">
      <c r="R91" s="31"/>
      <c r="W91" s="31"/>
    </row>
    <row r="92">
      <c r="R92" s="31"/>
      <c r="W92" s="31"/>
    </row>
    <row r="93">
      <c r="R93" s="31"/>
      <c r="W93" s="31"/>
    </row>
    <row r="94">
      <c r="R94" s="31"/>
      <c r="W94" s="31"/>
    </row>
    <row r="95">
      <c r="R95" s="31"/>
      <c r="W95" s="31"/>
    </row>
    <row r="96">
      <c r="R96" s="31"/>
      <c r="W96" s="31"/>
    </row>
    <row r="97">
      <c r="R97" s="31"/>
      <c r="W97" s="31"/>
    </row>
    <row r="98">
      <c r="R98" s="31"/>
      <c r="W98" s="31"/>
    </row>
    <row r="99">
      <c r="R99" s="31"/>
      <c r="W99" s="31"/>
    </row>
    <row r="100">
      <c r="R100" s="31"/>
      <c r="W100" s="31"/>
    </row>
    <row r="101">
      <c r="R101" s="31"/>
      <c r="W101" s="31"/>
    </row>
    <row r="102">
      <c r="R102" s="31"/>
      <c r="W102" s="31"/>
    </row>
    <row r="103">
      <c r="R103" s="31"/>
      <c r="W103" s="31"/>
    </row>
    <row r="104">
      <c r="R104" s="31"/>
      <c r="W104" s="31"/>
    </row>
    <row r="105">
      <c r="R105" s="31"/>
      <c r="W105" s="31"/>
    </row>
    <row r="106">
      <c r="R106" s="31"/>
      <c r="W106" s="31"/>
    </row>
    <row r="107">
      <c r="R107" s="31"/>
      <c r="W107" s="31"/>
    </row>
    <row r="108">
      <c r="R108" s="31"/>
      <c r="W108" s="31"/>
    </row>
    <row r="109">
      <c r="R109" s="31"/>
      <c r="W109" s="31"/>
    </row>
    <row r="110">
      <c r="R110" s="31"/>
      <c r="W110" s="31"/>
    </row>
    <row r="111">
      <c r="R111" s="31"/>
      <c r="W111" s="31"/>
    </row>
    <row r="112">
      <c r="R112" s="31"/>
      <c r="W112" s="31"/>
    </row>
    <row r="113">
      <c r="R113" s="31"/>
      <c r="W113" s="31"/>
    </row>
    <row r="114">
      <c r="R114" s="31"/>
      <c r="W114" s="31"/>
    </row>
    <row r="115">
      <c r="R115" s="31"/>
      <c r="W115" s="31"/>
    </row>
    <row r="116">
      <c r="R116" s="31"/>
      <c r="W116" s="31"/>
    </row>
    <row r="117">
      <c r="R117" s="31"/>
      <c r="W117" s="31"/>
    </row>
    <row r="118">
      <c r="R118" s="31"/>
      <c r="W118" s="31"/>
    </row>
    <row r="119">
      <c r="R119" s="31"/>
      <c r="W119" s="31"/>
    </row>
    <row r="120">
      <c r="R120" s="31"/>
      <c r="W120" s="31"/>
    </row>
    <row r="121">
      <c r="R121" s="31"/>
      <c r="W121" s="31"/>
    </row>
    <row r="122">
      <c r="R122" s="31"/>
      <c r="W122" s="31"/>
    </row>
    <row r="123">
      <c r="R123" s="31"/>
      <c r="W123" s="31"/>
    </row>
    <row r="124">
      <c r="R124" s="31"/>
      <c r="W124" s="31"/>
    </row>
    <row r="125">
      <c r="R125" s="31"/>
      <c r="W125" s="31"/>
    </row>
    <row r="126">
      <c r="R126" s="31"/>
      <c r="W126" s="31"/>
    </row>
    <row r="127">
      <c r="R127" s="31"/>
      <c r="W127" s="31"/>
    </row>
    <row r="128">
      <c r="R128" s="31"/>
      <c r="W128" s="31"/>
    </row>
    <row r="129">
      <c r="R129" s="31"/>
      <c r="W129" s="31"/>
    </row>
    <row r="130">
      <c r="R130" s="31"/>
      <c r="W130" s="31"/>
    </row>
    <row r="131">
      <c r="R131" s="31"/>
      <c r="W131" s="31"/>
    </row>
    <row r="132">
      <c r="R132" s="31"/>
      <c r="W132" s="31"/>
    </row>
    <row r="133">
      <c r="R133" s="31"/>
      <c r="W133" s="31"/>
    </row>
    <row r="134">
      <c r="R134" s="31"/>
      <c r="W134" s="31"/>
    </row>
    <row r="135">
      <c r="R135" s="31"/>
      <c r="W135" s="31"/>
    </row>
    <row r="136">
      <c r="R136" s="31"/>
      <c r="W136" s="31"/>
    </row>
    <row r="137">
      <c r="R137" s="31"/>
      <c r="W137" s="31"/>
    </row>
    <row r="138">
      <c r="R138" s="31"/>
      <c r="W138" s="31"/>
    </row>
    <row r="139">
      <c r="R139" s="31"/>
      <c r="W139" s="31"/>
    </row>
    <row r="140">
      <c r="R140" s="31"/>
      <c r="W140" s="31"/>
    </row>
    <row r="141">
      <c r="R141" s="31"/>
      <c r="W141" s="31"/>
    </row>
    <row r="142">
      <c r="R142" s="31"/>
      <c r="W142" s="31"/>
    </row>
    <row r="143">
      <c r="R143" s="31"/>
      <c r="W143" s="31"/>
    </row>
    <row r="144">
      <c r="R144" s="31"/>
      <c r="W144" s="31"/>
    </row>
    <row r="145">
      <c r="R145" s="31"/>
      <c r="W145" s="31"/>
    </row>
    <row r="146">
      <c r="R146" s="31"/>
      <c r="W146" s="31"/>
    </row>
    <row r="147">
      <c r="R147" s="31"/>
      <c r="W147" s="31"/>
    </row>
    <row r="148">
      <c r="R148" s="31"/>
      <c r="W148" s="31"/>
    </row>
    <row r="149">
      <c r="R149" s="31"/>
      <c r="W149" s="31"/>
    </row>
    <row r="150">
      <c r="R150" s="31"/>
      <c r="W150" s="31"/>
    </row>
    <row r="151">
      <c r="R151" s="31"/>
      <c r="W151" s="31"/>
    </row>
    <row r="152">
      <c r="R152" s="31"/>
      <c r="W152" s="31"/>
    </row>
    <row r="153">
      <c r="R153" s="31"/>
      <c r="W153" s="31"/>
    </row>
    <row r="154">
      <c r="R154" s="31"/>
      <c r="W154" s="31"/>
    </row>
    <row r="155">
      <c r="R155" s="31"/>
      <c r="W155" s="31"/>
    </row>
    <row r="156">
      <c r="R156" s="31"/>
      <c r="W156" s="31"/>
    </row>
    <row r="157">
      <c r="R157" s="31"/>
      <c r="W157" s="31"/>
    </row>
    <row r="158">
      <c r="R158" s="31"/>
      <c r="W158" s="31"/>
    </row>
    <row r="159">
      <c r="R159" s="31"/>
      <c r="W159" s="31"/>
    </row>
    <row r="160">
      <c r="R160" s="31"/>
      <c r="W160" s="31"/>
    </row>
    <row r="161">
      <c r="R161" s="31"/>
      <c r="W161" s="31"/>
    </row>
    <row r="162">
      <c r="R162" s="31"/>
      <c r="W162" s="31"/>
    </row>
    <row r="163">
      <c r="R163" s="31"/>
      <c r="W163" s="31"/>
    </row>
    <row r="164">
      <c r="R164" s="31"/>
      <c r="W164" s="31"/>
    </row>
    <row r="165">
      <c r="R165" s="31"/>
      <c r="W165" s="31"/>
    </row>
    <row r="166">
      <c r="R166" s="31"/>
      <c r="W166" s="31"/>
    </row>
    <row r="167">
      <c r="R167" s="31"/>
      <c r="W167" s="31"/>
    </row>
    <row r="168">
      <c r="R168" s="31"/>
      <c r="W168" s="31"/>
    </row>
    <row r="169">
      <c r="R169" s="31"/>
      <c r="W169" s="31"/>
    </row>
    <row r="170">
      <c r="R170" s="31"/>
      <c r="W170" s="31"/>
    </row>
    <row r="171">
      <c r="R171" s="31"/>
      <c r="W171" s="31"/>
    </row>
    <row r="172">
      <c r="R172" s="31"/>
      <c r="W172" s="31"/>
    </row>
    <row r="173">
      <c r="R173" s="31"/>
      <c r="W173" s="31"/>
    </row>
    <row r="174">
      <c r="R174" s="31"/>
      <c r="W174" s="31"/>
    </row>
    <row r="175">
      <c r="R175" s="31"/>
      <c r="W175" s="31"/>
    </row>
    <row r="176">
      <c r="R176" s="31"/>
      <c r="W176" s="31"/>
    </row>
    <row r="177">
      <c r="R177" s="31"/>
      <c r="W177" s="31"/>
    </row>
    <row r="178">
      <c r="R178" s="31"/>
      <c r="W178" s="31"/>
    </row>
    <row r="179">
      <c r="R179" s="31"/>
      <c r="W179" s="31"/>
    </row>
    <row r="180">
      <c r="R180" s="31"/>
      <c r="W180" s="31"/>
    </row>
    <row r="181">
      <c r="R181" s="31"/>
      <c r="W181" s="31"/>
    </row>
    <row r="182">
      <c r="R182" s="31"/>
      <c r="W182" s="31"/>
    </row>
    <row r="183">
      <c r="R183" s="31"/>
      <c r="W183" s="31"/>
    </row>
    <row r="184">
      <c r="R184" s="31"/>
      <c r="W184" s="31"/>
    </row>
    <row r="185">
      <c r="R185" s="31"/>
      <c r="W185" s="31"/>
    </row>
    <row r="186">
      <c r="R186" s="31"/>
      <c r="W186" s="31"/>
    </row>
    <row r="187">
      <c r="R187" s="31"/>
      <c r="W187" s="31"/>
    </row>
    <row r="188">
      <c r="R188" s="31"/>
      <c r="W188" s="31"/>
    </row>
    <row r="189">
      <c r="R189" s="31"/>
      <c r="W189" s="31"/>
    </row>
    <row r="190">
      <c r="R190" s="31"/>
      <c r="W190" s="31"/>
    </row>
    <row r="191">
      <c r="R191" s="31"/>
      <c r="W191" s="31"/>
    </row>
    <row r="192">
      <c r="R192" s="31"/>
      <c r="W192" s="31"/>
    </row>
    <row r="193">
      <c r="R193" s="31"/>
      <c r="W193" s="31"/>
    </row>
    <row r="194">
      <c r="R194" s="31"/>
      <c r="W194" s="31"/>
    </row>
    <row r="195">
      <c r="R195" s="31"/>
      <c r="W195" s="31"/>
    </row>
    <row r="196">
      <c r="R196" s="31"/>
      <c r="W196" s="31"/>
    </row>
    <row r="197">
      <c r="R197" s="31"/>
      <c r="W197" s="31"/>
    </row>
    <row r="198">
      <c r="R198" s="31"/>
      <c r="W198" s="31"/>
    </row>
    <row r="199">
      <c r="R199" s="31"/>
      <c r="W199" s="31"/>
    </row>
    <row r="200">
      <c r="R200" s="31"/>
      <c r="W200" s="31"/>
    </row>
    <row r="201">
      <c r="R201" s="31"/>
      <c r="W201" s="31"/>
    </row>
    <row r="202">
      <c r="R202" s="31"/>
      <c r="W202" s="31"/>
    </row>
    <row r="203">
      <c r="R203" s="31"/>
      <c r="W203" s="31"/>
    </row>
    <row r="204">
      <c r="R204" s="31"/>
      <c r="W204" s="31"/>
    </row>
    <row r="205">
      <c r="R205" s="31"/>
      <c r="W205" s="31"/>
    </row>
    <row r="206">
      <c r="R206" s="31"/>
      <c r="W206" s="31"/>
    </row>
    <row r="207">
      <c r="R207" s="31"/>
      <c r="W207" s="31"/>
    </row>
    <row r="208">
      <c r="R208" s="31"/>
      <c r="W208" s="31"/>
    </row>
    <row r="209">
      <c r="R209" s="31"/>
      <c r="W209" s="31"/>
    </row>
    <row r="210">
      <c r="R210" s="31"/>
      <c r="W210" s="31"/>
    </row>
    <row r="211">
      <c r="R211" s="31"/>
      <c r="W211" s="31"/>
    </row>
    <row r="212">
      <c r="R212" s="31"/>
      <c r="W212" s="31"/>
    </row>
    <row r="213">
      <c r="R213" s="31"/>
      <c r="W213" s="31"/>
    </row>
    <row r="214">
      <c r="R214" s="31"/>
      <c r="W214" s="31"/>
    </row>
    <row r="215">
      <c r="R215" s="31"/>
      <c r="W215" s="31"/>
    </row>
    <row r="216">
      <c r="R216" s="31"/>
      <c r="W216" s="31"/>
    </row>
    <row r="217">
      <c r="R217" s="31"/>
      <c r="W217" s="31"/>
    </row>
    <row r="218">
      <c r="R218" s="31"/>
      <c r="W218" s="31"/>
    </row>
    <row r="219">
      <c r="R219" s="31"/>
      <c r="W219" s="31"/>
    </row>
    <row r="220">
      <c r="R220" s="31"/>
      <c r="W220" s="31"/>
    </row>
    <row r="221">
      <c r="R221" s="31"/>
      <c r="W221" s="31"/>
    </row>
    <row r="222">
      <c r="R222" s="31"/>
      <c r="W222" s="31"/>
    </row>
    <row r="223">
      <c r="R223" s="31"/>
      <c r="W223" s="31"/>
    </row>
    <row r="224">
      <c r="R224" s="31"/>
      <c r="W224" s="31"/>
    </row>
    <row r="225">
      <c r="R225" s="31"/>
      <c r="W225" s="31"/>
    </row>
    <row r="226">
      <c r="R226" s="31"/>
      <c r="W226" s="31"/>
    </row>
    <row r="227">
      <c r="R227" s="31"/>
      <c r="W227" s="31"/>
    </row>
    <row r="228">
      <c r="R228" s="31"/>
      <c r="W228" s="31"/>
    </row>
    <row r="229">
      <c r="R229" s="31"/>
      <c r="W229" s="31"/>
    </row>
    <row r="230">
      <c r="R230" s="31"/>
      <c r="W230" s="31"/>
    </row>
    <row r="231">
      <c r="R231" s="31"/>
      <c r="W231" s="31"/>
    </row>
    <row r="232">
      <c r="R232" s="31"/>
      <c r="W232" s="31"/>
    </row>
    <row r="233">
      <c r="R233" s="31"/>
      <c r="W233" s="31"/>
    </row>
    <row r="234">
      <c r="R234" s="31"/>
      <c r="W234" s="31"/>
    </row>
    <row r="235">
      <c r="R235" s="31"/>
      <c r="W235" s="31"/>
    </row>
    <row r="236">
      <c r="R236" s="31"/>
      <c r="W236" s="31"/>
    </row>
    <row r="237">
      <c r="R237" s="31"/>
      <c r="W237" s="31"/>
    </row>
    <row r="238">
      <c r="R238" s="31"/>
      <c r="W238" s="31"/>
    </row>
    <row r="239">
      <c r="R239" s="31"/>
      <c r="W239" s="31"/>
    </row>
    <row r="240">
      <c r="R240" s="31"/>
      <c r="W240" s="31"/>
    </row>
    <row r="241">
      <c r="R241" s="31"/>
      <c r="W241" s="31"/>
    </row>
    <row r="242">
      <c r="R242" s="31"/>
      <c r="W242" s="31"/>
    </row>
    <row r="243">
      <c r="R243" s="31"/>
      <c r="W243" s="31"/>
    </row>
    <row r="244">
      <c r="R244" s="31"/>
      <c r="W244" s="31"/>
    </row>
    <row r="245">
      <c r="R245" s="31"/>
      <c r="W245" s="31"/>
    </row>
    <row r="246">
      <c r="R246" s="31"/>
      <c r="W246" s="31"/>
    </row>
    <row r="247">
      <c r="R247" s="31"/>
      <c r="W247" s="31"/>
    </row>
    <row r="248">
      <c r="R248" s="31"/>
      <c r="W248" s="31"/>
    </row>
    <row r="249">
      <c r="R249" s="31"/>
      <c r="W249" s="31"/>
    </row>
    <row r="250">
      <c r="R250" s="31"/>
      <c r="W250" s="31"/>
    </row>
    <row r="251">
      <c r="R251" s="31"/>
      <c r="W251" s="31"/>
    </row>
    <row r="252">
      <c r="R252" s="31"/>
      <c r="W252" s="31"/>
    </row>
    <row r="253">
      <c r="R253" s="31"/>
      <c r="W253" s="31"/>
    </row>
    <row r="254">
      <c r="R254" s="31"/>
      <c r="W254" s="31"/>
    </row>
    <row r="255">
      <c r="R255" s="31"/>
      <c r="W255" s="31"/>
    </row>
    <row r="256">
      <c r="R256" s="31"/>
      <c r="W256" s="31"/>
    </row>
    <row r="257">
      <c r="R257" s="31"/>
      <c r="W257" s="31"/>
    </row>
    <row r="258">
      <c r="R258" s="31"/>
      <c r="W258" s="31"/>
    </row>
    <row r="259">
      <c r="R259" s="31"/>
      <c r="W259" s="31"/>
    </row>
    <row r="260">
      <c r="R260" s="31"/>
      <c r="W260" s="31"/>
    </row>
    <row r="261">
      <c r="R261" s="31"/>
      <c r="W261" s="31"/>
    </row>
    <row r="262">
      <c r="R262" s="31"/>
      <c r="W262" s="31"/>
    </row>
    <row r="263">
      <c r="R263" s="31"/>
      <c r="W263" s="31"/>
    </row>
    <row r="264">
      <c r="R264" s="31"/>
      <c r="W264" s="31"/>
    </row>
    <row r="265">
      <c r="R265" s="31"/>
      <c r="W265" s="31"/>
    </row>
    <row r="266">
      <c r="R266" s="31"/>
      <c r="W266" s="31"/>
    </row>
    <row r="267">
      <c r="R267" s="31"/>
      <c r="W267" s="31"/>
    </row>
    <row r="268">
      <c r="R268" s="31"/>
      <c r="W268" s="31"/>
    </row>
    <row r="269">
      <c r="R269" s="31"/>
      <c r="W269" s="31"/>
    </row>
    <row r="270">
      <c r="R270" s="31"/>
      <c r="W270" s="31"/>
    </row>
    <row r="271">
      <c r="R271" s="31"/>
      <c r="W271" s="31"/>
    </row>
    <row r="272">
      <c r="R272" s="31"/>
      <c r="W272" s="31"/>
    </row>
    <row r="273">
      <c r="R273" s="31"/>
      <c r="W273" s="31"/>
    </row>
    <row r="274">
      <c r="R274" s="31"/>
      <c r="W274" s="31"/>
    </row>
    <row r="275">
      <c r="R275" s="31"/>
      <c r="W275" s="31"/>
    </row>
    <row r="276">
      <c r="R276" s="31"/>
      <c r="W276" s="31"/>
    </row>
    <row r="277">
      <c r="R277" s="31"/>
      <c r="W277" s="31"/>
    </row>
    <row r="278">
      <c r="R278" s="31"/>
      <c r="W278" s="31"/>
    </row>
    <row r="279">
      <c r="R279" s="31"/>
      <c r="W279" s="31"/>
    </row>
    <row r="280">
      <c r="R280" s="31"/>
      <c r="W280" s="31"/>
    </row>
    <row r="281">
      <c r="R281" s="31"/>
      <c r="W281" s="31"/>
    </row>
    <row r="282">
      <c r="R282" s="31"/>
      <c r="W282" s="31"/>
    </row>
    <row r="283">
      <c r="R283" s="31"/>
      <c r="W283" s="31"/>
    </row>
    <row r="284">
      <c r="R284" s="31"/>
      <c r="W284" s="31"/>
    </row>
    <row r="285">
      <c r="R285" s="31"/>
      <c r="W285" s="31"/>
    </row>
    <row r="286">
      <c r="R286" s="31"/>
      <c r="W286" s="31"/>
    </row>
    <row r="287">
      <c r="R287" s="31"/>
      <c r="W287" s="31"/>
    </row>
    <row r="288">
      <c r="R288" s="31"/>
      <c r="W288" s="31"/>
    </row>
    <row r="289">
      <c r="R289" s="31"/>
      <c r="W289" s="31"/>
    </row>
    <row r="290">
      <c r="R290" s="31"/>
      <c r="W290" s="31"/>
    </row>
    <row r="291">
      <c r="R291" s="31"/>
      <c r="W291" s="31"/>
    </row>
    <row r="292">
      <c r="R292" s="31"/>
      <c r="W292" s="31"/>
    </row>
    <row r="293">
      <c r="R293" s="31"/>
      <c r="W293" s="31"/>
    </row>
    <row r="294">
      <c r="R294" s="31"/>
      <c r="W294" s="31"/>
    </row>
    <row r="295">
      <c r="R295" s="31"/>
      <c r="W295" s="31"/>
    </row>
    <row r="296">
      <c r="R296" s="31"/>
      <c r="W296" s="31"/>
    </row>
    <row r="297">
      <c r="R297" s="31"/>
      <c r="W297" s="31"/>
    </row>
    <row r="298">
      <c r="R298" s="31"/>
      <c r="W298" s="31"/>
    </row>
    <row r="299">
      <c r="R299" s="31"/>
      <c r="W299" s="31"/>
    </row>
    <row r="300">
      <c r="R300" s="31"/>
      <c r="W300" s="31"/>
    </row>
    <row r="301">
      <c r="R301" s="31"/>
      <c r="W301" s="31"/>
    </row>
    <row r="302">
      <c r="R302" s="31"/>
      <c r="W302" s="31"/>
    </row>
    <row r="303">
      <c r="R303" s="31"/>
      <c r="W303" s="31"/>
    </row>
    <row r="304">
      <c r="R304" s="31"/>
      <c r="W304" s="31"/>
    </row>
    <row r="305">
      <c r="R305" s="31"/>
      <c r="W305" s="31"/>
    </row>
    <row r="306">
      <c r="R306" s="31"/>
      <c r="W306" s="31"/>
    </row>
    <row r="307">
      <c r="R307" s="31"/>
      <c r="W307" s="31"/>
    </row>
    <row r="308">
      <c r="R308" s="31"/>
      <c r="W308" s="31"/>
    </row>
    <row r="309">
      <c r="R309" s="31"/>
      <c r="W309" s="31"/>
    </row>
    <row r="310">
      <c r="R310" s="31"/>
      <c r="W310" s="31"/>
    </row>
    <row r="311">
      <c r="R311" s="31"/>
      <c r="W311" s="31"/>
    </row>
    <row r="312">
      <c r="R312" s="31"/>
      <c r="W312" s="31"/>
    </row>
    <row r="313">
      <c r="R313" s="31"/>
      <c r="W313" s="31"/>
    </row>
    <row r="314">
      <c r="R314" s="31"/>
      <c r="W314" s="31"/>
    </row>
    <row r="315">
      <c r="R315" s="31"/>
      <c r="W315" s="31"/>
    </row>
    <row r="316">
      <c r="R316" s="31"/>
      <c r="W316" s="31"/>
    </row>
    <row r="317">
      <c r="R317" s="31"/>
      <c r="W317" s="31"/>
    </row>
    <row r="318">
      <c r="R318" s="31"/>
      <c r="W318" s="31"/>
    </row>
    <row r="319">
      <c r="R319" s="31"/>
      <c r="W319" s="31"/>
    </row>
    <row r="320">
      <c r="R320" s="31"/>
      <c r="W320" s="31"/>
    </row>
    <row r="321">
      <c r="R321" s="31"/>
      <c r="W321" s="31"/>
    </row>
    <row r="322">
      <c r="R322" s="31"/>
      <c r="W322" s="31"/>
    </row>
    <row r="323">
      <c r="R323" s="31"/>
      <c r="W323" s="31"/>
    </row>
    <row r="324">
      <c r="R324" s="31"/>
      <c r="W324" s="31"/>
    </row>
    <row r="325">
      <c r="R325" s="31"/>
      <c r="W325" s="31"/>
    </row>
    <row r="326">
      <c r="R326" s="31"/>
      <c r="W326" s="31"/>
    </row>
    <row r="327">
      <c r="R327" s="31"/>
      <c r="W327" s="31"/>
    </row>
    <row r="328">
      <c r="R328" s="31"/>
      <c r="W328" s="31"/>
    </row>
    <row r="329">
      <c r="R329" s="31"/>
      <c r="W329" s="31"/>
    </row>
    <row r="330">
      <c r="R330" s="31"/>
      <c r="W330" s="31"/>
    </row>
    <row r="331">
      <c r="R331" s="31"/>
      <c r="W331" s="31"/>
    </row>
    <row r="332">
      <c r="R332" s="31"/>
      <c r="W332" s="31"/>
    </row>
    <row r="333">
      <c r="R333" s="31"/>
      <c r="W333" s="31"/>
    </row>
    <row r="334">
      <c r="R334" s="31"/>
      <c r="W334" s="31"/>
    </row>
    <row r="335">
      <c r="R335" s="31"/>
      <c r="W335" s="31"/>
    </row>
    <row r="336">
      <c r="R336" s="31"/>
      <c r="W336" s="31"/>
    </row>
    <row r="337">
      <c r="R337" s="31"/>
      <c r="W337" s="31"/>
    </row>
    <row r="338">
      <c r="R338" s="31"/>
      <c r="W338" s="31"/>
    </row>
    <row r="339">
      <c r="R339" s="31"/>
      <c r="W339" s="31"/>
    </row>
    <row r="340">
      <c r="R340" s="31"/>
      <c r="W340" s="31"/>
    </row>
    <row r="341">
      <c r="R341" s="31"/>
      <c r="W341" s="31"/>
    </row>
    <row r="342">
      <c r="R342" s="31"/>
      <c r="W342" s="31"/>
    </row>
    <row r="343">
      <c r="R343" s="31"/>
      <c r="W343" s="31"/>
    </row>
    <row r="344">
      <c r="R344" s="31"/>
      <c r="W344" s="31"/>
    </row>
    <row r="345">
      <c r="R345" s="31"/>
      <c r="W345" s="31"/>
    </row>
    <row r="346">
      <c r="R346" s="31"/>
      <c r="W346" s="31"/>
    </row>
    <row r="347">
      <c r="R347" s="31"/>
      <c r="W347" s="31"/>
    </row>
    <row r="348">
      <c r="R348" s="31"/>
      <c r="W348" s="31"/>
    </row>
    <row r="349">
      <c r="R349" s="31"/>
      <c r="W349" s="31"/>
    </row>
    <row r="350">
      <c r="R350" s="31"/>
      <c r="W350" s="31"/>
    </row>
    <row r="351">
      <c r="R351" s="31"/>
      <c r="W351" s="31"/>
    </row>
    <row r="352">
      <c r="R352" s="31"/>
      <c r="W352" s="31"/>
    </row>
    <row r="353">
      <c r="R353" s="31"/>
      <c r="W353" s="31"/>
    </row>
    <row r="354">
      <c r="R354" s="31"/>
      <c r="W354" s="31"/>
    </row>
    <row r="355">
      <c r="R355" s="31"/>
      <c r="W355" s="31"/>
    </row>
    <row r="356">
      <c r="R356" s="31"/>
      <c r="W356" s="31"/>
    </row>
    <row r="357">
      <c r="R357" s="31"/>
      <c r="W357" s="31"/>
    </row>
    <row r="358">
      <c r="R358" s="31"/>
      <c r="W358" s="31"/>
    </row>
    <row r="359">
      <c r="R359" s="31"/>
      <c r="W359" s="31"/>
    </row>
    <row r="360">
      <c r="R360" s="31"/>
      <c r="W360" s="31"/>
    </row>
    <row r="361">
      <c r="R361" s="31"/>
      <c r="W361" s="31"/>
    </row>
    <row r="362">
      <c r="R362" s="31"/>
      <c r="W362" s="31"/>
    </row>
    <row r="363">
      <c r="R363" s="31"/>
      <c r="W363" s="31"/>
    </row>
    <row r="364">
      <c r="R364" s="31"/>
      <c r="W364" s="31"/>
    </row>
    <row r="365">
      <c r="R365" s="31"/>
      <c r="W365" s="31"/>
    </row>
    <row r="366">
      <c r="R366" s="31"/>
      <c r="W366" s="31"/>
    </row>
    <row r="367">
      <c r="R367" s="31"/>
      <c r="W367" s="31"/>
    </row>
    <row r="368">
      <c r="R368" s="31"/>
      <c r="W368" s="31"/>
    </row>
    <row r="369">
      <c r="R369" s="31"/>
      <c r="W369" s="31"/>
    </row>
    <row r="370">
      <c r="R370" s="31"/>
      <c r="W370" s="31"/>
    </row>
    <row r="371">
      <c r="R371" s="31"/>
      <c r="W371" s="31"/>
    </row>
    <row r="372">
      <c r="R372" s="31"/>
      <c r="W372" s="31"/>
    </row>
    <row r="373">
      <c r="R373" s="31"/>
      <c r="W373" s="31"/>
    </row>
    <row r="374">
      <c r="R374" s="31"/>
      <c r="W374" s="31"/>
    </row>
    <row r="375">
      <c r="R375" s="31"/>
      <c r="W375" s="31"/>
    </row>
    <row r="376">
      <c r="R376" s="31"/>
      <c r="W376" s="31"/>
    </row>
    <row r="377">
      <c r="R377" s="31"/>
      <c r="W377" s="31"/>
    </row>
    <row r="378">
      <c r="R378" s="31"/>
      <c r="W378" s="31"/>
    </row>
    <row r="379">
      <c r="R379" s="31"/>
      <c r="W379" s="31"/>
    </row>
    <row r="380">
      <c r="R380" s="31"/>
      <c r="W380" s="31"/>
    </row>
    <row r="381">
      <c r="R381" s="31"/>
      <c r="W381" s="31"/>
    </row>
    <row r="382">
      <c r="R382" s="31"/>
      <c r="W382" s="31"/>
    </row>
    <row r="383">
      <c r="R383" s="31"/>
      <c r="W383" s="31"/>
    </row>
    <row r="384">
      <c r="R384" s="31"/>
      <c r="W384" s="31"/>
    </row>
    <row r="385">
      <c r="R385" s="31"/>
      <c r="W385" s="31"/>
    </row>
    <row r="386">
      <c r="R386" s="31"/>
      <c r="W386" s="31"/>
    </row>
    <row r="387">
      <c r="R387" s="31"/>
      <c r="W387" s="31"/>
    </row>
    <row r="388">
      <c r="R388" s="31"/>
      <c r="W388" s="31"/>
    </row>
    <row r="389">
      <c r="R389" s="31"/>
      <c r="W389" s="31"/>
    </row>
    <row r="390">
      <c r="R390" s="31"/>
      <c r="W390" s="31"/>
    </row>
    <row r="391">
      <c r="R391" s="31"/>
      <c r="W391" s="31"/>
    </row>
    <row r="392">
      <c r="R392" s="31"/>
      <c r="W392" s="31"/>
    </row>
    <row r="393">
      <c r="R393" s="31"/>
      <c r="W393" s="31"/>
    </row>
    <row r="394">
      <c r="R394" s="31"/>
      <c r="W394" s="31"/>
    </row>
    <row r="395">
      <c r="R395" s="31"/>
      <c r="W395" s="31"/>
    </row>
    <row r="396">
      <c r="R396" s="31"/>
      <c r="W396" s="31"/>
    </row>
    <row r="397">
      <c r="R397" s="31"/>
      <c r="W397" s="31"/>
    </row>
    <row r="398">
      <c r="R398" s="31"/>
      <c r="W398" s="31"/>
    </row>
    <row r="399">
      <c r="R399" s="31"/>
      <c r="W399" s="31"/>
    </row>
    <row r="400">
      <c r="R400" s="31"/>
      <c r="W400" s="31"/>
    </row>
    <row r="401">
      <c r="R401" s="31"/>
      <c r="W401" s="31"/>
    </row>
    <row r="402">
      <c r="R402" s="31"/>
      <c r="W402" s="31"/>
    </row>
    <row r="403">
      <c r="R403" s="31"/>
      <c r="W403" s="31"/>
    </row>
    <row r="404">
      <c r="R404" s="31"/>
      <c r="W404" s="31"/>
    </row>
    <row r="405">
      <c r="R405" s="31"/>
      <c r="W405" s="31"/>
    </row>
    <row r="406">
      <c r="R406" s="31"/>
      <c r="W406" s="31"/>
    </row>
    <row r="407">
      <c r="R407" s="31"/>
      <c r="W407" s="31"/>
    </row>
    <row r="408">
      <c r="R408" s="31"/>
      <c r="W408" s="31"/>
    </row>
    <row r="409">
      <c r="R409" s="31"/>
      <c r="W409" s="31"/>
    </row>
    <row r="410">
      <c r="R410" s="31"/>
      <c r="W410" s="31"/>
    </row>
    <row r="411">
      <c r="R411" s="31"/>
      <c r="W411" s="31"/>
    </row>
    <row r="412">
      <c r="R412" s="31"/>
      <c r="W412" s="31"/>
    </row>
    <row r="413">
      <c r="R413" s="31"/>
      <c r="W413" s="31"/>
    </row>
    <row r="414">
      <c r="R414" s="31"/>
      <c r="W414" s="31"/>
    </row>
    <row r="415">
      <c r="R415" s="31"/>
      <c r="W415" s="31"/>
    </row>
    <row r="416">
      <c r="R416" s="31"/>
      <c r="W416" s="31"/>
    </row>
    <row r="417">
      <c r="R417" s="31"/>
      <c r="W417" s="31"/>
    </row>
    <row r="418">
      <c r="R418" s="31"/>
      <c r="W418" s="31"/>
    </row>
    <row r="419">
      <c r="R419" s="31"/>
      <c r="W419" s="31"/>
    </row>
    <row r="420">
      <c r="R420" s="31"/>
      <c r="W420" s="31"/>
    </row>
    <row r="421">
      <c r="R421" s="31"/>
      <c r="W421" s="31"/>
    </row>
    <row r="422">
      <c r="R422" s="31"/>
      <c r="W422" s="31"/>
    </row>
    <row r="423">
      <c r="R423" s="31"/>
      <c r="W423" s="31"/>
    </row>
    <row r="424">
      <c r="R424" s="31"/>
      <c r="W424" s="31"/>
    </row>
    <row r="425">
      <c r="R425" s="31"/>
      <c r="W425" s="31"/>
    </row>
    <row r="426">
      <c r="R426" s="31"/>
      <c r="W426" s="31"/>
    </row>
    <row r="427">
      <c r="R427" s="31"/>
      <c r="W427" s="31"/>
    </row>
    <row r="428">
      <c r="R428" s="31"/>
      <c r="W428" s="31"/>
    </row>
    <row r="429">
      <c r="R429" s="31"/>
      <c r="W429" s="31"/>
    </row>
    <row r="430">
      <c r="R430" s="31"/>
      <c r="W430" s="31"/>
    </row>
    <row r="431">
      <c r="R431" s="31"/>
      <c r="W431" s="31"/>
    </row>
    <row r="432">
      <c r="R432" s="31"/>
      <c r="W432" s="31"/>
    </row>
    <row r="433">
      <c r="R433" s="31"/>
      <c r="W433" s="31"/>
    </row>
    <row r="434">
      <c r="R434" s="31"/>
      <c r="W434" s="31"/>
    </row>
    <row r="435">
      <c r="R435" s="31"/>
      <c r="W435" s="31"/>
    </row>
    <row r="436">
      <c r="R436" s="31"/>
      <c r="W436" s="31"/>
    </row>
    <row r="437">
      <c r="R437" s="31"/>
      <c r="W437" s="31"/>
    </row>
    <row r="438">
      <c r="R438" s="31"/>
      <c r="W438" s="31"/>
    </row>
    <row r="439">
      <c r="R439" s="31"/>
      <c r="W439" s="31"/>
    </row>
    <row r="440">
      <c r="R440" s="31"/>
      <c r="W440" s="31"/>
    </row>
    <row r="441">
      <c r="R441" s="31"/>
      <c r="W441" s="31"/>
    </row>
    <row r="442">
      <c r="R442" s="31"/>
      <c r="W442" s="31"/>
    </row>
    <row r="443">
      <c r="R443" s="31"/>
      <c r="W443" s="31"/>
    </row>
    <row r="444">
      <c r="R444" s="31"/>
      <c r="W444" s="31"/>
    </row>
    <row r="445">
      <c r="R445" s="31"/>
      <c r="W445" s="31"/>
    </row>
    <row r="446">
      <c r="R446" s="31"/>
      <c r="W446" s="31"/>
    </row>
    <row r="447">
      <c r="R447" s="31"/>
      <c r="W447" s="31"/>
    </row>
    <row r="448">
      <c r="R448" s="31"/>
      <c r="W448" s="31"/>
    </row>
    <row r="449">
      <c r="R449" s="31"/>
      <c r="W449" s="31"/>
    </row>
    <row r="450">
      <c r="R450" s="31"/>
      <c r="W450" s="31"/>
    </row>
    <row r="451">
      <c r="R451" s="31"/>
      <c r="W451" s="31"/>
    </row>
    <row r="452">
      <c r="R452" s="31"/>
      <c r="W452" s="31"/>
    </row>
    <row r="453">
      <c r="R453" s="31"/>
      <c r="W453" s="31"/>
    </row>
    <row r="454">
      <c r="R454" s="31"/>
      <c r="W454" s="31"/>
    </row>
    <row r="455">
      <c r="R455" s="31"/>
      <c r="W455" s="31"/>
    </row>
    <row r="456">
      <c r="R456" s="31"/>
      <c r="W456" s="31"/>
    </row>
    <row r="457">
      <c r="R457" s="31"/>
      <c r="W457" s="31"/>
    </row>
    <row r="458">
      <c r="R458" s="31"/>
      <c r="W458" s="31"/>
    </row>
    <row r="459">
      <c r="R459" s="31"/>
      <c r="W459" s="31"/>
    </row>
    <row r="460">
      <c r="R460" s="31"/>
      <c r="W460" s="31"/>
    </row>
    <row r="461">
      <c r="R461" s="31"/>
      <c r="W461" s="31"/>
    </row>
    <row r="462">
      <c r="R462" s="31"/>
      <c r="W462" s="31"/>
    </row>
    <row r="463">
      <c r="R463" s="31"/>
      <c r="W463" s="31"/>
    </row>
    <row r="464">
      <c r="R464" s="31"/>
      <c r="W464" s="31"/>
    </row>
    <row r="465">
      <c r="R465" s="31"/>
      <c r="W465" s="31"/>
    </row>
    <row r="466">
      <c r="R466" s="31"/>
      <c r="W466" s="31"/>
    </row>
    <row r="467">
      <c r="R467" s="31"/>
      <c r="W467" s="31"/>
    </row>
    <row r="468">
      <c r="R468" s="31"/>
      <c r="W468" s="31"/>
    </row>
    <row r="469">
      <c r="R469" s="31"/>
      <c r="W469" s="31"/>
    </row>
    <row r="470">
      <c r="R470" s="31"/>
      <c r="W470" s="31"/>
    </row>
    <row r="471">
      <c r="R471" s="31"/>
      <c r="W471" s="31"/>
    </row>
    <row r="472">
      <c r="R472" s="31"/>
      <c r="W472" s="31"/>
    </row>
    <row r="473">
      <c r="R473" s="31"/>
      <c r="W473" s="31"/>
    </row>
    <row r="474">
      <c r="R474" s="31"/>
      <c r="W474" s="31"/>
    </row>
    <row r="475">
      <c r="R475" s="31"/>
      <c r="W475" s="31"/>
    </row>
    <row r="476">
      <c r="R476" s="31"/>
      <c r="W476" s="31"/>
    </row>
    <row r="477">
      <c r="R477" s="31"/>
      <c r="W477" s="31"/>
    </row>
    <row r="478">
      <c r="R478" s="31"/>
      <c r="W478" s="31"/>
    </row>
    <row r="479">
      <c r="R479" s="31"/>
      <c r="W479" s="31"/>
    </row>
    <row r="480">
      <c r="R480" s="31"/>
      <c r="W480" s="31"/>
    </row>
    <row r="481">
      <c r="R481" s="31"/>
      <c r="W481" s="31"/>
    </row>
    <row r="482">
      <c r="R482" s="31"/>
      <c r="W482" s="31"/>
    </row>
    <row r="483">
      <c r="R483" s="31"/>
      <c r="W483" s="31"/>
    </row>
    <row r="484">
      <c r="R484" s="31"/>
      <c r="W484" s="31"/>
    </row>
    <row r="485">
      <c r="R485" s="31"/>
      <c r="W485" s="31"/>
    </row>
    <row r="486">
      <c r="R486" s="31"/>
      <c r="W486" s="31"/>
    </row>
    <row r="487">
      <c r="R487" s="31"/>
      <c r="W487" s="31"/>
    </row>
    <row r="488">
      <c r="R488" s="31"/>
      <c r="W488" s="31"/>
    </row>
    <row r="489">
      <c r="R489" s="31"/>
      <c r="W489" s="31"/>
    </row>
    <row r="490">
      <c r="R490" s="31"/>
      <c r="W490" s="31"/>
    </row>
    <row r="491">
      <c r="R491" s="31"/>
      <c r="W491" s="31"/>
    </row>
    <row r="492">
      <c r="R492" s="31"/>
      <c r="W492" s="31"/>
    </row>
    <row r="493">
      <c r="R493" s="31"/>
      <c r="W493" s="31"/>
    </row>
    <row r="494">
      <c r="R494" s="31"/>
      <c r="W494" s="31"/>
    </row>
    <row r="495">
      <c r="R495" s="31"/>
      <c r="W495" s="31"/>
    </row>
    <row r="496">
      <c r="R496" s="31"/>
      <c r="W496" s="31"/>
    </row>
    <row r="497">
      <c r="R497" s="31"/>
      <c r="W497" s="31"/>
    </row>
    <row r="498">
      <c r="R498" s="31"/>
      <c r="W498" s="31"/>
    </row>
    <row r="499">
      <c r="R499" s="31"/>
      <c r="W499" s="31"/>
    </row>
    <row r="500">
      <c r="R500" s="31"/>
      <c r="W500" s="31"/>
    </row>
    <row r="501">
      <c r="R501" s="31"/>
      <c r="W501" s="31"/>
    </row>
    <row r="502">
      <c r="R502" s="31"/>
      <c r="W502" s="31"/>
    </row>
    <row r="503">
      <c r="R503" s="31"/>
      <c r="W503" s="31"/>
    </row>
    <row r="504">
      <c r="R504" s="31"/>
      <c r="W504" s="31"/>
    </row>
    <row r="505">
      <c r="R505" s="31"/>
      <c r="W505" s="31"/>
    </row>
    <row r="506">
      <c r="R506" s="31"/>
      <c r="W506" s="31"/>
    </row>
    <row r="507">
      <c r="R507" s="31"/>
      <c r="W507" s="31"/>
    </row>
    <row r="508">
      <c r="R508" s="31"/>
      <c r="W508" s="31"/>
    </row>
    <row r="509">
      <c r="R509" s="31"/>
      <c r="W509" s="31"/>
    </row>
    <row r="510">
      <c r="R510" s="31"/>
      <c r="W510" s="31"/>
    </row>
    <row r="511">
      <c r="R511" s="31"/>
      <c r="W511" s="31"/>
    </row>
    <row r="512">
      <c r="R512" s="31"/>
      <c r="W512" s="31"/>
    </row>
    <row r="513">
      <c r="R513" s="31"/>
      <c r="W513" s="31"/>
    </row>
    <row r="514">
      <c r="R514" s="31"/>
      <c r="W514" s="31"/>
    </row>
    <row r="515">
      <c r="R515" s="31"/>
      <c r="W515" s="31"/>
    </row>
    <row r="516">
      <c r="R516" s="31"/>
      <c r="W516" s="31"/>
    </row>
    <row r="517">
      <c r="R517" s="31"/>
      <c r="W517" s="31"/>
    </row>
    <row r="518">
      <c r="R518" s="31"/>
      <c r="W518" s="31"/>
    </row>
    <row r="519">
      <c r="R519" s="31"/>
      <c r="W519" s="31"/>
    </row>
    <row r="520">
      <c r="R520" s="31"/>
      <c r="W520" s="31"/>
    </row>
    <row r="521">
      <c r="R521" s="31"/>
      <c r="W521" s="31"/>
    </row>
    <row r="522">
      <c r="R522" s="31"/>
      <c r="W522" s="31"/>
    </row>
    <row r="523">
      <c r="R523" s="31"/>
      <c r="W523" s="31"/>
    </row>
    <row r="524">
      <c r="R524" s="31"/>
      <c r="W524" s="31"/>
    </row>
    <row r="525">
      <c r="R525" s="31"/>
      <c r="W525" s="31"/>
    </row>
    <row r="526">
      <c r="R526" s="31"/>
      <c r="W526" s="31"/>
    </row>
    <row r="527">
      <c r="R527" s="31"/>
      <c r="W527" s="31"/>
    </row>
    <row r="528">
      <c r="R528" s="31"/>
      <c r="W528" s="31"/>
    </row>
    <row r="529">
      <c r="R529" s="31"/>
      <c r="W529" s="31"/>
    </row>
    <row r="530">
      <c r="R530" s="31"/>
      <c r="W530" s="31"/>
    </row>
    <row r="531">
      <c r="R531" s="31"/>
      <c r="W531" s="31"/>
    </row>
    <row r="532">
      <c r="R532" s="31"/>
      <c r="W532" s="31"/>
    </row>
    <row r="533">
      <c r="R533" s="31"/>
      <c r="W533" s="31"/>
    </row>
    <row r="534">
      <c r="R534" s="31"/>
      <c r="W534" s="31"/>
    </row>
    <row r="535">
      <c r="R535" s="31"/>
      <c r="W535" s="31"/>
    </row>
    <row r="536">
      <c r="R536" s="31"/>
      <c r="W536" s="31"/>
    </row>
    <row r="537">
      <c r="R537" s="31"/>
      <c r="W537" s="31"/>
    </row>
    <row r="538">
      <c r="R538" s="31"/>
      <c r="W538" s="31"/>
    </row>
    <row r="539">
      <c r="R539" s="31"/>
      <c r="W539" s="31"/>
    </row>
    <row r="540">
      <c r="R540" s="31"/>
      <c r="W540" s="31"/>
    </row>
    <row r="541">
      <c r="R541" s="31"/>
      <c r="W541" s="31"/>
    </row>
    <row r="542">
      <c r="R542" s="31"/>
      <c r="W542" s="31"/>
    </row>
    <row r="543">
      <c r="R543" s="31"/>
      <c r="W543" s="31"/>
    </row>
    <row r="544">
      <c r="R544" s="31"/>
      <c r="W544" s="31"/>
    </row>
    <row r="545">
      <c r="R545" s="31"/>
      <c r="W545" s="31"/>
    </row>
    <row r="546">
      <c r="R546" s="31"/>
      <c r="W546" s="31"/>
    </row>
    <row r="547">
      <c r="R547" s="31"/>
      <c r="W547" s="31"/>
    </row>
    <row r="548">
      <c r="R548" s="31"/>
      <c r="W548" s="31"/>
    </row>
    <row r="549">
      <c r="R549" s="31"/>
      <c r="W549" s="31"/>
    </row>
    <row r="550">
      <c r="R550" s="31"/>
      <c r="W550" s="31"/>
    </row>
    <row r="551">
      <c r="R551" s="31"/>
      <c r="W551" s="31"/>
    </row>
    <row r="552">
      <c r="R552" s="31"/>
      <c r="W552" s="31"/>
    </row>
    <row r="553">
      <c r="R553" s="31"/>
      <c r="W553" s="31"/>
    </row>
    <row r="554">
      <c r="R554" s="31"/>
      <c r="W554" s="31"/>
    </row>
    <row r="555">
      <c r="R555" s="31"/>
      <c r="W555" s="31"/>
    </row>
    <row r="556">
      <c r="R556" s="31"/>
      <c r="W556" s="31"/>
    </row>
    <row r="557">
      <c r="R557" s="31"/>
      <c r="W557" s="31"/>
    </row>
    <row r="558">
      <c r="R558" s="31"/>
      <c r="W558" s="31"/>
    </row>
    <row r="559">
      <c r="R559" s="31"/>
      <c r="W559" s="31"/>
    </row>
    <row r="560">
      <c r="R560" s="31"/>
      <c r="W560" s="31"/>
    </row>
    <row r="561">
      <c r="R561" s="31"/>
      <c r="W561" s="31"/>
    </row>
    <row r="562">
      <c r="R562" s="31"/>
      <c r="W562" s="31"/>
    </row>
    <row r="563">
      <c r="R563" s="31"/>
      <c r="W563" s="31"/>
    </row>
    <row r="564">
      <c r="R564" s="31"/>
      <c r="W564" s="31"/>
    </row>
    <row r="565">
      <c r="R565" s="31"/>
      <c r="W565" s="31"/>
    </row>
    <row r="566">
      <c r="R566" s="31"/>
      <c r="W566" s="31"/>
    </row>
    <row r="567">
      <c r="R567" s="31"/>
      <c r="W567" s="31"/>
    </row>
    <row r="568">
      <c r="R568" s="31"/>
      <c r="W568" s="31"/>
    </row>
    <row r="569">
      <c r="R569" s="31"/>
      <c r="W569" s="31"/>
    </row>
    <row r="570">
      <c r="R570" s="31"/>
      <c r="W570" s="31"/>
    </row>
    <row r="571">
      <c r="R571" s="31"/>
      <c r="W571" s="31"/>
    </row>
    <row r="572">
      <c r="R572" s="31"/>
      <c r="W572" s="31"/>
    </row>
    <row r="573">
      <c r="R573" s="31"/>
      <c r="W573" s="31"/>
    </row>
    <row r="574">
      <c r="R574" s="31"/>
      <c r="W574" s="31"/>
    </row>
    <row r="575">
      <c r="R575" s="31"/>
      <c r="W575" s="31"/>
    </row>
    <row r="576">
      <c r="R576" s="31"/>
      <c r="W576" s="31"/>
    </row>
    <row r="577">
      <c r="R577" s="31"/>
      <c r="W577" s="31"/>
    </row>
    <row r="578">
      <c r="R578" s="31"/>
      <c r="W578" s="31"/>
    </row>
    <row r="579">
      <c r="R579" s="31"/>
      <c r="W579" s="31"/>
    </row>
    <row r="580">
      <c r="R580" s="31"/>
      <c r="W580" s="31"/>
    </row>
    <row r="581">
      <c r="R581" s="31"/>
      <c r="W581" s="31"/>
    </row>
    <row r="582">
      <c r="R582" s="31"/>
      <c r="W582" s="31"/>
    </row>
    <row r="583">
      <c r="R583" s="31"/>
      <c r="W583" s="31"/>
    </row>
    <row r="584">
      <c r="R584" s="31"/>
      <c r="W584" s="31"/>
    </row>
    <row r="585">
      <c r="R585" s="31"/>
      <c r="W585" s="31"/>
    </row>
    <row r="586">
      <c r="R586" s="31"/>
      <c r="W586" s="31"/>
    </row>
    <row r="587">
      <c r="R587" s="31"/>
      <c r="W587" s="31"/>
    </row>
    <row r="588">
      <c r="R588" s="31"/>
      <c r="W588" s="31"/>
    </row>
    <row r="589">
      <c r="R589" s="31"/>
      <c r="W589" s="31"/>
    </row>
    <row r="590">
      <c r="R590" s="31"/>
      <c r="W590" s="31"/>
    </row>
    <row r="591">
      <c r="R591" s="31"/>
      <c r="W591" s="31"/>
    </row>
    <row r="592">
      <c r="R592" s="31"/>
      <c r="W592" s="31"/>
    </row>
    <row r="593">
      <c r="R593" s="31"/>
      <c r="W593" s="31"/>
    </row>
    <row r="594">
      <c r="R594" s="31"/>
      <c r="W594" s="31"/>
    </row>
    <row r="595">
      <c r="R595" s="31"/>
      <c r="W595" s="31"/>
    </row>
    <row r="596">
      <c r="R596" s="31"/>
      <c r="W596" s="31"/>
    </row>
    <row r="597">
      <c r="R597" s="31"/>
      <c r="W597" s="31"/>
    </row>
    <row r="598">
      <c r="R598" s="31"/>
      <c r="W598" s="31"/>
    </row>
    <row r="599">
      <c r="R599" s="31"/>
      <c r="W599" s="31"/>
    </row>
    <row r="600">
      <c r="R600" s="31"/>
      <c r="W600" s="31"/>
    </row>
    <row r="601">
      <c r="R601" s="31"/>
      <c r="W601" s="31"/>
    </row>
    <row r="602">
      <c r="R602" s="31"/>
      <c r="W602" s="31"/>
    </row>
    <row r="603">
      <c r="R603" s="31"/>
      <c r="W603" s="31"/>
    </row>
    <row r="604">
      <c r="R604" s="31"/>
      <c r="W604" s="31"/>
    </row>
    <row r="605">
      <c r="R605" s="31"/>
      <c r="W605" s="31"/>
    </row>
    <row r="606">
      <c r="R606" s="31"/>
      <c r="W606" s="31"/>
    </row>
    <row r="607">
      <c r="R607" s="31"/>
      <c r="W607" s="31"/>
    </row>
    <row r="608">
      <c r="R608" s="31"/>
      <c r="W608" s="31"/>
    </row>
    <row r="609">
      <c r="R609" s="31"/>
      <c r="W609" s="31"/>
    </row>
    <row r="610">
      <c r="R610" s="31"/>
      <c r="W610" s="31"/>
    </row>
    <row r="611">
      <c r="R611" s="31"/>
      <c r="W611" s="31"/>
    </row>
    <row r="612">
      <c r="R612" s="31"/>
      <c r="W612" s="31"/>
    </row>
    <row r="613">
      <c r="R613" s="31"/>
      <c r="W613" s="31"/>
    </row>
    <row r="614">
      <c r="R614" s="31"/>
      <c r="W614" s="31"/>
    </row>
    <row r="615">
      <c r="R615" s="31"/>
      <c r="W615" s="31"/>
    </row>
    <row r="616">
      <c r="R616" s="31"/>
      <c r="W616" s="31"/>
    </row>
    <row r="617">
      <c r="R617" s="31"/>
      <c r="W617" s="31"/>
    </row>
    <row r="618">
      <c r="R618" s="31"/>
      <c r="W618" s="31"/>
    </row>
    <row r="619">
      <c r="R619" s="31"/>
      <c r="W619" s="31"/>
    </row>
    <row r="620">
      <c r="R620" s="31"/>
      <c r="W620" s="31"/>
    </row>
    <row r="621">
      <c r="R621" s="31"/>
      <c r="W621" s="31"/>
    </row>
    <row r="622">
      <c r="R622" s="31"/>
      <c r="W622" s="31"/>
    </row>
    <row r="623">
      <c r="R623" s="31"/>
      <c r="W623" s="31"/>
    </row>
    <row r="624">
      <c r="R624" s="31"/>
      <c r="W624" s="31"/>
    </row>
    <row r="625">
      <c r="R625" s="31"/>
      <c r="W625" s="31"/>
    </row>
    <row r="626">
      <c r="R626" s="31"/>
      <c r="W626" s="31"/>
    </row>
    <row r="627">
      <c r="R627" s="31"/>
      <c r="W627" s="31"/>
    </row>
    <row r="628">
      <c r="R628" s="31"/>
      <c r="W628" s="31"/>
    </row>
    <row r="629">
      <c r="R629" s="31"/>
      <c r="W629" s="31"/>
    </row>
    <row r="630">
      <c r="R630" s="31"/>
      <c r="W630" s="31"/>
    </row>
    <row r="631">
      <c r="R631" s="31"/>
      <c r="W631" s="31"/>
    </row>
    <row r="632">
      <c r="R632" s="31"/>
      <c r="W632" s="31"/>
    </row>
    <row r="633">
      <c r="R633" s="31"/>
      <c r="W633" s="31"/>
    </row>
    <row r="634">
      <c r="R634" s="31"/>
      <c r="W634" s="31"/>
    </row>
    <row r="635">
      <c r="R635" s="31"/>
      <c r="W635" s="31"/>
    </row>
    <row r="636">
      <c r="R636" s="31"/>
      <c r="W636" s="31"/>
    </row>
    <row r="637">
      <c r="R637" s="31"/>
      <c r="W637" s="31"/>
    </row>
    <row r="638">
      <c r="R638" s="31"/>
      <c r="W638" s="31"/>
    </row>
    <row r="639">
      <c r="R639" s="31"/>
      <c r="W639" s="31"/>
    </row>
    <row r="640">
      <c r="R640" s="31"/>
      <c r="W640" s="31"/>
    </row>
    <row r="641">
      <c r="R641" s="31"/>
      <c r="W641" s="31"/>
    </row>
    <row r="642">
      <c r="R642" s="31"/>
      <c r="W642" s="31"/>
    </row>
    <row r="643">
      <c r="R643" s="31"/>
      <c r="W643" s="31"/>
    </row>
    <row r="644">
      <c r="R644" s="31"/>
      <c r="W644" s="31"/>
    </row>
    <row r="645">
      <c r="R645" s="31"/>
      <c r="W645" s="31"/>
    </row>
    <row r="646">
      <c r="R646" s="31"/>
      <c r="W646" s="31"/>
    </row>
    <row r="647">
      <c r="R647" s="31"/>
      <c r="W647" s="31"/>
    </row>
    <row r="648">
      <c r="R648" s="31"/>
      <c r="W648" s="31"/>
    </row>
    <row r="649">
      <c r="R649" s="31"/>
      <c r="W649" s="31"/>
    </row>
    <row r="650">
      <c r="R650" s="31"/>
      <c r="W650" s="31"/>
    </row>
    <row r="651">
      <c r="R651" s="31"/>
      <c r="W651" s="31"/>
    </row>
    <row r="652">
      <c r="R652" s="31"/>
      <c r="W652" s="31"/>
    </row>
    <row r="653">
      <c r="R653" s="31"/>
      <c r="W653" s="31"/>
    </row>
    <row r="654">
      <c r="R654" s="31"/>
      <c r="W654" s="31"/>
    </row>
    <row r="655">
      <c r="R655" s="31"/>
      <c r="W655" s="31"/>
    </row>
    <row r="656">
      <c r="R656" s="31"/>
      <c r="W656" s="31"/>
    </row>
    <row r="657">
      <c r="R657" s="31"/>
      <c r="W657" s="31"/>
    </row>
    <row r="658">
      <c r="R658" s="31"/>
      <c r="W658" s="31"/>
    </row>
    <row r="659">
      <c r="R659" s="31"/>
      <c r="W659" s="31"/>
    </row>
    <row r="660">
      <c r="R660" s="31"/>
      <c r="W660" s="31"/>
    </row>
    <row r="661">
      <c r="R661" s="31"/>
      <c r="W661" s="31"/>
    </row>
    <row r="662">
      <c r="R662" s="31"/>
      <c r="W662" s="31"/>
    </row>
    <row r="663">
      <c r="R663" s="31"/>
      <c r="W663" s="31"/>
    </row>
    <row r="664">
      <c r="R664" s="31"/>
      <c r="W664" s="31"/>
    </row>
    <row r="665">
      <c r="R665" s="31"/>
      <c r="W665" s="31"/>
    </row>
    <row r="666">
      <c r="R666" s="31"/>
      <c r="W666" s="31"/>
    </row>
    <row r="667">
      <c r="R667" s="31"/>
      <c r="W667" s="31"/>
    </row>
    <row r="668">
      <c r="R668" s="31"/>
      <c r="W668" s="31"/>
    </row>
    <row r="669">
      <c r="R669" s="31"/>
      <c r="W669" s="31"/>
    </row>
    <row r="670">
      <c r="R670" s="31"/>
      <c r="W670" s="31"/>
    </row>
    <row r="671">
      <c r="R671" s="31"/>
      <c r="W671" s="31"/>
    </row>
    <row r="672">
      <c r="R672" s="31"/>
      <c r="W672" s="31"/>
    </row>
    <row r="673">
      <c r="R673" s="31"/>
      <c r="W673" s="31"/>
    </row>
    <row r="674">
      <c r="R674" s="31"/>
      <c r="W674" s="31"/>
    </row>
    <row r="675">
      <c r="R675" s="31"/>
      <c r="W675" s="31"/>
    </row>
    <row r="676">
      <c r="R676" s="31"/>
      <c r="W676" s="31"/>
    </row>
    <row r="677">
      <c r="R677" s="31"/>
      <c r="W677" s="31"/>
    </row>
    <row r="678">
      <c r="R678" s="31"/>
      <c r="W678" s="31"/>
    </row>
    <row r="679">
      <c r="R679" s="31"/>
      <c r="W679" s="31"/>
    </row>
    <row r="680">
      <c r="R680" s="31"/>
      <c r="W680" s="31"/>
    </row>
    <row r="681">
      <c r="R681" s="31"/>
      <c r="W681" s="31"/>
    </row>
    <row r="682">
      <c r="R682" s="31"/>
      <c r="W682" s="31"/>
    </row>
    <row r="683">
      <c r="R683" s="31"/>
      <c r="W683" s="31"/>
    </row>
    <row r="684">
      <c r="R684" s="31"/>
      <c r="W684" s="31"/>
    </row>
    <row r="685">
      <c r="R685" s="31"/>
      <c r="W685" s="31"/>
    </row>
    <row r="686">
      <c r="R686" s="31"/>
      <c r="W686" s="31"/>
    </row>
    <row r="687">
      <c r="R687" s="31"/>
      <c r="W687" s="31"/>
    </row>
    <row r="688">
      <c r="R688" s="31"/>
      <c r="W688" s="31"/>
    </row>
    <row r="689">
      <c r="R689" s="31"/>
      <c r="W689" s="31"/>
    </row>
    <row r="690">
      <c r="R690" s="31"/>
      <c r="W690" s="31"/>
    </row>
    <row r="691">
      <c r="R691" s="31"/>
      <c r="W691" s="31"/>
    </row>
    <row r="692">
      <c r="R692" s="31"/>
      <c r="W692" s="31"/>
    </row>
    <row r="693">
      <c r="R693" s="31"/>
      <c r="W693" s="31"/>
    </row>
    <row r="694">
      <c r="R694" s="31"/>
      <c r="W694" s="31"/>
    </row>
    <row r="695">
      <c r="R695" s="31"/>
      <c r="W695" s="31"/>
    </row>
    <row r="696">
      <c r="R696" s="31"/>
      <c r="W696" s="31"/>
    </row>
    <row r="697">
      <c r="R697" s="31"/>
      <c r="W697" s="31"/>
    </row>
    <row r="698">
      <c r="R698" s="31"/>
      <c r="W698" s="31"/>
    </row>
    <row r="699">
      <c r="R699" s="31"/>
      <c r="W699" s="31"/>
    </row>
    <row r="700">
      <c r="R700" s="31"/>
      <c r="W700" s="31"/>
    </row>
    <row r="701">
      <c r="R701" s="31"/>
      <c r="W701" s="31"/>
    </row>
    <row r="702">
      <c r="R702" s="31"/>
      <c r="W702" s="31"/>
    </row>
    <row r="703">
      <c r="R703" s="31"/>
      <c r="W703" s="31"/>
    </row>
    <row r="704">
      <c r="R704" s="31"/>
      <c r="W704" s="31"/>
    </row>
    <row r="705">
      <c r="R705" s="31"/>
      <c r="W705" s="31"/>
    </row>
    <row r="706">
      <c r="R706" s="31"/>
      <c r="W706" s="31"/>
    </row>
    <row r="707">
      <c r="R707" s="31"/>
      <c r="W707" s="31"/>
    </row>
    <row r="708">
      <c r="R708" s="31"/>
      <c r="W708" s="31"/>
    </row>
    <row r="709">
      <c r="R709" s="31"/>
      <c r="W709" s="31"/>
    </row>
    <row r="710">
      <c r="R710" s="31"/>
      <c r="W710" s="31"/>
    </row>
    <row r="711">
      <c r="R711" s="31"/>
      <c r="W711" s="31"/>
    </row>
    <row r="712">
      <c r="R712" s="31"/>
      <c r="W712" s="31"/>
    </row>
    <row r="713">
      <c r="R713" s="31"/>
      <c r="W713" s="31"/>
    </row>
    <row r="714">
      <c r="R714" s="31"/>
      <c r="W714" s="31"/>
    </row>
    <row r="715">
      <c r="R715" s="31"/>
      <c r="W715" s="31"/>
    </row>
    <row r="716">
      <c r="R716" s="31"/>
      <c r="W716" s="31"/>
    </row>
    <row r="717">
      <c r="R717" s="31"/>
      <c r="W717" s="31"/>
    </row>
    <row r="718">
      <c r="R718" s="31"/>
      <c r="W718" s="31"/>
    </row>
    <row r="719">
      <c r="R719" s="31"/>
      <c r="W719" s="31"/>
    </row>
    <row r="720">
      <c r="R720" s="31"/>
      <c r="W720" s="31"/>
    </row>
    <row r="721">
      <c r="R721" s="31"/>
      <c r="W721" s="31"/>
    </row>
    <row r="722">
      <c r="R722" s="31"/>
      <c r="W722" s="31"/>
    </row>
    <row r="723">
      <c r="R723" s="31"/>
      <c r="W723" s="31"/>
    </row>
    <row r="724">
      <c r="R724" s="31"/>
      <c r="W724" s="31"/>
    </row>
    <row r="725">
      <c r="R725" s="31"/>
      <c r="W725" s="31"/>
    </row>
    <row r="726">
      <c r="R726" s="31"/>
      <c r="W726" s="31"/>
    </row>
    <row r="727">
      <c r="R727" s="31"/>
      <c r="W727" s="31"/>
    </row>
    <row r="728">
      <c r="R728" s="31"/>
      <c r="W728" s="31"/>
    </row>
    <row r="729">
      <c r="R729" s="31"/>
      <c r="W729" s="31"/>
    </row>
    <row r="730">
      <c r="R730" s="31"/>
      <c r="W730" s="31"/>
    </row>
    <row r="731">
      <c r="R731" s="31"/>
      <c r="W731" s="31"/>
    </row>
    <row r="732">
      <c r="R732" s="31"/>
      <c r="W732" s="31"/>
    </row>
    <row r="733">
      <c r="R733" s="31"/>
      <c r="W733" s="31"/>
    </row>
    <row r="734">
      <c r="R734" s="31"/>
      <c r="W734" s="31"/>
    </row>
    <row r="735">
      <c r="R735" s="31"/>
      <c r="W735" s="31"/>
    </row>
    <row r="736">
      <c r="R736" s="31"/>
      <c r="W736" s="31"/>
    </row>
    <row r="737">
      <c r="R737" s="31"/>
      <c r="W737" s="31"/>
    </row>
    <row r="738">
      <c r="R738" s="31"/>
      <c r="W738" s="31"/>
    </row>
    <row r="739">
      <c r="R739" s="31"/>
      <c r="W739" s="31"/>
    </row>
    <row r="740">
      <c r="R740" s="31"/>
      <c r="W740" s="31"/>
    </row>
    <row r="741">
      <c r="R741" s="31"/>
      <c r="W741" s="31"/>
    </row>
    <row r="742">
      <c r="R742" s="31"/>
      <c r="W742" s="31"/>
    </row>
    <row r="743">
      <c r="R743" s="31"/>
      <c r="W743" s="31"/>
    </row>
    <row r="744">
      <c r="R744" s="31"/>
      <c r="W744" s="31"/>
    </row>
    <row r="745">
      <c r="R745" s="31"/>
      <c r="W745" s="31"/>
    </row>
    <row r="746">
      <c r="R746" s="31"/>
      <c r="W746" s="31"/>
    </row>
    <row r="747">
      <c r="R747" s="31"/>
      <c r="W747" s="31"/>
    </row>
    <row r="748">
      <c r="R748" s="31"/>
      <c r="W748" s="31"/>
    </row>
    <row r="749">
      <c r="R749" s="31"/>
      <c r="W749" s="31"/>
    </row>
    <row r="750">
      <c r="R750" s="31"/>
      <c r="W750" s="31"/>
    </row>
    <row r="751">
      <c r="R751" s="31"/>
      <c r="W751" s="31"/>
    </row>
    <row r="752">
      <c r="R752" s="31"/>
      <c r="W752" s="31"/>
    </row>
    <row r="753">
      <c r="R753" s="31"/>
      <c r="W753" s="31"/>
    </row>
    <row r="754">
      <c r="R754" s="31"/>
      <c r="W754" s="31"/>
    </row>
    <row r="755">
      <c r="R755" s="31"/>
      <c r="W755" s="31"/>
    </row>
    <row r="756">
      <c r="R756" s="31"/>
      <c r="W756" s="31"/>
    </row>
    <row r="757">
      <c r="R757" s="31"/>
      <c r="W757" s="31"/>
    </row>
    <row r="758">
      <c r="R758" s="31"/>
      <c r="W758" s="31"/>
    </row>
    <row r="759">
      <c r="R759" s="31"/>
      <c r="W759" s="31"/>
    </row>
    <row r="760">
      <c r="R760" s="31"/>
      <c r="W760" s="31"/>
    </row>
    <row r="761">
      <c r="R761" s="31"/>
      <c r="W761" s="31"/>
    </row>
    <row r="762">
      <c r="R762" s="31"/>
      <c r="W762" s="31"/>
    </row>
    <row r="763">
      <c r="R763" s="31"/>
      <c r="W763" s="31"/>
    </row>
    <row r="764">
      <c r="R764" s="31"/>
      <c r="W764" s="31"/>
    </row>
    <row r="765">
      <c r="R765" s="31"/>
      <c r="W765" s="31"/>
    </row>
    <row r="766">
      <c r="R766" s="31"/>
      <c r="W766" s="31"/>
    </row>
    <row r="767">
      <c r="R767" s="31"/>
      <c r="W767" s="31"/>
    </row>
    <row r="768">
      <c r="R768" s="31"/>
      <c r="W768" s="31"/>
    </row>
    <row r="769">
      <c r="R769" s="31"/>
      <c r="W769" s="31"/>
    </row>
    <row r="770">
      <c r="R770" s="31"/>
      <c r="W770" s="31"/>
    </row>
    <row r="771">
      <c r="R771" s="31"/>
      <c r="W771" s="31"/>
    </row>
    <row r="772">
      <c r="R772" s="31"/>
      <c r="W772" s="31"/>
    </row>
    <row r="773">
      <c r="R773" s="31"/>
      <c r="W773" s="31"/>
    </row>
    <row r="774">
      <c r="R774" s="31"/>
      <c r="W774" s="31"/>
    </row>
    <row r="775">
      <c r="R775" s="31"/>
      <c r="W775" s="31"/>
    </row>
    <row r="776">
      <c r="R776" s="31"/>
      <c r="W776" s="31"/>
    </row>
    <row r="777">
      <c r="R777" s="31"/>
      <c r="W777" s="31"/>
    </row>
    <row r="778">
      <c r="R778" s="31"/>
      <c r="W778" s="31"/>
    </row>
    <row r="779">
      <c r="R779" s="31"/>
      <c r="W779" s="31"/>
    </row>
    <row r="780">
      <c r="R780" s="31"/>
      <c r="W780" s="31"/>
    </row>
    <row r="781">
      <c r="R781" s="31"/>
      <c r="W781" s="31"/>
    </row>
    <row r="782">
      <c r="R782" s="31"/>
      <c r="W782" s="31"/>
    </row>
    <row r="783">
      <c r="R783" s="31"/>
      <c r="W783" s="31"/>
    </row>
    <row r="784">
      <c r="R784" s="31"/>
      <c r="W784" s="31"/>
    </row>
    <row r="785">
      <c r="R785" s="31"/>
      <c r="W785" s="31"/>
    </row>
    <row r="786">
      <c r="R786" s="31"/>
      <c r="W786" s="31"/>
    </row>
    <row r="787">
      <c r="R787" s="31"/>
      <c r="W787" s="31"/>
    </row>
    <row r="788">
      <c r="R788" s="31"/>
      <c r="W788" s="31"/>
    </row>
    <row r="789">
      <c r="R789" s="31"/>
      <c r="W789" s="31"/>
    </row>
    <row r="790">
      <c r="R790" s="31"/>
      <c r="W790" s="31"/>
    </row>
    <row r="791">
      <c r="R791" s="31"/>
      <c r="W791" s="31"/>
    </row>
    <row r="792">
      <c r="R792" s="31"/>
      <c r="W792" s="31"/>
    </row>
    <row r="793">
      <c r="R793" s="31"/>
      <c r="W793" s="31"/>
    </row>
    <row r="794">
      <c r="R794" s="31"/>
      <c r="W794" s="31"/>
    </row>
    <row r="795">
      <c r="R795" s="31"/>
      <c r="W795" s="31"/>
    </row>
    <row r="796">
      <c r="R796" s="31"/>
      <c r="W796" s="31"/>
    </row>
    <row r="797">
      <c r="R797" s="31"/>
      <c r="W797" s="31"/>
    </row>
    <row r="798">
      <c r="R798" s="31"/>
      <c r="W798" s="31"/>
    </row>
    <row r="799">
      <c r="R799" s="31"/>
      <c r="W799" s="31"/>
    </row>
    <row r="800">
      <c r="R800" s="31"/>
      <c r="W800" s="31"/>
    </row>
    <row r="801">
      <c r="R801" s="31"/>
      <c r="W801" s="31"/>
    </row>
    <row r="802">
      <c r="R802" s="31"/>
      <c r="W802" s="31"/>
    </row>
    <row r="803">
      <c r="R803" s="31"/>
      <c r="W803" s="31"/>
    </row>
    <row r="804">
      <c r="R804" s="31"/>
      <c r="W804" s="31"/>
    </row>
    <row r="805">
      <c r="R805" s="31"/>
      <c r="W805" s="31"/>
    </row>
    <row r="806">
      <c r="R806" s="31"/>
      <c r="W806" s="31"/>
    </row>
    <row r="807">
      <c r="R807" s="31"/>
      <c r="W807" s="31"/>
    </row>
    <row r="808">
      <c r="R808" s="31"/>
      <c r="W808" s="31"/>
    </row>
    <row r="809">
      <c r="R809" s="31"/>
      <c r="W809" s="31"/>
    </row>
    <row r="810">
      <c r="R810" s="31"/>
      <c r="W810" s="31"/>
    </row>
    <row r="811">
      <c r="R811" s="31"/>
      <c r="W811" s="31"/>
    </row>
    <row r="812">
      <c r="R812" s="31"/>
      <c r="W812" s="31"/>
    </row>
    <row r="813">
      <c r="R813" s="31"/>
      <c r="W813" s="31"/>
    </row>
    <row r="814">
      <c r="R814" s="31"/>
      <c r="W814" s="31"/>
    </row>
    <row r="815">
      <c r="R815" s="31"/>
      <c r="W815" s="31"/>
    </row>
    <row r="816">
      <c r="R816" s="31"/>
      <c r="W816" s="31"/>
    </row>
    <row r="817">
      <c r="R817" s="31"/>
      <c r="W817" s="31"/>
    </row>
    <row r="818">
      <c r="R818" s="31"/>
      <c r="W818" s="31"/>
    </row>
    <row r="819">
      <c r="R819" s="31"/>
      <c r="W819" s="31"/>
    </row>
    <row r="820">
      <c r="R820" s="31"/>
      <c r="W820" s="31"/>
    </row>
    <row r="821">
      <c r="R821" s="31"/>
      <c r="W821" s="31"/>
    </row>
    <row r="822">
      <c r="R822" s="31"/>
      <c r="W822" s="31"/>
    </row>
    <row r="823">
      <c r="R823" s="31"/>
      <c r="W823" s="31"/>
    </row>
    <row r="824">
      <c r="R824" s="31"/>
      <c r="W824" s="31"/>
    </row>
    <row r="825">
      <c r="R825" s="31"/>
      <c r="W825" s="31"/>
    </row>
    <row r="826">
      <c r="R826" s="31"/>
      <c r="W826" s="31"/>
    </row>
    <row r="827">
      <c r="R827" s="31"/>
      <c r="W827" s="31"/>
    </row>
    <row r="828">
      <c r="R828" s="31"/>
      <c r="W828" s="31"/>
    </row>
    <row r="829">
      <c r="R829" s="31"/>
      <c r="W829" s="31"/>
    </row>
    <row r="830">
      <c r="R830" s="31"/>
      <c r="W830" s="31"/>
    </row>
    <row r="831">
      <c r="R831" s="31"/>
      <c r="W831" s="31"/>
    </row>
    <row r="832">
      <c r="R832" s="31"/>
      <c r="W832" s="31"/>
    </row>
    <row r="833">
      <c r="R833" s="31"/>
      <c r="W833" s="31"/>
    </row>
    <row r="834">
      <c r="R834" s="31"/>
      <c r="W834" s="31"/>
    </row>
    <row r="835">
      <c r="R835" s="31"/>
      <c r="W835" s="31"/>
    </row>
    <row r="836">
      <c r="R836" s="31"/>
      <c r="W836" s="31"/>
    </row>
    <row r="837">
      <c r="R837" s="31"/>
      <c r="W837" s="31"/>
    </row>
    <row r="838">
      <c r="R838" s="31"/>
      <c r="W838" s="31"/>
    </row>
    <row r="839">
      <c r="R839" s="31"/>
      <c r="W839" s="31"/>
    </row>
    <row r="840">
      <c r="R840" s="31"/>
      <c r="W840" s="31"/>
    </row>
    <row r="841">
      <c r="R841" s="31"/>
      <c r="W841" s="31"/>
    </row>
    <row r="842">
      <c r="R842" s="31"/>
      <c r="W842" s="31"/>
    </row>
    <row r="843">
      <c r="R843" s="31"/>
      <c r="W843" s="31"/>
    </row>
    <row r="844">
      <c r="R844" s="31"/>
      <c r="W844" s="31"/>
    </row>
    <row r="845">
      <c r="R845" s="31"/>
      <c r="W845" s="31"/>
    </row>
    <row r="846">
      <c r="R846" s="31"/>
      <c r="W846" s="31"/>
    </row>
    <row r="847">
      <c r="R847" s="31"/>
      <c r="W847" s="31"/>
    </row>
    <row r="848">
      <c r="R848" s="31"/>
      <c r="W848" s="31"/>
    </row>
    <row r="849">
      <c r="R849" s="31"/>
      <c r="W849" s="31"/>
    </row>
    <row r="850">
      <c r="R850" s="31"/>
      <c r="W850" s="31"/>
    </row>
    <row r="851">
      <c r="R851" s="31"/>
      <c r="W851" s="31"/>
    </row>
    <row r="852">
      <c r="R852" s="31"/>
      <c r="W852" s="31"/>
    </row>
    <row r="853">
      <c r="R853" s="31"/>
      <c r="W853" s="31"/>
    </row>
    <row r="854">
      <c r="R854" s="31"/>
      <c r="W854" s="31"/>
    </row>
    <row r="855">
      <c r="R855" s="31"/>
      <c r="W855" s="31"/>
    </row>
    <row r="856">
      <c r="R856" s="31"/>
      <c r="W856" s="31"/>
    </row>
    <row r="857">
      <c r="R857" s="31"/>
      <c r="W857" s="31"/>
    </row>
    <row r="858">
      <c r="R858" s="31"/>
      <c r="W858" s="31"/>
    </row>
    <row r="859">
      <c r="R859" s="31"/>
      <c r="W859" s="31"/>
    </row>
    <row r="860">
      <c r="R860" s="31"/>
      <c r="W860" s="31"/>
    </row>
    <row r="861">
      <c r="R861" s="31"/>
      <c r="W861" s="31"/>
    </row>
    <row r="862">
      <c r="R862" s="31"/>
      <c r="W862" s="31"/>
    </row>
    <row r="863">
      <c r="R863" s="31"/>
      <c r="W863" s="31"/>
    </row>
    <row r="864">
      <c r="R864" s="31"/>
      <c r="W864" s="31"/>
    </row>
    <row r="865">
      <c r="R865" s="31"/>
      <c r="W865" s="31"/>
    </row>
    <row r="866">
      <c r="R866" s="31"/>
      <c r="W866" s="31"/>
    </row>
    <row r="867">
      <c r="R867" s="31"/>
      <c r="W867" s="31"/>
    </row>
    <row r="868">
      <c r="R868" s="31"/>
      <c r="W868" s="31"/>
    </row>
    <row r="869">
      <c r="R869" s="31"/>
      <c r="W869" s="31"/>
    </row>
    <row r="870">
      <c r="R870" s="31"/>
      <c r="W870" s="31"/>
    </row>
    <row r="871">
      <c r="R871" s="31"/>
      <c r="W871" s="31"/>
    </row>
    <row r="872">
      <c r="R872" s="31"/>
      <c r="W872" s="31"/>
    </row>
    <row r="873">
      <c r="R873" s="31"/>
      <c r="W873" s="31"/>
    </row>
    <row r="874">
      <c r="R874" s="31"/>
      <c r="W874" s="31"/>
    </row>
    <row r="875">
      <c r="R875" s="31"/>
      <c r="W875" s="31"/>
    </row>
    <row r="876">
      <c r="R876" s="31"/>
      <c r="W876" s="31"/>
    </row>
    <row r="877">
      <c r="R877" s="31"/>
      <c r="W877" s="31"/>
    </row>
    <row r="878">
      <c r="R878" s="31"/>
      <c r="W878" s="31"/>
    </row>
    <row r="879">
      <c r="R879" s="31"/>
      <c r="W879" s="31"/>
    </row>
    <row r="880">
      <c r="R880" s="31"/>
      <c r="W880" s="31"/>
    </row>
    <row r="881">
      <c r="R881" s="31"/>
      <c r="W881" s="31"/>
    </row>
    <row r="882">
      <c r="R882" s="31"/>
      <c r="W882" s="31"/>
    </row>
    <row r="883">
      <c r="R883" s="31"/>
      <c r="W883" s="31"/>
    </row>
    <row r="884">
      <c r="R884" s="31"/>
      <c r="W884" s="31"/>
    </row>
    <row r="885">
      <c r="R885" s="31"/>
      <c r="W885" s="31"/>
    </row>
    <row r="886">
      <c r="R886" s="31"/>
      <c r="W886" s="31"/>
    </row>
    <row r="887">
      <c r="R887" s="31"/>
      <c r="W887" s="31"/>
    </row>
    <row r="888">
      <c r="R888" s="31"/>
      <c r="W888" s="31"/>
    </row>
    <row r="889">
      <c r="R889" s="31"/>
      <c r="W889" s="31"/>
    </row>
    <row r="890">
      <c r="R890" s="31"/>
      <c r="W890" s="31"/>
    </row>
    <row r="891">
      <c r="R891" s="31"/>
      <c r="W891" s="31"/>
    </row>
    <row r="892">
      <c r="R892" s="31"/>
      <c r="W892" s="31"/>
    </row>
    <row r="893">
      <c r="R893" s="31"/>
      <c r="W893" s="31"/>
    </row>
    <row r="894">
      <c r="R894" s="31"/>
      <c r="W894" s="31"/>
    </row>
    <row r="895">
      <c r="R895" s="31"/>
      <c r="W895" s="31"/>
    </row>
    <row r="896">
      <c r="R896" s="31"/>
      <c r="W896" s="31"/>
    </row>
    <row r="897">
      <c r="R897" s="31"/>
      <c r="W897" s="31"/>
    </row>
    <row r="898">
      <c r="R898" s="31"/>
      <c r="W898" s="31"/>
    </row>
    <row r="899">
      <c r="R899" s="31"/>
      <c r="W899" s="31"/>
    </row>
    <row r="900">
      <c r="R900" s="31"/>
      <c r="W900" s="31"/>
    </row>
    <row r="901">
      <c r="R901" s="31"/>
      <c r="W901" s="31"/>
    </row>
    <row r="902">
      <c r="R902" s="31"/>
      <c r="W902" s="31"/>
    </row>
    <row r="903">
      <c r="R903" s="31"/>
      <c r="W903" s="31"/>
    </row>
    <row r="904">
      <c r="R904" s="31"/>
      <c r="W904" s="31"/>
    </row>
    <row r="905">
      <c r="R905" s="31"/>
      <c r="W905" s="31"/>
    </row>
    <row r="906">
      <c r="R906" s="31"/>
      <c r="W906" s="31"/>
    </row>
    <row r="907">
      <c r="R907" s="31"/>
      <c r="W907" s="31"/>
    </row>
    <row r="908">
      <c r="R908" s="31"/>
      <c r="W908" s="31"/>
    </row>
    <row r="909">
      <c r="R909" s="31"/>
      <c r="W909" s="31"/>
    </row>
    <row r="910">
      <c r="R910" s="31"/>
      <c r="W910" s="31"/>
    </row>
    <row r="911">
      <c r="R911" s="31"/>
      <c r="W911" s="31"/>
    </row>
    <row r="912">
      <c r="R912" s="31"/>
      <c r="W912" s="31"/>
    </row>
    <row r="913">
      <c r="R913" s="31"/>
      <c r="W913" s="31"/>
    </row>
    <row r="914">
      <c r="R914" s="31"/>
      <c r="W914" s="31"/>
    </row>
    <row r="915">
      <c r="R915" s="31"/>
      <c r="W915" s="31"/>
    </row>
    <row r="916">
      <c r="R916" s="31"/>
      <c r="W916" s="31"/>
    </row>
    <row r="917">
      <c r="R917" s="31"/>
      <c r="W917" s="31"/>
    </row>
    <row r="918">
      <c r="R918" s="31"/>
      <c r="W918" s="31"/>
    </row>
    <row r="919">
      <c r="R919" s="31"/>
      <c r="W919" s="31"/>
    </row>
    <row r="920">
      <c r="R920" s="31"/>
      <c r="W920" s="31"/>
    </row>
    <row r="921">
      <c r="R921" s="31"/>
      <c r="W921" s="31"/>
    </row>
    <row r="922">
      <c r="R922" s="31"/>
      <c r="W922" s="31"/>
    </row>
    <row r="923">
      <c r="R923" s="31"/>
      <c r="W923" s="31"/>
    </row>
    <row r="924">
      <c r="R924" s="31"/>
      <c r="W924" s="31"/>
    </row>
    <row r="925">
      <c r="R925" s="31"/>
      <c r="W925" s="31"/>
    </row>
    <row r="926">
      <c r="R926" s="31"/>
      <c r="W926" s="31"/>
    </row>
    <row r="927">
      <c r="R927" s="31"/>
      <c r="W927" s="31"/>
    </row>
    <row r="928">
      <c r="R928" s="31"/>
      <c r="W928" s="31"/>
    </row>
    <row r="929">
      <c r="R929" s="31"/>
      <c r="W929" s="31"/>
    </row>
    <row r="930">
      <c r="R930" s="31"/>
      <c r="W930" s="31"/>
    </row>
    <row r="931">
      <c r="R931" s="31"/>
      <c r="W931" s="31"/>
    </row>
    <row r="932">
      <c r="R932" s="31"/>
      <c r="W932" s="31"/>
    </row>
    <row r="933">
      <c r="R933" s="31"/>
      <c r="W933" s="31"/>
    </row>
    <row r="934">
      <c r="R934" s="31"/>
      <c r="W934" s="31"/>
    </row>
    <row r="935">
      <c r="R935" s="31"/>
      <c r="W935" s="31"/>
    </row>
    <row r="936">
      <c r="R936" s="31"/>
      <c r="W936" s="31"/>
    </row>
    <row r="937">
      <c r="R937" s="31"/>
      <c r="W937" s="31"/>
    </row>
    <row r="938">
      <c r="R938" s="31"/>
      <c r="W938" s="31"/>
    </row>
    <row r="939">
      <c r="R939" s="31"/>
      <c r="W939" s="31"/>
    </row>
    <row r="940">
      <c r="R940" s="31"/>
      <c r="W940" s="31"/>
    </row>
    <row r="941">
      <c r="R941" s="31"/>
      <c r="W941" s="31"/>
    </row>
    <row r="942">
      <c r="R942" s="31"/>
      <c r="W942" s="31"/>
    </row>
    <row r="943">
      <c r="R943" s="31"/>
      <c r="W943" s="31"/>
    </row>
    <row r="944">
      <c r="R944" s="31"/>
      <c r="W944" s="31"/>
    </row>
    <row r="945">
      <c r="R945" s="31"/>
      <c r="W945" s="31"/>
    </row>
    <row r="946">
      <c r="R946" s="31"/>
      <c r="W946" s="31"/>
    </row>
    <row r="947">
      <c r="R947" s="31"/>
      <c r="W947" s="31"/>
    </row>
    <row r="948">
      <c r="R948" s="31"/>
      <c r="W948" s="31"/>
    </row>
    <row r="949">
      <c r="R949" s="31"/>
      <c r="W949" s="31"/>
    </row>
    <row r="950">
      <c r="R950" s="31"/>
      <c r="W950" s="31"/>
    </row>
    <row r="951">
      <c r="R951" s="31"/>
      <c r="W951" s="31"/>
    </row>
    <row r="952">
      <c r="R952" s="31"/>
      <c r="W952" s="31"/>
    </row>
    <row r="953">
      <c r="R953" s="31"/>
      <c r="W953" s="31"/>
    </row>
    <row r="954">
      <c r="R954" s="31"/>
      <c r="W954" s="31"/>
    </row>
    <row r="955">
      <c r="R955" s="31"/>
      <c r="W955" s="31"/>
    </row>
    <row r="956">
      <c r="R956" s="31"/>
      <c r="W956" s="31"/>
    </row>
    <row r="957">
      <c r="R957" s="31"/>
      <c r="W957" s="31"/>
    </row>
    <row r="958">
      <c r="R958" s="31"/>
      <c r="W958" s="31"/>
    </row>
    <row r="959">
      <c r="R959" s="31"/>
      <c r="W959" s="31"/>
    </row>
    <row r="960">
      <c r="R960" s="31"/>
      <c r="W960" s="31"/>
    </row>
    <row r="961">
      <c r="R961" s="31"/>
      <c r="W961" s="31"/>
    </row>
    <row r="962">
      <c r="R962" s="31"/>
      <c r="W962" s="31"/>
    </row>
    <row r="963">
      <c r="R963" s="31"/>
      <c r="W963" s="31"/>
    </row>
    <row r="964">
      <c r="R964" s="31"/>
      <c r="W964" s="31"/>
    </row>
    <row r="965">
      <c r="R965" s="31"/>
      <c r="W965" s="31"/>
    </row>
    <row r="966">
      <c r="R966" s="31"/>
      <c r="W966" s="31"/>
    </row>
    <row r="967">
      <c r="R967" s="31"/>
      <c r="W967" s="31"/>
    </row>
    <row r="968">
      <c r="R968" s="31"/>
      <c r="W968" s="31"/>
    </row>
    <row r="969">
      <c r="R969" s="31"/>
      <c r="W969" s="31"/>
    </row>
    <row r="970">
      <c r="R970" s="31"/>
      <c r="W970" s="31"/>
    </row>
    <row r="971">
      <c r="R971" s="31"/>
      <c r="W971" s="31"/>
    </row>
    <row r="972">
      <c r="R972" s="31"/>
      <c r="W972" s="31"/>
    </row>
    <row r="973">
      <c r="R973" s="31"/>
      <c r="W973" s="31"/>
    </row>
    <row r="974">
      <c r="R974" s="31"/>
      <c r="W974" s="31"/>
    </row>
    <row r="975">
      <c r="R975" s="31"/>
      <c r="W975" s="31"/>
    </row>
    <row r="976">
      <c r="R976" s="31"/>
      <c r="W976" s="31"/>
    </row>
    <row r="977">
      <c r="R977" s="31"/>
      <c r="W977" s="31"/>
    </row>
    <row r="978">
      <c r="R978" s="31"/>
      <c r="W978" s="31"/>
    </row>
    <row r="979">
      <c r="R979" s="31"/>
      <c r="W979" s="31"/>
    </row>
    <row r="980">
      <c r="R980" s="31"/>
      <c r="W980" s="31"/>
    </row>
    <row r="981">
      <c r="R981" s="31"/>
      <c r="W981" s="31"/>
    </row>
    <row r="982">
      <c r="R982" s="31"/>
      <c r="W982" s="31"/>
    </row>
    <row r="983">
      <c r="R983" s="31"/>
      <c r="W983" s="31"/>
    </row>
    <row r="984">
      <c r="R984" s="31"/>
      <c r="W984" s="31"/>
    </row>
    <row r="985">
      <c r="R985" s="31"/>
      <c r="W985" s="31"/>
    </row>
    <row r="986">
      <c r="R986" s="31"/>
      <c r="W986" s="31"/>
    </row>
    <row r="987">
      <c r="R987" s="31"/>
      <c r="W987" s="31"/>
    </row>
    <row r="988">
      <c r="R988" s="31"/>
      <c r="W988" s="31"/>
    </row>
    <row r="989">
      <c r="R989" s="31"/>
      <c r="W989" s="31"/>
    </row>
    <row r="990">
      <c r="R990" s="31"/>
      <c r="W990" s="31"/>
    </row>
    <row r="991">
      <c r="R991" s="31"/>
      <c r="W991" s="31"/>
    </row>
    <row r="992">
      <c r="R992" s="31"/>
      <c r="W992" s="31"/>
    </row>
    <row r="993">
      <c r="R993" s="31"/>
      <c r="W993" s="31"/>
    </row>
    <row r="994">
      <c r="R994" s="31"/>
      <c r="W994" s="31"/>
    </row>
    <row r="995">
      <c r="R995" s="31"/>
      <c r="W995" s="31"/>
    </row>
    <row r="996">
      <c r="R996" s="31"/>
      <c r="W996" s="31"/>
    </row>
    <row r="997">
      <c r="R997" s="31"/>
      <c r="W997" s="31"/>
    </row>
    <row r="998">
      <c r="R998" s="31"/>
      <c r="W998" s="31"/>
    </row>
    <row r="999">
      <c r="R999" s="31"/>
      <c r="W999" s="31"/>
    </row>
    <row r="1000">
      <c r="R1000" s="31"/>
      <c r="W1000" s="31"/>
    </row>
  </sheetData>
  <drawing r:id="rId1"/>
</worksheet>
</file>