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2 - CONTRATOS\4 - CONTROLE DE CONTRATOS\CONTROLE DE CONTRATOS - PORTAL TRANSPARENCIA\"/>
    </mc:Choice>
  </mc:AlternateContent>
  <xr:revisionPtr revIDLastSave="0" documentId="13_ncr:1_{8EB384F0-403A-4346-BB02-E8B399D96DE9}" xr6:coauthVersionLast="45" xr6:coauthVersionMax="45" xr10:uidLastSave="{00000000-0000-0000-0000-000000000000}"/>
  <bookViews>
    <workbookView xWindow="-120" yWindow="-120" windowWidth="20730" windowHeight="11100" xr2:uid="{4ADF7D42-2DAD-4996-9646-C51B341984E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8" i="1" l="1"/>
  <c r="G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Thatiana de Lima Alcantara</author>
  </authors>
  <commentList>
    <comment ref="G75" authorId="0" shapeId="0" xr:uid="{78433F26-3F6D-4C0F-A01F-A816661AB660}">
      <text>
        <r>
          <rPr>
            <b/>
            <sz val="9"/>
            <color indexed="81"/>
            <rFont val="Segoe UI"/>
            <family val="2"/>
          </rPr>
          <t>Thatiana de Lima Alcantara:</t>
        </r>
        <r>
          <rPr>
            <sz val="9"/>
            <color indexed="81"/>
            <rFont val="Segoe UI"/>
            <family val="2"/>
          </rPr>
          <t xml:space="preserve">
Rescindido em 31/03/2019</t>
        </r>
      </text>
    </comment>
  </commentList>
</comments>
</file>

<file path=xl/sharedStrings.xml><?xml version="1.0" encoding="utf-8"?>
<sst xmlns="http://schemas.openxmlformats.org/spreadsheetml/2006/main" count="497" uniqueCount="367">
  <si>
    <t>DADOS CONTRATUAIS</t>
  </si>
  <si>
    <t>VIGÊNCIA</t>
  </si>
  <si>
    <t>Contrato</t>
  </si>
  <si>
    <t>Início</t>
  </si>
  <si>
    <t>Término</t>
  </si>
  <si>
    <t>Total 2019</t>
  </si>
  <si>
    <t>2017/5938-3</t>
  </si>
  <si>
    <t>S/N</t>
  </si>
  <si>
    <t>003/2017</t>
  </si>
  <si>
    <t>009/2017</t>
  </si>
  <si>
    <t>010/2017</t>
  </si>
  <si>
    <t>001/2018</t>
  </si>
  <si>
    <t>s/n</t>
  </si>
  <si>
    <t>008/2018</t>
  </si>
  <si>
    <t>014/2018</t>
  </si>
  <si>
    <t>015/2018</t>
  </si>
  <si>
    <t>01</t>
  </si>
  <si>
    <t>016/2018</t>
  </si>
  <si>
    <t>017/2018</t>
  </si>
  <si>
    <t>Carta nº 0291700832/ DJCS</t>
  </si>
  <si>
    <t>022/2018</t>
  </si>
  <si>
    <t>025/2018</t>
  </si>
  <si>
    <t>CPS-IT 0418/01 e Anexo</t>
  </si>
  <si>
    <t>028/2018</t>
  </si>
  <si>
    <t>037/2018</t>
  </si>
  <si>
    <t>038/2018</t>
  </si>
  <si>
    <t>2700108853</t>
  </si>
  <si>
    <t>049/2018</t>
  </si>
  <si>
    <t>044/2018</t>
  </si>
  <si>
    <t>517720182V310658204</t>
  </si>
  <si>
    <t>046/2018</t>
  </si>
  <si>
    <t>0110-2018</t>
  </si>
  <si>
    <t>22016-1</t>
  </si>
  <si>
    <t>20180851-00</t>
  </si>
  <si>
    <t>ABEP024091500_2912018</t>
  </si>
  <si>
    <t>051/2018</t>
  </si>
  <si>
    <t>056/2018</t>
  </si>
  <si>
    <t>057/2018</t>
  </si>
  <si>
    <t>002/2018</t>
  </si>
  <si>
    <t>055/2018</t>
  </si>
  <si>
    <t>410278</t>
  </si>
  <si>
    <t>007/2019</t>
  </si>
  <si>
    <t>001/2019</t>
  </si>
  <si>
    <t>002/2019</t>
  </si>
  <si>
    <t>004/2019</t>
  </si>
  <si>
    <t>003/2019</t>
  </si>
  <si>
    <t>005/2019</t>
  </si>
  <si>
    <t>006/2019</t>
  </si>
  <si>
    <t>008/2019</t>
  </si>
  <si>
    <t>009/2019</t>
  </si>
  <si>
    <t>010/2019</t>
  </si>
  <si>
    <t>011/2019</t>
  </si>
  <si>
    <t>013/2019</t>
  </si>
  <si>
    <t>014/2019</t>
  </si>
  <si>
    <t>015/2019</t>
  </si>
  <si>
    <t>019/2019</t>
  </si>
  <si>
    <t>021/2019</t>
  </si>
  <si>
    <t>022/2019</t>
  </si>
  <si>
    <t>023/2019</t>
  </si>
  <si>
    <t>018/2019</t>
  </si>
  <si>
    <t>031/2019</t>
  </si>
  <si>
    <t>025/2019</t>
  </si>
  <si>
    <t>028/2019</t>
  </si>
  <si>
    <t>020/2019</t>
  </si>
  <si>
    <t>034/2019</t>
  </si>
  <si>
    <t>033/2019</t>
  </si>
  <si>
    <t>038/2019</t>
  </si>
  <si>
    <t>040/2019</t>
  </si>
  <si>
    <t>043/2019</t>
  </si>
  <si>
    <t>112413389</t>
  </si>
  <si>
    <t>049/2019</t>
  </si>
  <si>
    <t>047/2019</t>
  </si>
  <si>
    <t>048/2019</t>
  </si>
  <si>
    <t>044/2019</t>
  </si>
  <si>
    <t>050/2019</t>
  </si>
  <si>
    <t>051/2019</t>
  </si>
  <si>
    <t xml:space="preserve">ABEP024091500_2912018                 </t>
  </si>
  <si>
    <t>054/2019</t>
  </si>
  <si>
    <t>052/2019</t>
  </si>
  <si>
    <t>056/2019</t>
  </si>
  <si>
    <t>055/2019</t>
  </si>
  <si>
    <t>057/2019</t>
  </si>
  <si>
    <t>061/2019</t>
  </si>
  <si>
    <t xml:space="preserve">WARELINE DO BRASIL DESENVOLVIMENTO DE SOFTWARE LTDA </t>
  </si>
  <si>
    <t>WEBBY TELECOM EIRELI ME</t>
  </si>
  <si>
    <t>PROLLIMPEZA PRESTAÇÃO DE SERVIÇOS ESPECIALIZADOS DE LIMPEZA LTDA</t>
  </si>
  <si>
    <t>CENTRO OFTALMOLÓGICO DE REFERÊNCIA LTDA</t>
  </si>
  <si>
    <t>EMPRESA DE ÔNIBUS CIRCULAR CIDADE DE OURINHOS LTDA (AVOA)</t>
  </si>
  <si>
    <t>CAFÉ JAGUARI LTDA</t>
  </si>
  <si>
    <t>CONSISTE ELEVADORES E SERVIÇOS LTDA</t>
  </si>
  <si>
    <t>GRW SAÚDE LTDA - ME</t>
  </si>
  <si>
    <t>SAPRA LANDAUER SERVIÇO DE ASSESSORIA E PROTEÇÃO RADIOLÓGICA LTDA</t>
  </si>
  <si>
    <t>VEROCHEQUE REFEIÇÕES LTDA</t>
  </si>
  <si>
    <t>E-PEOPLE SOLUÇÕES S/C LTDA</t>
  </si>
  <si>
    <t>MEMPHIS SISTEMAS LTDA</t>
  </si>
  <si>
    <t>PICCININI SAÚDE OCUPACIONAL S/S LTDA</t>
  </si>
  <si>
    <t>PRIME CONSULTORIA E ASSESSORIA EMPRESARIAL LTDA EPP</t>
  </si>
  <si>
    <t>TDKOM - INFORMATICA LTDA</t>
  </si>
  <si>
    <t>E.R. SOLUÇÕES INFORMÁTICA LTDA</t>
  </si>
  <si>
    <t>RICACEL TELECOM LTDA</t>
  </si>
  <si>
    <t>PLANISA PLANEJAMENTO E ORGANIZAÇÃO DE INSTITUIÇÕES DE SAÚDE SS LTDA</t>
  </si>
  <si>
    <t>BORGES FIRMO SERVIÇOS MÉDICOS S/S LTDA ME</t>
  </si>
  <si>
    <t>PIOLTINI &amp; ANDRADE SERVIÇOS MÉDICOS LTDA</t>
  </si>
  <si>
    <t xml:space="preserve">LR ANDERS LTDA </t>
  </si>
  <si>
    <t>CPFL - Santa Cruz</t>
  </si>
  <si>
    <t>SOUZA DIAGNOSTICO POR IMAGEM LTDA-EPP</t>
  </si>
  <si>
    <t>IMAP IMAGENOLOGIA MEDICA LTDA</t>
  </si>
  <si>
    <t>ALPHA MOBILITY LTDA</t>
  </si>
  <si>
    <t>CLÍNICA MÉDICA FRASCARELI &amp; ROCHA LTDA</t>
  </si>
  <si>
    <t>OKADA CLINICA MEDICA E OTORRINO LTDA</t>
  </si>
  <si>
    <t>SIEMENS HEALTHCARE DIAGNOSTICOS</t>
  </si>
  <si>
    <t>MEDTRAB CLINICA MEDICA LTDA</t>
  </si>
  <si>
    <t>OSVALDO MARCELINO</t>
  </si>
  <si>
    <t>MARINA DALL'ANTONIA ASSUMPCAO</t>
  </si>
  <si>
    <t>DOMINGOS GUILHERME AIZZO</t>
  </si>
  <si>
    <t>FB TECH COMÉRCIO E SERVIÇOS ELÉTRICOS EIRELLI EPP</t>
  </si>
  <si>
    <t>JADER BUZATI REBELATO</t>
  </si>
  <si>
    <t>PRONTO DIAGNÓSTICO LTDA</t>
  </si>
  <si>
    <t>WILLIAM MOSQUIN SIMOES</t>
  </si>
  <si>
    <t>JOSÉ HENRIQUE FRANÇA MEI</t>
  </si>
  <si>
    <t>SAMTRONIC INDÚSTRIA E COMÉRCIO LTDA</t>
  </si>
  <si>
    <t>FABIANE CARVALHAIS REGIS - ME</t>
  </si>
  <si>
    <t>JOSÉ VALTER DE ALMEIDA JR EIRELI</t>
  </si>
  <si>
    <t>INSTITUTO DE OLHOS PAROLIN LTDA ME</t>
  </si>
  <si>
    <t>CASSIANA FRANCO DIAS DOS REIS</t>
  </si>
  <si>
    <t>FERRARI &amp; GIROGI CLÍNICA MÉDICA LTDA</t>
  </si>
  <si>
    <t xml:space="preserve">D.B. DOWER TEIXEIRA </t>
  </si>
  <si>
    <t>CLÍNICA MÉDICA TRÊS MARIAS</t>
  </si>
  <si>
    <t>REBELATO &amp; BUZATI SERVIÇOS MÉDICOS</t>
  </si>
  <si>
    <t>PASSOS SAÚDE OCUPACIONAL EIRELI</t>
  </si>
  <si>
    <t>ORTO TRAUMA ASSISTÊNCIA MÉDICA S/S LTDA</t>
  </si>
  <si>
    <t>BUENO DE MEDEIROS MEDICINA LTDA</t>
  </si>
  <si>
    <t>D.FURUZAWA RIBEIRO CLÍNICA MÉDICA LTDA</t>
  </si>
  <si>
    <t>CAROLINE CUTOLO TORRES EIRELI</t>
  </si>
  <si>
    <t>WEBBY TELECOM LTDA</t>
  </si>
  <si>
    <t>SUELI MARIA DA SILVA IMAGENS MÉDICAS</t>
  </si>
  <si>
    <t>DAL SOCHIO &amp; FACIROLI LTDA ME</t>
  </si>
  <si>
    <t>CRM CONSTRUTORA E FUNDAÇÕES ME</t>
  </si>
  <si>
    <t>Locação de sistema interno - Wareline</t>
  </si>
  <si>
    <t>Internet</t>
  </si>
  <si>
    <t>Serviços de Exames Anatomopatológico, Citopatológicos, Imuno-histoquímicos e Imuno-fluorescência</t>
  </si>
  <si>
    <t>Limpeza hospitalar</t>
  </si>
  <si>
    <t>Serviços Médicos - Oftalmologia e Catarata</t>
  </si>
  <si>
    <t>Fornecimento de vale transporte</t>
  </si>
  <si>
    <t>Locação de máquina de Café</t>
  </si>
  <si>
    <t>Serviços de coleta, processamento e/ou esterilização</t>
  </si>
  <si>
    <t>Manutenção preventiva e corretiva de elevadores</t>
  </si>
  <si>
    <t>Serviços Médicos - Otorrinolaringologia</t>
  </si>
  <si>
    <t>Controle e coordenação infecção hospitalar</t>
  </si>
  <si>
    <t>Execução de serviços de assessoria e monitoração pessoal (dosímetros)</t>
  </si>
  <si>
    <t>Cartão alimentação funcionários</t>
  </si>
  <si>
    <t>Digitalização, guarda e gerenciamento eletrônico de documentos</t>
  </si>
  <si>
    <t>Softwares de imagens radiológicas e suporte técnico</t>
  </si>
  <si>
    <t>Software Gestão de Rh e Módulos</t>
  </si>
  <si>
    <t>Coleta, transporte, tratamento e destinação resíduos de serviço de saúde</t>
  </si>
  <si>
    <t>Serviços de Medicina do Trabalho</t>
  </si>
  <si>
    <t>Fornecimento de combustível através de cartão magnético.</t>
  </si>
  <si>
    <t>Locação de computadores</t>
  </si>
  <si>
    <t>Serviços de disponibilização de 5 linhas telefônicas móveis</t>
  </si>
  <si>
    <t>Serviços de disponibilização de 30 troncos (linha fixa)</t>
  </si>
  <si>
    <t>Serviços de consultoria, planejamento e organização de empresas de saúde</t>
  </si>
  <si>
    <t>Controle Integrado de Pragas</t>
  </si>
  <si>
    <t>Serviços Médicos - Cirurgia Vascular</t>
  </si>
  <si>
    <t>Serviços Médicos - Oftalmologia</t>
  </si>
  <si>
    <t>Comodato - Incubadora Biológico com consumo de insumos</t>
  </si>
  <si>
    <t>SEGURO</t>
  </si>
  <si>
    <t>Fornecimento de Impressoras</t>
  </si>
  <si>
    <t>Serviços Médicos - Neurologia</t>
  </si>
  <si>
    <t>Serviços Médicos - Ortopedia e Traumatologia</t>
  </si>
  <si>
    <t>Energia</t>
  </si>
  <si>
    <t>Serviços Médicos - Dermatologia</t>
  </si>
  <si>
    <t>Serviços Médicos - Radiologia</t>
  </si>
  <si>
    <t>Serviços Médicos - Reumatologia</t>
  </si>
  <si>
    <t>Suporte de Infraestrutura do AME</t>
  </si>
  <si>
    <t>Manutenção preventiva e corretiva dos aparelhos SiEMENS</t>
  </si>
  <si>
    <t>Gases Medicinais</t>
  </si>
  <si>
    <t>Seguro do Carro - AME Ours</t>
  </si>
  <si>
    <t>PABX Locação e assistência técnica manut. corretiva</t>
  </si>
  <si>
    <t>Motorista de veiculos leves</t>
  </si>
  <si>
    <t>Serviço de confecção e instalação de placas e adesivos de identificação para pacientes</t>
  </si>
  <si>
    <t>Adesão de acesso à internet (150 Mega)</t>
  </si>
  <si>
    <t>Serviço de Implantação do Sistema de Monitoramento Integrado de Segurança</t>
  </si>
  <si>
    <t>Serviços Médicos - Cardiologia</t>
  </si>
  <si>
    <t>Seguro do predial do AME</t>
  </si>
  <si>
    <t>Estereilzação</t>
  </si>
  <si>
    <t>Serviços Médicos - Urologia</t>
  </si>
  <si>
    <t>Serviços de Marcenaria</t>
  </si>
  <si>
    <t>Comodato - Bombas de Infusão</t>
  </si>
  <si>
    <t>Ministrar curso</t>
  </si>
  <si>
    <t xml:space="preserve">Serviços de coleta, transporte e disposição final de Lâmpadas </t>
  </si>
  <si>
    <t>Serviços Médicos - Cirurgia Catarata</t>
  </si>
  <si>
    <t>Serviços de Manutenção Preventiva e Corretiva de Elevadores</t>
  </si>
  <si>
    <t>Serviços Médicos - Gastroenterologia</t>
  </si>
  <si>
    <t>Serviços de Assistência e Consultoria Jurídica</t>
  </si>
  <si>
    <t xml:space="preserve">Serviços de Marcenaria          </t>
  </si>
  <si>
    <t>Serviço de Medicina do Trabalho</t>
  </si>
  <si>
    <t>Serviços Médicos - Endocrinologia</t>
  </si>
  <si>
    <t>Serviços Médicos - Anestesia</t>
  </si>
  <si>
    <t>Serviços Profissionais para Realização de Projeto para Construção Civil e Ampliações</t>
  </si>
  <si>
    <t>Serviços de Manutenção, locação e alteração de 6 câmeras já instaladas</t>
  </si>
  <si>
    <t>Link de acesso à Internet de 400MB</t>
  </si>
  <si>
    <t>R$          -</t>
  </si>
  <si>
    <t>1110442763</t>
  </si>
  <si>
    <t xml:space="preserve">WARELINE DO BRASIL DESENVOLVIMENTO DE SOFTWARE LTDA                                              </t>
  </si>
  <si>
    <t>Status referente ao dia 31/12/2019</t>
  </si>
  <si>
    <t>CNPJ da Contratada</t>
  </si>
  <si>
    <t>Objeto Contratado</t>
  </si>
  <si>
    <t>54.711.031/0001-80</t>
  </si>
  <si>
    <t>SERVICO DE ANATOMIA PATOLOGICA E CITOPATOLOGIA DE OURINHOS LTDA</t>
  </si>
  <si>
    <t>ALLIANZ SEGUROS S/A</t>
  </si>
  <si>
    <t>61.573.796/0001-66</t>
  </si>
  <si>
    <t>ABIB &amp; SACOMANDI SERVICOS LTDA</t>
  </si>
  <si>
    <t>23.574.547/0001-04</t>
  </si>
  <si>
    <t>59.171.074/0001-33</t>
  </si>
  <si>
    <t>Alexandre Ribeiro Xavier - CPF n°. 137.148.288-85</t>
  </si>
  <si>
    <t>ALMEIDA &amp; VOLPATO SOCIEDADE DE ADVOGADOS</t>
  </si>
  <si>
    <t>19.123.282/0001-42</t>
  </si>
  <si>
    <t>Fernando Volpato dos Santos - CPF n°. 280.015.188-92          Leandro Alves de Almeida - CPF n°. 221.823.648-62</t>
  </si>
  <si>
    <t>22.862.871/0001-57</t>
  </si>
  <si>
    <t>Emanuel Firmo Rodrigues - CPF n°. 328.287.798-66                 Mariana Ferreira Borges Firmo Rodrigues - CPF n°. 338.708.018-24</t>
  </si>
  <si>
    <t xml:space="preserve">Alcides Gilberto Moraes - CPF n°. 550.416.128-20                               Maria Cecília Sampaio de Moraes - CPF n°. 137.189.588-05   Eduardo Sampaio Patricio de Moraes - CPF n°. 225.961.188-58 </t>
  </si>
  <si>
    <t>Murilo Delboni Abib - CPF n°. 326.063.398-78                              Gabriela Martins Sacomandi - CPF n°. 369.912.398-79</t>
  </si>
  <si>
    <t>CPF/MF n° 338.204.358-08</t>
  </si>
  <si>
    <t>William Mosquin Simões - CPF n° 338.204.358-08</t>
  </si>
  <si>
    <t>19.534.139/0001-43</t>
  </si>
  <si>
    <t>Marcelino Luiz Monteiro Cabral - CPF n°. 316.443.268-25</t>
  </si>
  <si>
    <t>71.613.996/0001-59</t>
  </si>
  <si>
    <t>06.344.497/0001-41</t>
  </si>
  <si>
    <t>Barbara Teixeira Veronezi Granero - CPF n°. 305.554.488-94           Nicolas Teixeira Veronezi - CPF n°. 225.748.008-26</t>
  </si>
  <si>
    <t>01.693.339/0001-83</t>
  </si>
  <si>
    <t>Cleri Aloisio Azevedo - CPF n°. 158.325.368-08                             Rodrigo Capriles Smith - CPF n°. 295.896.838-35</t>
  </si>
  <si>
    <t>STERILE VITA - ESTERILIZACAO DE MATERIAIS DE SAUDE LTDA</t>
  </si>
  <si>
    <t>07.106.995/0001-19</t>
  </si>
  <si>
    <t>Jurandir Bathaus - CPF n°. 015.354.228-80                                   Valderez Aparecida Capelini Bathaus - CPF n°. 036.740.318-84</t>
  </si>
  <si>
    <t>SOLDEX – ANDERSON APARECIDO BUSSONI – ME</t>
  </si>
  <si>
    <t>28.403.299/0001-44</t>
  </si>
  <si>
    <t>Anderson Aparecido Bussoni - CPF n°. 346.774.828-70</t>
  </si>
  <si>
    <t>E-PEOPLE SOLUÇÕES S/C LTDA                                                                                                     * T.A 01/2019</t>
  </si>
  <si>
    <t>JOSÉ HENRIQUE FRANÇA MEI                                                                                                        * T.A 01/2019</t>
  </si>
  <si>
    <t>50.429.810/0001-36</t>
  </si>
  <si>
    <t xml:space="preserve">Alexandra Rodrigues Lugenthart - CPF n°. 016.195.868-00    Francisco Medaglia - CPF n°. 145.397.678-79                                     Paulo Roberto Mascarenhas - CPF n°. 109.156.548-14                   Yvone Maria Mascarenhas - CPF n°. 019.906.318-43                       </t>
  </si>
  <si>
    <t xml:space="preserve">Edgar Felix Muller - CPF n°.                                                                      Paulo Eduardo Paro Ribeiro - CPF n°.                                                        Pedro Alexandre Barbosa - CPF n°.                                                          Vera Helena Penteado Muller -  CPF n°.                                          </t>
  </si>
  <si>
    <t xml:space="preserve">Fabio de Almeida Usier - CPF n°.                                                            Paula Almeida Usier - CPF n°.                                                                            Paulo Porto Usier - CPF n°.                                                                                        Rosa Maria de Almeida Usier - CPF n°. </t>
  </si>
  <si>
    <t>06.942.315/0001-34</t>
  </si>
  <si>
    <t>58.426.628/0001-33</t>
  </si>
  <si>
    <t>Fabiane Zundt de Freitas - CPF n°. 282.670.208-45                                             Ricardo Guadanhim de Freitas - CPF n°. 110.778.798-06</t>
  </si>
  <si>
    <t>04.134.416/0001-53</t>
  </si>
  <si>
    <t xml:space="preserve">Lilian Promenzio Rodrigues Affonso - CPF n°. 011.808.668-51                 Eliana Toniolo Marci - CPF n°. </t>
  </si>
  <si>
    <t>05.340.639/0001-30</t>
  </si>
  <si>
    <t>João Marcio Oliveira Ferreira - CPF n°. 186.425.208-17              Rodrigo Mantovani -  CPF n/. 159.882.778-29</t>
  </si>
  <si>
    <t>58.921.792/0001-17</t>
  </si>
  <si>
    <t>01.638.920/0001-00</t>
  </si>
  <si>
    <t>Ademir Rosa - CPF n°. 001.988.558-00                                                     Daniela Augusto Piccinini - CPF n°. 360.198.558-64                           Giovani Serrao Piccinini - CPF n°. 213.339.477-04</t>
  </si>
  <si>
    <t>33.250.145/0001-08</t>
  </si>
  <si>
    <t>OXETIL INDUSTRIA E COMÉRCIO PRODUTOS ESTERILIZADOS EIRELI EPP</t>
  </si>
  <si>
    <t>Francisco Sanchez Postigo Junior - CPF n°. 864.941.047-20</t>
  </si>
  <si>
    <t>30.007.659/0001-30</t>
  </si>
  <si>
    <t>Osvaldo Marcelino - CPF n°. 037.623.568-31</t>
  </si>
  <si>
    <t>52.202.744/0001-92</t>
  </si>
  <si>
    <t>01.887.856/0001-93</t>
  </si>
  <si>
    <t xml:space="preserve">Ary Joao Hespanhol Junior - CPF n°.                                                   Sidiclei José Magrini - CPF n°. 110.193.238-41                                           Henrique Potti -  CPF n°. </t>
  </si>
  <si>
    <t xml:space="preserve">Regina Helena Menezes Lopes - CPF n°.                                                    Rosely Boer Corino da Fonseca - CPF n°.                                                Ivan Jose de La Sota Dunabeitia - CPF n°.                                         Andreas Markus Rue - CPF n°.                                                                   Eduardo Folch Rue - CPF n°.                                                                      Angel Luis Pelaez Ruiz - CPF n°. </t>
  </si>
  <si>
    <t xml:space="preserve">Maria da Conceicao das Neves de Matos - CPF n°.                                Eduardo Luiz Agostini - CPF n°.                                                            Marcelo Tadeu Carnielo - CPF n°.                                                      Alessandra Haruko Koga - CPF n°.                                                Alessandra Vieria Machado - CPF n°.                                                    Maria Beatriz Nunes Pires - CPF n°.                                                   Cristina Ramos Rodrigues - CPF n°.                                                     Steven Reche Haddad - CPF n°.                                                              Flavia Neves de Matos - CPF n°.                                                            Renata Neves de Matos Antunes - CPF n°.               </t>
  </si>
  <si>
    <t>01.449.930/0012-42</t>
  </si>
  <si>
    <t>Samuel Carvalho Gaudencio - CPF n°. 038.209.054-30</t>
  </si>
  <si>
    <t>NACIONAL COMERCIAL HOSPITALAR S.A</t>
  </si>
  <si>
    <t xml:space="preserve">José Cabrera -  - CPF n°. 375.428.778-87                                                Andres Marcelo Cima - CPF n°. 234.199.858-51                              Ricardo  Novas Cabrera  - CPF n°. 259.302.368-60                                                        Ricardo Sampaio Lins - CPF n°. 026.448.174-71                                     Celso Henrique do Amaral Gonçalves - CPF n°.  583.362.301-49             Alessandro Millan - CPF n°. 157.514.398-48                                            Fernando Zamikhowsky Villalobos - CPF n°.                                          Luiz Fernando da Silva - CPF n°. </t>
  </si>
  <si>
    <t>10.997.621/0001-83</t>
  </si>
  <si>
    <t>Iza Maria Silenieks Giannasi - CPF n°.  002.025.448-26                                                 Ricardo Augusto Giannasi - CPF n°. 138.111.588-80</t>
  </si>
  <si>
    <t>LEANDRO AUGUSTO RODRIGUES ME (R.D. CARTUCHOS)</t>
  </si>
  <si>
    <t>09.316.494/0001-92</t>
  </si>
  <si>
    <t>Leandro Augusto Rodrigues - CPF n°. 355.889.338-77</t>
  </si>
  <si>
    <t>15.628.686/0001-37</t>
  </si>
  <si>
    <t>Jose Henrique França - CPF n°. 137.186.718-67</t>
  </si>
  <si>
    <t>18.073.755/0001-81</t>
  </si>
  <si>
    <t xml:space="preserve">Rodrigo Wanderley Neves Barbosa - CPF n°. 191.464.208-27                        Guilherme Genta dos Santos - CPF n°. 268.292.938-98                       Nely Regina Sartori Neves - CPF n°. </t>
  </si>
  <si>
    <t>24.536.143/0001-80</t>
  </si>
  <si>
    <t>Fabio Eduardo Ferreira Barbosa - CPF n°. 298.273.918-60</t>
  </si>
  <si>
    <t>20.655.747/0001-95</t>
  </si>
  <si>
    <t>Fabiane Carvalhais Regis - CPF n°. 176.222.038-58</t>
  </si>
  <si>
    <t>ERIMATEL SISTEMA DE COMUNICAÇÕES EIRELI</t>
  </si>
  <si>
    <t>ERIMATEL SISTEMA DE COMUNICAÇÕES EIRELI                                                                                 * T.A 01/2019</t>
  </si>
  <si>
    <t>67.071.514/0001-09</t>
  </si>
  <si>
    <t>Paulo Justino Malafaia - CPF n°. 648.661.068-91</t>
  </si>
  <si>
    <t>03.693.940/0001-00</t>
  </si>
  <si>
    <t xml:space="preserve">Euclides de Moraes Barros Junior - CPF n°. 023.194.849-22                                         Gian Carlo da Silva - CPF n°.                                                                     Alexandre Gonçalves Duarte - CPF n°.                                               Michel Sehn - CPF n°. </t>
  </si>
  <si>
    <t>49.131.667/0001-12</t>
  </si>
  <si>
    <t xml:space="preserve">José Lucio de Carvalho - CPF n°. 436.834.108-25                                 Luciano Lucio de Carvalho - CPF n°. 114.145.088-75                                    Luis Carlos Lucio de Carvalho - CPF n°. </t>
  </si>
  <si>
    <t>ELEVADORES CENTRAL LTDA</t>
  </si>
  <si>
    <t>10.726.346/0001-25</t>
  </si>
  <si>
    <t>Ademir Vidal - CPF n°. 727.194.609-82                                                   Janaina Rodrigues Gomes Vidal - CPF n°. 004.988.309-77</t>
  </si>
  <si>
    <t>05.778.322/0001-13</t>
  </si>
  <si>
    <t>Andre Luiz Machado Pelicioni - CPF n°. 248.785.548-78                           George Eduardo Saliby - CPF n°. 982.913.358-34</t>
  </si>
  <si>
    <t>48.294.029/0001-50</t>
  </si>
  <si>
    <t xml:space="preserve">Sueli Cristina Paitl Aizzo - CPF n°.                                                  Anderson Ricardo Paitl Aizzo - CPF n°.                                                Patricia Cristina Paitl Aizzo  - CPF n°.                                                     Vanessa Sndreia Paitl Aizzo - CPF n°.                                                                        </t>
  </si>
  <si>
    <t>DAI DIGITALIZAÇÃO E ARQUIVO INTELIGENTE LTDA</t>
  </si>
  <si>
    <t>05.844.145/0001-92</t>
  </si>
  <si>
    <t xml:space="preserve">Rudnei Tieppo de Moraes - CPF n°. 308.423.498-12                                                                       Rosely Cabral de Moares - CPF n°. </t>
  </si>
  <si>
    <t>20.415.169/0001-10</t>
  </si>
  <si>
    <t>Marcia Braga dos Santos - CPF n°. 328.202.268-92</t>
  </si>
  <si>
    <t>06.003.515/0001-21</t>
  </si>
  <si>
    <t>CHEIRO VERDE COMERCIO DE MATERIAL RECICLÁVEL AMBIENTAL LTDA EPP</t>
  </si>
  <si>
    <t>CHEIRO VERDE COMERCIO DE MATERIAL  RECICLÁVEL AMBIENTAL LTDA EPP</t>
  </si>
  <si>
    <t xml:space="preserve">CHEIRO VERDE COMERCIO DE MATERIAL  RECICLÁVEL AMBIENTAL LTDA EPP (Lâmpadas) </t>
  </si>
  <si>
    <t xml:space="preserve">Vera Lucia Pinheiro Shioga - CPF n°. 474.162.978-34                                        Norio Alberto Pineiro Shioga - CPF n°. </t>
  </si>
  <si>
    <t>67.629.840/0001-99</t>
  </si>
  <si>
    <t>Joaquim Pedro de Figueiredo Neto - CPF n°. 029.225.658-23                                               Gian Carlo Moura de Lima - CPF n°. 158.178.138-58                                                            Alberto Miranda Souza - CPF n°. 702.560.398-87</t>
  </si>
  <si>
    <t>53.419.776/0001-07</t>
  </si>
  <si>
    <t xml:space="preserve">Vania Rosimeire Avanzi - CPF n°. 067.962.538-09
Waldemar Labs - CPF n°. 793.332.228-04
Walter Luiz Labs - CPF n°. 015.149.738-98
Valcir Antonio Labs - CPF n°. 0115.386.388-94
Fabio Angelo Avanzi - CPF n°. 015.824.918-60  
Alvaro José Avanzi - CPF n°. 015.824.918-60
 Fernando Angelo Avanzi - CPF n°. 145.748.348-38                                </t>
  </si>
  <si>
    <t>CAIXA SEGURADORA S/A - Seguro Empresarial</t>
  </si>
  <si>
    <t>34.020.354/0001-10</t>
  </si>
  <si>
    <t xml:space="preserve">José Lopes Coelho - CPF n°. 
Maximiliano Alejandro Villanueva - CPF n°. 
Gabriela Suzana Ortiz de Rozas - CPF n°. </t>
  </si>
  <si>
    <t>54.719.661/0001-09</t>
  </si>
  <si>
    <t xml:space="preserve">Sergio Luiz Carrijo - CPF n°. 
Willyan Sanchez Carrijo - CPF n°. </t>
  </si>
  <si>
    <t>33.333.183/0001-16</t>
  </si>
  <si>
    <t>Marcos Lemos de Medeiros - CPF n°. 034.001.599-30
Nataly de Luccas Bueno - CPF n°. 286.849.578-81</t>
  </si>
  <si>
    <t>17.015.043/0001-43</t>
  </si>
  <si>
    <t>Caroline Cutolo Torres - CPF n°. 297.331.248-50</t>
  </si>
  <si>
    <t>33.323.816/0001-05</t>
  </si>
  <si>
    <t>Cassiana Franco Dias dos Reis - CPF n°. 049.639.219-01</t>
  </si>
  <si>
    <t>10.666.439/0001-01</t>
  </si>
  <si>
    <t>Guilherme Kiill Junior - CPF n°. 034.111.248-81
Patricia Antonia Valerio - CPF n°. 246.346.968-43</t>
  </si>
  <si>
    <t>53.859.112/0001-69</t>
  </si>
  <si>
    <t>Thiago Freire Guth - CPF n°. 
Andre Luiz Gomes da Silva - CPF n°. 
Yuehui Pan - CPF n°. 
Carlos Zamboni Neto - CPF n°. 
Qiaoruo Chen - CPF n°. 
Rafael Lazzaretti - CPF n°.
Flavio Henrique Ribeiro - CPF n°.</t>
  </si>
  <si>
    <t>33.390.186/0001-91</t>
  </si>
  <si>
    <t>William Mosquin Simões - CPF n° 338.204.358-08
Renata Maria Bertoldi Simoes - CPF n°. 383.737.468-89</t>
  </si>
  <si>
    <t>28.480.163/0001-38</t>
  </si>
  <si>
    <t>Luiz Dal Sochio Junior - CPF n°. 327.705.948-00
Natalia Cristina Faciroli Dal Sochio - CPF n°. 322.434.758-98</t>
  </si>
  <si>
    <t>29.891.605/001-00</t>
  </si>
  <si>
    <t>Aryana Vanzella Rocha Frascareli - CPF n°. 058.124.949-67
Jose Vitor Rodrigues Curi Frascareli - CPF n°. 357.324.998-14</t>
  </si>
  <si>
    <t>33.093.690/0001-20</t>
  </si>
  <si>
    <t>Daniela Furuzawa Ribeiro - CPF n°. 342.210.788-63</t>
  </si>
  <si>
    <t>Lea Salete Passos - CPF n°. 265.688.628-05</t>
  </si>
  <si>
    <t>33.289.089/0001-07</t>
  </si>
  <si>
    <t>Dayana Bassil Dower Teixeira - CPF n°. 368.542.488-25</t>
  </si>
  <si>
    <t>19.401.981/0001-07</t>
  </si>
  <si>
    <t xml:space="preserve">Bruno Daniel Ferrari - CPF n°. 335.492.608-22
Gabriel Neubarth Giorgi - CPF n°. </t>
  </si>
  <si>
    <t>30.199.664/0001-92</t>
  </si>
  <si>
    <t>Julio Millo Hoppe -  CPF n°. 359.852.778-01
Sophia Rheinfranck Dexheimer - CPF n°. 069.153.586-84</t>
  </si>
  <si>
    <t>19.010.877/0001-91</t>
  </si>
  <si>
    <t>Paulo José de Lorenzetti Gelas - CPF n°. 096.369.938-58
Marcelo Bianco Quirici - CPF n°. 223.869.068-92
Ana Carolina Piraja Quirici - CPF n°. 958.682.081-53
Paulo Rafael Ecclissato - CPF n°. 224.379.448-93</t>
  </si>
  <si>
    <t>HOPPE REUMATOLOGIA LTDA</t>
  </si>
  <si>
    <t>03.746.760/0001-30</t>
  </si>
  <si>
    <t>Andre Luiz Parolin Ribeiro - CPF n°. 081.368.598-25
Silvestre Muniz  de Araujo - CPF n°. 093.351.318-65</t>
  </si>
  <si>
    <t>CPF/MF n° 336.711.108-21</t>
  </si>
  <si>
    <t>Jader Buzati Rebelato - CPF n° 336.711.108-21</t>
  </si>
  <si>
    <t>19.266.583/000125</t>
  </si>
  <si>
    <t>José Valter de Almeida Junior - CPF n°. 345.594.918-52</t>
  </si>
  <si>
    <t>07.891.046/0001-97</t>
  </si>
  <si>
    <t>Lysias Adolpho Carneiro Anders - CPF n°. 064.281.968-83
Rosana Aparecida Cavenaghi Anders - CPF n°. 074.411.458-64</t>
  </si>
  <si>
    <t>30.846.310/0001-92</t>
  </si>
  <si>
    <t>Marina Dall Antonia Assumpção - CPF n°. 360.310.068-98</t>
  </si>
  <si>
    <t>30.784.850/0001-99</t>
  </si>
  <si>
    <t>Bruna Ribeiro Okada de Oliveira - CPF n°.292.291.218-35
Estevan Okada de Oliveira - CPF n°. 489.323.098-09</t>
  </si>
  <si>
    <t>17.547.239/0001-89</t>
  </si>
  <si>
    <t>Agessander Manoel Junior - CPF n°. 355.134.868--57
Tiago Lucas Padua Jesuino de Almeida - CPF n°. 702.618.221-87</t>
  </si>
  <si>
    <t>25.528.922/0001-05</t>
  </si>
  <si>
    <t>Rafael Bicarato de Andrade - CPF n°. 373.528.538-47
Ana Beatriz Maringolo Pioltini - CPF n°. 337.4469.548-51</t>
  </si>
  <si>
    <t>Paulo José de Lorenzetti Gelas - CPF n°. 096.369.938-58
Marcelo Bianco Quirici - CPF n°. 223.869.068-92
Ana Carolina Piraja Quirici - CPF n°. 958.682.081-53</t>
  </si>
  <si>
    <t>32.509.301/0001-31</t>
  </si>
  <si>
    <t>33.467.826/0001-14</t>
  </si>
  <si>
    <t>Jader Buzati Rebelato - CPF n° 336.711.108-21
Maria Vera Lourdes Buzati - CPF n°. 034.829.708-40</t>
  </si>
  <si>
    <t>31.713.437/0001-04</t>
  </si>
  <si>
    <t>Sueli Maria da Silva - CPF n°. 923.924.318-68</t>
  </si>
  <si>
    <t>ALEXANDRE RIBEIRO XAVIER EPP (SAPO)</t>
  </si>
  <si>
    <t>Empresa contratada</t>
  </si>
  <si>
    <t>Composição do quadro societário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</si>
</sst>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14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49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1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14" fontId="0" fillId="4" borderId="1" xfId="0" applyNumberForma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  <protection locked="0"/>
    </xf>
    <xf numFmtId="49" fontId="0" fillId="4" borderId="1" xfId="0" applyNumberForma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3857624</xdr:colOff>
      <xdr:row>6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C277C9-2294-40E8-B5AF-7321BC0A7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1401424" cy="131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C4AC-F61B-4207-80B4-82418020CDCC}">
  <dimension ref="A8:H107"/>
  <sheetViews>
    <sheetView tabSelected="1" topLeftCell="A4" workbookViewId="0">
      <pane ySplit="4" topLeftCell="A8" activePane="bottomLeft" state="frozen"/>
      <selection activeCell="A4" sqref="A4"/>
      <selection pane="bottomLeft" activeCell="B4" sqref="B1:B1048576"/>
    </sheetView>
  </sheetViews>
  <sheetFormatPr defaultRowHeight="15" x14ac:dyDescent="0.25"/>
  <cols>
    <col min="1" max="1" width="14" customWidth="1"/>
    <col min="2" max="2" width="70" style="37" bestFit="1" customWidth="1"/>
    <col min="3" max="3" width="29.28515625" style="27" customWidth="1"/>
    <col min="4" max="4" width="58.42578125" customWidth="1"/>
    <col min="5" max="5" width="43.7109375" customWidth="1"/>
    <col min="6" max="7" width="14.42578125" customWidth="1"/>
    <col min="8" max="8" width="13.85546875" style="37" customWidth="1"/>
  </cols>
  <sheetData>
    <row r="8" spans="1:8" x14ac:dyDescent="0.25">
      <c r="A8" s="30" t="s">
        <v>0</v>
      </c>
      <c r="B8" s="31"/>
      <c r="C8" s="31"/>
      <c r="D8" s="31"/>
      <c r="E8" s="32"/>
      <c r="F8" s="33" t="s">
        <v>1</v>
      </c>
      <c r="G8" s="33"/>
      <c r="H8" s="28" t="s">
        <v>5</v>
      </c>
    </row>
    <row r="9" spans="1:8" x14ac:dyDescent="0.25">
      <c r="A9" s="34" t="s">
        <v>2</v>
      </c>
      <c r="B9" s="20" t="s">
        <v>365</v>
      </c>
      <c r="C9" s="20" t="s">
        <v>205</v>
      </c>
      <c r="D9" s="20" t="s">
        <v>366</v>
      </c>
      <c r="E9" s="20" t="s">
        <v>206</v>
      </c>
      <c r="F9" s="1" t="s">
        <v>3</v>
      </c>
      <c r="G9" s="2" t="s">
        <v>4</v>
      </c>
      <c r="H9" s="28"/>
    </row>
    <row r="10" spans="1:8" ht="45" x14ac:dyDescent="0.25">
      <c r="A10" s="6" t="s">
        <v>8</v>
      </c>
      <c r="B10" s="38" t="s">
        <v>208</v>
      </c>
      <c r="C10" s="21" t="s">
        <v>207</v>
      </c>
      <c r="D10" s="4" t="s">
        <v>220</v>
      </c>
      <c r="E10" s="7" t="s">
        <v>140</v>
      </c>
      <c r="F10" s="5">
        <v>43009</v>
      </c>
      <c r="G10" s="5">
        <v>44834</v>
      </c>
      <c r="H10" s="35">
        <v>181240</v>
      </c>
    </row>
    <row r="11" spans="1:8" ht="30" x14ac:dyDescent="0.25">
      <c r="A11" s="8" t="s">
        <v>15</v>
      </c>
      <c r="B11" s="22" t="s">
        <v>211</v>
      </c>
      <c r="C11" s="22" t="s">
        <v>212</v>
      </c>
      <c r="D11" s="9" t="s">
        <v>221</v>
      </c>
      <c r="E11" s="9" t="s">
        <v>163</v>
      </c>
      <c r="F11" s="10">
        <v>43133</v>
      </c>
      <c r="G11" s="10">
        <v>44834</v>
      </c>
      <c r="H11" s="35">
        <v>92273.98</v>
      </c>
    </row>
    <row r="12" spans="1:8" x14ac:dyDescent="0.25">
      <c r="A12" s="8" t="s">
        <v>13</v>
      </c>
      <c r="B12" s="9" t="s">
        <v>364</v>
      </c>
      <c r="C12" s="22" t="s">
        <v>213</v>
      </c>
      <c r="D12" s="9" t="s">
        <v>214</v>
      </c>
      <c r="E12" s="9" t="s">
        <v>161</v>
      </c>
      <c r="F12" s="10">
        <v>43132</v>
      </c>
      <c r="G12" s="10">
        <v>43495</v>
      </c>
      <c r="H12" s="35">
        <v>350</v>
      </c>
    </row>
    <row r="13" spans="1:8" x14ac:dyDescent="0.25">
      <c r="A13" s="11" t="s">
        <v>48</v>
      </c>
      <c r="B13" s="9" t="s">
        <v>364</v>
      </c>
      <c r="C13" s="22" t="s">
        <v>213</v>
      </c>
      <c r="D13" s="9" t="s">
        <v>214</v>
      </c>
      <c r="E13" s="9" t="s">
        <v>161</v>
      </c>
      <c r="F13" s="10">
        <v>43496</v>
      </c>
      <c r="G13" s="10">
        <v>43861</v>
      </c>
      <c r="H13" s="35">
        <v>3850</v>
      </c>
    </row>
    <row r="14" spans="1:8" ht="90" x14ac:dyDescent="0.25">
      <c r="A14" s="11" t="s">
        <v>29</v>
      </c>
      <c r="B14" s="9" t="s">
        <v>209</v>
      </c>
      <c r="C14" s="22" t="s">
        <v>210</v>
      </c>
      <c r="D14" s="9" t="s">
        <v>261</v>
      </c>
      <c r="E14" s="9" t="s">
        <v>176</v>
      </c>
      <c r="F14" s="10">
        <v>43371</v>
      </c>
      <c r="G14" s="10">
        <v>43736</v>
      </c>
      <c r="H14" s="35" t="s">
        <v>201</v>
      </c>
    </row>
    <row r="15" spans="1:8" ht="90" x14ac:dyDescent="0.25">
      <c r="A15" s="11" t="s">
        <v>202</v>
      </c>
      <c r="B15" s="9" t="s">
        <v>209</v>
      </c>
      <c r="C15" s="22" t="s">
        <v>210</v>
      </c>
      <c r="D15" s="9" t="s">
        <v>261</v>
      </c>
      <c r="E15" s="12" t="s">
        <v>183</v>
      </c>
      <c r="F15" s="10">
        <v>43505</v>
      </c>
      <c r="G15" s="10">
        <v>43870</v>
      </c>
      <c r="H15" s="35">
        <v>5389.45</v>
      </c>
    </row>
    <row r="16" spans="1:8" ht="90" x14ac:dyDescent="0.25">
      <c r="A16" s="11" t="s">
        <v>69</v>
      </c>
      <c r="B16" s="9" t="s">
        <v>209</v>
      </c>
      <c r="C16" s="22" t="s">
        <v>210</v>
      </c>
      <c r="D16" s="9" t="s">
        <v>261</v>
      </c>
      <c r="E16" s="9" t="s">
        <v>176</v>
      </c>
      <c r="F16" s="10">
        <v>43736</v>
      </c>
      <c r="G16" s="10">
        <v>44102</v>
      </c>
      <c r="H16" s="35">
        <v>1549.63</v>
      </c>
    </row>
    <row r="17" spans="1:8" ht="30" x14ac:dyDescent="0.25">
      <c r="A17" s="11" t="s">
        <v>41</v>
      </c>
      <c r="B17" s="22" t="s">
        <v>215</v>
      </c>
      <c r="C17" s="23" t="s">
        <v>216</v>
      </c>
      <c r="D17" s="9" t="s">
        <v>217</v>
      </c>
      <c r="E17" s="12" t="s">
        <v>193</v>
      </c>
      <c r="F17" s="10">
        <v>43466</v>
      </c>
      <c r="G17" s="10">
        <v>43646</v>
      </c>
      <c r="H17" s="35">
        <v>8600</v>
      </c>
    </row>
    <row r="18" spans="1:8" ht="30" x14ac:dyDescent="0.25">
      <c r="A18" s="11" t="s">
        <v>64</v>
      </c>
      <c r="B18" s="22" t="s">
        <v>215</v>
      </c>
      <c r="C18" s="23" t="s">
        <v>216</v>
      </c>
      <c r="D18" s="9" t="s">
        <v>217</v>
      </c>
      <c r="E18" s="12" t="s">
        <v>193</v>
      </c>
      <c r="F18" s="10">
        <v>43647</v>
      </c>
      <c r="G18" s="10">
        <v>44012</v>
      </c>
      <c r="H18" s="35">
        <v>8400</v>
      </c>
    </row>
    <row r="19" spans="1:8" ht="30" x14ac:dyDescent="0.25">
      <c r="A19" s="8" t="s">
        <v>22</v>
      </c>
      <c r="B19" s="9" t="s">
        <v>107</v>
      </c>
      <c r="C19" s="9" t="s">
        <v>312</v>
      </c>
      <c r="D19" s="9" t="s">
        <v>313</v>
      </c>
      <c r="E19" s="9" t="s">
        <v>173</v>
      </c>
      <c r="F19" s="10">
        <v>43221</v>
      </c>
      <c r="G19" s="10">
        <v>43524</v>
      </c>
      <c r="H19" s="35">
        <v>5200</v>
      </c>
    </row>
    <row r="20" spans="1:8" ht="45" x14ac:dyDescent="0.25">
      <c r="A20" s="11" t="s">
        <v>14</v>
      </c>
      <c r="B20" s="9" t="s">
        <v>101</v>
      </c>
      <c r="C20" s="24" t="s">
        <v>218</v>
      </c>
      <c r="D20" s="9" t="s">
        <v>219</v>
      </c>
      <c r="E20" s="9" t="s">
        <v>162</v>
      </c>
      <c r="F20" s="10">
        <v>43133</v>
      </c>
      <c r="G20" s="10">
        <v>44834</v>
      </c>
      <c r="H20" s="35">
        <v>127110.67</v>
      </c>
    </row>
    <row r="21" spans="1:8" ht="30" x14ac:dyDescent="0.25">
      <c r="A21" s="11" t="s">
        <v>68</v>
      </c>
      <c r="B21" s="9" t="s">
        <v>131</v>
      </c>
      <c r="C21" s="9" t="s">
        <v>314</v>
      </c>
      <c r="D21" s="9" t="s">
        <v>315</v>
      </c>
      <c r="E21" s="12" t="s">
        <v>192</v>
      </c>
      <c r="F21" s="10">
        <v>43705</v>
      </c>
      <c r="G21" s="10">
        <v>44834</v>
      </c>
      <c r="H21" s="35">
        <v>19794</v>
      </c>
    </row>
    <row r="22" spans="1:8" ht="105" x14ac:dyDescent="0.25">
      <c r="A22" s="8" t="s">
        <v>40</v>
      </c>
      <c r="B22" s="9" t="s">
        <v>88</v>
      </c>
      <c r="C22" s="9" t="s">
        <v>307</v>
      </c>
      <c r="D22" s="9" t="s">
        <v>308</v>
      </c>
      <c r="E22" s="9" t="s">
        <v>144</v>
      </c>
      <c r="F22" s="10">
        <v>43466</v>
      </c>
      <c r="G22" s="10">
        <v>43830</v>
      </c>
      <c r="H22" s="35">
        <v>7200</v>
      </c>
    </row>
    <row r="23" spans="1:8" ht="45" x14ac:dyDescent="0.25">
      <c r="A23" s="8" t="s">
        <v>7</v>
      </c>
      <c r="B23" s="9" t="s">
        <v>309</v>
      </c>
      <c r="C23" s="9" t="s">
        <v>310</v>
      </c>
      <c r="D23" s="9" t="s">
        <v>311</v>
      </c>
      <c r="E23" s="9" t="s">
        <v>165</v>
      </c>
      <c r="F23" s="10">
        <v>43125</v>
      </c>
      <c r="G23" s="10">
        <v>43490</v>
      </c>
      <c r="H23" s="35" t="s">
        <v>201</v>
      </c>
    </row>
    <row r="24" spans="1:8" x14ac:dyDescent="0.25">
      <c r="A24" s="11" t="s">
        <v>72</v>
      </c>
      <c r="B24" s="9" t="s">
        <v>133</v>
      </c>
      <c r="C24" s="9" t="s">
        <v>316</v>
      </c>
      <c r="D24" s="9" t="s">
        <v>317</v>
      </c>
      <c r="E24" s="12" t="s">
        <v>163</v>
      </c>
      <c r="F24" s="10">
        <v>43725</v>
      </c>
      <c r="G24" s="10">
        <v>44834</v>
      </c>
      <c r="H24" s="35">
        <v>10304</v>
      </c>
    </row>
    <row r="25" spans="1:8" x14ac:dyDescent="0.25">
      <c r="A25" s="11" t="s">
        <v>60</v>
      </c>
      <c r="B25" s="9" t="s">
        <v>124</v>
      </c>
      <c r="C25" s="9" t="s">
        <v>318</v>
      </c>
      <c r="D25" s="9" t="s">
        <v>319</v>
      </c>
      <c r="E25" s="12" t="s">
        <v>192</v>
      </c>
      <c r="F25" s="10">
        <v>43617</v>
      </c>
      <c r="G25" s="10">
        <v>44834</v>
      </c>
      <c r="H25" s="35">
        <v>23052</v>
      </c>
    </row>
    <row r="26" spans="1:8" ht="30" x14ac:dyDescent="0.25">
      <c r="A26" s="11" t="s">
        <v>42</v>
      </c>
      <c r="B26" s="9" t="s">
        <v>86</v>
      </c>
      <c r="C26" s="9" t="s">
        <v>320</v>
      </c>
      <c r="D26" s="9" t="s">
        <v>321</v>
      </c>
      <c r="E26" s="9" t="s">
        <v>142</v>
      </c>
      <c r="F26" s="10">
        <v>43467</v>
      </c>
      <c r="G26" s="10">
        <v>43646</v>
      </c>
      <c r="H26" s="35">
        <v>235277.5</v>
      </c>
    </row>
    <row r="27" spans="1:8" ht="30" x14ac:dyDescent="0.25">
      <c r="A27" s="11" t="s">
        <v>12</v>
      </c>
      <c r="B27" s="9" t="s">
        <v>301</v>
      </c>
      <c r="C27" s="9" t="s">
        <v>300</v>
      </c>
      <c r="D27" s="9" t="s">
        <v>304</v>
      </c>
      <c r="E27" s="9" t="s">
        <v>154</v>
      </c>
      <c r="F27" s="10">
        <v>43374</v>
      </c>
      <c r="G27" s="10">
        <v>43738</v>
      </c>
      <c r="H27" s="35">
        <v>3022.34</v>
      </c>
    </row>
    <row r="28" spans="1:8" ht="30" x14ac:dyDescent="0.25">
      <c r="A28" s="11" t="s">
        <v>74</v>
      </c>
      <c r="B28" s="9" t="s">
        <v>302</v>
      </c>
      <c r="C28" s="9" t="s">
        <v>300</v>
      </c>
      <c r="D28" s="9" t="s">
        <v>304</v>
      </c>
      <c r="E28" s="9" t="s">
        <v>154</v>
      </c>
      <c r="F28" s="10">
        <v>43739</v>
      </c>
      <c r="G28" s="10">
        <v>44104</v>
      </c>
      <c r="H28" s="35">
        <v>1277.2</v>
      </c>
    </row>
    <row r="29" spans="1:8" ht="30" x14ac:dyDescent="0.25">
      <c r="A29" s="11" t="s">
        <v>57</v>
      </c>
      <c r="B29" s="9" t="s">
        <v>303</v>
      </c>
      <c r="C29" s="9" t="s">
        <v>300</v>
      </c>
      <c r="D29" s="9" t="s">
        <v>304</v>
      </c>
      <c r="E29" s="12" t="s">
        <v>189</v>
      </c>
      <c r="F29" s="10">
        <v>43608</v>
      </c>
      <c r="G29" s="10">
        <v>43738</v>
      </c>
      <c r="H29" s="35">
        <v>504</v>
      </c>
    </row>
    <row r="30" spans="1:8" ht="30" x14ac:dyDescent="0.25">
      <c r="A30" s="11" t="s">
        <v>23</v>
      </c>
      <c r="B30" s="15" t="s">
        <v>108</v>
      </c>
      <c r="C30" s="15" t="s">
        <v>328</v>
      </c>
      <c r="D30" s="15" t="s">
        <v>329</v>
      </c>
      <c r="E30" s="12" t="s">
        <v>163</v>
      </c>
      <c r="F30" s="10">
        <v>43230</v>
      </c>
      <c r="G30" s="10">
        <v>44834</v>
      </c>
      <c r="H30" s="35">
        <v>92561</v>
      </c>
    </row>
    <row r="31" spans="1:8" ht="30" x14ac:dyDescent="0.25">
      <c r="A31" s="11" t="s">
        <v>63</v>
      </c>
      <c r="B31" s="9" t="s">
        <v>127</v>
      </c>
      <c r="C31" s="15" t="s">
        <v>324</v>
      </c>
      <c r="D31" s="15" t="s">
        <v>325</v>
      </c>
      <c r="E31" s="12" t="s">
        <v>185</v>
      </c>
      <c r="F31" s="10">
        <v>43629</v>
      </c>
      <c r="G31" s="10">
        <v>43703</v>
      </c>
      <c r="H31" s="35">
        <v>2304</v>
      </c>
    </row>
    <row r="32" spans="1:8" ht="45" x14ac:dyDescent="0.25">
      <c r="A32" s="11" t="s">
        <v>43</v>
      </c>
      <c r="B32" s="9" t="s">
        <v>89</v>
      </c>
      <c r="C32" s="9" t="s">
        <v>305</v>
      </c>
      <c r="D32" s="9" t="s">
        <v>306</v>
      </c>
      <c r="E32" s="9" t="s">
        <v>146</v>
      </c>
      <c r="F32" s="10">
        <v>43467</v>
      </c>
      <c r="G32" s="10">
        <v>43616</v>
      </c>
      <c r="H32" s="35">
        <v>4347.3999999999996</v>
      </c>
    </row>
    <row r="33" spans="1:8" ht="105" x14ac:dyDescent="0.25">
      <c r="A33" s="11" t="s">
        <v>19</v>
      </c>
      <c r="B33" s="12" t="s">
        <v>104</v>
      </c>
      <c r="C33" s="12" t="s">
        <v>322</v>
      </c>
      <c r="D33" s="12" t="s">
        <v>323</v>
      </c>
      <c r="E33" s="12" t="s">
        <v>169</v>
      </c>
      <c r="F33" s="10">
        <v>43154</v>
      </c>
      <c r="G33" s="10">
        <v>43518</v>
      </c>
      <c r="H33" s="35">
        <v>19935.61</v>
      </c>
    </row>
    <row r="34" spans="1:8" ht="105" x14ac:dyDescent="0.25">
      <c r="A34" s="11" t="s">
        <v>19</v>
      </c>
      <c r="B34" s="12" t="s">
        <v>104</v>
      </c>
      <c r="C34" s="12" t="s">
        <v>322</v>
      </c>
      <c r="D34" s="12" t="s">
        <v>323</v>
      </c>
      <c r="E34" s="12" t="s">
        <v>169</v>
      </c>
      <c r="F34" s="10">
        <v>43519</v>
      </c>
      <c r="G34" s="10">
        <v>43883</v>
      </c>
      <c r="H34" s="35">
        <v>105156.62</v>
      </c>
    </row>
    <row r="35" spans="1:8" ht="30" x14ac:dyDescent="0.25">
      <c r="A35" s="11" t="s">
        <v>80</v>
      </c>
      <c r="B35" s="9" t="s">
        <v>137</v>
      </c>
      <c r="C35" s="9" t="s">
        <v>298</v>
      </c>
      <c r="D35" s="9" t="s">
        <v>299</v>
      </c>
      <c r="E35" s="12" t="s">
        <v>198</v>
      </c>
      <c r="F35" s="10">
        <v>43780</v>
      </c>
      <c r="G35" s="10">
        <v>43809</v>
      </c>
      <c r="H35" s="36" t="s">
        <v>201</v>
      </c>
    </row>
    <row r="36" spans="1:8" x14ac:dyDescent="0.25">
      <c r="A36" s="11" t="s">
        <v>62</v>
      </c>
      <c r="B36" s="9" t="s">
        <v>126</v>
      </c>
      <c r="C36" s="9" t="s">
        <v>333</v>
      </c>
      <c r="D36" s="9" t="s">
        <v>334</v>
      </c>
      <c r="E36" s="12" t="s">
        <v>182</v>
      </c>
      <c r="F36" s="10">
        <v>43627</v>
      </c>
      <c r="G36" s="10">
        <v>44834</v>
      </c>
      <c r="H36" s="35">
        <v>17292</v>
      </c>
    </row>
    <row r="37" spans="1:8" x14ac:dyDescent="0.25">
      <c r="A37" s="11" t="s">
        <v>71</v>
      </c>
      <c r="B37" s="9" t="s">
        <v>132</v>
      </c>
      <c r="C37" s="9" t="s">
        <v>330</v>
      </c>
      <c r="D37" s="9" t="s">
        <v>331</v>
      </c>
      <c r="E37" s="12" t="s">
        <v>196</v>
      </c>
      <c r="F37" s="10">
        <v>43724</v>
      </c>
      <c r="G37" s="10">
        <v>44834</v>
      </c>
      <c r="H37" s="35">
        <v>10496</v>
      </c>
    </row>
    <row r="38" spans="1:8" ht="30" x14ac:dyDescent="0.25">
      <c r="A38" s="11" t="s">
        <v>45</v>
      </c>
      <c r="B38" s="9" t="s">
        <v>295</v>
      </c>
      <c r="C38" s="9" t="s">
        <v>296</v>
      </c>
      <c r="D38" s="19" t="s">
        <v>297</v>
      </c>
      <c r="E38" s="9" t="s">
        <v>151</v>
      </c>
      <c r="F38" s="10">
        <v>43467</v>
      </c>
      <c r="G38" s="10">
        <v>43831</v>
      </c>
      <c r="H38" s="35">
        <v>11637.25</v>
      </c>
    </row>
    <row r="39" spans="1:8" ht="30" x14ac:dyDescent="0.25">
      <c r="A39" s="3" t="s">
        <v>78</v>
      </c>
      <c r="B39" s="4" t="s">
        <v>136</v>
      </c>
      <c r="C39" s="4" t="s">
        <v>326</v>
      </c>
      <c r="D39" s="4" t="s">
        <v>327</v>
      </c>
      <c r="E39" s="4" t="s">
        <v>197</v>
      </c>
      <c r="F39" s="5">
        <v>43745</v>
      </c>
      <c r="G39" s="5">
        <v>43805</v>
      </c>
      <c r="H39" s="35">
        <v>576</v>
      </c>
    </row>
    <row r="40" spans="1:8" ht="60" x14ac:dyDescent="0.25">
      <c r="A40" s="11" t="s">
        <v>37</v>
      </c>
      <c r="B40" s="9" t="s">
        <v>114</v>
      </c>
      <c r="C40" s="9" t="s">
        <v>293</v>
      </c>
      <c r="D40" s="9" t="s">
        <v>294</v>
      </c>
      <c r="E40" s="12" t="s">
        <v>179</v>
      </c>
      <c r="F40" s="10">
        <v>43434</v>
      </c>
      <c r="G40" s="10">
        <v>43798</v>
      </c>
      <c r="H40" s="36">
        <v>27180.34</v>
      </c>
    </row>
    <row r="41" spans="1:8" ht="30" x14ac:dyDescent="0.25">
      <c r="A41" s="8" t="s">
        <v>7</v>
      </c>
      <c r="B41" s="9" t="s">
        <v>98</v>
      </c>
      <c r="C41" s="9" t="s">
        <v>291</v>
      </c>
      <c r="D41" s="9" t="s">
        <v>292</v>
      </c>
      <c r="E41" s="12" t="s">
        <v>157</v>
      </c>
      <c r="F41" s="10">
        <v>43160</v>
      </c>
      <c r="G41" s="10">
        <v>44255</v>
      </c>
      <c r="H41" s="35">
        <v>93840</v>
      </c>
    </row>
    <row r="42" spans="1:8" ht="30" x14ac:dyDescent="0.25">
      <c r="A42" s="11" t="s">
        <v>59</v>
      </c>
      <c r="B42" s="9" t="s">
        <v>288</v>
      </c>
      <c r="C42" s="9" t="s">
        <v>289</v>
      </c>
      <c r="D42" s="9" t="s">
        <v>290</v>
      </c>
      <c r="E42" s="12" t="s">
        <v>191</v>
      </c>
      <c r="F42" s="10">
        <v>43617</v>
      </c>
      <c r="G42" s="10">
        <v>43982</v>
      </c>
      <c r="H42" s="35">
        <v>9050</v>
      </c>
    </row>
    <row r="43" spans="1:8" ht="45" x14ac:dyDescent="0.25">
      <c r="A43" s="11" t="s">
        <v>30</v>
      </c>
      <c r="B43" s="9" t="s">
        <v>87</v>
      </c>
      <c r="C43" s="9" t="s">
        <v>286</v>
      </c>
      <c r="D43" s="9" t="s">
        <v>287</v>
      </c>
      <c r="E43" s="12" t="s">
        <v>143</v>
      </c>
      <c r="F43" s="10">
        <v>43374</v>
      </c>
      <c r="G43" s="10">
        <v>43738</v>
      </c>
      <c r="H43" s="35">
        <v>5986.25</v>
      </c>
    </row>
    <row r="44" spans="1:8" ht="45" x14ac:dyDescent="0.25">
      <c r="A44" s="11" t="s">
        <v>73</v>
      </c>
      <c r="B44" s="9" t="s">
        <v>87</v>
      </c>
      <c r="C44" s="9" t="s">
        <v>286</v>
      </c>
      <c r="D44" s="9" t="s">
        <v>287</v>
      </c>
      <c r="E44" s="12" t="s">
        <v>143</v>
      </c>
      <c r="F44" s="10">
        <v>43739</v>
      </c>
      <c r="G44" s="10">
        <v>44104</v>
      </c>
      <c r="H44" s="35">
        <v>1681.25</v>
      </c>
    </row>
    <row r="45" spans="1:8" ht="60" x14ac:dyDescent="0.25">
      <c r="A45" s="11" t="s">
        <v>34</v>
      </c>
      <c r="B45" s="9" t="s">
        <v>93</v>
      </c>
      <c r="C45" s="9" t="s">
        <v>284</v>
      </c>
      <c r="D45" s="9" t="s">
        <v>285</v>
      </c>
      <c r="E45" s="9" t="s">
        <v>152</v>
      </c>
      <c r="F45" s="10">
        <v>43376</v>
      </c>
      <c r="G45" s="10">
        <v>43740</v>
      </c>
      <c r="H45" s="35">
        <v>7200</v>
      </c>
    </row>
    <row r="46" spans="1:8" ht="60" x14ac:dyDescent="0.25">
      <c r="A46" s="3" t="s">
        <v>76</v>
      </c>
      <c r="B46" s="4" t="s">
        <v>237</v>
      </c>
      <c r="C46" s="9" t="s">
        <v>284</v>
      </c>
      <c r="D46" s="9" t="s">
        <v>285</v>
      </c>
      <c r="E46" s="4" t="s">
        <v>152</v>
      </c>
      <c r="F46" s="5">
        <v>43741</v>
      </c>
      <c r="G46" s="5">
        <v>44107</v>
      </c>
      <c r="H46" s="35">
        <v>3025</v>
      </c>
    </row>
    <row r="47" spans="1:8" ht="30" x14ac:dyDescent="0.25">
      <c r="A47" s="11" t="s">
        <v>31</v>
      </c>
      <c r="B47" s="9" t="s">
        <v>280</v>
      </c>
      <c r="C47" s="25" t="s">
        <v>282</v>
      </c>
      <c r="D47" s="9" t="s">
        <v>283</v>
      </c>
      <c r="E47" s="12" t="s">
        <v>177</v>
      </c>
      <c r="F47" s="10">
        <v>43374</v>
      </c>
      <c r="G47" s="10">
        <v>43738</v>
      </c>
      <c r="H47" s="35">
        <v>1800</v>
      </c>
    </row>
    <row r="48" spans="1:8" ht="30" x14ac:dyDescent="0.25">
      <c r="A48" s="11" t="s">
        <v>31</v>
      </c>
      <c r="B48" s="9" t="s">
        <v>281</v>
      </c>
      <c r="C48" s="25" t="s">
        <v>282</v>
      </c>
      <c r="D48" s="9" t="s">
        <v>283</v>
      </c>
      <c r="E48" s="12" t="s">
        <v>177</v>
      </c>
      <c r="F48" s="10">
        <v>43739</v>
      </c>
      <c r="G48" s="10">
        <v>44104</v>
      </c>
      <c r="H48" s="35">
        <v>6000</v>
      </c>
    </row>
    <row r="49" spans="1:8" x14ac:dyDescent="0.25">
      <c r="A49" s="11" t="s">
        <v>55</v>
      </c>
      <c r="B49" s="9" t="s">
        <v>121</v>
      </c>
      <c r="C49" s="9" t="s">
        <v>278</v>
      </c>
      <c r="D49" s="9" t="s">
        <v>279</v>
      </c>
      <c r="E49" s="12" t="s">
        <v>188</v>
      </c>
      <c r="F49" s="10">
        <v>43587</v>
      </c>
      <c r="G49" s="10">
        <v>43620</v>
      </c>
      <c r="H49" s="35">
        <v>4347.5</v>
      </c>
    </row>
    <row r="50" spans="1:8" ht="30" x14ac:dyDescent="0.25">
      <c r="A50" s="11" t="s">
        <v>82</v>
      </c>
      <c r="B50" s="9" t="s">
        <v>115</v>
      </c>
      <c r="C50" s="9" t="s">
        <v>276</v>
      </c>
      <c r="D50" s="9" t="s">
        <v>277</v>
      </c>
      <c r="E50" s="12" t="s">
        <v>199</v>
      </c>
      <c r="F50" s="10">
        <v>43820</v>
      </c>
      <c r="G50" s="10">
        <v>44185</v>
      </c>
      <c r="H50" s="35" t="s">
        <v>201</v>
      </c>
    </row>
    <row r="51" spans="1:8" ht="30" x14ac:dyDescent="0.25">
      <c r="A51" s="8" t="s">
        <v>39</v>
      </c>
      <c r="B51" s="9" t="s">
        <v>115</v>
      </c>
      <c r="C51" s="9" t="s">
        <v>276</v>
      </c>
      <c r="D51" s="9" t="s">
        <v>277</v>
      </c>
      <c r="E51" s="9" t="s">
        <v>181</v>
      </c>
      <c r="F51" s="10">
        <v>43455</v>
      </c>
      <c r="G51" s="10">
        <v>43819</v>
      </c>
      <c r="H51" s="35">
        <v>18000</v>
      </c>
    </row>
    <row r="52" spans="1:8" ht="30" x14ac:dyDescent="0.25">
      <c r="A52" s="11" t="s">
        <v>61</v>
      </c>
      <c r="B52" s="9" t="s">
        <v>125</v>
      </c>
      <c r="C52" s="9" t="s">
        <v>335</v>
      </c>
      <c r="D52" s="9" t="s">
        <v>336</v>
      </c>
      <c r="E52" s="12" t="s">
        <v>182</v>
      </c>
      <c r="F52" s="10">
        <v>43626</v>
      </c>
      <c r="G52" s="10">
        <v>44834</v>
      </c>
      <c r="H52" s="35">
        <v>28257</v>
      </c>
    </row>
    <row r="53" spans="1:8" ht="45" x14ac:dyDescent="0.25">
      <c r="A53" s="3" t="s">
        <v>9</v>
      </c>
      <c r="B53" s="4" t="s">
        <v>90</v>
      </c>
      <c r="C53" s="4" t="s">
        <v>274</v>
      </c>
      <c r="D53" s="4" t="s">
        <v>275</v>
      </c>
      <c r="E53" s="4" t="s">
        <v>148</v>
      </c>
      <c r="F53" s="5">
        <v>43009</v>
      </c>
      <c r="G53" s="5">
        <v>44834</v>
      </c>
      <c r="H53" s="35">
        <v>33600</v>
      </c>
    </row>
    <row r="54" spans="1:8" ht="30" x14ac:dyDescent="0.25">
      <c r="A54" s="11" t="s">
        <v>24</v>
      </c>
      <c r="B54" s="9" t="s">
        <v>341</v>
      </c>
      <c r="C54" s="9" t="s">
        <v>337</v>
      </c>
      <c r="D54" s="9" t="s">
        <v>338</v>
      </c>
      <c r="E54" s="12" t="s">
        <v>172</v>
      </c>
      <c r="F54" s="10">
        <v>43282</v>
      </c>
      <c r="G54" s="10">
        <v>44834</v>
      </c>
      <c r="H54" s="35">
        <v>53323</v>
      </c>
    </row>
    <row r="55" spans="1:8" ht="60" x14ac:dyDescent="0.25">
      <c r="A55" s="8" t="s">
        <v>21</v>
      </c>
      <c r="B55" s="9" t="s">
        <v>106</v>
      </c>
      <c r="C55" s="9" t="s">
        <v>339</v>
      </c>
      <c r="D55" s="9" t="s">
        <v>340</v>
      </c>
      <c r="E55" s="9" t="s">
        <v>171</v>
      </c>
      <c r="F55" s="10">
        <v>43209</v>
      </c>
      <c r="G55" s="10">
        <v>43515</v>
      </c>
      <c r="H55" s="35">
        <v>20533</v>
      </c>
    </row>
    <row r="56" spans="1:8" ht="30" x14ac:dyDescent="0.25">
      <c r="A56" s="11" t="s">
        <v>58</v>
      </c>
      <c r="B56" s="9" t="s">
        <v>123</v>
      </c>
      <c r="C56" s="9" t="s">
        <v>342</v>
      </c>
      <c r="D56" s="9" t="s">
        <v>343</v>
      </c>
      <c r="E56" s="12" t="s">
        <v>190</v>
      </c>
      <c r="F56" s="10">
        <v>43647</v>
      </c>
      <c r="G56" s="10">
        <v>44012</v>
      </c>
      <c r="H56" s="35">
        <v>264732.89</v>
      </c>
    </row>
    <row r="57" spans="1:8" x14ac:dyDescent="0.25">
      <c r="A57" s="11" t="s">
        <v>47</v>
      </c>
      <c r="B57" s="9" t="s">
        <v>116</v>
      </c>
      <c r="C57" s="9" t="s">
        <v>344</v>
      </c>
      <c r="D57" s="9" t="s">
        <v>345</v>
      </c>
      <c r="E57" s="9" t="s">
        <v>182</v>
      </c>
      <c r="F57" s="10">
        <v>43474</v>
      </c>
      <c r="G57" s="10">
        <v>43645</v>
      </c>
      <c r="H57" s="35">
        <v>11830</v>
      </c>
    </row>
    <row r="58" spans="1:8" x14ac:dyDescent="0.25">
      <c r="A58" s="11" t="s">
        <v>53</v>
      </c>
      <c r="B58" s="9" t="s">
        <v>119</v>
      </c>
      <c r="C58" s="9" t="s">
        <v>272</v>
      </c>
      <c r="D58" s="9" t="s">
        <v>273</v>
      </c>
      <c r="E58" s="12" t="s">
        <v>186</v>
      </c>
      <c r="F58" s="10">
        <v>43578</v>
      </c>
      <c r="G58" s="10">
        <f>F58+89</f>
        <v>43667</v>
      </c>
      <c r="H58" s="35">
        <v>5962</v>
      </c>
    </row>
    <row r="59" spans="1:8" ht="30" x14ac:dyDescent="0.25">
      <c r="A59" s="11" t="s">
        <v>53</v>
      </c>
      <c r="B59" s="9" t="s">
        <v>238</v>
      </c>
      <c r="C59" s="9" t="s">
        <v>272</v>
      </c>
      <c r="D59" s="9" t="s">
        <v>273</v>
      </c>
      <c r="E59" s="12" t="s">
        <v>194</v>
      </c>
      <c r="F59" s="10">
        <v>43661</v>
      </c>
      <c r="G59" s="10">
        <v>43768</v>
      </c>
      <c r="H59" s="35">
        <v>1970</v>
      </c>
    </row>
    <row r="60" spans="1:8" x14ac:dyDescent="0.25">
      <c r="A60" s="11" t="s">
        <v>56</v>
      </c>
      <c r="B60" s="9" t="s">
        <v>122</v>
      </c>
      <c r="C60" s="9" t="s">
        <v>346</v>
      </c>
      <c r="D60" s="9" t="s">
        <v>347</v>
      </c>
      <c r="E60" s="12" t="s">
        <v>171</v>
      </c>
      <c r="F60" s="10">
        <v>43607</v>
      </c>
      <c r="G60" s="10">
        <v>44834</v>
      </c>
      <c r="H60" s="35">
        <v>19533</v>
      </c>
    </row>
    <row r="61" spans="1:8" x14ac:dyDescent="0.25">
      <c r="A61" s="11" t="s">
        <v>38</v>
      </c>
      <c r="B61" s="9" t="s">
        <v>269</v>
      </c>
      <c r="C61" s="9" t="s">
        <v>270</v>
      </c>
      <c r="D61" s="9" t="s">
        <v>271</v>
      </c>
      <c r="E61" s="9" t="s">
        <v>166</v>
      </c>
      <c r="F61" s="10">
        <v>43435</v>
      </c>
      <c r="G61" s="10">
        <v>43799</v>
      </c>
      <c r="H61" s="35">
        <v>26950</v>
      </c>
    </row>
    <row r="62" spans="1:8" x14ac:dyDescent="0.25">
      <c r="A62" s="11" t="s">
        <v>81</v>
      </c>
      <c r="B62" s="9" t="s">
        <v>269</v>
      </c>
      <c r="C62" s="9" t="s">
        <v>270</v>
      </c>
      <c r="D62" s="9" t="s">
        <v>271</v>
      </c>
      <c r="E62" s="9" t="s">
        <v>166</v>
      </c>
      <c r="F62" s="10">
        <v>43801</v>
      </c>
      <c r="G62" s="10">
        <v>44166</v>
      </c>
      <c r="H62" s="35">
        <v>14700</v>
      </c>
    </row>
    <row r="63" spans="1:8" ht="30" x14ac:dyDescent="0.25">
      <c r="A63" s="11" t="s">
        <v>18</v>
      </c>
      <c r="B63" s="9" t="s">
        <v>103</v>
      </c>
      <c r="C63" s="9" t="s">
        <v>348</v>
      </c>
      <c r="D63" s="9" t="s">
        <v>349</v>
      </c>
      <c r="E63" s="9" t="s">
        <v>168</v>
      </c>
      <c r="F63" s="10">
        <v>43151</v>
      </c>
      <c r="G63" s="10">
        <v>44834</v>
      </c>
      <c r="H63" s="35">
        <v>21477.5</v>
      </c>
    </row>
    <row r="64" spans="1:8" x14ac:dyDescent="0.25">
      <c r="A64" s="11" t="s">
        <v>36</v>
      </c>
      <c r="B64" s="9" t="s">
        <v>113</v>
      </c>
      <c r="C64" s="9" t="s">
        <v>350</v>
      </c>
      <c r="D64" s="9" t="s">
        <v>351</v>
      </c>
      <c r="E64" s="12" t="s">
        <v>170</v>
      </c>
      <c r="F64" s="10">
        <v>43411</v>
      </c>
      <c r="G64" s="10">
        <v>44834</v>
      </c>
      <c r="H64" s="36">
        <v>51304.5</v>
      </c>
    </row>
    <row r="65" spans="1:8" ht="30" x14ac:dyDescent="0.25">
      <c r="A65" s="11" t="s">
        <v>27</v>
      </c>
      <c r="B65" s="9" t="s">
        <v>111</v>
      </c>
      <c r="C65" s="9" t="s">
        <v>267</v>
      </c>
      <c r="D65" s="9" t="s">
        <v>268</v>
      </c>
      <c r="E65" s="9" t="s">
        <v>155</v>
      </c>
      <c r="F65" s="10">
        <v>43353</v>
      </c>
      <c r="G65" s="10">
        <v>43717</v>
      </c>
      <c r="H65" s="35">
        <v>1022</v>
      </c>
    </row>
    <row r="66" spans="1:8" ht="30" x14ac:dyDescent="0.25">
      <c r="A66" s="11" t="s">
        <v>70</v>
      </c>
      <c r="B66" s="9" t="s">
        <v>111</v>
      </c>
      <c r="C66" s="9" t="s">
        <v>267</v>
      </c>
      <c r="D66" s="9" t="s">
        <v>268</v>
      </c>
      <c r="E66" s="9" t="s">
        <v>155</v>
      </c>
      <c r="F66" s="10">
        <v>43718</v>
      </c>
      <c r="G66" s="10">
        <v>44083</v>
      </c>
      <c r="H66" s="35" t="s">
        <v>201</v>
      </c>
    </row>
    <row r="67" spans="1:8" ht="45" x14ac:dyDescent="0.25">
      <c r="A67" s="11" t="s">
        <v>33</v>
      </c>
      <c r="B67" s="9" t="s">
        <v>94</v>
      </c>
      <c r="C67" s="9" t="s">
        <v>259</v>
      </c>
      <c r="D67" s="9" t="s">
        <v>260</v>
      </c>
      <c r="E67" s="9" t="s">
        <v>153</v>
      </c>
      <c r="F67" s="10">
        <v>43375</v>
      </c>
      <c r="G67" s="10">
        <v>43739</v>
      </c>
      <c r="H67" s="35">
        <v>4680</v>
      </c>
    </row>
    <row r="68" spans="1:8" ht="45" x14ac:dyDescent="0.25">
      <c r="A68" s="11" t="s">
        <v>33</v>
      </c>
      <c r="B68" s="9" t="s">
        <v>94</v>
      </c>
      <c r="C68" s="9" t="s">
        <v>259</v>
      </c>
      <c r="D68" s="9" t="s">
        <v>260</v>
      </c>
      <c r="E68" s="9" t="s">
        <v>153</v>
      </c>
      <c r="F68" s="10">
        <v>43740</v>
      </c>
      <c r="G68" s="10">
        <v>44105</v>
      </c>
      <c r="H68" s="35">
        <v>1560</v>
      </c>
    </row>
    <row r="69" spans="1:8" ht="120" x14ac:dyDescent="0.25">
      <c r="A69" s="8" t="s">
        <v>16</v>
      </c>
      <c r="B69" s="9" t="s">
        <v>265</v>
      </c>
      <c r="C69" s="9" t="s">
        <v>258</v>
      </c>
      <c r="D69" s="9" t="s">
        <v>266</v>
      </c>
      <c r="E69" s="14" t="s">
        <v>164</v>
      </c>
      <c r="F69" s="10">
        <v>43137</v>
      </c>
      <c r="G69" s="10">
        <v>43501</v>
      </c>
      <c r="H69" s="35">
        <v>2359.5500000000002</v>
      </c>
    </row>
    <row r="70" spans="1:8" ht="120" x14ac:dyDescent="0.25">
      <c r="A70" s="8" t="s">
        <v>49</v>
      </c>
      <c r="B70" s="9" t="s">
        <v>265</v>
      </c>
      <c r="C70" s="9" t="s">
        <v>258</v>
      </c>
      <c r="D70" s="9" t="s">
        <v>266</v>
      </c>
      <c r="E70" s="14" t="s">
        <v>164</v>
      </c>
      <c r="F70" s="10">
        <v>43502</v>
      </c>
      <c r="G70" s="10">
        <v>43866</v>
      </c>
      <c r="H70" s="35">
        <v>23820.799999999999</v>
      </c>
    </row>
    <row r="71" spans="1:8" ht="30" x14ac:dyDescent="0.25">
      <c r="A71" s="11" t="s">
        <v>25</v>
      </c>
      <c r="B71" s="9" t="s">
        <v>109</v>
      </c>
      <c r="C71" s="9" t="s">
        <v>352</v>
      </c>
      <c r="D71" s="9" t="s">
        <v>353</v>
      </c>
      <c r="E71" s="12" t="s">
        <v>147</v>
      </c>
      <c r="F71" s="10">
        <v>43283</v>
      </c>
      <c r="G71" s="10">
        <v>44834</v>
      </c>
      <c r="H71" s="35">
        <v>67077.25</v>
      </c>
    </row>
    <row r="72" spans="1:8" ht="30" x14ac:dyDescent="0.25">
      <c r="A72" s="11" t="s">
        <v>67</v>
      </c>
      <c r="B72" s="9" t="s">
        <v>130</v>
      </c>
      <c r="C72" s="9" t="s">
        <v>354</v>
      </c>
      <c r="D72" s="9" t="s">
        <v>355</v>
      </c>
      <c r="E72" s="12" t="s">
        <v>168</v>
      </c>
      <c r="F72" s="10">
        <v>43693</v>
      </c>
      <c r="G72" s="10">
        <v>44834</v>
      </c>
      <c r="H72" s="35">
        <v>15840</v>
      </c>
    </row>
    <row r="73" spans="1:8" x14ac:dyDescent="0.25">
      <c r="A73" s="11" t="s">
        <v>35</v>
      </c>
      <c r="B73" s="9" t="s">
        <v>112</v>
      </c>
      <c r="C73" s="4" t="s">
        <v>256</v>
      </c>
      <c r="D73" s="9" t="s">
        <v>257</v>
      </c>
      <c r="E73" s="12" t="s">
        <v>178</v>
      </c>
      <c r="F73" s="10">
        <v>43376</v>
      </c>
      <c r="G73" s="10">
        <v>43740</v>
      </c>
      <c r="H73" s="35">
        <v>19123.03</v>
      </c>
    </row>
    <row r="74" spans="1:8" x14ac:dyDescent="0.25">
      <c r="A74" s="3" t="s">
        <v>77</v>
      </c>
      <c r="B74" s="4" t="s">
        <v>112</v>
      </c>
      <c r="C74" s="4" t="s">
        <v>256</v>
      </c>
      <c r="D74" s="9" t="s">
        <v>257</v>
      </c>
      <c r="E74" s="4" t="s">
        <v>178</v>
      </c>
      <c r="F74" s="5">
        <v>43749</v>
      </c>
      <c r="G74" s="5">
        <v>44114</v>
      </c>
      <c r="H74" s="35">
        <v>7639.6</v>
      </c>
    </row>
    <row r="75" spans="1:8" ht="30" x14ac:dyDescent="0.25">
      <c r="A75" s="11" t="s">
        <v>44</v>
      </c>
      <c r="B75" s="9" t="s">
        <v>254</v>
      </c>
      <c r="C75" s="9" t="s">
        <v>251</v>
      </c>
      <c r="D75" s="9" t="s">
        <v>255</v>
      </c>
      <c r="E75" s="9" t="s">
        <v>145</v>
      </c>
      <c r="F75" s="10">
        <v>43467</v>
      </c>
      <c r="G75" s="10">
        <v>43555</v>
      </c>
      <c r="H75" s="35">
        <v>3785.96</v>
      </c>
    </row>
    <row r="76" spans="1:8" x14ac:dyDescent="0.25">
      <c r="A76" s="11" t="s">
        <v>66</v>
      </c>
      <c r="B76" s="9" t="s">
        <v>129</v>
      </c>
      <c r="C76" s="9" t="s">
        <v>253</v>
      </c>
      <c r="D76" s="9" t="s">
        <v>332</v>
      </c>
      <c r="E76" s="12" t="s">
        <v>195</v>
      </c>
      <c r="F76" s="10">
        <v>43682</v>
      </c>
      <c r="G76" s="10">
        <v>44834</v>
      </c>
      <c r="H76" s="35">
        <v>2145</v>
      </c>
    </row>
    <row r="77" spans="1:8" ht="45" x14ac:dyDescent="0.25">
      <c r="A77" s="8" t="s">
        <v>10</v>
      </c>
      <c r="B77" s="9" t="s">
        <v>95</v>
      </c>
      <c r="C77" s="9" t="s">
        <v>251</v>
      </c>
      <c r="D77" s="9" t="s">
        <v>252</v>
      </c>
      <c r="E77" s="9" t="s">
        <v>155</v>
      </c>
      <c r="F77" s="10">
        <v>43018</v>
      </c>
      <c r="G77" s="10">
        <v>44834</v>
      </c>
      <c r="H77" s="36">
        <v>1725</v>
      </c>
    </row>
    <row r="78" spans="1:8" ht="30" x14ac:dyDescent="0.25">
      <c r="A78" s="8" t="s">
        <v>17</v>
      </c>
      <c r="B78" s="9" t="s">
        <v>102</v>
      </c>
      <c r="C78" s="9" t="s">
        <v>356</v>
      </c>
      <c r="D78" s="9" t="s">
        <v>357</v>
      </c>
      <c r="E78" s="9" t="s">
        <v>167</v>
      </c>
      <c r="F78" s="10">
        <v>43146</v>
      </c>
      <c r="G78" s="10">
        <v>44834</v>
      </c>
      <c r="H78" s="36">
        <v>10627.34</v>
      </c>
    </row>
    <row r="79" spans="1:8" ht="150" x14ac:dyDescent="0.25">
      <c r="A79" s="8" t="s">
        <v>7</v>
      </c>
      <c r="B79" s="9" t="s">
        <v>100</v>
      </c>
      <c r="C79" s="9" t="s">
        <v>250</v>
      </c>
      <c r="D79" s="9" t="s">
        <v>262</v>
      </c>
      <c r="E79" s="9" t="s">
        <v>160</v>
      </c>
      <c r="F79" s="10">
        <v>43102</v>
      </c>
      <c r="G79" s="10">
        <v>43466</v>
      </c>
      <c r="H79" s="35" t="s">
        <v>201</v>
      </c>
    </row>
    <row r="80" spans="1:8" ht="150" x14ac:dyDescent="0.25">
      <c r="A80" s="17" t="s">
        <v>7</v>
      </c>
      <c r="B80" s="9" t="s">
        <v>100</v>
      </c>
      <c r="C80" s="9" t="s">
        <v>250</v>
      </c>
      <c r="D80" s="9" t="s">
        <v>262</v>
      </c>
      <c r="E80" s="9" t="s">
        <v>160</v>
      </c>
      <c r="F80" s="10">
        <v>43467</v>
      </c>
      <c r="G80" s="10">
        <v>43831</v>
      </c>
      <c r="H80" s="36">
        <v>48817.97</v>
      </c>
    </row>
    <row r="81" spans="1:8" ht="30" x14ac:dyDescent="0.25">
      <c r="A81" s="8" t="s">
        <v>11</v>
      </c>
      <c r="B81" s="18" t="s">
        <v>96</v>
      </c>
      <c r="C81" s="18" t="s">
        <v>248</v>
      </c>
      <c r="D81" s="18" t="s">
        <v>249</v>
      </c>
      <c r="E81" s="18" t="s">
        <v>156</v>
      </c>
      <c r="F81" s="13">
        <v>43393</v>
      </c>
      <c r="G81" s="13">
        <v>43757</v>
      </c>
      <c r="H81" s="36">
        <v>187720</v>
      </c>
    </row>
    <row r="82" spans="1:8" ht="30" x14ac:dyDescent="0.25">
      <c r="A82" s="3" t="s">
        <v>79</v>
      </c>
      <c r="B82" s="18" t="s">
        <v>96</v>
      </c>
      <c r="C82" s="18" t="s">
        <v>248</v>
      </c>
      <c r="D82" s="18" t="s">
        <v>249</v>
      </c>
      <c r="E82" s="16" t="s">
        <v>156</v>
      </c>
      <c r="F82" s="13">
        <v>43749</v>
      </c>
      <c r="G82" s="13">
        <v>44114</v>
      </c>
      <c r="H82" s="36">
        <v>62512.5</v>
      </c>
    </row>
    <row r="83" spans="1:8" ht="30" x14ac:dyDescent="0.25">
      <c r="A83" s="17" t="s">
        <v>46</v>
      </c>
      <c r="B83" s="9" t="s">
        <v>85</v>
      </c>
      <c r="C83" s="9" t="s">
        <v>246</v>
      </c>
      <c r="D83" s="9" t="s">
        <v>247</v>
      </c>
      <c r="E83" s="9" t="s">
        <v>141</v>
      </c>
      <c r="F83" s="10">
        <v>43467</v>
      </c>
      <c r="G83" s="10">
        <v>43830</v>
      </c>
      <c r="H83" s="36">
        <v>408000</v>
      </c>
    </row>
    <row r="84" spans="1:8" ht="45" x14ac:dyDescent="0.25">
      <c r="A84" s="17" t="s">
        <v>50</v>
      </c>
      <c r="B84" s="9" t="s">
        <v>117</v>
      </c>
      <c r="C84" s="9" t="s">
        <v>359</v>
      </c>
      <c r="D84" s="9" t="s">
        <v>358</v>
      </c>
      <c r="E84" s="18" t="s">
        <v>171</v>
      </c>
      <c r="F84" s="10">
        <v>43516</v>
      </c>
      <c r="G84" s="10">
        <v>44834</v>
      </c>
      <c r="H84" s="36">
        <v>98856</v>
      </c>
    </row>
    <row r="85" spans="1:8" ht="30" x14ac:dyDescent="0.25">
      <c r="A85" s="17" t="s">
        <v>65</v>
      </c>
      <c r="B85" s="9" t="s">
        <v>128</v>
      </c>
      <c r="C85" s="9" t="s">
        <v>360</v>
      </c>
      <c r="D85" s="9" t="s">
        <v>361</v>
      </c>
      <c r="E85" s="18" t="s">
        <v>182</v>
      </c>
      <c r="F85" s="10">
        <v>43647</v>
      </c>
      <c r="G85" s="10">
        <v>44834</v>
      </c>
      <c r="H85" s="36">
        <v>16954</v>
      </c>
    </row>
    <row r="86" spans="1:8" ht="30" x14ac:dyDescent="0.25">
      <c r="A86" s="11" t="s">
        <v>12</v>
      </c>
      <c r="B86" s="12" t="s">
        <v>99</v>
      </c>
      <c r="C86" s="12" t="s">
        <v>243</v>
      </c>
      <c r="D86" s="12" t="s">
        <v>245</v>
      </c>
      <c r="E86" s="12" t="s">
        <v>158</v>
      </c>
      <c r="F86" s="10">
        <v>43101</v>
      </c>
      <c r="G86" s="10">
        <v>43830</v>
      </c>
      <c r="H86" s="35" t="s">
        <v>201</v>
      </c>
    </row>
    <row r="87" spans="1:8" ht="30" x14ac:dyDescent="0.25">
      <c r="A87" s="11" t="s">
        <v>12</v>
      </c>
      <c r="B87" s="12" t="s">
        <v>99</v>
      </c>
      <c r="C87" s="12" t="s">
        <v>243</v>
      </c>
      <c r="D87" s="12" t="s">
        <v>245</v>
      </c>
      <c r="E87" s="12" t="s">
        <v>159</v>
      </c>
      <c r="F87" s="13">
        <v>43101</v>
      </c>
      <c r="G87" s="13">
        <v>43830</v>
      </c>
      <c r="H87" s="35" t="s">
        <v>201</v>
      </c>
    </row>
    <row r="88" spans="1:8" ht="60" x14ac:dyDescent="0.25">
      <c r="A88" s="17" t="s">
        <v>54</v>
      </c>
      <c r="B88" s="9" t="s">
        <v>120</v>
      </c>
      <c r="C88" s="9" t="s">
        <v>244</v>
      </c>
      <c r="D88" s="9" t="s">
        <v>241</v>
      </c>
      <c r="E88" s="18" t="s">
        <v>187</v>
      </c>
      <c r="F88" s="10">
        <v>43580</v>
      </c>
      <c r="G88" s="10">
        <f>F88+363</f>
        <v>43943</v>
      </c>
      <c r="H88" s="35">
        <v>0</v>
      </c>
    </row>
    <row r="89" spans="1:8" ht="60" x14ac:dyDescent="0.25">
      <c r="A89" s="17" t="s">
        <v>32</v>
      </c>
      <c r="B89" s="9" t="s">
        <v>91</v>
      </c>
      <c r="C89" s="9" t="s">
        <v>239</v>
      </c>
      <c r="D89" s="9" t="s">
        <v>240</v>
      </c>
      <c r="E89" s="9" t="s">
        <v>149</v>
      </c>
      <c r="F89" s="10">
        <v>43374</v>
      </c>
      <c r="G89" s="10">
        <v>43738</v>
      </c>
      <c r="H89" s="35">
        <v>307</v>
      </c>
    </row>
    <row r="90" spans="1:8" ht="60" x14ac:dyDescent="0.25">
      <c r="A90" s="17" t="s">
        <v>32</v>
      </c>
      <c r="B90" s="9" t="s">
        <v>91</v>
      </c>
      <c r="C90" s="9" t="s">
        <v>239</v>
      </c>
      <c r="D90" s="9" t="s">
        <v>240</v>
      </c>
      <c r="E90" s="9" t="s">
        <v>149</v>
      </c>
      <c r="F90" s="10">
        <v>43739</v>
      </c>
      <c r="G90" s="10">
        <v>44104</v>
      </c>
      <c r="H90" s="35">
        <v>155.63999999999999</v>
      </c>
    </row>
    <row r="91" spans="1:8" ht="30" x14ac:dyDescent="0.25">
      <c r="A91" s="17" t="s">
        <v>26</v>
      </c>
      <c r="B91" s="9" t="s">
        <v>110</v>
      </c>
      <c r="C91" s="9" t="s">
        <v>263</v>
      </c>
      <c r="D91" s="9" t="s">
        <v>264</v>
      </c>
      <c r="E91" s="18" t="s">
        <v>174</v>
      </c>
      <c r="F91" s="10">
        <v>43344</v>
      </c>
      <c r="G91" s="10">
        <v>43707</v>
      </c>
      <c r="H91" s="35">
        <v>47121.120000000003</v>
      </c>
    </row>
    <row r="92" spans="1:8" ht="30" x14ac:dyDescent="0.25">
      <c r="A92" s="17" t="s">
        <v>26</v>
      </c>
      <c r="B92" s="9" t="s">
        <v>110</v>
      </c>
      <c r="C92" s="9" t="s">
        <v>263</v>
      </c>
      <c r="D92" s="9" t="s">
        <v>264</v>
      </c>
      <c r="E92" s="18" t="s">
        <v>174</v>
      </c>
      <c r="F92" s="10">
        <v>43709</v>
      </c>
      <c r="G92" s="10">
        <v>44073</v>
      </c>
      <c r="H92" s="35">
        <v>10092</v>
      </c>
    </row>
    <row r="93" spans="1:8" x14ac:dyDescent="0.25">
      <c r="A93" s="17" t="s">
        <v>28</v>
      </c>
      <c r="B93" s="22" t="s">
        <v>234</v>
      </c>
      <c r="C93" s="9" t="s">
        <v>235</v>
      </c>
      <c r="D93" s="9" t="s">
        <v>236</v>
      </c>
      <c r="E93" s="18" t="s">
        <v>175</v>
      </c>
      <c r="F93" s="10">
        <v>43360</v>
      </c>
      <c r="G93" s="10">
        <v>43724</v>
      </c>
      <c r="H93" s="35">
        <v>12740</v>
      </c>
    </row>
    <row r="94" spans="1:8" x14ac:dyDescent="0.25">
      <c r="A94" s="17" t="s">
        <v>30</v>
      </c>
      <c r="B94" s="22" t="s">
        <v>234</v>
      </c>
      <c r="C94" s="9" t="s">
        <v>235</v>
      </c>
      <c r="D94" s="9" t="s">
        <v>236</v>
      </c>
      <c r="E94" s="18" t="s">
        <v>175</v>
      </c>
      <c r="F94" s="10">
        <v>43725</v>
      </c>
      <c r="G94" s="10">
        <v>44090</v>
      </c>
      <c r="H94" s="35">
        <v>390</v>
      </c>
    </row>
    <row r="95" spans="1:8" x14ac:dyDescent="0.25">
      <c r="A95" s="8" t="s">
        <v>20</v>
      </c>
      <c r="B95" s="9" t="s">
        <v>105</v>
      </c>
      <c r="C95" s="9"/>
      <c r="D95" s="9"/>
      <c r="E95" s="18" t="s">
        <v>171</v>
      </c>
      <c r="F95" s="10">
        <v>43167</v>
      </c>
      <c r="G95" s="10">
        <v>43524</v>
      </c>
      <c r="H95" s="35">
        <v>13524</v>
      </c>
    </row>
    <row r="96" spans="1:8" ht="30" x14ac:dyDescent="0.25">
      <c r="A96" s="17" t="s">
        <v>51</v>
      </c>
      <c r="B96" s="39" t="s">
        <v>231</v>
      </c>
      <c r="C96" s="9" t="s">
        <v>232</v>
      </c>
      <c r="D96" s="9" t="s">
        <v>233</v>
      </c>
      <c r="E96" s="18" t="s">
        <v>184</v>
      </c>
      <c r="F96" s="10">
        <v>43556</v>
      </c>
      <c r="G96" s="10">
        <v>43921</v>
      </c>
      <c r="H96" s="35">
        <v>3077.19</v>
      </c>
    </row>
    <row r="97" spans="1:8" x14ac:dyDescent="0.25">
      <c r="A97" s="17" t="s">
        <v>75</v>
      </c>
      <c r="B97" s="9" t="s">
        <v>135</v>
      </c>
      <c r="C97" s="9" t="s">
        <v>362</v>
      </c>
      <c r="D97" s="9" t="s">
        <v>363</v>
      </c>
      <c r="E97" s="18" t="s">
        <v>171</v>
      </c>
      <c r="F97" s="10">
        <v>43739</v>
      </c>
      <c r="G97" s="10">
        <v>44104</v>
      </c>
      <c r="H97" s="35">
        <v>11942</v>
      </c>
    </row>
    <row r="98" spans="1:8" ht="30" x14ac:dyDescent="0.25">
      <c r="A98" s="8" t="s">
        <v>7</v>
      </c>
      <c r="B98" s="9" t="s">
        <v>97</v>
      </c>
      <c r="C98" s="9" t="s">
        <v>229</v>
      </c>
      <c r="D98" s="9" t="s">
        <v>230</v>
      </c>
      <c r="E98" s="9" t="s">
        <v>180</v>
      </c>
      <c r="F98" s="10">
        <v>43440</v>
      </c>
      <c r="G98" s="10">
        <v>43804</v>
      </c>
      <c r="H98" s="35">
        <v>7045</v>
      </c>
    </row>
    <row r="99" spans="1:8" ht="30" x14ac:dyDescent="0.25">
      <c r="A99" s="17" t="s">
        <v>7</v>
      </c>
      <c r="B99" s="9" t="s">
        <v>97</v>
      </c>
      <c r="C99" s="9" t="s">
        <v>229</v>
      </c>
      <c r="D99" s="9" t="s">
        <v>230</v>
      </c>
      <c r="E99" s="18" t="s">
        <v>200</v>
      </c>
      <c r="F99" s="10">
        <v>43804</v>
      </c>
      <c r="G99" s="10">
        <v>44169</v>
      </c>
      <c r="H99" s="35">
        <v>0</v>
      </c>
    </row>
    <row r="100" spans="1:8" ht="30" x14ac:dyDescent="0.25">
      <c r="A100" s="3" t="s">
        <v>7</v>
      </c>
      <c r="B100" s="4" t="s">
        <v>92</v>
      </c>
      <c r="C100" s="4" t="s">
        <v>227</v>
      </c>
      <c r="D100" s="4" t="s">
        <v>228</v>
      </c>
      <c r="E100" s="4" t="s">
        <v>150</v>
      </c>
      <c r="F100" s="5">
        <v>43009</v>
      </c>
      <c r="G100" s="5">
        <v>44834</v>
      </c>
      <c r="H100" s="36">
        <v>540890.13</v>
      </c>
    </row>
    <row r="101" spans="1:8" ht="60" x14ac:dyDescent="0.25">
      <c r="A101" s="8" t="s">
        <v>6</v>
      </c>
      <c r="B101" s="9" t="s">
        <v>83</v>
      </c>
      <c r="C101" s="9" t="s">
        <v>226</v>
      </c>
      <c r="D101" s="9" t="s">
        <v>242</v>
      </c>
      <c r="E101" s="9" t="s">
        <v>138</v>
      </c>
      <c r="F101" s="10">
        <v>42996</v>
      </c>
      <c r="G101" s="10">
        <v>43726</v>
      </c>
      <c r="H101" s="35">
        <v>72301.23</v>
      </c>
    </row>
    <row r="102" spans="1:8" ht="60" x14ac:dyDescent="0.25">
      <c r="A102" s="8" t="s">
        <v>6</v>
      </c>
      <c r="B102" s="9" t="s">
        <v>203</v>
      </c>
      <c r="C102" s="9" t="s">
        <v>226</v>
      </c>
      <c r="D102" s="9" t="s">
        <v>242</v>
      </c>
      <c r="E102" s="9" t="s">
        <v>138</v>
      </c>
      <c r="F102" s="10">
        <v>43726</v>
      </c>
      <c r="G102" s="10">
        <v>44092</v>
      </c>
      <c r="H102" s="35">
        <v>24001.95</v>
      </c>
    </row>
    <row r="103" spans="1:8" x14ac:dyDescent="0.25">
      <c r="A103" s="8" t="s">
        <v>7</v>
      </c>
      <c r="B103" s="9" t="s">
        <v>84</v>
      </c>
      <c r="C103" s="9" t="s">
        <v>224</v>
      </c>
      <c r="D103" s="9" t="s">
        <v>225</v>
      </c>
      <c r="E103" s="9" t="s">
        <v>139</v>
      </c>
      <c r="F103" s="10">
        <v>43363</v>
      </c>
      <c r="G103" s="10">
        <v>43727</v>
      </c>
      <c r="H103" s="35">
        <v>4899</v>
      </c>
    </row>
    <row r="104" spans="1:8" x14ac:dyDescent="0.25">
      <c r="A104" s="8" t="s">
        <v>7</v>
      </c>
      <c r="B104" s="9" t="s">
        <v>134</v>
      </c>
      <c r="C104" s="9" t="s">
        <v>224</v>
      </c>
      <c r="D104" s="9" t="s">
        <v>225</v>
      </c>
      <c r="E104" s="9" t="s">
        <v>139</v>
      </c>
      <c r="F104" s="10">
        <v>43728</v>
      </c>
      <c r="G104" s="10">
        <v>44093</v>
      </c>
      <c r="H104" s="35">
        <v>2916.1</v>
      </c>
    </row>
    <row r="105" spans="1:8" x14ac:dyDescent="0.25">
      <c r="A105" s="17" t="s">
        <v>52</v>
      </c>
      <c r="B105" s="9" t="s">
        <v>118</v>
      </c>
      <c r="C105" s="26" t="s">
        <v>222</v>
      </c>
      <c r="D105" s="9" t="s">
        <v>223</v>
      </c>
      <c r="E105" s="18" t="s">
        <v>185</v>
      </c>
      <c r="F105" s="10">
        <v>43573</v>
      </c>
      <c r="G105" s="10">
        <v>43629</v>
      </c>
      <c r="H105" s="35">
        <v>2421</v>
      </c>
    </row>
    <row r="107" spans="1:8" x14ac:dyDescent="0.25">
      <c r="F107" s="29" t="s">
        <v>204</v>
      </c>
      <c r="G107" s="29"/>
      <c r="H107" s="29"/>
    </row>
  </sheetData>
  <sortState xmlns:xlrd2="http://schemas.microsoft.com/office/spreadsheetml/2017/richdata2" ref="A11:H105">
    <sortCondition ref="B11:B105"/>
  </sortState>
  <mergeCells count="4">
    <mergeCell ref="H8:H9"/>
    <mergeCell ref="F107:H107"/>
    <mergeCell ref="A8:E8"/>
    <mergeCell ref="F8:G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Thatiana de Lima Alcantara</dc:creator>
  <cp:lastModifiedBy>Thatiana de Lima Alcantara</cp:lastModifiedBy>
  <dcterms:created xsi:type="dcterms:W3CDTF">2020-06-05T18:07:32Z</dcterms:created>
  <dcterms:modified xsi:type="dcterms:W3CDTF">2020-08-08T11:34:20Z</dcterms:modified>
</cp:coreProperties>
</file>