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PDM_BB\DIR_ADM\01. Controle de Ofícios\2020\Ofício 165.2020 - Anexos - SES Sr Danilo Cesar Fiore - Resposta ao Ofício Circular CGCSS.GC n. 011.2020 Relação de Prestadores de Serviços\"/>
    </mc:Choice>
  </mc:AlternateContent>
  <xr:revisionPtr revIDLastSave="0" documentId="13_ncr:1_{989D42CE-1543-48C4-8745-5A0318260AA2}" xr6:coauthVersionLast="45" xr6:coauthVersionMax="45" xr10:uidLastSave="{00000000-0000-0000-0000-000000000000}"/>
  <bookViews>
    <workbookView xWindow="-120" yWindow="-120" windowWidth="21840" windowHeight="13140" xr2:uid="{8A242F93-FDF2-49C6-9B9D-2582A62E9294}"/>
  </bookViews>
  <sheets>
    <sheet name="2019" sheetId="1" r:id="rId1"/>
    <sheet name="Jan a Jun 2020" sheetId="2" r:id="rId2"/>
  </sheets>
  <definedNames>
    <definedName name="_xlnm._FilterDatabase" localSheetId="1" hidden="1">'Jan a Jun 2020'!$B$7:$H$630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74" i="1" l="1"/>
  <c r="H112" i="1"/>
  <c r="H26" i="1"/>
  <c r="H23" i="1"/>
  <c r="H15" i="1"/>
  <c r="H13" i="1"/>
</calcChain>
</file>

<file path=xl/sharedStrings.xml><?xml version="1.0" encoding="utf-8"?>
<sst xmlns="http://schemas.openxmlformats.org/spreadsheetml/2006/main" count="3408" uniqueCount="1593">
  <si>
    <t>Composição quadro societário</t>
  </si>
  <si>
    <t>Razão Social</t>
  </si>
  <si>
    <t>CNPJ</t>
  </si>
  <si>
    <t>Nome completo</t>
  </si>
  <si>
    <t>CPF</t>
  </si>
  <si>
    <t>Objeto contratado</t>
  </si>
  <si>
    <t>Período de vigência</t>
  </si>
  <si>
    <t>Valor pago no período</t>
  </si>
  <si>
    <t>Air Liquide Brasil Ltda</t>
  </si>
  <si>
    <t>Anderson Valentin Bonventi</t>
  </si>
  <si>
    <t>Fernando Bononi Junior</t>
  </si>
  <si>
    <t>056.176.028-45</t>
  </si>
  <si>
    <t>575.329.580-00</t>
  </si>
  <si>
    <t>249.862.538-08</t>
  </si>
  <si>
    <t>302.317.358-39</t>
  </si>
  <si>
    <t>Contrato de Fornecimento De Gases, Prestação de Serviços de Manutenção, Acessório de Locação Tanque e Acessório de Locação de Cilindro.</t>
  </si>
  <si>
    <t>02/04/2018 a 01/04/2020</t>
  </si>
  <si>
    <t>AMÉRICA NET</t>
  </si>
  <si>
    <t>01.778.972/0001-74</t>
  </si>
  <si>
    <t>Lincoln Oliveira Silva</t>
  </si>
  <si>
    <t>258.589.658-73</t>
  </si>
  <si>
    <t>Prestação de Serviço telefônico comutado (STFC)</t>
  </si>
  <si>
    <t>02/05/2018  a  01/05/2020</t>
  </si>
  <si>
    <t>ANGIOENDO SERVIÇOS MÉDICOS LTDA</t>
  </si>
  <si>
    <t>18.678.072/0001-58</t>
  </si>
  <si>
    <t>Kelly Cristina dos Santos</t>
  </si>
  <si>
    <t>192.313.358-63</t>
  </si>
  <si>
    <t>Prestação de Serviços médicos na área de Endoscopia Digestiva, diagnóstica e terapêutica à CONTRATANTE mediante a disponibilização de mão de obra especializada nas dependências do Hospital, nos setores de Endoscopia Digestiva, de forma eletiva e de urgência ou de eventual demanda espontânea, para pacientes agendados através da Central de Regulação de Secretaria do Estado da Saúde e Emergência, Centro Cirurgico, Unidade de Cirurgia Ambulatorial, Enfermarias, Unidades de Terapia Intensiva (UTI) e</t>
  </si>
  <si>
    <t>01/01/2018 a 26/06/2020</t>
  </si>
  <si>
    <t>ANIMA SAMPE – SERVIÇO DE ANESTESIA E MEDICINA PERIOPERATÓRIA LTDA</t>
  </si>
  <si>
    <t>15.151.432/0001-70</t>
  </si>
  <si>
    <t>198.221.508-90</t>
  </si>
  <si>
    <t>325.741.218-56</t>
  </si>
  <si>
    <t>214.116.238-.60</t>
  </si>
  <si>
    <t>André Mendes dos Santos</t>
  </si>
  <si>
    <t>Fabio Antonio Nascimento </t>
  </si>
  <si>
    <t>Etienne Alain Marie Lepoutre</t>
  </si>
  <si>
    <t>Prestação de serviços médicos de Anestesiologia em cirurgias eletivas à CONTRATANTE mediante a disponibilização de mão de obra especializada nas dependências da CONTRATANTE, nas seguintes áreas: Cirugia Cardiovascular, Ortopedia e Traumatologia, Neurocirurgia, Cirurgia Pediátrica , Cirurgia Geral eu Trauma, e especialidades correlatas de pequena, média e alta complexidade.</t>
  </si>
  <si>
    <t>02/07/2018  a 19/02/2019</t>
  </si>
  <si>
    <t>ANIMAKER SERVICOS DE INFORMATICA EIREL</t>
  </si>
  <si>
    <t>04.977.103/0001-67</t>
  </si>
  <si>
    <t>Carlos Eduardo Correa</t>
  </si>
  <si>
    <t>103.644.018-42</t>
  </si>
  <si>
    <t>Serviços de desenvolvimento de mídia digital</t>
  </si>
  <si>
    <t>17/10/2018 a 16/10/2020</t>
  </si>
  <si>
    <t>ANNECTERE CMS CLÍNICA MÉDICA LTDA ME</t>
  </si>
  <si>
    <t>27.584.293/0001-58</t>
  </si>
  <si>
    <t>Matheus Christian Silveira</t>
  </si>
  <si>
    <t>351.016.668-07</t>
  </si>
  <si>
    <t>381.588.318-00</t>
  </si>
  <si>
    <t>Prestação de Serviços Médicos em Cirurgia geral e Trauma</t>
  </si>
  <si>
    <t>01/01/2018 a 28/02/2019</t>
  </si>
  <si>
    <t>ASSICOM - ASSOCIACÃO DAS EMPRESAS E USUÁRIOS DAS TECNOLOGIAS DE INFORM E COMUNIC</t>
  </si>
  <si>
    <t>19.713.625/0001-29</t>
  </si>
  <si>
    <t>00.331.788/0001-19</t>
  </si>
  <si>
    <t>242.993.118-41</t>
  </si>
  <si>
    <t>BIONEXO DO BRASIL S.A.</t>
  </si>
  <si>
    <t>04.069.709/0001-02</t>
  </si>
  <si>
    <t>Josimar Gomes</t>
  </si>
  <si>
    <t>Rafael Kellermann Barbosa</t>
  </si>
  <si>
    <t>331.524.408-12</t>
  </si>
  <si>
    <t>098.629.406-38</t>
  </si>
  <si>
    <t>Disponibilização da Plataforma de comércio eletrônico para compras</t>
  </si>
  <si>
    <t>08/02/2018 a 06/02/2021</t>
  </si>
  <si>
    <t>Disponibilização da Plataforma PUBLInexo (ambientes público e privado) para o Hospital.</t>
  </si>
  <si>
    <t xml:space="preserve">18/03/2018 a 17/03/2021   </t>
  </si>
  <si>
    <t>Período: Exercicio 2019</t>
  </si>
  <si>
    <t>Período: Janeiro a Junho 2020</t>
  </si>
  <si>
    <t xml:space="preserve">Carolina Mamy Kaida </t>
  </si>
  <si>
    <t xml:space="preserve">Patricia Fernanda Saboya Ribeiro </t>
  </si>
  <si>
    <t xml:space="preserve">22.493.568-13 </t>
  </si>
  <si>
    <t xml:space="preserve"> 323.326.248-74</t>
  </si>
  <si>
    <t xml:space="preserve">Marcio Augusto Viceconti </t>
  </si>
  <si>
    <t xml:space="preserve">Maria Savioli Fischer </t>
  </si>
  <si>
    <t xml:space="preserve">Mauricio Agusto Viceconti </t>
  </si>
  <si>
    <t xml:space="preserve">Camilla Giatti Colombo </t>
  </si>
  <si>
    <t xml:space="preserve">509.766.648-87 </t>
  </si>
  <si>
    <t xml:space="preserve">128.530.728-35 </t>
  </si>
  <si>
    <t xml:space="preserve">Ana Carolina Silveira; </t>
  </si>
  <si>
    <t>Vicente Oricchio                             </t>
  </si>
  <si>
    <t>Marco Sandro Penha Oricchio</t>
  </si>
  <si>
    <t>007.477.428-04</t>
  </si>
  <si>
    <t>129.201.558-65</t>
  </si>
  <si>
    <t>Compartilhamento com o Associados obtidos pela ASSICOM, junto às Operadoras, e das funcionalidades dos SVA – SIM/CARD</t>
  </si>
  <si>
    <t>01/02/2019 a 01/12/2022</t>
  </si>
  <si>
    <t>AUDISA  - AUDITORES ASSOCIADOS S/S</t>
  </si>
  <si>
    <t>86.541.230/001-58</t>
  </si>
  <si>
    <t xml:space="preserve">Alexandre Chiaratti do Nascimento; </t>
  </si>
  <si>
    <t>Eduardo Jorge Pessoa de Melo;</t>
  </si>
  <si>
    <t>Ivan Roberto dos Santos Pinto Junior</t>
  </si>
  <si>
    <t>147.823.488-19</t>
  </si>
  <si>
    <t>649.961.404-10</t>
  </si>
  <si>
    <t>566.878.500-91</t>
  </si>
  <si>
    <t>Serviços de Auditoria independente</t>
  </si>
  <si>
    <t>01/05/2018 a 31/12/2020</t>
  </si>
  <si>
    <t>AXOON COM. CONSULTORIA E SERV EM TELECOMUNICAÇÕES</t>
  </si>
  <si>
    <t>08.490.261/0001-49</t>
  </si>
  <si>
    <t xml:space="preserve">Marco Sandro Penha Oricchio; </t>
  </si>
  <si>
    <t>Marli Penha Oricchio;</t>
  </si>
  <si>
    <t>Marco Rogerio Penha Oricchio</t>
  </si>
  <si>
    <t>132.900.818-93</t>
  </si>
  <si>
    <t>Concessão de licença de utilização dos softwares (aplicativos e SVAs), a locação da plataforma, e os serviços técnico operacionais necessários - Aparelhos Celulares</t>
  </si>
  <si>
    <t>12/03/2018 a 11/03/2019</t>
  </si>
  <si>
    <t xml:space="preserve">BMF - GESTÃO TOTAL EM SAÚDE OCUPACIONAL LTDA </t>
  </si>
  <si>
    <t>08.391.822/0001-41</t>
  </si>
  <si>
    <t>Bruno Cilurzo Penha Rodrigues Benevides;</t>
  </si>
  <si>
    <t>Michel Zenon Ortega Stucks;</t>
  </si>
  <si>
    <t>Fabricio Canavezi Scarpa</t>
  </si>
  <si>
    <t>260.752.598-56</t>
  </si>
  <si>
    <t>203.356.318-94</t>
  </si>
  <si>
    <t>286.757.928-75</t>
  </si>
  <si>
    <t>Prestação de serviços de saúde ocupacional pela contratada para a realização de exames admissionais, emissão de Atestado de Saúde Ocupacional - (ASO), incluindo os exames laboratoriais e confecção do programa de Prevenção de Riscos Ambientais - PPRA, Programa de Controle Médico de Saúde Ocupacional - PCMSO e Exame Médico Ocupacional para unidade do Hospital Regional Sorocaba - BATA BRANCA.</t>
  </si>
  <si>
    <t>21/02/2018 a 20/02/2019</t>
  </si>
  <si>
    <t>BSS NEUROCIRURGIA LTDA.</t>
  </si>
  <si>
    <t>30.898.482/0001-00</t>
  </si>
  <si>
    <t>Alexandre Israel Kochi Silva</t>
  </si>
  <si>
    <t>Anderson Goncalves De Farias Souto</t>
  </si>
  <si>
    <t>Aron Athayde Diniz</t>
  </si>
  <si>
    <t>Carla Maria Balieiro Abgussen</t>
  </si>
  <si>
    <t>Diogo Bernardo Cavalcanti De Arruda</t>
  </si>
  <si>
    <t>Eduardo Savio De Oliveira Mariuba</t>
  </si>
  <si>
    <t>Felipe Slaviero</t>
  </si>
  <si>
    <t>Fernando Seiji Suzuki</t>
  </si>
  <si>
    <t>Gustavo Passos Nogueira Fernandes</t>
  </si>
  <si>
    <t xml:space="preserve">Leonardo Favi Bocca </t>
  </si>
  <si>
    <t>Luiz Henrique Dias Sandon</t>
  </si>
  <si>
    <t>Luiz Renato Amaral Proferis</t>
  </si>
  <si>
    <t>Maick Willen Fernandes Neves</t>
  </si>
  <si>
    <t>Marcelo Toledo Curti</t>
  </si>
  <si>
    <t>Mauricio Messias Maciel</t>
  </si>
  <si>
    <t>Monise Zaccariotto</t>
  </si>
  <si>
    <t>Natally Marques Santiago</t>
  </si>
  <si>
    <t>Pedro Rocha Kalluf</t>
  </si>
  <si>
    <t>Ricardo Ansai</t>
  </si>
  <si>
    <t>Samuel Salu</t>
  </si>
  <si>
    <t>Saul Dalla De Oliveira</t>
  </si>
  <si>
    <t xml:space="preserve">Sinval Malheiros Pinto Neto </t>
  </si>
  <si>
    <t xml:space="preserve">Thiago Bortholin </t>
  </si>
  <si>
    <t>Vinicius Ricieri Ferraz</t>
  </si>
  <si>
    <t>Maira Cristina Velho</t>
  </si>
  <si>
    <t>Samuel Damin Carr De Muzio</t>
  </si>
  <si>
    <t>229.085.298-82</t>
  </si>
  <si>
    <t>654.264.546-2</t>
  </si>
  <si>
    <t>711.420.702-63</t>
  </si>
  <si>
    <t>551.472.166-34</t>
  </si>
  <si>
    <t>216.530.918-27</t>
  </si>
  <si>
    <t>002.223.091-21</t>
  </si>
  <si>
    <t>003.033.830-11</t>
  </si>
  <si>
    <t>369.734.488-95</t>
  </si>
  <si>
    <t>107.399.457-00</t>
  </si>
  <si>
    <t>370.745.698-60</t>
  </si>
  <si>
    <t>306.898.148-44</t>
  </si>
  <si>
    <t>016.560.149-39</t>
  </si>
  <si>
    <t>007.728.355-43</t>
  </si>
  <si>
    <t>357.151.748-21</t>
  </si>
  <si>
    <t>011.454.981-83</t>
  </si>
  <si>
    <t>336.940.318-80</t>
  </si>
  <si>
    <t>053.410.029-54</t>
  </si>
  <si>
    <t>057.434.259-14</t>
  </si>
  <si>
    <t>214.177.708-99</t>
  </si>
  <si>
    <t>348.837.198-04</t>
  </si>
  <si>
    <t>124.775.377-84</t>
  </si>
  <si>
    <t>353.614.678-39</t>
  </si>
  <si>
    <t>373.315.928-40</t>
  </si>
  <si>
    <t>058.160.409-10</t>
  </si>
  <si>
    <t>017.551.790-81</t>
  </si>
  <si>
    <t>221.050.978-55</t>
  </si>
  <si>
    <t>Prestação de serviços médicos especializados em NEUROCIRURGIA E CIRURGIA DE COLUNA VERTEBRAL</t>
  </si>
  <si>
    <t>07/03/2019 a 05/03/2021</t>
  </si>
  <si>
    <t>CARDIOCOR DOENÇAS CARDIOLÓGICAS – LTDA</t>
  </si>
  <si>
    <t>10.614.553/0001-98</t>
  </si>
  <si>
    <t>Ayrton Bertini Junior;</t>
  </si>
  <si>
    <t>Fábio Freitas Guimaraes Guerra;</t>
  </si>
  <si>
    <t>Francismar Vidal de Arruda Junior</t>
  </si>
  <si>
    <t>130.514.758-82</t>
  </si>
  <si>
    <t>261.218.008-79</t>
  </si>
  <si>
    <t>600.550.221-20</t>
  </si>
  <si>
    <t>Contratação de serviços médicos de CIRURGIA CARDIOVASCULAR Adulto, Pediátrica e CIRURGIA ENDOVASCULAR</t>
  </si>
  <si>
    <t>15/06/2018 a 05/06/2020</t>
  </si>
  <si>
    <t>CARDIOSKILL SERVIÇOS E PESQUISA MÉDICA S/S LTDA</t>
  </si>
  <si>
    <t>05.351.822/0001-30</t>
  </si>
  <si>
    <t>Antonio Carlos De Camargo Carvalo;</t>
  </si>
  <si>
    <t>Marco Túlio De Souza</t>
  </si>
  <si>
    <t>Vladimir Ailton Cuma Nancassa</t>
  </si>
  <si>
    <t>Jose Marconi Almeida De Sousa</t>
  </si>
  <si>
    <t>Adriano Henrique Pereira Barbosa</t>
  </si>
  <si>
    <t>Mauricio Macario Rocha</t>
  </si>
  <si>
    <t>515.141.258-20</t>
  </si>
  <si>
    <t>467.093.124-53</t>
  </si>
  <si>
    <t>465.981.544-72</t>
  </si>
  <si>
    <t>087.966.366-96</t>
  </si>
  <si>
    <t>229.802.428-61</t>
  </si>
  <si>
    <t>000.090.076-10</t>
  </si>
  <si>
    <t>Prestação de Serviços Médicos em Hemodinâmica/Cardiologia Invasiva</t>
  </si>
  <si>
    <t>30/05/2018 a 23/05/2020</t>
  </si>
  <si>
    <t>CENTRO CARDIOLÓGICO SERVIÇOS MÉDICOS LTDA.</t>
  </si>
  <si>
    <t>18.166.283/0001-01</t>
  </si>
  <si>
    <t xml:space="preserve">Ricardo Ferreira Silva; </t>
  </si>
  <si>
    <t>Aldo Aler Tomas;</t>
  </si>
  <si>
    <t>Conceição Ferreira da Silva;</t>
  </si>
  <si>
    <t>Júcelio Pereira Moura Filho;</t>
  </si>
  <si>
    <t>Ranise Nunes Pereira Moura</t>
  </si>
  <si>
    <t>054.929.566-63</t>
  </si>
  <si>
    <t>153.605.716-91</t>
  </si>
  <si>
    <t>434.135.567-2</t>
  </si>
  <si>
    <t>089.138.924-56</t>
  </si>
  <si>
    <t>407.710.533-77</t>
  </si>
  <si>
    <t>Prestação de serviços médicos de especializados em Eletrofisiologia Cardíaca</t>
  </si>
  <si>
    <t>20/11/2018 a 16/05/2020</t>
  </si>
  <si>
    <t xml:space="preserve">CENTRO DE INTEGRAÇÃO EMPRESA ESCOLA CIE-E </t>
  </si>
  <si>
    <t>61.600.839/0001-55</t>
  </si>
  <si>
    <t>012.243.098-04</t>
  </si>
  <si>
    <t>Contratação de Aprendizes</t>
  </si>
  <si>
    <t>16/05/2018 a 15/05/2020</t>
  </si>
  <si>
    <t>CFNM – SERVIÇOS MÉDICOS S/S</t>
  </si>
  <si>
    <t>28.954.520/0001-52</t>
  </si>
  <si>
    <t>Alexandre A. da Silva Cherão;</t>
  </si>
  <si>
    <t>Enrico Fortunato;</t>
  </si>
  <si>
    <t>Thales Martinez;</t>
  </si>
  <si>
    <t>Éder Santana Navarro</t>
  </si>
  <si>
    <t>347.689.148-88</t>
  </si>
  <si>
    <t>396.390.168-37</t>
  </si>
  <si>
    <t>392.947.838-20</t>
  </si>
  <si>
    <t>369.010.898-56</t>
  </si>
  <si>
    <t>Contratação de serviços médicos especializados em cirurgia geral e trauma</t>
  </si>
  <si>
    <t xml:space="preserve"> 29/11/2018 a 27/02/2019</t>
  </si>
  <si>
    <t>CJ MED SOROCABA SERVIÇOS MÉDICOS LTDA</t>
  </si>
  <si>
    <t>21.186.307/0001-07</t>
  </si>
  <si>
    <t>João Filgueiras Pereira</t>
  </si>
  <si>
    <t>Camilla Delfim Nunes</t>
  </si>
  <si>
    <t>049.947.336-19</t>
  </si>
  <si>
    <t>01/01/2018 a 27/02/2019</t>
  </si>
  <si>
    <t>CLIM PEC SERVIÇOS MÉDICOS S/S</t>
  </si>
  <si>
    <t>18.060.585/0001-09</t>
  </si>
  <si>
    <t>Joao Gilberto Souza Ribeiro;</t>
  </si>
  <si>
    <t>Sonia Maria Souza Cruz;</t>
  </si>
  <si>
    <t>Maria Ester Simeira Fonseca Ribeiro</t>
  </si>
  <si>
    <t>339.161.098-04</t>
  </si>
  <si>
    <t>066.035.645-72</t>
  </si>
  <si>
    <t>30/05/2018 a 27/02/2019</t>
  </si>
  <si>
    <t>CLÍNICA MÉDICA DRA. MARIELLE ALBRECHETE – EIRELI – ME</t>
  </si>
  <si>
    <t>28.168.389/0001-06</t>
  </si>
  <si>
    <t>Ana Luiza Papi Kasemodel De Araujo</t>
  </si>
  <si>
    <t>356.091.798-07</t>
  </si>
  <si>
    <t>221.373.038-50</t>
  </si>
  <si>
    <t>218.353.298-02</t>
  </si>
  <si>
    <t>380.340.118-60</t>
  </si>
  <si>
    <t>342.224.698-31</t>
  </si>
  <si>
    <t>Marielle Albrechete</t>
  </si>
  <si>
    <t>Rodrigo Silva Orem</t>
  </si>
  <si>
    <t>Vinicius De Faria Gignon</t>
  </si>
  <si>
    <t>Daniela Vieira Martins</t>
  </si>
  <si>
    <t>Guilherme Lippi Ciantelli</t>
  </si>
  <si>
    <t>Prestação de serviços médicos especializados em otorrinolaringologia clínica, cirúrgica e diagnóstica.</t>
  </si>
  <si>
    <t>01/01/2018 a 01/05/2019</t>
  </si>
  <si>
    <t>Prestação de serviços médicos em Otorrinolaringologia</t>
  </si>
  <si>
    <t>01/08/2019 a 31/07/2020</t>
  </si>
  <si>
    <t>CLÍNICA MÉDICA INTEGRADA DE ANESTESIOLOGISTAS – C.M.I.A LTDA</t>
  </si>
  <si>
    <t>04.322.667/0001-61</t>
  </si>
  <si>
    <t>Luiz Piccinini Filho</t>
  </si>
  <si>
    <t>Roberto Antonio Tassi</t>
  </si>
  <si>
    <t>Carlos Augusto Santos da Silva</t>
  </si>
  <si>
    <t>Walter Giovedi</t>
  </si>
  <si>
    <t>Jalmiro Luis Prevelato</t>
  </si>
  <si>
    <t>Silvana Guatemozim</t>
  </si>
  <si>
    <t>Regina Lucia Texeira Seho</t>
  </si>
  <si>
    <t>Maria Magdalena Veloz de Cevallos</t>
  </si>
  <si>
    <t>Ernesto Leonardo Carpio Pena</t>
  </si>
  <si>
    <t>Jaime Weslei Sakamoto</t>
  </si>
  <si>
    <t>Nicanor Albino Vilcaez</t>
  </si>
  <si>
    <t>João de Souza Batista</t>
  </si>
  <si>
    <t>Carlos Augusto Gutierrez Vargas</t>
  </si>
  <si>
    <t>Maria Cristina Yamashita</t>
  </si>
  <si>
    <t>Marco Antônio Bozolla</t>
  </si>
  <si>
    <t>Lucineide Peixoto Carneiro</t>
  </si>
  <si>
    <t>Adriano Soares Rodrigues</t>
  </si>
  <si>
    <t>Alfredo Elias Patrício Neto</t>
  </si>
  <si>
    <t>Ana Claudia Souza Tagawa</t>
  </si>
  <si>
    <t>Bruno Arruda Sá Banchieri</t>
  </si>
  <si>
    <t>Carolina Hipolito Alves</t>
  </si>
  <si>
    <t>Gilberto Garba Gomes</t>
  </si>
  <si>
    <t>Henrique Cesar Berni</t>
  </si>
  <si>
    <t>José Henrique Tapia Elias</t>
  </si>
  <si>
    <t>Othilia Monteiro Nantes</t>
  </si>
  <si>
    <t>Adriana Eugenio Piccinini</t>
  </si>
  <si>
    <t>Ana Maria Ofelia Encinas Valenzuela</t>
  </si>
  <si>
    <t>Diego Munhoz Barrios</t>
  </si>
  <si>
    <t>Grace Figueiredo Custodio da Silva</t>
  </si>
  <si>
    <t>Jorge Barrios Alarcon</t>
  </si>
  <si>
    <t>José Eduardo Ferraz da Amaral Filho</t>
  </si>
  <si>
    <t>Julia Fonzar Tannous</t>
  </si>
  <si>
    <t>Luiz Alexandre Leite Minari</t>
  </si>
  <si>
    <t>Pedro Ferraz de Oliveira Neto</t>
  </si>
  <si>
    <t>Thiago Ramos Grigio</t>
  </si>
  <si>
    <t>José Guilherme Bechelli</t>
  </si>
  <si>
    <t>Rene Lima de Siqueira</t>
  </si>
  <si>
    <t>Aloisio Shigueru Tada</t>
  </si>
  <si>
    <t>Alessandra Ferreira</t>
  </si>
  <si>
    <t>Antônio da Cruz Machado Filho</t>
  </si>
  <si>
    <t>Camila Christofani Bumachar</t>
  </si>
  <si>
    <t>Daniel Esteban</t>
  </si>
  <si>
    <t>Eduardo Resende Texeira Campos</t>
  </si>
  <si>
    <t>Feliciano Contardo N. Duarte</t>
  </si>
  <si>
    <t>Felício Aragão Savioli</t>
  </si>
  <si>
    <t>Fernando Samu</t>
  </si>
  <si>
    <t>Ivan Graça Rêgo</t>
  </si>
  <si>
    <t>Juliana Bueno Garcia</t>
  </si>
  <si>
    <t>Luiz Alberto Gutierrez Torres</t>
  </si>
  <si>
    <t>Luiz Gustavo Prudente de Aquino Silva</t>
  </si>
  <si>
    <t>Marcelo Maia da Silveira</t>
  </si>
  <si>
    <t>Nathália Maluf Ghorayeb</t>
  </si>
  <si>
    <t>Nelson Mariano Martins</t>
  </si>
  <si>
    <t>Paolo Regiaolli</t>
  </si>
  <si>
    <t>Tatiana Mello Menezes</t>
  </si>
  <si>
    <t>Paulo Antonio Chiavone</t>
  </si>
  <si>
    <t>Gustavo Segundo de Sena</t>
  </si>
  <si>
    <t>Pedro Henrique Silva Pimenta</t>
  </si>
  <si>
    <t>Fabio Floriano</t>
  </si>
  <si>
    <t>Mariana Ferreira Forte</t>
  </si>
  <si>
    <t>João Alexandre Dias e Santos</t>
  </si>
  <si>
    <t>Daniel Holanda Landim</t>
  </si>
  <si>
    <t>Daniele Tondolo Martins</t>
  </si>
  <si>
    <t>Carolina Lima Moura</t>
  </si>
  <si>
    <t>Cassia Caroline Gondo Hirai</t>
  </si>
  <si>
    <t>Eliana de Sene Moreira</t>
  </si>
  <si>
    <t>Felipe Foresti</t>
  </si>
  <si>
    <t>Fernanda Tonani Mathias Santana</t>
  </si>
  <si>
    <t>Guilherme Gesteira Costa Filho</t>
  </si>
  <si>
    <t>Hudson da Cruz Machado</t>
  </si>
  <si>
    <t>Jaime Prudencio Torrez</t>
  </si>
  <si>
    <t>Luiz Henrique Hung</t>
  </si>
  <si>
    <t>Newton Brandão de Moura Neto</t>
  </si>
  <si>
    <t>Ranieri Deoclecio Denadai</t>
  </si>
  <si>
    <t>Raquel Pinheiro da Costa</t>
  </si>
  <si>
    <t>Roberta Widonsck</t>
  </si>
  <si>
    <t>Rodrigo Lopes de Araujo Nakatani</t>
  </si>
  <si>
    <t>Thelma Regina Maria dos Santos Assis</t>
  </si>
  <si>
    <t>Veneranda Almenara Cardoso Encinas</t>
  </si>
  <si>
    <t>Antonio Gilson Sampaio Coelho Junior</t>
  </si>
  <si>
    <t>Jhorgennes Lopes Silva Monteiro</t>
  </si>
  <si>
    <t>Rafael Nilo Lubruna</t>
  </si>
  <si>
    <t>Benigno Delgado Machicado</t>
  </si>
  <si>
    <t>João Parello Neto</t>
  </si>
  <si>
    <t>Rodrigo Cerveira de Lamartine Nogueira</t>
  </si>
  <si>
    <t>Adriano de Paula Silva</t>
  </si>
  <si>
    <t>Alice Leepkaln Damazio da Cruz</t>
  </si>
  <si>
    <t>Allyson Romeritto Justino Costa</t>
  </si>
  <si>
    <t>Angela Maria Sanabria Arias</t>
  </si>
  <si>
    <t>Antonio Tomazelli Neto</t>
  </si>
  <si>
    <t>Danilo Furoni Mendes de Campos</t>
  </si>
  <si>
    <t>Fabilson Ibiapina Correa</t>
  </si>
  <si>
    <t>Fernando Aparecido de Oliveira</t>
  </si>
  <si>
    <t>Gabriel Fernando Alvares Pontes</t>
  </si>
  <si>
    <t>Gary Fernandez Franco</t>
  </si>
  <si>
    <t>Gustavo Coppi Maretti</t>
  </si>
  <si>
    <t>Henrique Barreto Bellusci</t>
  </si>
  <si>
    <t>Isabella França Morcelli de Aguiar</t>
  </si>
  <si>
    <t>Luiz Fernando Furoni Mendes de Campos</t>
  </si>
  <si>
    <t>Maisa Ribeiro Ferraz Firmino</t>
  </si>
  <si>
    <t>Paula Regina Gusson Bianchini</t>
  </si>
  <si>
    <t>Renata Mendonça Moreira Penna</t>
  </si>
  <si>
    <t>Ricardo Almeida Alencar</t>
  </si>
  <si>
    <t>Ricardo Luiz Brandoliz</t>
  </si>
  <si>
    <t>Sérgio Coelho da Silva</t>
  </si>
  <si>
    <t>Sérgio Coimbra Furtado</t>
  </si>
  <si>
    <t>Tiago Fulini Ataliba</t>
  </si>
  <si>
    <t>Victoria Turl Seara</t>
  </si>
  <si>
    <t>Victor Alves de Assis Silva Roberto</t>
  </si>
  <si>
    <t>860.869.878-15</t>
  </si>
  <si>
    <t>101.545.152-72</t>
  </si>
  <si>
    <t>673.783.238-53</t>
  </si>
  <si>
    <t>114.302.748-59</t>
  </si>
  <si>
    <t>091.460.178-44</t>
  </si>
  <si>
    <t>112.125.328-80</t>
  </si>
  <si>
    <t>066.710.598-02</t>
  </si>
  <si>
    <t>225.014.698-52</t>
  </si>
  <si>
    <t>254.200.458-77</t>
  </si>
  <si>
    <t>117.083.268-71</t>
  </si>
  <si>
    <t>127.409.694-49</t>
  </si>
  <si>
    <t>286.755.762-34</t>
  </si>
  <si>
    <t>268.492.628-07</t>
  </si>
  <si>
    <t>819.539.097-87</t>
  </si>
  <si>
    <t>074.625.303-68</t>
  </si>
  <si>
    <t>014.023.087-44</t>
  </si>
  <si>
    <t>011.857.768-93</t>
  </si>
  <si>
    <t>289.201.668-11</t>
  </si>
  <si>
    <t>728.172.671-68</t>
  </si>
  <si>
    <t>220.652.428-76</t>
  </si>
  <si>
    <t>264.579.359-42</t>
  </si>
  <si>
    <t>325.317.958-39</t>
  </si>
  <si>
    <t>932.719.568-04</t>
  </si>
  <si>
    <t>130.131.248-73</t>
  </si>
  <si>
    <t>338.940.938-62</t>
  </si>
  <si>
    <t>073.929.768-69</t>
  </si>
  <si>
    <t>350.655.568-57</t>
  </si>
  <si>
    <t>213.135.998-59</t>
  </si>
  <si>
    <t>679.954.238-49</t>
  </si>
  <si>
    <t>263.731.798-18</t>
  </si>
  <si>
    <t>314.453.218-58</t>
  </si>
  <si>
    <t>282.765.738-43</t>
  </si>
  <si>
    <t>221.140.358-16</t>
  </si>
  <si>
    <t>303.328.818-90</t>
  </si>
  <si>
    <t>080.677.958-60</t>
  </si>
  <si>
    <t>187.664.474-53</t>
  </si>
  <si>
    <t>174.367.898-30</t>
  </si>
  <si>
    <t>995.320.851-49</t>
  </si>
  <si>
    <t>034.122.279-86</t>
  </si>
  <si>
    <t>222.523.678-06</t>
  </si>
  <si>
    <t>311.462.238-03</t>
  </si>
  <si>
    <t>008.680.141-41</t>
  </si>
  <si>
    <t>347.407.988-32</t>
  </si>
  <si>
    <t>329.715.738-00</t>
  </si>
  <si>
    <t>051.823.067-84</t>
  </si>
  <si>
    <t>047.398.216-13</t>
  </si>
  <si>
    <t>221.733.298-80</t>
  </si>
  <si>
    <t>127.778.858-85</t>
  </si>
  <si>
    <t>267.636.678-50</t>
  </si>
  <si>
    <t>014.243.116-83</t>
  </si>
  <si>
    <t>350.734.918-31</t>
  </si>
  <si>
    <t>019.852.487-00</t>
  </si>
  <si>
    <t>261.743.258-06</t>
  </si>
  <si>
    <t>042.311.306-20</t>
  </si>
  <si>
    <t>006.317.948-24</t>
  </si>
  <si>
    <t>736.204.404-68</t>
  </si>
  <si>
    <t>330.339.618-35</t>
  </si>
  <si>
    <t>264.922.578-55</t>
  </si>
  <si>
    <t>320.922.788-86</t>
  </si>
  <si>
    <t>284.264.358-58</t>
  </si>
  <si>
    <t>845.753.362-20</t>
  </si>
  <si>
    <t>002.494.970-18</t>
  </si>
  <si>
    <t>015.596.005-94</t>
  </si>
  <si>
    <t>359.270.948-80</t>
  </si>
  <si>
    <t>066.907.396-27</t>
  </si>
  <si>
    <t>001.439.110-40</t>
  </si>
  <si>
    <t>055.361.147-00</t>
  </si>
  <si>
    <t>083.999.294-76</t>
  </si>
  <si>
    <t>040.242.969-90</t>
  </si>
  <si>
    <t>389.822.688-39</t>
  </si>
  <si>
    <t>332.466.388-10</t>
  </si>
  <si>
    <t>015.704.525-04</t>
  </si>
  <si>
    <t>104.671.007-99</t>
  </si>
  <si>
    <t>001.109.771-06</t>
  </si>
  <si>
    <t>334.589.038-01</t>
  </si>
  <si>
    <t>052.724.187-35</t>
  </si>
  <si>
    <t>329.947.838-94</t>
  </si>
  <si>
    <t>117.133.127-43</t>
  </si>
  <si>
    <t>004.928.963-21</t>
  </si>
  <si>
    <t>033.929.136-26</t>
  </si>
  <si>
    <t>074.683.986-31</t>
  </si>
  <si>
    <t>807.964.948-00</t>
  </si>
  <si>
    <t>219.854.978-67</t>
  </si>
  <si>
    <t>750.496.352-68</t>
  </si>
  <si>
    <t>593.768.991-72</t>
  </si>
  <si>
    <t>041.884.829-74</t>
  </si>
  <si>
    <t>053.724.574-06</t>
  </si>
  <si>
    <t>233.885.618-00</t>
  </si>
  <si>
    <t>305.255.368-25</t>
  </si>
  <si>
    <t>278.638.18-19</t>
  </si>
  <si>
    <t>600.184.753-37</t>
  </si>
  <si>
    <t>029.913.246-35</t>
  </si>
  <si>
    <t>217.954.008-62</t>
  </si>
  <si>
    <t>232.900.368-47</t>
  </si>
  <si>
    <t>296.087.138-38</t>
  </si>
  <si>
    <t>313.338.108-30</t>
  </si>
  <si>
    <t>344.111.798-06</t>
  </si>
  <si>
    <t>035.692.129-80</t>
  </si>
  <si>
    <t>004.651.536-40</t>
  </si>
  <si>
    <t>269.312.488-39</t>
  </si>
  <si>
    <t>069.086.966-50</t>
  </si>
  <si>
    <t>018.624.907-16</t>
  </si>
  <si>
    <t>161.543.858-03</t>
  </si>
  <si>
    <t>278.460.312-00</t>
  </si>
  <si>
    <t>280.841.338-61</t>
  </si>
  <si>
    <t>319.234.628-06</t>
  </si>
  <si>
    <t>102.123.047-20</t>
  </si>
  <si>
    <t>047.524.274-27</t>
  </si>
  <si>
    <t>Prestação de Serviços Médicos de Anestesiologia, mediante a disponibilização de mão de obra especializada em Cirurgias de urgência e emergência nas seguintes áreas: cirurgia cardiovascular, Ortopedia e Traumatologia, Neurocirurgia, Cirurgia Pediátrica, Cirurgia Geral-Trauma e Especialidades correlatas de pequena, média e alta complexidade.</t>
  </si>
  <si>
    <t>28/05/2018 a 11/02/2019</t>
  </si>
  <si>
    <t>734.203.878-49</t>
  </si>
  <si>
    <t>11/02/2019 a 10/02/2021</t>
  </si>
  <si>
    <t>COLSAN - ASSOCIAÇÃO BENEFICENTE DE COLETA DE SANGUE</t>
  </si>
  <si>
    <t>61.047.007/0061-94</t>
  </si>
  <si>
    <t>Manoel João Batista Castelo Girão</t>
  </si>
  <si>
    <t>066.169.308-23</t>
  </si>
  <si>
    <t>Contratação de empresa especializada no gerenciamento de serviços de Agência Transfusional</t>
  </si>
  <si>
    <t>04/06/2018 a 01/06/2020</t>
  </si>
  <si>
    <t>Controllab – Controle de Qualidade para Laboratórios LTDA.</t>
  </si>
  <si>
    <t>29.511.607/0001-18</t>
  </si>
  <si>
    <t>Marcio Mendes Biasolli;</t>
  </si>
  <si>
    <t>Elvandir de Almeida Biasoli;</t>
  </si>
  <si>
    <t>Vinicius de Almeida Biasoli</t>
  </si>
  <si>
    <t>217.794.817-72</t>
  </si>
  <si>
    <t>690.309.877-15</t>
  </si>
  <si>
    <t>956.468.927-91</t>
  </si>
  <si>
    <t>Prestação de serviço de controle externo de qualidade</t>
  </si>
  <si>
    <t>08/04/2019 a 08/04/2020</t>
  </si>
  <si>
    <t>DB MEDICINA DIAGNÓSTICA LTDA</t>
  </si>
  <si>
    <t>12.433.420/0001-40</t>
  </si>
  <si>
    <t>Antonio Fabbron Junior;</t>
  </si>
  <si>
    <t>Marcelo Ortega Ruiz;</t>
  </si>
  <si>
    <t>Olfaru Participações e Consultoria LTDA;</t>
  </si>
  <si>
    <t>Global – Administração e Participações LTDA – (Winston Cesar Barros);</t>
  </si>
  <si>
    <t>Thabet Administração e Participações LTDA (Tobias Thabet Martins)</t>
  </si>
  <si>
    <t>827.903.108-15</t>
  </si>
  <si>
    <t>144.325.048-11</t>
  </si>
  <si>
    <t>404.811.829-34</t>
  </si>
  <si>
    <t>Prestação de serviços técnicos profissionais, pela contratada, consistentes em análises laboratoriais de materiais biológicos fornecidos pela contratante.</t>
  </si>
  <si>
    <t>10/04/2018 a 19/04/2020</t>
  </si>
  <si>
    <t>DEX TRANSPORTES – SOROCABA LTDA EPP</t>
  </si>
  <si>
    <t xml:space="preserve">
12.139.865/0001-12</t>
  </si>
  <si>
    <t>260.481.258-44</t>
  </si>
  <si>
    <t>Serviços de motofrete</t>
  </si>
  <si>
    <t>12/03/2018 a 06/06/2020</t>
  </si>
  <si>
    <t>Serviços  esporádicos para transporte terrestre de passageiros e transporte de materiais com carro de passeio, utilitários e vans</t>
  </si>
  <si>
    <t>20/12/2018 a 15/06/2020</t>
  </si>
  <si>
    <t>DIGISYSTEM SERVIÇOS ESPECIALIZADOS LTDA.</t>
  </si>
  <si>
    <t>01.936.069/0001-94</t>
  </si>
  <si>
    <t>Marcos Antonio Perez;</t>
  </si>
  <si>
    <t>Luiz Cláudio Aguiar</t>
  </si>
  <si>
    <t>Prestação de Serviços de Armazenamento de Backup em Infraestrutura de Nuvem incluindo serviços de gerenciamento de massa documental e operacionalização de arquivos e recuperação de conteúdo.</t>
  </si>
  <si>
    <t>01/01/2018 a 20/11/2019</t>
  </si>
  <si>
    <t>Helena Paixao Amaral</t>
  </si>
  <si>
    <t>Adilson Nunes de Souza</t>
  </si>
  <si>
    <t>182.337.878-17</t>
  </si>
  <si>
    <t>144.058.438-99</t>
  </si>
  <si>
    <t>DIMAS COMÉRCIO E ASSISTÊNCIA TÉCNICA LTDA.</t>
  </si>
  <si>
    <t>09.095.664/0001-56</t>
  </si>
  <si>
    <t xml:space="preserve">Dimas de Mello Pimenta II, </t>
  </si>
  <si>
    <t>Contrato de locação de 08 relógios de ponto printpoint III barras + biometria e 08 nobreak</t>
  </si>
  <si>
    <t>18/02/2019 a 17/02/2021</t>
  </si>
  <si>
    <t>261.354.118-02</t>
  </si>
  <si>
    <t>EPO SERV. MÉDICOS SOROCABA S.A</t>
  </si>
  <si>
    <t>29.819.606/0001/35</t>
  </si>
  <si>
    <t>Adilson Góes Rodrigues Junior</t>
  </si>
  <si>
    <t>Adilson Sanches de Oliveira Junior</t>
  </si>
  <si>
    <t>Adriano Ribeiro Benedito</t>
  </si>
  <si>
    <t>Alex de Lima Santos</t>
  </si>
  <si>
    <t>Alexandre Litchina Carvalho</t>
  </si>
  <si>
    <t>Anderson Yutaka Tatei</t>
  </si>
  <si>
    <t>André Petry Sandoval Ursolino</t>
  </si>
  <si>
    <t>André Sonsin Navarro Xavier da Silveira</t>
  </si>
  <si>
    <t>André Sousa Garcia</t>
  </si>
  <si>
    <t>Andrew Carlos de Arruda Serrão</t>
  </si>
  <si>
    <t>Bruno Garcia Canizares</t>
  </si>
  <si>
    <t>Bruno Gonçalves Pereira Paschoa</t>
  </si>
  <si>
    <t>Carlos Gustavo Moreira Cruz</t>
  </si>
  <si>
    <t>Celso Garreta Prats Dias</t>
  </si>
  <si>
    <t>Charles Benjamin Neff</t>
  </si>
  <si>
    <t>Conrado Tazima Nitta</t>
  </si>
  <si>
    <t>Dalton Mikio Hirano Hatano</t>
  </si>
  <si>
    <t>Dayane Screpante Marques</t>
  </si>
  <si>
    <t>Eduardo da Costa Brandão Prota</t>
  </si>
  <si>
    <t>Eduardo Souza Maciel</t>
  </si>
  <si>
    <t>Estevão Juliano Lopes</t>
  </si>
  <si>
    <t>Fabiano Cardoso Boa Sorte</t>
  </si>
  <si>
    <t>Fausto Santana Celestino</t>
  </si>
  <si>
    <t>Fernando Henrique Xavier dos Santos</t>
  </si>
  <si>
    <t>Francisco Meirelles Junqueira</t>
  </si>
  <si>
    <t>Gabriel Furlan Margato</t>
  </si>
  <si>
    <t>Guilherme Camargo Petta</t>
  </si>
  <si>
    <t>Gustavo Kenzo Miyashita</t>
  </si>
  <si>
    <t>Gyoguevara Sol Queiroz Andrade Patriota</t>
  </si>
  <si>
    <t>Hélio Pereira da Cunha Neto</t>
  </si>
  <si>
    <t>Henrique Ribeiro Rodrigues Neto</t>
  </si>
  <si>
    <t>Igor Pellucci Pinto</t>
  </si>
  <si>
    <t>Ildefonso Angelo Mora Neto</t>
  </si>
  <si>
    <t>Iuri Stachurski</t>
  </si>
  <si>
    <t>Jaime Piccaro Erazo</t>
  </si>
  <si>
    <t>Jeffrey Em Ming Lie</t>
  </si>
  <si>
    <t>João Hélio Zucarelli Rezende</t>
  </si>
  <si>
    <t>João Paulo Gazarini</t>
  </si>
  <si>
    <t>José Augusto da Silva Neto</t>
  </si>
  <si>
    <t>José Carlos Figueiredo Fernandes Junior</t>
  </si>
  <si>
    <t>José Lucarelli</t>
  </si>
  <si>
    <t>Juan de Dios Preciado Uribe</t>
  </si>
  <si>
    <t>Lauro José Rocchetti Pajolli</t>
  </si>
  <si>
    <t>Lazaro Ricardo Bochio</t>
  </si>
  <si>
    <t>Lucas de Lemos Barbassa Pedro</t>
  </si>
  <si>
    <t>Luiz Andres Montero Gonzales</t>
  </si>
  <si>
    <t>Luiz Felipe Brandt Ferres</t>
  </si>
  <si>
    <t>Luiz Fernando Sartori Centenaro</t>
  </si>
  <si>
    <t>Marcel Fruschein Annichino</t>
  </si>
  <si>
    <t>Marcel Ramos Andrade Leite</t>
  </si>
  <si>
    <t>Marcelo Casciato Carlini</t>
  </si>
  <si>
    <t>Marcelo Cortês Cavalcanti</t>
  </si>
  <si>
    <t>Marcos Vianna da Palma</t>
  </si>
  <si>
    <t>Mário Cavalcanti de Albuquerque</t>
  </si>
  <si>
    <t>Mario Maksoud Gonçalves Neto</t>
  </si>
  <si>
    <t>Maurício Pandini Monteiro de Barros</t>
  </si>
  <si>
    <t>Murilo Gobetti</t>
  </si>
  <si>
    <t>Paulo Dalla Mora Esquerdo</t>
  </si>
  <si>
    <t>Pedro Takata</t>
  </si>
  <si>
    <t>Pedro Teodoro Rodrigues de Resende Filho</t>
  </si>
  <si>
    <t>Rafael Abucater Lorenzoni</t>
  </si>
  <si>
    <t>Raffael Marum Bachir</t>
  </si>
  <si>
    <t>Renan Vinicius Romano Martinelli</t>
  </si>
  <si>
    <t>Renato Américo Brasiliense Holanda Pinto Filho</t>
  </si>
  <si>
    <t>Renato Watanoki Offenbacher</t>
  </si>
  <si>
    <t>Ricardo Krikor Djehizian</t>
  </si>
  <si>
    <t>Rodrigo Ernesto Montano Perez</t>
  </si>
  <si>
    <t>Rodrigo Guerra Sabongi</t>
  </si>
  <si>
    <t>Rodrigo João Camargo da Silva</t>
  </si>
  <si>
    <t>Rodrigo Sbeghen Pascoalino</t>
  </si>
  <si>
    <t>Rodrigo Yuzo Masuda</t>
  </si>
  <si>
    <t>Rubens Guilherme Gonçalves</t>
  </si>
  <si>
    <t>Victor de Bulhões Uliana Seschin</t>
  </si>
  <si>
    <t>Vinicius Araujo Naves</t>
  </si>
  <si>
    <t>Vinicius de Abreu Mazzolin</t>
  </si>
  <si>
    <t>Vinícius Felipe Pereira</t>
  </si>
  <si>
    <t>Vinicius Piquera de Oliveira</t>
  </si>
  <si>
    <t>Vitor Yoshiura Masuda</t>
  </si>
  <si>
    <t>962.765.762-04</t>
  </si>
  <si>
    <t>336.420.468-35</t>
  </si>
  <si>
    <t>386.495.348-05</t>
  </si>
  <si>
    <t>015.421.450-74</t>
  </si>
  <si>
    <t>369.281.308-22</t>
  </si>
  <si>
    <t>362.309.008-99</t>
  </si>
  <si>
    <t>354.777.958-83</t>
  </si>
  <si>
    <t>026.933.903-54</t>
  </si>
  <si>
    <t>366.174.548-47</t>
  </si>
  <si>
    <t>370.247.708-05</t>
  </si>
  <si>
    <t>383.035.598-00</t>
  </si>
  <si>
    <t>298.904.228-83</t>
  </si>
  <si>
    <t>375.386.468-41</t>
  </si>
  <si>
    <t>231.527.278-52</t>
  </si>
  <si>
    <t>345.250.908-71</t>
  </si>
  <si>
    <t>363.681.688-90</t>
  </si>
  <si>
    <t>045.354.089-98</t>
  </si>
  <si>
    <t>368.682.178-801</t>
  </si>
  <si>
    <t>305.596.678-99</t>
  </si>
  <si>
    <t>356.873.968-29</t>
  </si>
  <si>
    <t>613.416.734-53</t>
  </si>
  <si>
    <t>368.438.488-77</t>
  </si>
  <si>
    <t>303.122.958-47</t>
  </si>
  <si>
    <t>369.158.225-10</t>
  </si>
  <si>
    <t>368.907.538-60</t>
  </si>
  <si>
    <t>395.250.228-62</t>
  </si>
  <si>
    <t>370.334.498-95</t>
  </si>
  <si>
    <t>010.169.185-85</t>
  </si>
  <si>
    <t>335.159.898-03</t>
  </si>
  <si>
    <t>837.188.692-68</t>
  </si>
  <si>
    <t>124.146.987-30</t>
  </si>
  <si>
    <t>282.382.048-51</t>
  </si>
  <si>
    <t>297.438.118-93</t>
  </si>
  <si>
    <t>010.180.520-97</t>
  </si>
  <si>
    <t>231.814.068-56</t>
  </si>
  <si>
    <t>014.909.561-90</t>
  </si>
  <si>
    <t>309.777.698-28</t>
  </si>
  <si>
    <t>020.471.123-11</t>
  </si>
  <si>
    <t>300.777.388-10</t>
  </si>
  <si>
    <t>222.491.568-32</t>
  </si>
  <si>
    <t>329.536.418-40</t>
  </si>
  <si>
    <t>217.115.168-48</t>
  </si>
  <si>
    <t>360.531.468-62</t>
  </si>
  <si>
    <t>404.977.918-89</t>
  </si>
  <si>
    <t>017.138.780-54</t>
  </si>
  <si>
    <t>398.271.308-03</t>
  </si>
  <si>
    <t>271.742.818-69</t>
  </si>
  <si>
    <t>370.139.268-41</t>
  </si>
  <si>
    <t>312.712.768-52</t>
  </si>
  <si>
    <t>304.824.718-16</t>
  </si>
  <si>
    <t>024.875.041-02</t>
  </si>
  <si>
    <t>378.588.968-22</t>
  </si>
  <si>
    <t>367.993.418-14</t>
  </si>
  <si>
    <t>324.866.318-95</t>
  </si>
  <si>
    <t>356.328.358-39</t>
  </si>
  <si>
    <t>370.128.628-07</t>
  </si>
  <si>
    <t>051.439.286-05</t>
  </si>
  <si>
    <t>384.443.448-85</t>
  </si>
  <si>
    <t>077.211.049-20</t>
  </si>
  <si>
    <t>076.679.234-00</t>
  </si>
  <si>
    <t>311.847.138-71</t>
  </si>
  <si>
    <t>397.025.328-41</t>
  </si>
  <si>
    <t>218.217.108-86</t>
  </si>
  <si>
    <t>310.017.318-08</t>
  </si>
  <si>
    <t>160.122.718-32</t>
  </si>
  <si>
    <t>344.688.438-61</t>
  </si>
  <si>
    <t>366.302.158-00</t>
  </si>
  <si>
    <t>327.730.498-10</t>
  </si>
  <si>
    <t>334.055.108-13</t>
  </si>
  <si>
    <t>009.128.872-06</t>
  </si>
  <si>
    <t>329.001.928-46</t>
  </si>
  <si>
    <t>339.390.288-19</t>
  </si>
  <si>
    <t>060.389.189-65</t>
  </si>
  <si>
    <t>393.601.508-27</t>
  </si>
  <si>
    <t>325.548.882-10</t>
  </si>
  <si>
    <t>337.505.858-65</t>
  </si>
  <si>
    <t>004.642.451-25</t>
  </si>
  <si>
    <t>Prestação de serviços médicos especializados em ortopedia e Traumatologia</t>
  </si>
  <si>
    <t>29/05/2018 a 25/05/2019</t>
  </si>
  <si>
    <t>28/05/2019 a 27/05/2020</t>
  </si>
  <si>
    <t>Equinix do Brasil Solucões de Tecnologia em Informática Ltda</t>
  </si>
  <si>
    <t>036.772.540/007-30</t>
  </si>
  <si>
    <t>Antonio Eduardo Zago de Carvalho</t>
  </si>
  <si>
    <t>Rodrigo de Lima Lastri</t>
  </si>
  <si>
    <t>Alexandre Staufacar Correia</t>
  </si>
  <si>
    <t>Vitor Gonçalves Arnaud</t>
  </si>
  <si>
    <t>Peter Flores Catta Preta</t>
  </si>
  <si>
    <t>Rodrigo Liviero Guerrero</t>
  </si>
  <si>
    <t>Nelson de Mendoça e Geromel</t>
  </si>
  <si>
    <t>167.980.348-45</t>
  </si>
  <si>
    <t>269.174.648-80</t>
  </si>
  <si>
    <t>174.475.868-97</t>
  </si>
  <si>
    <t>077.060.637-71</t>
  </si>
  <si>
    <t>130.008.818-40</t>
  </si>
  <si>
    <t>262.125.868-96</t>
  </si>
  <si>
    <t>087.030.297-35</t>
  </si>
  <si>
    <t>Contrato de prestação de serviços, locação e cessão de direito de uso.</t>
  </si>
  <si>
    <t>15/10/2019 a 15/10/2020</t>
  </si>
  <si>
    <t>FERRER SERVIÇOS MÉDICOS S/S LTDA</t>
  </si>
  <si>
    <t>21.557.904/0001-92</t>
  </si>
  <si>
    <t>Eloisa Keiko Tanaka Frrer,</t>
  </si>
  <si>
    <t>Jose Antonio Possato Ferrer</t>
  </si>
  <si>
    <t>321.915.118-30</t>
  </si>
  <si>
    <t>G.L. PERTICARRARI OSÓRIO SERVIÇOS MÉDICOS – ME</t>
  </si>
  <si>
    <t>22.846.080/0001-33</t>
  </si>
  <si>
    <t>Glauco Leonel Perticarrari</t>
  </si>
  <si>
    <t>GEL SET EDITORA GRÁFICA LTDA</t>
  </si>
  <si>
    <t>06.539.991/0001-61</t>
  </si>
  <si>
    <t>Cleusa Gelascov Vieira;</t>
  </si>
  <si>
    <t>Nilza Gelascov</t>
  </si>
  <si>
    <t>875.397.643-68</t>
  </si>
  <si>
    <t>263.103.148-23</t>
  </si>
  <si>
    <t>Venda de impressão de material gráfico</t>
  </si>
  <si>
    <t>07/05/2018 a 06/05/2020</t>
  </si>
  <si>
    <t>365.334.458-12</t>
  </si>
  <si>
    <t>272.943.508-50</t>
  </si>
  <si>
    <t>GICC – CLÍNICA DE ASSISTÊNCIA MÉDICA LTDA EPP</t>
  </si>
  <si>
    <t>17.848.257/0001-09</t>
  </si>
  <si>
    <t>Santiago Raul Arrieta;</t>
  </si>
  <si>
    <t>Renata de Sa Cassar;</t>
  </si>
  <si>
    <t>Germana Cerqueira Coimbra;</t>
  </si>
  <si>
    <t>Giolana Mascarenhas da Cunha</t>
  </si>
  <si>
    <t>224.330.128-80</t>
  </si>
  <si>
    <t>147.789.668-17</t>
  </si>
  <si>
    <t>028.284.709-03</t>
  </si>
  <si>
    <t>Prestação De Serviços Médicos Na Área De Hemodinâmica/Cardiologia Pediátrica Em Cardiopatias Congênitas</t>
  </si>
  <si>
    <t>31/05/2019 a 24/05/2020</t>
  </si>
  <si>
    <t>GWG DIAGNÓSTICOS LTDA</t>
  </si>
  <si>
    <t>07.939.435/0001-45</t>
  </si>
  <si>
    <t>Geraldo Ralsz Peres;</t>
  </si>
  <si>
    <t>William Nogueira</t>
  </si>
  <si>
    <t>070.353.048-86</t>
  </si>
  <si>
    <t>HONJI – SERVIÇOS MÉDICOS LTDA.</t>
  </si>
  <si>
    <t>23.096.859/0001-41</t>
  </si>
  <si>
    <t>Patricia Ribeiro Machado Honji;</t>
  </si>
  <si>
    <t>Fernando Guimaraes Russo Ramos;</t>
  </si>
  <si>
    <t>Ricardo Takeshi Tkahashi;</t>
  </si>
  <si>
    <t>Ailton Peron; Daniel Ilias;</t>
  </si>
  <si>
    <t>Douglas Harder;</t>
  </si>
  <si>
    <t>Guilherme Hernque Fernandes Valetim;</t>
  </si>
  <si>
    <t xml:space="preserve">Joseph Chambas Dib Neto; </t>
  </si>
  <si>
    <t>José Henrique Di Giovanni;</t>
  </si>
  <si>
    <t>Fabiano Cunha Borges Ralid;</t>
  </si>
  <si>
    <t>Otavio Augusto Vasques Moreira ;</t>
  </si>
  <si>
    <t>Valter Yasushi Honji</t>
  </si>
  <si>
    <t>Prestação de Serviços Médicos de Cirurgia UROLÓGICA</t>
  </si>
  <si>
    <t>28/02/2019 a 26/02/2021</t>
  </si>
  <si>
    <t>HORUS LABORATÓRIO DE ANATOMIA PATOLÓGICA, CITOLOGIA, IMUNO-HISTOQUÍMICA E PATOLOGIA MOLECULAR DE VOTARANTIM LTDA</t>
  </si>
  <si>
    <t>14.342.101/0001-55</t>
  </si>
  <si>
    <t>Rogério de Oliveira;</t>
  </si>
  <si>
    <t>William Marques Pirani;</t>
  </si>
  <si>
    <t>Geraldo Santiago Hidalgo</t>
  </si>
  <si>
    <t>Prestação de serviços de Anatomia patológica</t>
  </si>
  <si>
    <t>20/04/2019 a 19/04/2020</t>
  </si>
  <si>
    <t>HOSP-PHARMA MANIPULAÇÃO E SUPRIMENTOS LTDA</t>
  </si>
  <si>
    <t>39.362.611/0001-15</t>
  </si>
  <si>
    <t>Gustavo Pagani;</t>
  </si>
  <si>
    <t>Hernani Jorge dos Santos Silva</t>
  </si>
  <si>
    <t>Preparação e Fornecimento de Nutrição Parenteral para aplicação aos pacientes do hospital.</t>
  </si>
  <si>
    <t>01/07/2018 a 30/06/2020</t>
  </si>
  <si>
    <t>122.592.498-76</t>
  </si>
  <si>
    <t>044.356.38-24</t>
  </si>
  <si>
    <t>258.886.428-78</t>
  </si>
  <si>
    <t>ICS INSTITUTO DE CIRURGIA SOROCABA S/S LTDA</t>
  </si>
  <si>
    <t>07.299.101/0001-10</t>
  </si>
  <si>
    <t>Enarco Grigolli;</t>
  </si>
  <si>
    <t>Vinicius Grigolli</t>
  </si>
  <si>
    <t>073.902.478-78</t>
  </si>
  <si>
    <t>337.796.368-59</t>
  </si>
  <si>
    <t>30/05/2018 a 04/02/2019</t>
  </si>
  <si>
    <t>IQG - SERVIÇOS DE ACREDITAÇÃO EM SAÚDE LTDA.</t>
  </si>
  <si>
    <t>11.957.88/0001-03</t>
  </si>
  <si>
    <t>Rubens Jose Covello;</t>
  </si>
  <si>
    <t>Maria Marcia Machado</t>
  </si>
  <si>
    <t>045.964.108-52</t>
  </si>
  <si>
    <t>Prestação de Serviço de consultoria no modelo de Gestão e Acreditação ONA</t>
  </si>
  <si>
    <t>17/06/2018 a 16/06/2019</t>
  </si>
  <si>
    <t>IQG- Instituto Qualisa de gestão LTDA.</t>
  </si>
  <si>
    <t>00.210.918/0001-65</t>
  </si>
  <si>
    <t>Prestação de Serviço de consultoria no modelo de Gestão e Acreditação ONA.</t>
  </si>
  <si>
    <t>13/06/2019 a 12/06/2021</t>
  </si>
  <si>
    <t>KFMED
SERVIÇOS MÉDICOS S/S LTDA – ME</t>
  </si>
  <si>
    <t>20.776.513/0001-04</t>
  </si>
  <si>
    <t>Fatima Cristina Brandao Fontana;</t>
  </si>
  <si>
    <t>Maria Therezinha Brandão</t>
  </si>
  <si>
    <t>168.714.158-40</t>
  </si>
  <si>
    <t>Prestação de serviços médicos de especializados em Nefrologia, Hemodiálise e Diálise peritoneal.</t>
  </si>
  <si>
    <t>30/07/2018 a 28/04/2020</t>
  </si>
  <si>
    <t>LIBERTY SERVIÇOS MÉDICOS LTDA</t>
  </si>
  <si>
    <t>10.960.520/0001-08</t>
  </si>
  <si>
    <t>Anderson Clayton Barletta;</t>
  </si>
  <si>
    <t xml:space="preserve"> Roberto Lago;</t>
  </si>
  <si>
    <t>Gustavo Bittencourt dos Santos;</t>
  </si>
  <si>
    <t xml:space="preserve"> José Eduardo G. de Vasconcellos;</t>
  </si>
  <si>
    <t xml:space="preserve"> Carolina Maximo Maldonado;</t>
  </si>
  <si>
    <t xml:space="preserve"> Caroline Giordano Giuliano;</t>
  </si>
  <si>
    <t xml:space="preserve"> Cassio Yud Miname;</t>
  </si>
  <si>
    <t xml:space="preserve"> Daniele Guerra Cardoso;</t>
  </si>
  <si>
    <t xml:space="preserve"> Dennis Camacho Vila;</t>
  </si>
  <si>
    <t>Fabio Zavarezzi</t>
  </si>
  <si>
    <t>Gabriel Domingues dos Santos</t>
  </si>
  <si>
    <t>Guilherme Sewaybricker Gomes Ribeiro</t>
  </si>
  <si>
    <t>Henrique Garcia Pedigoni</t>
  </si>
  <si>
    <t>Herbert Klaus Mahlmann</t>
  </si>
  <si>
    <t>Ildalia Fabris Gama Vertuan</t>
  </si>
  <si>
    <t>Ines Carola Gonzales Vargas Bozo</t>
  </si>
  <si>
    <t>Javier Arquimedes Camilo Sifuentes Orsi</t>
  </si>
  <si>
    <t>Josiane Sanches</t>
  </si>
  <si>
    <t>Karoline Guerreiro Lichy</t>
  </si>
  <si>
    <t>Leonardo Lucchesi Ortega</t>
  </si>
  <si>
    <t>Lucas Lentini Herling de Oliveira</t>
  </si>
  <si>
    <t>Luiz Otavio de Arruda Santos</t>
  </si>
  <si>
    <t>Manuela Manzi Frayze Pereira</t>
  </si>
  <si>
    <t>Marcella de Almeida Sousa</t>
  </si>
  <si>
    <t>Marcia Rosangela Bertin</t>
  </si>
  <si>
    <t>Marcos Cesar di Giaimo</t>
  </si>
  <si>
    <t>Mariana Carvalho Zanin</t>
  </si>
  <si>
    <t>Mariana Santos e Silva</t>
  </si>
  <si>
    <t>Matheus Fachini Nascimento</t>
  </si>
  <si>
    <t>Nadja Roberta Melo Cury</t>
  </si>
  <si>
    <t>Pablo Emanuel Lino Bandeira</t>
  </si>
  <si>
    <t>Patricia Moreira Uehara</t>
  </si>
  <si>
    <t>Paulo Cicero Aidar Maiello</t>
  </si>
  <si>
    <t>Paulo de Tarso Siqueira</t>
  </si>
  <si>
    <t>Pedro Cesar Furlan</t>
  </si>
  <si>
    <t>Pedro Jorge Furtado de Freitas</t>
  </si>
  <si>
    <t>Rafael Vitor Pereira</t>
  </si>
  <si>
    <t>Renato Santos de Andrade</t>
  </si>
  <si>
    <t>311.471.978-30</t>
  </si>
  <si>
    <t>520.034.772-68</t>
  </si>
  <si>
    <t>378.467.578-65</t>
  </si>
  <si>
    <t>229.315.988-44</t>
  </si>
  <si>
    <t>089.118.238-13</t>
  </si>
  <si>
    <t>954.474.668-49</t>
  </si>
  <si>
    <t>053.196.887-17</t>
  </si>
  <si>
    <t>026.510.278-20</t>
  </si>
  <si>
    <t>231.337.388-60</t>
  </si>
  <si>
    <t>165.732.058-80</t>
  </si>
  <si>
    <t>270.986.178-06</t>
  </si>
  <si>
    <t>219.965.978-09</t>
  </si>
  <si>
    <t>402.340.488-83</t>
  </si>
  <si>
    <t>344.716.918-48</t>
  </si>
  <si>
    <t>089.442.564-11</t>
  </si>
  <si>
    <t>410.237.898-76</t>
  </si>
  <si>
    <t>378.478.598-07</t>
  </si>
  <si>
    <t>282.262.498-48</t>
  </si>
  <si>
    <t>082.690.466-12</t>
  </si>
  <si>
    <t>143.178.178-96</t>
  </si>
  <si>
    <t>033.736.518-08</t>
  </si>
  <si>
    <t>940.421.368-34</t>
  </si>
  <si>
    <t>225.209.628-44</t>
  </si>
  <si>
    <t>320.552.068-85</t>
  </si>
  <si>
    <t>341.483.488-00</t>
  </si>
  <si>
    <t>371.131.508-96</t>
  </si>
  <si>
    <t>899.557.652-91</t>
  </si>
  <si>
    <t>323.749.298-17</t>
  </si>
  <si>
    <t>053.062.107-08</t>
  </si>
  <si>
    <t>764.320.922-72</t>
  </si>
  <si>
    <t>062.781.018-74</t>
  </si>
  <si>
    <t>005.056.191-05</t>
  </si>
  <si>
    <t>529.272.611-72</t>
  </si>
  <si>
    <t>304.673.808-05</t>
  </si>
  <si>
    <t>911.530.261-04</t>
  </si>
  <si>
    <t>316.827.798-31</t>
  </si>
  <si>
    <t>397.651.128-58</t>
  </si>
  <si>
    <t>324.506.178-17</t>
  </si>
  <si>
    <t>322.549.598-08</t>
  </si>
  <si>
    <t>276.400.808-27</t>
  </si>
  <si>
    <t>213.977.388-80</t>
  </si>
  <si>
    <t>337.496.268-80</t>
  </si>
  <si>
    <t>414.053.618-75</t>
  </si>
  <si>
    <t>304.140.998-42</t>
  </si>
  <si>
    <t>392.359.268-07</t>
  </si>
  <si>
    <t>394.303.278-79</t>
  </si>
  <si>
    <t>076.912.137-35</t>
  </si>
  <si>
    <t>182.297.378-35</t>
  </si>
  <si>
    <t>107.242.756-73</t>
  </si>
  <si>
    <t>366.103.238-01</t>
  </si>
  <si>
    <t>159.667.148-35</t>
  </si>
  <si>
    <t>823.223.929-87</t>
  </si>
  <si>
    <t>013.847.491-52</t>
  </si>
  <si>
    <t>369.408.088-09</t>
  </si>
  <si>
    <t>230.975.348-30</t>
  </si>
  <si>
    <t>319.135.668-11</t>
  </si>
  <si>
    <t>773.047.098-12</t>
  </si>
  <si>
    <t>035.124.083-70</t>
  </si>
  <si>
    <t>143.368.368-76</t>
  </si>
  <si>
    <t>082.332.818-08</t>
  </si>
  <si>
    <t>037.440.891-26</t>
  </si>
  <si>
    <t>342.743.068-52</t>
  </si>
  <si>
    <t>012.694.657-40</t>
  </si>
  <si>
    <t>119.762.617-40</t>
  </si>
  <si>
    <t>255.0938.48-83</t>
  </si>
  <si>
    <t>206.339.688-46</t>
  </si>
  <si>
    <t>Prestação de assistência médica e coordenação do serviço de Urgência e Emergência Clínica – ADULTA</t>
  </si>
  <si>
    <t>25/05/2018 a 29/06/2020</t>
  </si>
  <si>
    <t>LUMINAL PRODUTOS MÉDICOS – EIRELI</t>
  </si>
  <si>
    <t>06.235.017/0001-04</t>
  </si>
  <si>
    <t>Luis Mateus Nakamura</t>
  </si>
  <si>
    <t>Contrato de "estoque em consignação" dos produtos relacionados nos Anexos A e B do contrato.</t>
  </si>
  <si>
    <t>09/10/2018 a 07/10/2020</t>
  </si>
  <si>
    <t>MED BATISTA SERVIÇOS MÉDICOS LTDA.</t>
  </si>
  <si>
    <t>24.510.433/0001-55</t>
  </si>
  <si>
    <t>Rafael Aprigliano Bonini</t>
  </si>
  <si>
    <t>Thais Picao Batista</t>
  </si>
  <si>
    <t>Monique Zaghetto Victorio</t>
  </si>
  <si>
    <t>Julia Camargo Rosa</t>
  </si>
  <si>
    <t>Isaltino Olimpio Gomes Junior</t>
  </si>
  <si>
    <t>Priscila Machado Tomazela</t>
  </si>
  <si>
    <t>Tatiane Hungaro Bellucci</t>
  </si>
  <si>
    <t>Caroline Damasceno Pinheiro</t>
  </si>
  <si>
    <t>Caroline Rossi Abud</t>
  </si>
  <si>
    <t>Gabriel Lopes Kuchinski</t>
  </si>
  <si>
    <t>Marcus Felipe De Oliveira</t>
  </si>
  <si>
    <t>Mariana Pinheiro Pinaffi</t>
  </si>
  <si>
    <t>Nadia Canale Cabral</t>
  </si>
  <si>
    <t>Patricia Cunha Tagliaferro</t>
  </si>
  <si>
    <t>Paula Farias De Mesquita Barros</t>
  </si>
  <si>
    <t>Rafaela Gonzaga Micheletto Chouman</t>
  </si>
  <si>
    <t>Thayse Capel Rodrigues Da Silva</t>
  </si>
  <si>
    <t>Evelise De Oliveira Proenca</t>
  </si>
  <si>
    <t>Yenny Lorena Miranda Severiche</t>
  </si>
  <si>
    <t>Claudia Mescolotto Gimenes</t>
  </si>
  <si>
    <t>Juliana Abreu Barbieri</t>
  </si>
  <si>
    <t>Prestação de serviços médicos nas Unidades de Terapia Intensiva Neonatal</t>
  </si>
  <si>
    <t>03/12/2018 a 01/12/2020</t>
  </si>
  <si>
    <t>MULTIMED CLÍNICA DE PRESTAÇÃO DE SERVIÇOS LTDA.</t>
  </si>
  <si>
    <t>31.574.972/0001-13</t>
  </si>
  <si>
    <t xml:space="preserve">Accacio De Almeida Abussamra Junqueira De Andrade </t>
  </si>
  <si>
    <t xml:space="preserve"> Alvaro Loureiro Martins Ii</t>
  </si>
  <si>
    <t>Ana Paula Penezi</t>
  </si>
  <si>
    <t>Andre Eduardo Nunes Ferrari</t>
  </si>
  <si>
    <t>Bruna Zini De Paula Freitas</t>
  </si>
  <si>
    <t>Brunno Augusto Jose Costa</t>
  </si>
  <si>
    <t>Daniel Ilias</t>
  </si>
  <si>
    <t>Danielle Campos Santiago Rolim</t>
  </si>
  <si>
    <t>Fabio Alexandre Nunes Rolim</t>
  </si>
  <si>
    <t>Francisco Nolasco De Carvalho Neto</t>
  </si>
  <si>
    <t>Glauco Leonel Perticarrari Osorio</t>
  </si>
  <si>
    <t>Gustavo Alves Rapassi</t>
  </si>
  <si>
    <t>Joao Gilberto Souza Ribeiro</t>
  </si>
  <si>
    <t>Marcelo Fiusa Antunes Silva</t>
  </si>
  <si>
    <t>Marcelo Viola Gabaldo</t>
  </si>
  <si>
    <t>Marcio Barakat</t>
  </si>
  <si>
    <t>Marcio Mandaro De Assis</t>
  </si>
  <si>
    <t>Mariana Baptista Nishida</t>
  </si>
  <si>
    <t xml:space="preserve">Murilo Gattass Ayub </t>
  </si>
  <si>
    <t>Paula Alguz Xavier</t>
  </si>
  <si>
    <t>Rafael Marques Domingues</t>
  </si>
  <si>
    <t>Renata Boralli Tavares De Lima</t>
  </si>
  <si>
    <t>Tamara Durci Mendes</t>
  </si>
  <si>
    <t>Thales Martinez</t>
  </si>
  <si>
    <t>Wiliam Nogueira</t>
  </si>
  <si>
    <t xml:space="preserve">Adriane Almedida Fernadez                                                       </t>
  </si>
  <si>
    <t>PEDRO CESAR FURLAN</t>
  </si>
  <si>
    <t>Contratação de serviços médicos especializados em Cirurgia e Trauma, Cirurgia de Cabeça e Pescoço e Cirurgia Plástica</t>
  </si>
  <si>
    <t>25/02/2019 a 23/02/2021</t>
  </si>
  <si>
    <t>MZBL - Marzagão e Balaró Advogados</t>
  </si>
  <si>
    <t>57.864.936/0001-88</t>
  </si>
  <si>
    <t>Lidia Valério Marzagão;</t>
  </si>
  <si>
    <t>Carlos Carmelo Balaró</t>
  </si>
  <si>
    <t>043.985.348-65</t>
  </si>
  <si>
    <t>assessoria juridica preventiva/ consultiva e contenciosa</t>
  </si>
  <si>
    <t>16/10/2018 a 15/10/2020</t>
  </si>
  <si>
    <t>NCI ASSESSORIA, CONSULTORIA E DESENVOLVIMENTO LTDA.</t>
  </si>
  <si>
    <t>20.015.099/0001-02</t>
  </si>
  <si>
    <t>Paulo Sergio Nishimura Milan;</t>
  </si>
  <si>
    <t>Rafael Farias Silva</t>
  </si>
  <si>
    <t>298.291.088-80</t>
  </si>
  <si>
    <t>Fornecer acesso via WEB, licenciamento, suporte e manutenção do sistema de informação denominado KPIH</t>
  </si>
  <si>
    <t>02/07/2018 a 02/10/2019</t>
  </si>
  <si>
    <t>ONCOGASTRO CIRURGIA SOROCABA LTDA</t>
  </si>
  <si>
    <t>15.712.905/0001-61</t>
  </si>
  <si>
    <t>Marcio Barakat;</t>
  </si>
  <si>
    <t>José Barakat Neto;</t>
  </si>
  <si>
    <t>João Henrique Nunes Armani</t>
  </si>
  <si>
    <t>213.052.528-88</t>
  </si>
  <si>
    <t>055.248.539-02</t>
  </si>
  <si>
    <t>One Laudos – Diagnósticos Médicos</t>
  </si>
  <si>
    <t>24.516.372/0001-33</t>
  </si>
  <si>
    <t>Augusto C. Gonzales Guatura Romao;</t>
  </si>
  <si>
    <t>Renan Perantoni A. Pires Oliveira</t>
  </si>
  <si>
    <t>Diagnóstico por imagem – Teleradiologia (Radiologia, Raio-X, Tomografia e Ressonância Magnética)</t>
  </si>
  <si>
    <t>17/04/2019 a 15/07/2020</t>
  </si>
  <si>
    <t>280.306.408-1;</t>
  </si>
  <si>
    <t>PANAMEDICAL SISTEMAS LTDA</t>
  </si>
  <si>
    <t>65.482.309/0001-00</t>
  </si>
  <si>
    <t>Katsuhide Itagaki;</t>
  </si>
  <si>
    <t>Misae Itagaki</t>
  </si>
  <si>
    <t>Contrato de estoque em consignação, produtos para saúde e instrumental cirúrgico.</t>
  </si>
  <si>
    <t>12/07/2018 a 11/07/2020</t>
  </si>
  <si>
    <t>021.509.918-45</t>
  </si>
  <si>
    <t>853.306.208-72</t>
  </si>
  <si>
    <t>088.617.548-80</t>
  </si>
  <si>
    <t>171.166.088-42</t>
  </si>
  <si>
    <t>004.445.629-82</t>
  </si>
  <si>
    <t>072.044.538-83</t>
  </si>
  <si>
    <t>081.701.708-93</t>
  </si>
  <si>
    <t>331.642.288-99</t>
  </si>
  <si>
    <t>164.311.698-32</t>
  </si>
  <si>
    <t>515.069.982-91</t>
  </si>
  <si>
    <t>719.178.536-53</t>
  </si>
  <si>
    <t>327.305.768-86</t>
  </si>
  <si>
    <t xml:space="preserve">Daniel Ilias </t>
  </si>
  <si>
    <t>351.038.358-35</t>
  </si>
  <si>
    <t>302.596.998-96</t>
  </si>
  <si>
    <t>162.404.928-17</t>
  </si>
  <si>
    <t>023.081.321-67</t>
  </si>
  <si>
    <t>384.983.238-43</t>
  </si>
  <si>
    <t>396.396.678-54</t>
  </si>
  <si>
    <t>370.393.128-08</t>
  </si>
  <si>
    <t>305.646.478-10</t>
  </si>
  <si>
    <t>236.124.058-02</t>
  </si>
  <si>
    <t>Eric Yuiti Ueno</t>
  </si>
  <si>
    <t>304.485.748-10</t>
  </si>
  <si>
    <t>315.326.138-57</t>
  </si>
  <si>
    <t>352.723.458-60</t>
  </si>
  <si>
    <t>336.946.598-11</t>
  </si>
  <si>
    <t>637.661.248-20</t>
  </si>
  <si>
    <t>PENEZI &amp; FURLAN CLINICA DE CIRURGIA PLÁSTICA</t>
  </si>
  <si>
    <t>30.388.175/0001-89</t>
  </si>
  <si>
    <t>Pedro Cesar Furlan;</t>
  </si>
  <si>
    <t>PHILIPS CLINICAL INFORMATICS - SISTEMAS DE INFORMAÇÃO LTDA</t>
  </si>
  <si>
    <t>01.950.338/0001-77</t>
  </si>
  <si>
    <t>041.386.479-02</t>
  </si>
  <si>
    <t>Licença de Uso do sistema do TASY, serviço de implantação, treinamento, atualização e suporte técnico.</t>
  </si>
  <si>
    <t>07/07/2018 a 06/07/2022</t>
  </si>
  <si>
    <t>PLANISA PLANEJAMENTO E ORGANIZAÇÃO DE INSTITUIÇÕES DE SAÚDE S/S LTDA</t>
  </si>
  <si>
    <t>58.921.792/0001-17</t>
  </si>
  <si>
    <t>Maria da Conceição das Neves de Matos;</t>
  </si>
  <si>
    <t>Maria Beatriz Nunes Pires;</t>
  </si>
  <si>
    <t>Cristina Ramos Rodrigues;</t>
  </si>
  <si>
    <t>João Baptista Milan Junior;</t>
  </si>
  <si>
    <t>Estevan Rech Haddad</t>
  </si>
  <si>
    <t>Prestação de Serviços de Consultoria para implantação da metodologia de Gestão Estratégica de Custos Hospitalares</t>
  </si>
  <si>
    <t>Planisa Planejamento E Organização De Instituições De Saúde Ss Ltda</t>
  </si>
  <si>
    <t>Prestação De Serviços De Consultoria Para Implantação Da Metodologia De Gestão Estratégica De Custos Hospitalares"</t>
  </si>
  <si>
    <t>03/10/2019 a 02/10/2020</t>
  </si>
  <si>
    <t>075.863.051-45</t>
  </si>
  <si>
    <t>PRODUMED - SERVIÇOS, INDÚSTRIA E COMÉRCIO LTDA</t>
  </si>
  <si>
    <t>55.634.901/0001-27</t>
  </si>
  <si>
    <t>Katia Maria Carajileascov;</t>
  </si>
  <si>
    <t>Marco Tkacs Carajileascov;</t>
  </si>
  <si>
    <t xml:space="preserve"> Natasha Caravileascov</t>
  </si>
  <si>
    <t>Prestação de serviços relativos ao processamento e esterilização de materiais termossensíveis de uso hospitalar.</t>
  </si>
  <si>
    <t>01/06/2018 a 21/05/2020</t>
  </si>
  <si>
    <t>126.341.208-42</t>
  </si>
  <si>
    <t>192.314.638-61</t>
  </si>
  <si>
    <t>ROSA &amp; VICTÓRIO – SERVIÇOS DE ATENDIMENTOS MÉDICOS S/S</t>
  </si>
  <si>
    <t>12.447.034/0001-08</t>
  </si>
  <si>
    <t>Carolina Pereira Pires;</t>
  </si>
  <si>
    <t>Chayana do Amaral Athie;</t>
  </si>
  <si>
    <t>Denisson José da Mota;</t>
  </si>
  <si>
    <t>Jeane Barros dos Santos;</t>
  </si>
  <si>
    <t>Rafael Aprigilano Bonini;</t>
  </si>
  <si>
    <t>Raissa Correia Rafael;</t>
  </si>
  <si>
    <t>Rodrigo Moreira Filgueira;</t>
  </si>
  <si>
    <t>Thais Picao Batista;</t>
  </si>
  <si>
    <t>Thalita Gabriele Sanches Vasques;</t>
  </si>
  <si>
    <t>Adilson de Barros Cardoso;</t>
  </si>
  <si>
    <t>Aline Cristina de Paula Orladim;</t>
  </si>
  <si>
    <t>Camila Ortis Escorel de Azevedo;</t>
  </si>
  <si>
    <t>Gabriela Samaha Franca;</t>
  </si>
  <si>
    <t>Guilherme Lippi Ciantanelli;</t>
  </si>
  <si>
    <t>Jose Roberto Mendes Pegler;</t>
  </si>
  <si>
    <t>Juliana Almeida Barasnecius;</t>
  </si>
  <si>
    <t>Luana Tanigawa;</t>
  </si>
  <si>
    <t>Marcela Tavares Cardoso Borelli;</t>
  </si>
  <si>
    <t>Marina Franca de Paula Santos;</t>
  </si>
  <si>
    <t>Nathany Alberti Correa Cazerta;</t>
  </si>
  <si>
    <t>Sidnei Momesso Junior;</t>
  </si>
  <si>
    <t>Vilma Rodrigues de Avila Coan;</t>
  </si>
  <si>
    <t>Samyra Zenun Lopes;</t>
  </si>
  <si>
    <t>Isabela Coan Brocca;</t>
  </si>
  <si>
    <t>Emilio Lopes Junior;</t>
  </si>
  <si>
    <t>Julia Alves Tinoco</t>
  </si>
  <si>
    <t>Prestação de serviços médicos na Especialidade de Terapia Intensiva Pediátrica e Atendimento de Urgência/ Emergência Pediátrica</t>
  </si>
  <si>
    <t>284.645.638-09</t>
  </si>
  <si>
    <t>SAPRA LANDAUER SERVIÇO DE ASSESSORIA E PROTEÇÃO RADIOLOGICA LTDA.</t>
  </si>
  <si>
    <t>50.429.810/0001-36</t>
  </si>
  <si>
    <t>Yvone Maria Mascarenhas;</t>
  </si>
  <si>
    <t>Paulo Roberto Mascarenhas;</t>
  </si>
  <si>
    <t>Sergio Mascarenhas Oliveira</t>
  </si>
  <si>
    <t>019.906.318-43</t>
  </si>
  <si>
    <t>109.156.548-14</t>
  </si>
  <si>
    <t>Executar Serv de Assessoria e Monitoração Pessoal, proprietária dos portas dosímetros, acompanhados dos respectivos dosímetros. Fornecer RELATÓRIOS técnicos comprovando a dose de radiação registrada em cada monitor, serviço esse que será feito mensalmente.</t>
  </si>
  <si>
    <t>16/04/2018 a 15/04/2020</t>
  </si>
  <si>
    <t xml:space="preserve">SISTEMAS CONVEX LOCAÇÕES DE PRODUTOS DE INFORMÁTICA  LTDA. </t>
  </si>
  <si>
    <t>73.147.084/0001-64</t>
  </si>
  <si>
    <t>Marcos Massashi Sonoda;</t>
  </si>
  <si>
    <t>Jaime da Silva Rodrigues</t>
  </si>
  <si>
    <t>Locação e manutenção preventiva e corretiva da qtde de 01 equipamento de informática, sendo 01 tablet sistema operacional IOS - Conforme Contrato de Gestão necessário para o SAU (Serviço de Atendimento ao Usuário)</t>
  </si>
  <si>
    <t>25/05/2018 a 24/05/2020</t>
  </si>
  <si>
    <t>SOROCABA UROLOGIA LTDA</t>
  </si>
  <si>
    <t>30.447.391/0001-58,</t>
  </si>
  <si>
    <t>Pedro Henrique Serafim;</t>
  </si>
  <si>
    <t>Brunno Cezar Framil Sanches;</t>
  </si>
  <si>
    <t>Lineu Amaro Rodrigues Junior</t>
  </si>
  <si>
    <t xml:space="preserve">SUPRI ARTIGOS MÉDICOS-HOSPITALARES LTDA </t>
  </si>
  <si>
    <t>07.260.050.002-38</t>
  </si>
  <si>
    <t>303.524.698-03</t>
  </si>
  <si>
    <t>064.114.826-75</t>
  </si>
  <si>
    <t>José Rodrigo Leão Soza;</t>
  </si>
  <si>
    <t>Marcons Ramin</t>
  </si>
  <si>
    <t>215.825.798-90</t>
  </si>
  <si>
    <t>T&amp;A NEUROCIRURGIA E PARTICIPAÇÕES LTDA</t>
  </si>
  <si>
    <t>18.942.192/0001-10</t>
  </si>
  <si>
    <t>Ricardo Ansai;</t>
  </si>
  <si>
    <t>Adriana Tahara</t>
  </si>
  <si>
    <t>29/05/2018 a 06/03/2019</t>
  </si>
  <si>
    <t>TORÁX CLINICA DE CIRURGIA CARDIOTORÁCICA S/C LTDA</t>
  </si>
  <si>
    <t>67.364.711.0001/16</t>
  </si>
  <si>
    <t>Hellio Kyoshi Hasimoto;</t>
  </si>
  <si>
    <t>Sergio Penteado de Camargo Oliveira Junior;</t>
  </si>
  <si>
    <t>Andre Portella Alcolea;</t>
  </si>
  <si>
    <t>José Antonio Gianinni</t>
  </si>
  <si>
    <t>020.198.708-27</t>
  </si>
  <si>
    <t>110.511.968-84</t>
  </si>
  <si>
    <t>290.447.898-13</t>
  </si>
  <si>
    <t>Contratação de serviços médicos de CIRURGIA TORÁCICA</t>
  </si>
  <si>
    <t>30/05/2018 a 29/03/2019</t>
  </si>
  <si>
    <t>TOTVS S.A</t>
  </si>
  <si>
    <t>53.113.791/0001-22</t>
  </si>
  <si>
    <t>Gilberto Mifano</t>
  </si>
  <si>
    <t>Guilherme Stocco Filho</t>
  </si>
  <si>
    <t>Mauro Gentile Rodrigues da Cunha</t>
  </si>
  <si>
    <t>033.540.748-09</t>
  </si>
  <si>
    <t>566.164.738-72</t>
  </si>
  <si>
    <t>176.649.438-25</t>
  </si>
  <si>
    <t>032.737.678-39</t>
  </si>
  <si>
    <t>050.932.788-58</t>
  </si>
  <si>
    <t>004.275.077-66</t>
  </si>
  <si>
    <t>731.199.977-49</t>
  </si>
  <si>
    <t>Contratação de software, no qual o Cliente adquire a Cessão de Direito de Uso (CDU) dos softwares aplicativos de propriedade intelectual da TOTVS – Licença dos usuários no sistema - Folha de Pagamento</t>
  </si>
  <si>
    <t>24/05/2018 a 24/05/2020</t>
  </si>
  <si>
    <t>UROGYN CARE SERVIÇOS MÉDICOS S/S LTDA</t>
  </si>
  <si>
    <t>16.629.741/0001-76</t>
  </si>
  <si>
    <t>284.858.118-28</t>
  </si>
  <si>
    <t>ZURICH MINAS BRASIL SEGUROS S.A.</t>
  </si>
  <si>
    <t>17.197.385/0001-21</t>
  </si>
  <si>
    <t>Walter Eduardo Pereira;</t>
  </si>
  <si>
    <t>Edson Luis Franco;</t>
  </si>
  <si>
    <t>Marcio Benevides Xavier;</t>
  </si>
  <si>
    <t>Miguel Iniesta Soria;</t>
  </si>
  <si>
    <t>Manuel Leandro Rodriguez;</t>
  </si>
  <si>
    <t>Roberto Eduardo Hernandez Martinez;</t>
  </si>
  <si>
    <t>Peter Rebrin;</t>
  </si>
  <si>
    <t>Luis Henrique Meirelles Reis</t>
  </si>
  <si>
    <t>030.005.698-20;</t>
  </si>
  <si>
    <t>093.185.498-90;</t>
  </si>
  <si>
    <t>Garantir o pagamento de uma indenização ao próprio segurado ou a seus beneficiários, caso ocorra algum dos eventos cobertos pelas garantias contratadas pelo ESTIPULANTE, observadas as Condições Contratuais</t>
  </si>
  <si>
    <t>31/03/2018  a 30/03/2021</t>
  </si>
  <si>
    <t>777.945.247-68;</t>
  </si>
  <si>
    <t>232.226.288-59;</t>
  </si>
  <si>
    <t>238.022.658-07;</t>
  </si>
  <si>
    <t>237.961.318-40;</t>
  </si>
  <si>
    <t>111.244.818-77;</t>
  </si>
  <si>
    <t>Alexandre Augusto Bassaneze</t>
  </si>
  <si>
    <t>Angioendo Serviços Médicos Ltda</t>
  </si>
  <si>
    <t>Animaker Servicos De Informatica Eirel</t>
  </si>
  <si>
    <t>Annectere Cms Clínica Médica Ltda</t>
  </si>
  <si>
    <t>Assicom - Associacão Das Empresas E Usuários Das Tecnologias De Inform E Comunic</t>
  </si>
  <si>
    <t>Axoon Comercio,Consultoria E Serviços Em Telecom S/A</t>
  </si>
  <si>
    <t>Bionexo do Brasil Soluções Digitais EIRELI</t>
  </si>
  <si>
    <t>Dimep Comercio E Assistencia Tecnica Ltda (dimas)</t>
  </si>
  <si>
    <t>Kfmed
Serviços Médicos S/S Ltda – Me</t>
  </si>
  <si>
    <t>Neomex Hospitalar Ltda</t>
  </si>
  <si>
    <t>Ortomed Pro Hospitalar com e repres. Ltda</t>
  </si>
  <si>
    <t>Panamedical Sistemas Ltda</t>
  </si>
  <si>
    <t>Philips Clinical Informatics - Sistemas De Informação Ltda</t>
  </si>
  <si>
    <t>Produmed Serviços Indústria E Comércio Ltda</t>
  </si>
  <si>
    <t>Scitech Produtos Médicos S.A</t>
  </si>
  <si>
    <t>Sistemas Convex Locações De Produtos De Informática  Ltda.</t>
  </si>
  <si>
    <t>Supri Artigos Medico-Hospitalares Ltda</t>
  </si>
  <si>
    <t>Tókio Marine Seguradora</t>
  </si>
  <si>
    <t>V8 Consulting LTDA</t>
  </si>
  <si>
    <t>Vitória Hospitalar Ltda</t>
  </si>
  <si>
    <t>Zurich Minas Seguros    S/A</t>
  </si>
  <si>
    <t>098.062.398-73</t>
  </si>
  <si>
    <t>071.382.768-85</t>
  </si>
  <si>
    <t>120.619.268-27</t>
  </si>
  <si>
    <t>074.105.708-57;</t>
  </si>
  <si>
    <t>Flavia Matos</t>
  </si>
  <si>
    <t>287.661.558-43</t>
  </si>
  <si>
    <t>Renata Antunes</t>
  </si>
  <si>
    <t>295.034.928-58</t>
  </si>
  <si>
    <t>Eduardo Agustini</t>
  </si>
  <si>
    <t>035.522.388-08</t>
  </si>
  <si>
    <t>Alessandra Koga</t>
  </si>
  <si>
    <t>157.487.768-20</t>
  </si>
  <si>
    <t>Alessandra Machado</t>
  </si>
  <si>
    <t>143.243.278-82</t>
  </si>
  <si>
    <t>173.636.618-12</t>
  </si>
  <si>
    <t>105.952.008-77</t>
  </si>
  <si>
    <t>116.314.468-19</t>
  </si>
  <si>
    <t>Carlos Neves</t>
  </si>
  <si>
    <t>764.358.308-00</t>
  </si>
  <si>
    <t>313.368.638-03</t>
  </si>
  <si>
    <t>362.581.498-63;</t>
  </si>
  <si>
    <t>070.270.418-04;</t>
  </si>
  <si>
    <t>474.730.704-44;</t>
  </si>
  <si>
    <t>307.502.848-70;</t>
  </si>
  <si>
    <t>013.062.245-19;</t>
  </si>
  <si>
    <t>220.211.278-26;</t>
  </si>
  <si>
    <t>293.208.938-29;</t>
  </si>
  <si>
    <t>863.005.982-86;</t>
  </si>
  <si>
    <t>214.012.208-94</t>
  </si>
  <si>
    <t>372.278.598-13</t>
  </si>
  <si>
    <t>332.720.488-80</t>
  </si>
  <si>
    <t>389.538.398-82</t>
  </si>
  <si>
    <t>343.3481.198-21</t>
  </si>
  <si>
    <t>222.818.488-89</t>
  </si>
  <si>
    <t>361.385.038-99</t>
  </si>
  <si>
    <t>393.890.688-00</t>
  </si>
  <si>
    <t>136.521.347-10</t>
  </si>
  <si>
    <t>390.389.888-00</t>
  </si>
  <si>
    <t>395.060.598-37</t>
  </si>
  <si>
    <t>390.288.718-08</t>
  </si>
  <si>
    <t>083.288.906-74</t>
  </si>
  <si>
    <t>380.042.968-31</t>
  </si>
  <si>
    <t>089.929.858-80</t>
  </si>
  <si>
    <t>086.961.387-16</t>
  </si>
  <si>
    <t>Contrato de Prestação de Serviços de Manutenção, contrato Acessório de Locação de Cilindro, Contrato Acessório de Locação, Contrato de Fornecimento De Gases</t>
  </si>
  <si>
    <t>02/04/2018 a 1/4/21</t>
  </si>
  <si>
    <t>02/05/2019 a 1/5/20</t>
  </si>
  <si>
    <t>Prestação de Serviços médicos na área de Endoscopia Digestiva, diagnóstica e terapêuticaEspecialidades.</t>
  </si>
  <si>
    <t>27/12/2019 a 25/09/20</t>
  </si>
  <si>
    <t>Dayane Campos Gracano;</t>
  </si>
  <si>
    <t>089.145.966-99</t>
  </si>
  <si>
    <t>17/10/2018 16/12/20</t>
  </si>
  <si>
    <t>Prestação de serviços médicos de Cirurgia Torácica</t>
  </si>
  <si>
    <t>08/01/2020 a 08/01/21</t>
  </si>
  <si>
    <t>01/02/2019 a 31/1/21</t>
  </si>
  <si>
    <t>08/02/2018 a 07/02/20</t>
  </si>
  <si>
    <t>19/03/2018 a 19/3/20</t>
  </si>
  <si>
    <t>Disponibilização de plataforma de comércio eletrônico OPMENEXO</t>
  </si>
  <si>
    <t>19/02/2020 a 19/2/21</t>
  </si>
  <si>
    <t>07/03/2019 a 07/03/21</t>
  </si>
  <si>
    <t>Contratação de serviços médicos de  CIRURGIA CARDIOVASCULAR Adulto, Pediátrica e CIRURGIA ENDOVASCULAR</t>
  </si>
  <si>
    <t>12/07/2019 a 05/09/20</t>
  </si>
  <si>
    <t>23/05/2020 a 25/09/20</t>
  </si>
  <si>
    <t>16/05/2020 a 16/08/20</t>
  </si>
  <si>
    <t>Contratação de aprendizes</t>
  </si>
  <si>
    <t>16/05/2019 a 15/5/20</t>
  </si>
  <si>
    <t>Otorrinolaringologia</t>
  </si>
  <si>
    <t>01/08/2019 a 31/07/20</t>
  </si>
  <si>
    <t>Prestação de Serviços Médicos de Anestesiologia</t>
  </si>
  <si>
    <t>11/02/2019 a 10/02/21</t>
  </si>
  <si>
    <t>02/09/2019 a 30/08/20</t>
  </si>
  <si>
    <t>08/04/2020 a 7/4/21</t>
  </si>
  <si>
    <t>Laboratório de Análises em exames clínicos</t>
  </si>
  <si>
    <t>03/05/2019 a 3/5/20</t>
  </si>
  <si>
    <t>053.242.128-06</t>
  </si>
  <si>
    <t>016.195.868-00</t>
  </si>
  <si>
    <t>Laércio José Lucena Consentino</t>
  </si>
  <si>
    <t>Eduardo Mazzilli de Vassimom</t>
  </si>
  <si>
    <t>Maria Leticia de Freitas Costa</t>
  </si>
  <si>
    <t>Silvia de Souza Leão Wanderlei</t>
  </si>
  <si>
    <t>13/03/2019 a 11/09/2020</t>
  </si>
  <si>
    <t>Prestação de serviços e esporádicos para transporte terrestre de passageiros e transporte eventual esporádico para coleta e entrega de materiais com carro de passeio, utilitários e vans</t>
  </si>
  <si>
    <t>20/12/2018 a 20/9/20</t>
  </si>
  <si>
    <t>-</t>
  </si>
  <si>
    <t>Dimas de Mello Pimenta II</t>
  </si>
  <si>
    <t>18/02/2019 a 17/2/20</t>
  </si>
  <si>
    <t>Prestação de serviços médicos em Ortopedia</t>
  </si>
  <si>
    <t>28/05/2020 a 28/05/21</t>
  </si>
  <si>
    <t>Daniel Doca</t>
  </si>
  <si>
    <t>Felipe Schumacher</t>
  </si>
  <si>
    <t>Glauber Linhares</t>
  </si>
  <si>
    <t>294.610.328-54</t>
  </si>
  <si>
    <t>316.366.648-57</t>
  </si>
  <si>
    <t>302.336.248-30</t>
  </si>
  <si>
    <t>Contrato de prestação de serviços, locação e cessão de direito de uso</t>
  </si>
  <si>
    <t>15/10/2019 a 15/10/20</t>
  </si>
  <si>
    <t>27/05/2020 a 27/08/2020</t>
  </si>
  <si>
    <t>28/02/2019 a 27/02/21</t>
  </si>
  <si>
    <t>Prestação de serviços de análise em exames laboratoriais de anatomia patologica</t>
  </si>
  <si>
    <t>20/04/2019 a 19/4/20</t>
  </si>
  <si>
    <t>Nutrição Parenteral</t>
  </si>
  <si>
    <t>01/06/2020 a 1/6/21</t>
  </si>
  <si>
    <t>19/06/2018 a 12/06/2021</t>
  </si>
  <si>
    <t>015.798.068-56</t>
  </si>
  <si>
    <t>Prestação de serviços médicos de especializados em Nefrologia, Hemodiálise e Diálise peritoneal à CONTRATANTE.</t>
  </si>
  <si>
    <t>27/04/2020 a 27/07/20</t>
  </si>
  <si>
    <t>Prestação de serviços médicos em UTI</t>
  </si>
  <si>
    <t>02/06/2019 a 30/09/20</t>
  </si>
  <si>
    <t>09/10/2018 a 8/10/20</t>
  </si>
  <si>
    <t>03/12/2019 a 02/12/20</t>
  </si>
  <si>
    <t>25/02/2019 a 24/02/21</t>
  </si>
  <si>
    <t>077.572.828-45</t>
  </si>
  <si>
    <t xml:space="preserve"> Contrato de Prestação de  Serviços Advocatícios</t>
  </si>
  <si>
    <t>16/10/2018 a 11/12/22</t>
  </si>
  <si>
    <t>02.809.310/0001-87</t>
  </si>
  <si>
    <t>Fernando Antonio Saraiva Filho;</t>
  </si>
  <si>
    <t>Elisangela Cristina Vasconcelos;</t>
  </si>
  <si>
    <t>Alessandro Ribeiro de Oliveira;</t>
  </si>
  <si>
    <t>Fernando Ferrari Mestre</t>
  </si>
  <si>
    <t>068.910.768-46;</t>
  </si>
  <si>
    <t>262.003.138-90;</t>
  </si>
  <si>
    <t>048.632.799-06;</t>
  </si>
  <si>
    <t>908.378.199-20</t>
  </si>
  <si>
    <t>21/11/2019 a 21/11/2021</t>
  </si>
  <si>
    <t>280.306.408-11</t>
  </si>
  <si>
    <t>058.849.616-26</t>
  </si>
  <si>
    <t>Prestação de serviços de diagnósticos por imagem – teleradiologia à distância</t>
  </si>
  <si>
    <t>17/04/2019 a 16/10/20</t>
  </si>
  <si>
    <t>73.123.903/0001-33</t>
  </si>
  <si>
    <t>Marcos Antonio Neves;</t>
  </si>
  <si>
    <t>Alexandre Tomoio Garcia;</t>
  </si>
  <si>
    <t>André Marcos Nevex</t>
  </si>
  <si>
    <t>515.307.678-49;</t>
  </si>
  <si>
    <t>156.698.848-57;</t>
  </si>
  <si>
    <t>267.730.698-07</t>
  </si>
  <si>
    <t>Contrato De "estoque Em Consignação", classificados como órtese, próteses e materiais especiais (OPME)</t>
  </si>
  <si>
    <t>06/01/2020 a 5/1/21</t>
  </si>
  <si>
    <t>226.218.268-06</t>
  </si>
  <si>
    <t>13/07/2018 a 11/07/2020</t>
  </si>
  <si>
    <t>Licença de Uso do sistema do TASY, serviço de implantacao, treinamento, atualizacao e suporte tecnico.</t>
  </si>
  <si>
    <t>07/07/2018 a 6/7/22</t>
  </si>
  <si>
    <t>03/10/2019 a 2/10/20</t>
  </si>
  <si>
    <t>Natasha Caravileascov</t>
  </si>
  <si>
    <t>126.341.208-42;</t>
  </si>
  <si>
    <t>192.314.638-61;</t>
  </si>
  <si>
    <t>382.964.698-47</t>
  </si>
  <si>
    <t>Prestação de serviços relativos ao processamento e esterilização de materiais de uso hospitalar, descritos em lista anexa. Esterilização de insumos termossensíveis</t>
  </si>
  <si>
    <t>27/02/2019 a 26/08/2020</t>
  </si>
  <si>
    <t xml:space="preserve">Executar Serviços de Assessoria e Monitoração Pessoal, proprietária  dos portas dosímetros, </t>
  </si>
  <si>
    <t>16/04/2019 a 15/4/20</t>
  </si>
  <si>
    <t>01.437.707/0001-22</t>
  </si>
  <si>
    <t>Alexander Marra Moreira ;</t>
  </si>
  <si>
    <t>Melchiades da Cunha Neto</t>
  </si>
  <si>
    <t>763.164.946-91;</t>
  </si>
  <si>
    <t>749.240.606-15</t>
  </si>
  <si>
    <t>Contrato De "estoque Em Consignação" Dos Produtos Relacionados Nos Anexos A E B Do Contrato.</t>
  </si>
  <si>
    <t>22/11/2019 a 21/11/20</t>
  </si>
  <si>
    <t>Locação e manutenção preventiva e corretiva da qtde de 01 equipamento de informática, sendo 01 tablet sistema operacional IOS</t>
  </si>
  <si>
    <t>25/05/2018 a 24/5/21</t>
  </si>
  <si>
    <t>07.260.050/0002-38</t>
  </si>
  <si>
    <t>082.798.218-64</t>
  </si>
  <si>
    <t>33.164.021/0001-00</t>
  </si>
  <si>
    <t>Seguro de vida</t>
  </si>
  <si>
    <t>01/04/2020 a 1/4/22</t>
  </si>
  <si>
    <t>Marcello Goldman;</t>
  </si>
  <si>
    <t>José Adalberto Ferrara;</t>
  </si>
  <si>
    <t>Luis Felipe Smith de Vasconcellos;</t>
  </si>
  <si>
    <t>Valmir Marques Rodrigues;</t>
  </si>
  <si>
    <t>Masaaki Itakura;</t>
  </si>
  <si>
    <t>Adilson Ignacio;</t>
  </si>
  <si>
    <t>Kuniko Higashi</t>
  </si>
  <si>
    <t>954.468.267-87;</t>
  </si>
  <si>
    <t>914.674.888-91;</t>
  </si>
  <si>
    <t>7666.429.847-99;</t>
  </si>
  <si>
    <t>912.367.468-72;</t>
  </si>
  <si>
    <t>233.969.888-09;</t>
  </si>
  <si>
    <t>075.501.808-73;</t>
  </si>
  <si>
    <t>238.668.278-14</t>
  </si>
  <si>
    <t xml:space="preserve">Contratação de software, no qual o Cliente adquire a Cessão de Direito de Uso (CDU) dos softwares  aplicativos de propriedade intelectual da TOTVS – Licença dos usuários no sistema e Proposta Comercial A58013 - Suporte Totvs Prime - Corporativo </t>
  </si>
  <si>
    <t>24/05/2018 a indeterminado</t>
  </si>
  <si>
    <t>21.147.341/0001-64</t>
  </si>
  <si>
    <t>Prestação de Serviços de Armazenamento e Conectividade</t>
  </si>
  <si>
    <t>18/12/2019 a 18/12/20</t>
  </si>
  <si>
    <t xml:space="preserve">Daniel Sobral do Rio; </t>
  </si>
  <si>
    <t>Carlos Eduardo Matinez Momezo;</t>
  </si>
  <si>
    <t>Rodrigo Deoud Xavier;</t>
  </si>
  <si>
    <t>Graci de Melo</t>
  </si>
  <si>
    <t>346.743.468-19;</t>
  </si>
  <si>
    <t>301.704.468-83;</t>
  </si>
  <si>
    <t>069.962.266-00;</t>
  </si>
  <si>
    <t>185.155.268-59</t>
  </si>
  <si>
    <t>Prestação de Serviços de Monitoramento Administração e Suporte Técnico em Informática ao Ambiente de TI</t>
  </si>
  <si>
    <t>20/11/2019 a 20/11/20</t>
  </si>
  <si>
    <t>Serviços de Infraestrutura de banco de dados</t>
  </si>
  <si>
    <t>Fornecimento de solução de Oracle</t>
  </si>
  <si>
    <t>24/04/2020 a 24/4/25</t>
  </si>
  <si>
    <t>Frederico Luiza Bobbio Lima</t>
  </si>
  <si>
    <t>Estoque em consignação</t>
  </si>
  <si>
    <t>10/02/2020 a 10/2/21</t>
  </si>
  <si>
    <t>31/3/18 a 31/3/20</t>
  </si>
  <si>
    <t>750.671.537-68</t>
  </si>
  <si>
    <t xml:space="preserve"> Andreya Pereira Furrieri;</t>
  </si>
  <si>
    <t>Emilio Seixas</t>
  </si>
  <si>
    <t>Fernando Henrique Frazao</t>
  </si>
  <si>
    <t>361.335.778-81</t>
  </si>
  <si>
    <t>373.047.098-12</t>
  </si>
  <si>
    <t>229.002.088-73</t>
  </si>
  <si>
    <t>Ailson Faria de Souza</t>
  </si>
  <si>
    <t>Alessandra Soares</t>
  </si>
  <si>
    <t>255.093.848-83</t>
  </si>
  <si>
    <t>351.612.528-47</t>
  </si>
  <si>
    <t>375.712.358-12</t>
  </si>
  <si>
    <t>350.751.578-40</t>
  </si>
  <si>
    <t>361.437.988-42</t>
  </si>
  <si>
    <t>869.437.298-96</t>
  </si>
  <si>
    <t>040.316.323-47</t>
  </si>
  <si>
    <t>359.338.048-00</t>
  </si>
  <si>
    <t>295.735.038-67</t>
  </si>
  <si>
    <t>135.589.527-82</t>
  </si>
  <si>
    <t>289.416.828-43</t>
  </si>
  <si>
    <t>072.216.251-07</t>
  </si>
  <si>
    <t>229.794.068-80</t>
  </si>
  <si>
    <t>269.604.648-46</t>
  </si>
  <si>
    <t>080.414.424-98</t>
  </si>
  <si>
    <t>Daniel Rogerio Mendes Fernandes</t>
  </si>
  <si>
    <t>280.217.698-66</t>
  </si>
  <si>
    <t>David Jose Capelão Augusto</t>
  </si>
  <si>
    <t>409.380.198-30</t>
  </si>
  <si>
    <t>Douglas Ferrari Carneiro</t>
  </si>
  <si>
    <t>103.108.508-43</t>
  </si>
  <si>
    <t>Emerson Aparecido Shultz</t>
  </si>
  <si>
    <t>328.688.978-43</t>
  </si>
  <si>
    <t>Evandro Bertanha Nunes</t>
  </si>
  <si>
    <t>213.968.568-70</t>
  </si>
  <si>
    <t>389.402.538-76</t>
  </si>
  <si>
    <t xml:space="preserve">Guido Ivan da Silva Carvalho </t>
  </si>
  <si>
    <t>557.864.646.87</t>
  </si>
  <si>
    <t>Guilherme Gonçalves da Costa e Silva</t>
  </si>
  <si>
    <t>Guilherme Herinque Bianchi Coelho</t>
  </si>
  <si>
    <t>185.705.328-19</t>
  </si>
  <si>
    <t>366.490.548-18</t>
  </si>
  <si>
    <t>Hanna Flora Ioris Takeda de Oliveira</t>
  </si>
  <si>
    <t>086.468.047-94</t>
  </si>
  <si>
    <t>Ilderez Felicioni</t>
  </si>
  <si>
    <t>Jan Ibere Richard Kiaer</t>
  </si>
  <si>
    <t>Jose de Lima Oliveira Junior</t>
  </si>
  <si>
    <t>Jose Mauro Cafundo Moraes</t>
  </si>
  <si>
    <t>Livia Geovana Falcão Vieira Celestino</t>
  </si>
  <si>
    <t>Marcelo Vienna Paglia</t>
  </si>
  <si>
    <t xml:space="preserve">Mariana Ortega Peres </t>
  </si>
  <si>
    <t>Mariana di Franco Figueiroa</t>
  </si>
  <si>
    <t>Monica Cristina Heltai Silveira Lima Costa e Silva</t>
  </si>
  <si>
    <t>Nestor Cordeiro do Santos Neto</t>
  </si>
  <si>
    <t>Norberto Vieira Martins</t>
  </si>
  <si>
    <t>316.827.798-81</t>
  </si>
  <si>
    <t>Pedro Ivo Romani de Oliveira Gonçalves</t>
  </si>
  <si>
    <t>Ricardo da Neves</t>
  </si>
  <si>
    <t>Santiago Martins Vecina</t>
  </si>
  <si>
    <t>Sergio Augusto Yukio Hissayassu</t>
  </si>
  <si>
    <t>Silvia Helena Cardoso</t>
  </si>
  <si>
    <t>Suame Cecato Kono</t>
  </si>
  <si>
    <t>328.215.383-04</t>
  </si>
  <si>
    <t>Tamiris Carolini Gomes</t>
  </si>
  <si>
    <t>Thamires Oliveira Silva</t>
  </si>
  <si>
    <t>Tiago Acauan Dal Molin</t>
  </si>
  <si>
    <t>Valter Rui Rafael Garcia Gomes</t>
  </si>
  <si>
    <t>Victor Hugo Valda Pedrazas</t>
  </si>
  <si>
    <t>340.784.742-68</t>
  </si>
  <si>
    <t>Yolanda Valeria de Souza</t>
  </si>
  <si>
    <t>Yuri Ferro Messias</t>
  </si>
  <si>
    <t>BIANCA ZOCCA MOREIRA CALVILHO</t>
  </si>
  <si>
    <t>085.187.447-92</t>
  </si>
  <si>
    <t>Amanda Christina Salles Bernardo</t>
  </si>
  <si>
    <t>Amanda Corsini Leitao</t>
  </si>
  <si>
    <t>Anderson Ryo Kuboniwa</t>
  </si>
  <si>
    <t>Andre Del Arco Esper</t>
  </si>
  <si>
    <t>Artur Barbosa Lima</t>
  </si>
  <si>
    <t xml:space="preserve">Bruna Regina Cogo </t>
  </si>
  <si>
    <t>Evandro Andrade Pereira</t>
  </si>
  <si>
    <t>Bruna Roberta Fantinati Marques</t>
  </si>
  <si>
    <t>Caio de Almeida Monteiro</t>
  </si>
  <si>
    <t>Carlos Daniel Mainardi Araujo</t>
  </si>
  <si>
    <t>Cecilia Davila Chambi</t>
  </si>
  <si>
    <t>Daniel Eduardo Leyton Alvarez</t>
  </si>
  <si>
    <t>Daniel Horta Costa</t>
  </si>
  <si>
    <t>Daniel Idelfonso Dantas</t>
  </si>
  <si>
    <t>Filipe Santos Falani</t>
  </si>
  <si>
    <t>Geovana Arruda João</t>
  </si>
  <si>
    <t>Giovana Maria Lagni</t>
  </si>
  <si>
    <t>Giovanna Garzon Dias Lemos</t>
  </si>
  <si>
    <t>Gregory Pinheiro Bezerra</t>
  </si>
  <si>
    <t>Henrique do Nascimento Borges</t>
  </si>
  <si>
    <t>Henry Campos Orelanna</t>
  </si>
  <si>
    <t>Janaina Pires Fernandes</t>
  </si>
  <si>
    <t>Javan Alvaro Matera Turrini</t>
  </si>
  <si>
    <t>Leonardo Rios Oliveira</t>
  </si>
  <si>
    <t>Marcelo Pasetto de Toledo Ramos</t>
  </si>
  <si>
    <t>Margarete de Oliveira Lima</t>
  </si>
  <si>
    <t>Mayara Borges Lourenço de Sousa</t>
  </si>
  <si>
    <t>Tales Vinicius Lopes</t>
  </si>
  <si>
    <t>Tatiana Soares da Rocha</t>
  </si>
  <si>
    <t>Tauhana Mirella Messias Gonçalves</t>
  </si>
  <si>
    <t>Vanessa Rodrigues Dias Ferreira</t>
  </si>
  <si>
    <t>Luiz Gonzaga Bertelli</t>
  </si>
  <si>
    <t>011.310.608-49</t>
  </si>
  <si>
    <t>609.943.208-68</t>
  </si>
  <si>
    <t>116.988.708-25</t>
  </si>
  <si>
    <t>053.427.826-43</t>
  </si>
  <si>
    <t>Walter Franganuello Maiverovitch</t>
  </si>
  <si>
    <t>Antonio Jacinto Caleiro Palma</t>
  </si>
  <si>
    <t>Jose Augusto Minarelli</t>
  </si>
  <si>
    <t>045.633.958-20</t>
  </si>
  <si>
    <t>Antonio Garbelini Junior</t>
  </si>
  <si>
    <t>091.502.518-30</t>
  </si>
  <si>
    <t>Orlando de Almeida Filho</t>
  </si>
  <si>
    <t>050.094.648-53</t>
  </si>
  <si>
    <t>Ricardo Melantonino</t>
  </si>
  <si>
    <t>Meppel Participações S/A</t>
  </si>
  <si>
    <t>21.131.640/0001-00</t>
  </si>
  <si>
    <t>360.380.828-24</t>
  </si>
  <si>
    <t>335.842.758-73</t>
  </si>
  <si>
    <t>Juliana Procopio de Oliveira Mendes</t>
  </si>
  <si>
    <t>301.560.108-36</t>
  </si>
  <si>
    <t>Brenno Salvadori Sontag</t>
  </si>
  <si>
    <t>229.798.378-65</t>
  </si>
  <si>
    <t>Bianca Ribeiro Rodrigues</t>
  </si>
  <si>
    <t>369.311.718-79</t>
  </si>
  <si>
    <t>077.627.227-69</t>
  </si>
  <si>
    <t>Vicente Oricchio</t>
  </si>
  <si>
    <t>VFM Participações Eireli</t>
  </si>
  <si>
    <t>VCP - Vitoria Capital Participações S/A</t>
  </si>
  <si>
    <t>Leandro Camargo Mazzoni </t>
  </si>
  <si>
    <t>Victor Hugo Ferraz de Campos  </t>
  </si>
  <si>
    <t>Patricia Frossard Piteri  </t>
  </si>
  <si>
    <t>312.040.978-28</t>
  </si>
  <si>
    <t>263.330.418.40</t>
  </si>
  <si>
    <t>280.790.328-23</t>
  </si>
  <si>
    <t>14.227.753/001-49</t>
  </si>
  <si>
    <t>32.207.884/001-46</t>
  </si>
  <si>
    <t xml:space="preserve">Padimir Participações Eirelli </t>
  </si>
  <si>
    <t>11.364.085/0001-03</t>
  </si>
  <si>
    <t>Carlos Eduardo da Silveira Franciozi</t>
  </si>
  <si>
    <t>223.602.958-61</t>
  </si>
  <si>
    <t>Adriano Stofel Bispo</t>
  </si>
  <si>
    <t>Arthur Rodrigues Baldan</t>
  </si>
  <si>
    <t>Bernardo Vaz Peres</t>
  </si>
  <si>
    <t>Breno Roberto Meira</t>
  </si>
  <si>
    <t>Bruno Azi Pacileo Cruz</t>
  </si>
  <si>
    <t>Bruno Rezende de Araujo</t>
  </si>
  <si>
    <t>Cesar Piedade Damasio</t>
  </si>
  <si>
    <t>Delander Mundim Neiva</t>
  </si>
  <si>
    <t>Edio Cavassani Neto</t>
  </si>
  <si>
    <t>Eduardo Baldy de Sousa Boni</t>
  </si>
  <si>
    <t>Enzo Salviato Mameri</t>
  </si>
  <si>
    <t>Flavio Kazuo Minami</t>
  </si>
  <si>
    <t>Geraldo Kalif Lima</t>
  </si>
  <si>
    <t>Marcelo Cortez Cavalcanti</t>
  </si>
  <si>
    <t>Marcos Vinicius Credidio</t>
  </si>
  <si>
    <t>Nathalia Sundin Palmeira de Oliveira</t>
  </si>
  <si>
    <t>Pedro Henrique Schimdt Alvez Ferreira Galvão</t>
  </si>
  <si>
    <t>Ricardo Fruschen Annichino</t>
  </si>
  <si>
    <t>398.188.208-35</t>
  </si>
  <si>
    <t>Thiago Sequeira da Cruz</t>
  </si>
  <si>
    <t>Tarcisio Alves Leal</t>
  </si>
  <si>
    <t>011.956.936-13</t>
  </si>
  <si>
    <t>Valter Leal Filizzola Filho</t>
  </si>
  <si>
    <t>Vitor Luis Pereira</t>
  </si>
  <si>
    <t>Sergio Pinheiro de Souza Meirelles</t>
  </si>
  <si>
    <t>Ulysses Pavan Rissato</t>
  </si>
  <si>
    <t>Wallison Fernandes Gomes</t>
  </si>
  <si>
    <t>Whinsgton de Souza Pereira</t>
  </si>
  <si>
    <t>018.880.153-73</t>
  </si>
  <si>
    <t xml:space="preserve">405.432.968-30 </t>
  </si>
  <si>
    <t>373.924.808-47</t>
  </si>
  <si>
    <t>091.768.396-05</t>
  </si>
  <si>
    <t>395.231.248-70</t>
  </si>
  <si>
    <t>Ricardo Roberto Onello</t>
  </si>
  <si>
    <t>Geraldo Nonato Ceverino</t>
  </si>
  <si>
    <t>Mateus Iutaki</t>
  </si>
  <si>
    <t>151.265.908-80</t>
  </si>
  <si>
    <t xml:space="preserve">Nota explicativa: </t>
  </si>
  <si>
    <t xml:space="preserve">Gel Set Editora Gráfica LTDA - </t>
  </si>
  <si>
    <t>Faturamento condicionado ao uso dos serviços - Não houve utilização no período apurado</t>
  </si>
  <si>
    <t>327.042.978-94</t>
  </si>
  <si>
    <t>369.477.368-11</t>
  </si>
  <si>
    <t>025.592.330-96</t>
  </si>
  <si>
    <t>357.077.838-06</t>
  </si>
  <si>
    <t>080.156.306-22</t>
  </si>
  <si>
    <t>363.460.348-80</t>
  </si>
  <si>
    <t>141.440.117-55</t>
  </si>
  <si>
    <t>401.933.988-00</t>
  </si>
  <si>
    <t>003.736.112-00</t>
  </si>
  <si>
    <t>361.331.628-56</t>
  </si>
  <si>
    <t>127.985.537-17</t>
  </si>
  <si>
    <t>078.184.439-83</t>
  </si>
  <si>
    <t>909.941.132-04</t>
  </si>
  <si>
    <t>392.993.818-95</t>
  </si>
  <si>
    <t>402.428.338-37</t>
  </si>
  <si>
    <t>104.495.947-93</t>
  </si>
  <si>
    <t>1/7/18 a 30/06/20</t>
  </si>
  <si>
    <t>065.823.178-22</t>
  </si>
  <si>
    <t>214.875.928-09</t>
  </si>
  <si>
    <t>Hospital Regional de Sorocaba “Dr. Adib Domingos Jatene"</t>
  </si>
  <si>
    <t>OSS/SPDM – Associação Paulista para o Desenvolvimento da Medicina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</si>
</sst>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&quot;,&quot;000&quot;,&quot;000&quot;-&quot;00"/>
    <numFmt numFmtId="165" formatCode="[$R$-416]\ #,##0.00;[Red]\-[$R$-416]\ #,##0.00"/>
    <numFmt numFmtId="166" formatCode="000&quot;.&quot;000&quot;.&quot;000&quot;-&quot;0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0EFD4"/>
        <bgColor rgb="FFBEE3D3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 wrapText="1"/>
    </xf>
    <xf numFmtId="165" fontId="2" fillId="0" borderId="0" xfId="0" applyNumberFormat="1" applyFont="1" applyAlignment="1">
      <alignment vertical="top"/>
    </xf>
    <xf numFmtId="0" fontId="0" fillId="0" borderId="0" xfId="0" applyFont="1"/>
    <xf numFmtId="16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165" fontId="1" fillId="0" borderId="0" xfId="0" applyNumberFormat="1" applyFont="1" applyAlignment="1">
      <alignment vertical="top"/>
    </xf>
    <xf numFmtId="0" fontId="0" fillId="0" borderId="0" xfId="0" applyFont="1" applyAlignment="1">
      <alignment horizontal="left" vertical="top"/>
    </xf>
    <xf numFmtId="164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vertical="top" wrapText="1"/>
    </xf>
    <xf numFmtId="165" fontId="0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165" fontId="1" fillId="2" borderId="1" xfId="0" applyNumberFormat="1" applyFont="1" applyFill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65" fontId="2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165" fontId="0" fillId="0" borderId="0" xfId="0" applyNumberFormat="1" applyFont="1" applyAlignment="1">
      <alignment horizontal="center" vertical="top"/>
    </xf>
    <xf numFmtId="166" fontId="1" fillId="0" borderId="0" xfId="0" applyNumberFormat="1" applyFont="1" applyAlignment="1">
      <alignment horizontal="center" vertical="top"/>
    </xf>
    <xf numFmtId="166" fontId="0" fillId="0" borderId="0" xfId="0" applyNumberFormat="1" applyFont="1" applyAlignment="1">
      <alignment horizontal="center" vertical="top"/>
    </xf>
    <xf numFmtId="166" fontId="1" fillId="2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6" fontId="0" fillId="0" borderId="0" xfId="0" applyNumberFormat="1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 wrapText="1"/>
    </xf>
    <xf numFmtId="166" fontId="0" fillId="0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3" borderId="4" xfId="0" applyFill="1" applyBorder="1" applyAlignment="1">
      <alignment horizontal="center" vertical="center" wrapText="1"/>
    </xf>
    <xf numFmtId="166" fontId="0" fillId="3" borderId="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 wrapText="1"/>
    </xf>
    <xf numFmtId="165" fontId="2" fillId="0" borderId="3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650875</xdr:colOff>
      <xdr:row>0</xdr:row>
      <xdr:rowOff>174625</xdr:rowOff>
    </xdr:from>
    <xdr:to>
      <xdr:col>1</xdr:col>
      <xdr:colOff>1117600</xdr:colOff>
      <xdr:row>2</xdr:row>
      <xdr:rowOff>202988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39110E3-0EB5-436F-A972-CB992D76B1D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1" t="-186" r="-171" b="-186"/>
        <a:stretch>
          <a:fillRect/>
        </a:stretch>
      </xdr:blipFill>
      <xdr:spPr bwMode="auto">
        <a:xfrm>
          <a:off x="825500" y="174625"/>
          <a:ext cx="466725" cy="441113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539750</xdr:colOff>
      <xdr:row>1</xdr:row>
      <xdr:rowOff>1</xdr:rowOff>
    </xdr:from>
    <xdr:to>
      <xdr:col>1</xdr:col>
      <xdr:colOff>1006475</xdr:colOff>
      <xdr:row>2</xdr:row>
      <xdr:rowOff>202989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E93E19-8491-4207-A5E1-BB534820AD6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1" t="-186" r="-171" b="-186"/>
        <a:stretch>
          <a:fillRect/>
        </a:stretch>
      </xdr:blipFill>
      <xdr:spPr bwMode="auto">
        <a:xfrm>
          <a:off x="719667" y="190501"/>
          <a:ext cx="466725" cy="446405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FF99-3759-4939-8CAC-C04919B571C1}">
  <sheetPr>
    <pageSetUpPr fitToPage="1"/>
  </sheetPr>
  <dimension ref="B1:H878"/>
  <sheetViews>
    <sheetView showGridLines="0" tabSelected="1" zoomScale="90" zoomScaleNormal="90" workbookViewId="0"/>
  </sheetViews>
  <sheetFormatPr defaultRowHeight="15" x14ac:dyDescent="0.25"/>
  <cols>
    <col min="1" max="1" width="2.7109375" style="36" customWidth="1"/>
    <col min="2" max="2" width="44" style="36" customWidth="1"/>
    <col min="3" max="3" width="35.85546875" style="36" customWidth="1"/>
    <col min="4" max="4" width="47.85546875" style="48" customWidth="1"/>
    <col min="5" max="5" width="34.7109375" style="43" customWidth="1"/>
    <col min="6" max="6" width="49.42578125" style="36" customWidth="1"/>
    <col min="7" max="8" width="34.7109375" style="36" customWidth="1"/>
    <col min="9" max="16384" width="9.140625" style="36"/>
  </cols>
  <sheetData>
    <row r="1" spans="2:8" s="6" customFormat="1" ht="16.5" customHeight="1" x14ac:dyDescent="0.25">
      <c r="B1" s="20"/>
      <c r="C1" s="22"/>
      <c r="D1" s="88"/>
      <c r="E1" s="88"/>
      <c r="F1" s="23"/>
      <c r="G1" s="20"/>
      <c r="H1" s="24"/>
    </row>
    <row r="2" spans="2:8" s="6" customFormat="1" ht="16.5" customHeight="1" x14ac:dyDescent="0.25">
      <c r="C2" s="19"/>
      <c r="D2" s="105" t="s">
        <v>1591</v>
      </c>
      <c r="E2" s="29"/>
      <c r="F2" s="25"/>
      <c r="G2" s="21"/>
      <c r="H2" s="26"/>
    </row>
    <row r="3" spans="2:8" s="6" customFormat="1" ht="16.5" customHeight="1" x14ac:dyDescent="0.25">
      <c r="B3" s="21"/>
      <c r="C3" s="19"/>
      <c r="D3" s="105" t="s">
        <v>1592</v>
      </c>
      <c r="E3" s="29"/>
      <c r="F3" s="25"/>
      <c r="G3" s="21"/>
      <c r="H3" s="26"/>
    </row>
    <row r="4" spans="2:8" s="6" customFormat="1" ht="16.5" customHeight="1" x14ac:dyDescent="0.25">
      <c r="B4" s="21"/>
      <c r="C4" s="19"/>
      <c r="D4" s="25"/>
      <c r="E4" s="29"/>
      <c r="F4" s="25"/>
      <c r="G4" s="21"/>
      <c r="H4" s="26"/>
    </row>
    <row r="5" spans="2:8" s="6" customFormat="1" ht="16.5" customHeight="1" x14ac:dyDescent="0.25">
      <c r="B5" s="107" t="s">
        <v>66</v>
      </c>
      <c r="C5" s="22"/>
      <c r="D5" s="27"/>
      <c r="E5" s="30"/>
      <c r="F5" s="27"/>
      <c r="G5" s="22"/>
      <c r="H5" s="28"/>
    </row>
    <row r="6" spans="2:8" s="6" customFormat="1" ht="24.75" customHeight="1" x14ac:dyDescent="0.25">
      <c r="B6" s="87" t="s">
        <v>0</v>
      </c>
      <c r="C6" s="87"/>
      <c r="D6" s="87"/>
      <c r="E6" s="87"/>
      <c r="F6" s="87"/>
      <c r="G6" s="87"/>
      <c r="H6" s="87"/>
    </row>
    <row r="7" spans="2:8" s="6" customFormat="1" ht="18" customHeight="1" x14ac:dyDescent="0.25">
      <c r="B7" s="15" t="s">
        <v>1</v>
      </c>
      <c r="C7" s="15" t="s">
        <v>2</v>
      </c>
      <c r="D7" s="17" t="s">
        <v>3</v>
      </c>
      <c r="E7" s="31" t="s">
        <v>4</v>
      </c>
      <c r="F7" s="17" t="s">
        <v>5</v>
      </c>
      <c r="G7" s="15" t="s">
        <v>6</v>
      </c>
      <c r="H7" s="18" t="s">
        <v>7</v>
      </c>
    </row>
    <row r="8" spans="2:8" x14ac:dyDescent="0.25">
      <c r="B8" s="77" t="s">
        <v>8</v>
      </c>
      <c r="C8" s="80" t="s">
        <v>54</v>
      </c>
      <c r="D8" s="34" t="s">
        <v>1168</v>
      </c>
      <c r="E8" s="35" t="s">
        <v>13</v>
      </c>
      <c r="F8" s="77" t="s">
        <v>15</v>
      </c>
      <c r="G8" s="77" t="s">
        <v>16</v>
      </c>
      <c r="H8" s="84">
        <v>116063.96</v>
      </c>
    </row>
    <row r="9" spans="2:8" x14ac:dyDescent="0.25">
      <c r="B9" s="77"/>
      <c r="C9" s="80"/>
      <c r="D9" s="34" t="s">
        <v>9</v>
      </c>
      <c r="E9" s="35" t="s">
        <v>11</v>
      </c>
      <c r="F9" s="77"/>
      <c r="G9" s="77"/>
      <c r="H9" s="84"/>
    </row>
    <row r="10" spans="2:8" x14ac:dyDescent="0.25">
      <c r="B10" s="77"/>
      <c r="C10" s="80"/>
      <c r="D10" s="34" t="s">
        <v>35</v>
      </c>
      <c r="E10" s="35" t="s">
        <v>12</v>
      </c>
      <c r="F10" s="77"/>
      <c r="G10" s="77"/>
      <c r="H10" s="84"/>
    </row>
    <row r="11" spans="2:8" x14ac:dyDescent="0.25">
      <c r="B11" s="77"/>
      <c r="C11" s="80"/>
      <c r="D11" s="34" t="s">
        <v>36</v>
      </c>
      <c r="E11" s="35" t="s">
        <v>55</v>
      </c>
      <c r="F11" s="77"/>
      <c r="G11" s="77"/>
      <c r="H11" s="84"/>
    </row>
    <row r="12" spans="2:8" x14ac:dyDescent="0.25">
      <c r="B12" s="77"/>
      <c r="C12" s="80"/>
      <c r="D12" s="34" t="s">
        <v>10</v>
      </c>
      <c r="E12" s="35" t="s">
        <v>14</v>
      </c>
      <c r="F12" s="77"/>
      <c r="G12" s="77"/>
      <c r="H12" s="84"/>
    </row>
    <row r="13" spans="2:8" x14ac:dyDescent="0.25">
      <c r="B13" s="62" t="s">
        <v>17</v>
      </c>
      <c r="C13" s="62" t="s">
        <v>18</v>
      </c>
      <c r="D13" s="37" t="s">
        <v>19</v>
      </c>
      <c r="E13" s="38" t="s">
        <v>20</v>
      </c>
      <c r="F13" s="62" t="s">
        <v>21</v>
      </c>
      <c r="G13" s="62" t="s">
        <v>22</v>
      </c>
      <c r="H13" s="64">
        <f>25134.19</f>
        <v>25134.19</v>
      </c>
    </row>
    <row r="14" spans="2:8" x14ac:dyDescent="0.25">
      <c r="B14" s="63"/>
      <c r="C14" s="63"/>
      <c r="D14" s="52" t="s">
        <v>1506</v>
      </c>
      <c r="E14" s="52" t="s">
        <v>1507</v>
      </c>
      <c r="F14" s="63"/>
      <c r="G14" s="63"/>
      <c r="H14" s="65"/>
    </row>
    <row r="15" spans="2:8" x14ac:dyDescent="0.25">
      <c r="B15" s="62" t="s">
        <v>23</v>
      </c>
      <c r="C15" s="62" t="s">
        <v>24</v>
      </c>
      <c r="D15" s="37" t="s">
        <v>68</v>
      </c>
      <c r="E15" s="38" t="s">
        <v>70</v>
      </c>
      <c r="F15" s="70" t="s">
        <v>27</v>
      </c>
      <c r="G15" s="62" t="s">
        <v>28</v>
      </c>
      <c r="H15" s="64">
        <f>602380</f>
        <v>602380</v>
      </c>
    </row>
    <row r="16" spans="2:8" x14ac:dyDescent="0.25">
      <c r="B16" s="75"/>
      <c r="C16" s="75"/>
      <c r="D16" s="37" t="s">
        <v>69</v>
      </c>
      <c r="E16" s="38" t="s">
        <v>26</v>
      </c>
      <c r="F16" s="72"/>
      <c r="G16" s="75"/>
      <c r="H16" s="76"/>
    </row>
    <row r="17" spans="2:8" x14ac:dyDescent="0.25">
      <c r="B17" s="63"/>
      <c r="C17" s="63"/>
      <c r="D17" s="37" t="s">
        <v>25</v>
      </c>
      <c r="E17" s="38" t="s">
        <v>71</v>
      </c>
      <c r="F17" s="71"/>
      <c r="G17" s="63"/>
      <c r="H17" s="65"/>
    </row>
    <row r="18" spans="2:8" x14ac:dyDescent="0.25">
      <c r="B18" s="70" t="s">
        <v>29</v>
      </c>
      <c r="C18" s="62" t="s">
        <v>30</v>
      </c>
      <c r="D18" s="34" t="s">
        <v>72</v>
      </c>
      <c r="E18" s="35" t="s">
        <v>76</v>
      </c>
      <c r="F18" s="70" t="s">
        <v>37</v>
      </c>
      <c r="G18" s="62" t="s">
        <v>38</v>
      </c>
      <c r="H18" s="64">
        <v>11370.69</v>
      </c>
    </row>
    <row r="19" spans="2:8" x14ac:dyDescent="0.25">
      <c r="B19" s="72"/>
      <c r="C19" s="75"/>
      <c r="D19" s="34" t="s">
        <v>73</v>
      </c>
      <c r="E19" s="35" t="s">
        <v>77</v>
      </c>
      <c r="F19" s="72"/>
      <c r="G19" s="75"/>
      <c r="H19" s="76"/>
    </row>
    <row r="20" spans="2:8" x14ac:dyDescent="0.25">
      <c r="B20" s="72"/>
      <c r="C20" s="75"/>
      <c r="D20" s="34" t="s">
        <v>74</v>
      </c>
      <c r="E20" s="35" t="s">
        <v>31</v>
      </c>
      <c r="F20" s="72"/>
      <c r="G20" s="75"/>
      <c r="H20" s="76"/>
    </row>
    <row r="21" spans="2:8" x14ac:dyDescent="0.25">
      <c r="B21" s="72"/>
      <c r="C21" s="75"/>
      <c r="D21" s="34" t="s">
        <v>75</v>
      </c>
      <c r="E21" s="35" t="s">
        <v>32</v>
      </c>
      <c r="F21" s="72"/>
      <c r="G21" s="75"/>
      <c r="H21" s="76"/>
    </row>
    <row r="22" spans="2:8" x14ac:dyDescent="0.25">
      <c r="B22" s="71"/>
      <c r="C22" s="63"/>
      <c r="D22" s="34" t="s">
        <v>34</v>
      </c>
      <c r="E22" s="35" t="s">
        <v>33</v>
      </c>
      <c r="F22" s="71"/>
      <c r="G22" s="63"/>
      <c r="H22" s="65"/>
    </row>
    <row r="23" spans="2:8" x14ac:dyDescent="0.25">
      <c r="B23" s="37" t="s">
        <v>39</v>
      </c>
      <c r="C23" s="33" t="s">
        <v>40</v>
      </c>
      <c r="D23" s="37" t="s">
        <v>41</v>
      </c>
      <c r="E23" s="38" t="s">
        <v>42</v>
      </c>
      <c r="F23" s="33" t="s">
        <v>43</v>
      </c>
      <c r="G23" s="33" t="s">
        <v>44</v>
      </c>
      <c r="H23" s="39">
        <f>15544.06</f>
        <v>15544.06</v>
      </c>
    </row>
    <row r="24" spans="2:8" x14ac:dyDescent="0.25">
      <c r="B24" s="62" t="s">
        <v>45</v>
      </c>
      <c r="C24" s="62" t="s">
        <v>46</v>
      </c>
      <c r="D24" s="34" t="s">
        <v>78</v>
      </c>
      <c r="E24" s="35" t="s">
        <v>48</v>
      </c>
      <c r="F24" s="70" t="s">
        <v>50</v>
      </c>
      <c r="G24" s="62" t="s">
        <v>51</v>
      </c>
      <c r="H24" s="64">
        <v>17820</v>
      </c>
    </row>
    <row r="25" spans="2:8" x14ac:dyDescent="0.25">
      <c r="B25" s="75"/>
      <c r="C25" s="75"/>
      <c r="D25" s="54" t="s">
        <v>47</v>
      </c>
      <c r="E25" s="35" t="s">
        <v>49</v>
      </c>
      <c r="F25" s="72"/>
      <c r="G25" s="75"/>
      <c r="H25" s="76"/>
    </row>
    <row r="26" spans="2:8" x14ac:dyDescent="0.25">
      <c r="B26" s="70" t="s">
        <v>52</v>
      </c>
      <c r="C26" s="62" t="s">
        <v>53</v>
      </c>
      <c r="D26" s="54" t="s">
        <v>1517</v>
      </c>
      <c r="E26" s="35" t="s">
        <v>81</v>
      </c>
      <c r="F26" s="77" t="s">
        <v>83</v>
      </c>
      <c r="G26" s="77" t="s">
        <v>84</v>
      </c>
      <c r="H26" s="78">
        <f>6566.35+1226.25</f>
        <v>7792.6</v>
      </c>
    </row>
    <row r="27" spans="2:8" x14ac:dyDescent="0.25">
      <c r="B27" s="71"/>
      <c r="C27" s="63"/>
      <c r="D27" s="54" t="s">
        <v>80</v>
      </c>
      <c r="E27" s="35" t="s">
        <v>82</v>
      </c>
      <c r="F27" s="77"/>
      <c r="G27" s="77"/>
      <c r="H27" s="78"/>
    </row>
    <row r="28" spans="2:8" x14ac:dyDescent="0.25">
      <c r="B28" s="85" t="s">
        <v>85</v>
      </c>
      <c r="C28" s="70" t="s">
        <v>86</v>
      </c>
      <c r="D28" s="55" t="s">
        <v>87</v>
      </c>
      <c r="E28" s="40" t="s">
        <v>90</v>
      </c>
      <c r="F28" s="70" t="s">
        <v>93</v>
      </c>
      <c r="G28" s="70" t="s">
        <v>94</v>
      </c>
      <c r="H28" s="68">
        <v>20049.599999999999</v>
      </c>
    </row>
    <row r="29" spans="2:8" x14ac:dyDescent="0.25">
      <c r="B29" s="86"/>
      <c r="C29" s="72"/>
      <c r="D29" s="55" t="s">
        <v>1565</v>
      </c>
      <c r="E29" s="40" t="s">
        <v>1568</v>
      </c>
      <c r="F29" s="72"/>
      <c r="G29" s="72"/>
      <c r="H29" s="73"/>
    </row>
    <row r="30" spans="2:8" x14ac:dyDescent="0.25">
      <c r="B30" s="86"/>
      <c r="C30" s="72"/>
      <c r="D30" s="59" t="s">
        <v>1566</v>
      </c>
      <c r="E30" s="60" t="s">
        <v>1589</v>
      </c>
      <c r="F30" s="72"/>
      <c r="G30" s="72"/>
      <c r="H30" s="73"/>
    </row>
    <row r="31" spans="2:8" x14ac:dyDescent="0.25">
      <c r="B31" s="86"/>
      <c r="C31" s="72"/>
      <c r="D31" s="59" t="s">
        <v>1567</v>
      </c>
      <c r="E31" s="60" t="s">
        <v>1590</v>
      </c>
      <c r="F31" s="72"/>
      <c r="G31" s="72"/>
      <c r="H31" s="73"/>
    </row>
    <row r="32" spans="2:8" x14ac:dyDescent="0.25">
      <c r="B32" s="86"/>
      <c r="C32" s="72"/>
      <c r="D32" s="54" t="s">
        <v>88</v>
      </c>
      <c r="E32" s="41" t="s">
        <v>91</v>
      </c>
      <c r="F32" s="72"/>
      <c r="G32" s="72"/>
      <c r="H32" s="73"/>
    </row>
    <row r="33" spans="2:8" x14ac:dyDescent="0.25">
      <c r="B33" s="86"/>
      <c r="C33" s="72"/>
      <c r="D33" s="54" t="s">
        <v>89</v>
      </c>
      <c r="E33" s="41" t="s">
        <v>92</v>
      </c>
      <c r="F33" s="72"/>
      <c r="G33" s="72"/>
      <c r="H33" s="73"/>
    </row>
    <row r="34" spans="2:8" x14ac:dyDescent="0.25">
      <c r="B34" s="70" t="s">
        <v>95</v>
      </c>
      <c r="C34" s="62" t="s">
        <v>96</v>
      </c>
      <c r="D34" s="54" t="s">
        <v>97</v>
      </c>
      <c r="E34" s="41" t="s">
        <v>82</v>
      </c>
      <c r="F34" s="70" t="s">
        <v>101</v>
      </c>
      <c r="G34" s="70" t="s">
        <v>102</v>
      </c>
      <c r="H34" s="64">
        <v>1897.15</v>
      </c>
    </row>
    <row r="35" spans="2:8" x14ac:dyDescent="0.25">
      <c r="B35" s="72"/>
      <c r="C35" s="75"/>
      <c r="D35" s="54" t="s">
        <v>98</v>
      </c>
      <c r="E35" s="41" t="s">
        <v>1191</v>
      </c>
      <c r="F35" s="72"/>
      <c r="G35" s="72"/>
      <c r="H35" s="76"/>
    </row>
    <row r="36" spans="2:8" x14ac:dyDescent="0.25">
      <c r="B36" s="71"/>
      <c r="C36" s="63"/>
      <c r="D36" s="54" t="s">
        <v>99</v>
      </c>
      <c r="E36" s="41" t="s">
        <v>100</v>
      </c>
      <c r="F36" s="72"/>
      <c r="G36" s="72"/>
      <c r="H36" s="76"/>
    </row>
    <row r="37" spans="2:8" x14ac:dyDescent="0.25">
      <c r="B37" s="62" t="s">
        <v>56</v>
      </c>
      <c r="C37" s="62" t="s">
        <v>57</v>
      </c>
      <c r="D37" s="34" t="s">
        <v>59</v>
      </c>
      <c r="E37" s="35" t="s">
        <v>60</v>
      </c>
      <c r="F37" s="70" t="s">
        <v>62</v>
      </c>
      <c r="G37" s="62" t="s">
        <v>63</v>
      </c>
      <c r="H37" s="64">
        <v>64699.58</v>
      </c>
    </row>
    <row r="38" spans="2:8" x14ac:dyDescent="0.25">
      <c r="B38" s="63"/>
      <c r="C38" s="63"/>
      <c r="D38" s="34" t="s">
        <v>58</v>
      </c>
      <c r="E38" s="35" t="s">
        <v>61</v>
      </c>
      <c r="F38" s="71"/>
      <c r="G38" s="63"/>
      <c r="H38" s="65"/>
    </row>
    <row r="39" spans="2:8" x14ac:dyDescent="0.25">
      <c r="B39" s="62" t="s">
        <v>56</v>
      </c>
      <c r="C39" s="62" t="s">
        <v>57</v>
      </c>
      <c r="D39" s="34" t="s">
        <v>59</v>
      </c>
      <c r="E39" s="35" t="s">
        <v>60</v>
      </c>
      <c r="F39" s="70" t="s">
        <v>64</v>
      </c>
      <c r="G39" s="62" t="s">
        <v>65</v>
      </c>
      <c r="H39" s="64">
        <v>5081.28</v>
      </c>
    </row>
    <row r="40" spans="2:8" x14ac:dyDescent="0.25">
      <c r="B40" s="63"/>
      <c r="C40" s="63"/>
      <c r="D40" s="34" t="s">
        <v>58</v>
      </c>
      <c r="E40" s="35" t="s">
        <v>61</v>
      </c>
      <c r="F40" s="71"/>
      <c r="G40" s="63"/>
      <c r="H40" s="65"/>
    </row>
    <row r="41" spans="2:8" x14ac:dyDescent="0.25">
      <c r="B41" s="70" t="s">
        <v>103</v>
      </c>
      <c r="C41" s="62" t="s">
        <v>104</v>
      </c>
      <c r="D41" s="34" t="s">
        <v>105</v>
      </c>
      <c r="E41" s="35" t="s">
        <v>108</v>
      </c>
      <c r="F41" s="70" t="s">
        <v>111</v>
      </c>
      <c r="G41" s="62" t="s">
        <v>112</v>
      </c>
      <c r="H41" s="64">
        <v>3071</v>
      </c>
    </row>
    <row r="42" spans="2:8" x14ac:dyDescent="0.25">
      <c r="B42" s="72"/>
      <c r="C42" s="75"/>
      <c r="D42" s="34" t="s">
        <v>106</v>
      </c>
      <c r="E42" s="35" t="s">
        <v>109</v>
      </c>
      <c r="F42" s="72"/>
      <c r="G42" s="75"/>
      <c r="H42" s="76"/>
    </row>
    <row r="43" spans="2:8" x14ac:dyDescent="0.25">
      <c r="B43" s="71"/>
      <c r="C43" s="63"/>
      <c r="D43" s="34" t="s">
        <v>107</v>
      </c>
      <c r="E43" s="35" t="s">
        <v>110</v>
      </c>
      <c r="F43" s="71"/>
      <c r="G43" s="63"/>
      <c r="H43" s="65"/>
    </row>
    <row r="44" spans="2:8" ht="15" customHeight="1" x14ac:dyDescent="0.25">
      <c r="B44" s="70" t="s">
        <v>113</v>
      </c>
      <c r="C44" s="70" t="s">
        <v>114</v>
      </c>
      <c r="D44" s="34" t="s">
        <v>115</v>
      </c>
      <c r="E44" s="35" t="s">
        <v>141</v>
      </c>
      <c r="F44" s="70" t="s">
        <v>167</v>
      </c>
      <c r="G44" s="62" t="s">
        <v>168</v>
      </c>
      <c r="H44" s="84">
        <v>3286305</v>
      </c>
    </row>
    <row r="45" spans="2:8" x14ac:dyDescent="0.25">
      <c r="B45" s="72"/>
      <c r="C45" s="72"/>
      <c r="D45" s="34" t="s">
        <v>116</v>
      </c>
      <c r="E45" s="35" t="s">
        <v>142</v>
      </c>
      <c r="F45" s="72"/>
      <c r="G45" s="75"/>
      <c r="H45" s="84"/>
    </row>
    <row r="46" spans="2:8" x14ac:dyDescent="0.25">
      <c r="B46" s="72"/>
      <c r="C46" s="72"/>
      <c r="D46" s="34" t="s">
        <v>117</v>
      </c>
      <c r="E46" s="35" t="s">
        <v>143</v>
      </c>
      <c r="F46" s="72"/>
      <c r="G46" s="75"/>
      <c r="H46" s="84"/>
    </row>
    <row r="47" spans="2:8" x14ac:dyDescent="0.25">
      <c r="B47" s="72"/>
      <c r="C47" s="72"/>
      <c r="D47" s="34" t="s">
        <v>118</v>
      </c>
      <c r="E47" s="35" t="s">
        <v>144</v>
      </c>
      <c r="F47" s="72"/>
      <c r="G47" s="75"/>
      <c r="H47" s="84"/>
    </row>
    <row r="48" spans="2:8" x14ac:dyDescent="0.25">
      <c r="B48" s="72"/>
      <c r="C48" s="72"/>
      <c r="D48" s="34" t="s">
        <v>119</v>
      </c>
      <c r="E48" s="35" t="s">
        <v>145</v>
      </c>
      <c r="F48" s="72"/>
      <c r="G48" s="75"/>
      <c r="H48" s="84"/>
    </row>
    <row r="49" spans="2:8" x14ac:dyDescent="0.25">
      <c r="B49" s="72"/>
      <c r="C49" s="72"/>
      <c r="D49" s="34" t="s">
        <v>120</v>
      </c>
      <c r="E49" s="35" t="s">
        <v>146</v>
      </c>
      <c r="F49" s="72"/>
      <c r="G49" s="75"/>
      <c r="H49" s="84"/>
    </row>
    <row r="50" spans="2:8" x14ac:dyDescent="0.25">
      <c r="B50" s="72"/>
      <c r="C50" s="72"/>
      <c r="D50" s="34" t="s">
        <v>121</v>
      </c>
      <c r="E50" s="35" t="s">
        <v>147</v>
      </c>
      <c r="F50" s="72"/>
      <c r="G50" s="75"/>
      <c r="H50" s="84"/>
    </row>
    <row r="51" spans="2:8" x14ac:dyDescent="0.25">
      <c r="B51" s="72"/>
      <c r="C51" s="72"/>
      <c r="D51" s="34" t="s">
        <v>122</v>
      </c>
      <c r="E51" s="35" t="s">
        <v>148</v>
      </c>
      <c r="F51" s="72"/>
      <c r="G51" s="75"/>
      <c r="H51" s="84"/>
    </row>
    <row r="52" spans="2:8" x14ac:dyDescent="0.25">
      <c r="B52" s="72"/>
      <c r="C52" s="72"/>
      <c r="D52" s="34" t="s">
        <v>123</v>
      </c>
      <c r="E52" s="35" t="s">
        <v>149</v>
      </c>
      <c r="F52" s="72"/>
      <c r="G52" s="75"/>
      <c r="H52" s="84"/>
    </row>
    <row r="53" spans="2:8" x14ac:dyDescent="0.25">
      <c r="B53" s="72"/>
      <c r="C53" s="72"/>
      <c r="D53" s="34" t="s">
        <v>124</v>
      </c>
      <c r="E53" s="35" t="s">
        <v>150</v>
      </c>
      <c r="F53" s="72"/>
      <c r="G53" s="75"/>
      <c r="H53" s="84"/>
    </row>
    <row r="54" spans="2:8" x14ac:dyDescent="0.25">
      <c r="B54" s="72"/>
      <c r="C54" s="72"/>
      <c r="D54" s="34" t="s">
        <v>125</v>
      </c>
      <c r="E54" s="35" t="s">
        <v>151</v>
      </c>
      <c r="F54" s="72"/>
      <c r="G54" s="75"/>
      <c r="H54" s="84"/>
    </row>
    <row r="55" spans="2:8" x14ac:dyDescent="0.25">
      <c r="B55" s="72"/>
      <c r="C55" s="72"/>
      <c r="D55" s="34" t="s">
        <v>126</v>
      </c>
      <c r="E55" s="35" t="s">
        <v>152</v>
      </c>
      <c r="F55" s="72"/>
      <c r="G55" s="75"/>
      <c r="H55" s="84"/>
    </row>
    <row r="56" spans="2:8" x14ac:dyDescent="0.25">
      <c r="B56" s="72"/>
      <c r="C56" s="72"/>
      <c r="D56" s="34" t="s">
        <v>127</v>
      </c>
      <c r="E56" s="35" t="s">
        <v>153</v>
      </c>
      <c r="F56" s="72"/>
      <c r="G56" s="75"/>
      <c r="H56" s="84"/>
    </row>
    <row r="57" spans="2:8" x14ac:dyDescent="0.25">
      <c r="B57" s="72"/>
      <c r="C57" s="72"/>
      <c r="D57" s="34" t="s">
        <v>128</v>
      </c>
      <c r="E57" s="35" t="s">
        <v>154</v>
      </c>
      <c r="F57" s="72"/>
      <c r="G57" s="75"/>
      <c r="H57" s="84"/>
    </row>
    <row r="58" spans="2:8" x14ac:dyDescent="0.25">
      <c r="B58" s="72"/>
      <c r="C58" s="72"/>
      <c r="D58" s="42" t="s">
        <v>129</v>
      </c>
      <c r="E58" s="35" t="s">
        <v>155</v>
      </c>
      <c r="F58" s="72"/>
      <c r="G58" s="75"/>
      <c r="H58" s="84"/>
    </row>
    <row r="59" spans="2:8" x14ac:dyDescent="0.25">
      <c r="B59" s="72"/>
      <c r="C59" s="72"/>
      <c r="D59" s="42" t="s">
        <v>130</v>
      </c>
      <c r="E59" s="35" t="s">
        <v>156</v>
      </c>
      <c r="F59" s="72"/>
      <c r="G59" s="75"/>
      <c r="H59" s="84"/>
    </row>
    <row r="60" spans="2:8" x14ac:dyDescent="0.25">
      <c r="B60" s="72"/>
      <c r="C60" s="72"/>
      <c r="D60" s="42" t="s">
        <v>131</v>
      </c>
      <c r="E60" s="35" t="s">
        <v>157</v>
      </c>
      <c r="F60" s="72"/>
      <c r="G60" s="75"/>
      <c r="H60" s="84"/>
    </row>
    <row r="61" spans="2:8" x14ac:dyDescent="0.25">
      <c r="B61" s="72"/>
      <c r="C61" s="72"/>
      <c r="D61" s="42" t="s">
        <v>132</v>
      </c>
      <c r="E61" s="35" t="s">
        <v>158</v>
      </c>
      <c r="F61" s="72"/>
      <c r="G61" s="75"/>
      <c r="H61" s="84"/>
    </row>
    <row r="62" spans="2:8" x14ac:dyDescent="0.25">
      <c r="B62" s="72"/>
      <c r="C62" s="72"/>
      <c r="D62" s="42" t="s">
        <v>133</v>
      </c>
      <c r="E62" s="35" t="s">
        <v>159</v>
      </c>
      <c r="F62" s="72"/>
      <c r="G62" s="75"/>
      <c r="H62" s="84"/>
    </row>
    <row r="63" spans="2:8" x14ac:dyDescent="0.25">
      <c r="B63" s="72"/>
      <c r="C63" s="72"/>
      <c r="D63" s="42" t="s">
        <v>134</v>
      </c>
      <c r="E63" s="35" t="s">
        <v>160</v>
      </c>
      <c r="F63" s="72"/>
      <c r="G63" s="75"/>
      <c r="H63" s="84"/>
    </row>
    <row r="64" spans="2:8" x14ac:dyDescent="0.25">
      <c r="B64" s="72"/>
      <c r="C64" s="72"/>
      <c r="D64" s="42" t="s">
        <v>135</v>
      </c>
      <c r="E64" s="35" t="s">
        <v>161</v>
      </c>
      <c r="F64" s="72"/>
      <c r="G64" s="75"/>
      <c r="H64" s="84"/>
    </row>
    <row r="65" spans="2:8" x14ac:dyDescent="0.25">
      <c r="B65" s="72"/>
      <c r="C65" s="72"/>
      <c r="D65" s="42" t="s">
        <v>136</v>
      </c>
      <c r="E65" s="35" t="s">
        <v>162</v>
      </c>
      <c r="F65" s="72"/>
      <c r="G65" s="75"/>
      <c r="H65" s="84"/>
    </row>
    <row r="66" spans="2:8" x14ac:dyDescent="0.25">
      <c r="B66" s="72"/>
      <c r="C66" s="72"/>
      <c r="D66" s="42" t="s">
        <v>137</v>
      </c>
      <c r="E66" s="35" t="s">
        <v>163</v>
      </c>
      <c r="F66" s="72"/>
      <c r="G66" s="75"/>
      <c r="H66" s="84"/>
    </row>
    <row r="67" spans="2:8" x14ac:dyDescent="0.25">
      <c r="B67" s="72"/>
      <c r="C67" s="72"/>
      <c r="D67" s="42" t="s">
        <v>138</v>
      </c>
      <c r="E67" s="35" t="s">
        <v>164</v>
      </c>
      <c r="F67" s="72"/>
      <c r="G67" s="75"/>
      <c r="H67" s="84"/>
    </row>
    <row r="68" spans="2:8" x14ac:dyDescent="0.25">
      <c r="B68" s="72"/>
      <c r="C68" s="72"/>
      <c r="D68" s="42" t="s">
        <v>139</v>
      </c>
      <c r="E68" s="35" t="s">
        <v>165</v>
      </c>
      <c r="F68" s="72"/>
      <c r="G68" s="75"/>
      <c r="H68" s="84"/>
    </row>
    <row r="69" spans="2:8" x14ac:dyDescent="0.25">
      <c r="B69" s="71"/>
      <c r="C69" s="71"/>
      <c r="D69" s="42" t="s">
        <v>140</v>
      </c>
      <c r="E69" s="35" t="s">
        <v>166</v>
      </c>
      <c r="F69" s="71"/>
      <c r="G69" s="63"/>
      <c r="H69" s="84"/>
    </row>
    <row r="70" spans="2:8" x14ac:dyDescent="0.25">
      <c r="B70" s="77" t="s">
        <v>169</v>
      </c>
      <c r="C70" s="77" t="s">
        <v>170</v>
      </c>
      <c r="D70" s="42" t="s">
        <v>171</v>
      </c>
      <c r="E70" s="35" t="s">
        <v>174</v>
      </c>
      <c r="F70" s="77" t="s">
        <v>177</v>
      </c>
      <c r="G70" s="77" t="s">
        <v>178</v>
      </c>
      <c r="H70" s="78">
        <v>2136774.15</v>
      </c>
    </row>
    <row r="71" spans="2:8" x14ac:dyDescent="0.25">
      <c r="B71" s="77"/>
      <c r="C71" s="77"/>
      <c r="D71" s="42" t="s">
        <v>172</v>
      </c>
      <c r="E71" s="35" t="s">
        <v>175</v>
      </c>
      <c r="F71" s="77"/>
      <c r="G71" s="77"/>
      <c r="H71" s="78"/>
    </row>
    <row r="72" spans="2:8" x14ac:dyDescent="0.25">
      <c r="B72" s="77"/>
      <c r="C72" s="77"/>
      <c r="D72" s="42" t="s">
        <v>173</v>
      </c>
      <c r="E72" s="35" t="s">
        <v>176</v>
      </c>
      <c r="F72" s="77"/>
      <c r="G72" s="77"/>
      <c r="H72" s="78"/>
    </row>
    <row r="73" spans="2:8" x14ac:dyDescent="0.25">
      <c r="B73" s="70" t="s">
        <v>179</v>
      </c>
      <c r="C73" s="70" t="s">
        <v>180</v>
      </c>
      <c r="D73" s="42" t="s">
        <v>181</v>
      </c>
      <c r="E73" s="35" t="s">
        <v>187</v>
      </c>
      <c r="F73" s="77" t="s">
        <v>193</v>
      </c>
      <c r="G73" s="77" t="s">
        <v>194</v>
      </c>
      <c r="H73" s="68">
        <v>986075</v>
      </c>
    </row>
    <row r="74" spans="2:8" x14ac:dyDescent="0.25">
      <c r="B74" s="72"/>
      <c r="C74" s="72"/>
      <c r="D74" s="42" t="s">
        <v>184</v>
      </c>
      <c r="E74" s="35" t="s">
        <v>188</v>
      </c>
      <c r="F74" s="77"/>
      <c r="G74" s="77"/>
      <c r="H74" s="73"/>
    </row>
    <row r="75" spans="2:8" x14ac:dyDescent="0.25">
      <c r="B75" s="72"/>
      <c r="C75" s="72"/>
      <c r="D75" s="42" t="s">
        <v>185</v>
      </c>
      <c r="E75" s="35" t="s">
        <v>189</v>
      </c>
      <c r="F75" s="77"/>
      <c r="G75" s="77"/>
      <c r="H75" s="73"/>
    </row>
    <row r="76" spans="2:8" x14ac:dyDescent="0.25">
      <c r="B76" s="72"/>
      <c r="C76" s="72"/>
      <c r="D76" s="42" t="s">
        <v>182</v>
      </c>
      <c r="E76" s="35" t="s">
        <v>190</v>
      </c>
      <c r="F76" s="77"/>
      <c r="G76" s="77"/>
      <c r="H76" s="73"/>
    </row>
    <row r="77" spans="2:8" x14ac:dyDescent="0.25">
      <c r="B77" s="72"/>
      <c r="C77" s="72"/>
      <c r="D77" s="42" t="s">
        <v>183</v>
      </c>
      <c r="E77" s="35" t="s">
        <v>191</v>
      </c>
      <c r="F77" s="77"/>
      <c r="G77" s="77"/>
      <c r="H77" s="73"/>
    </row>
    <row r="78" spans="2:8" x14ac:dyDescent="0.25">
      <c r="B78" s="71"/>
      <c r="C78" s="71"/>
      <c r="D78" s="42" t="s">
        <v>186</v>
      </c>
      <c r="E78" s="35" t="s">
        <v>192</v>
      </c>
      <c r="F78" s="77"/>
      <c r="G78" s="77"/>
      <c r="H78" s="69"/>
    </row>
    <row r="79" spans="2:8" x14ac:dyDescent="0.25">
      <c r="B79" s="70" t="s">
        <v>195</v>
      </c>
      <c r="C79" s="70" t="s">
        <v>196</v>
      </c>
      <c r="D79" s="42" t="s">
        <v>197</v>
      </c>
      <c r="E79" s="35" t="s">
        <v>202</v>
      </c>
      <c r="F79" s="70" t="s">
        <v>207</v>
      </c>
      <c r="G79" s="62" t="s">
        <v>208</v>
      </c>
      <c r="H79" s="64">
        <v>311362.08</v>
      </c>
    </row>
    <row r="80" spans="2:8" x14ac:dyDescent="0.25">
      <c r="B80" s="72"/>
      <c r="C80" s="72"/>
      <c r="D80" s="42" t="s">
        <v>198</v>
      </c>
      <c r="E80" s="35" t="s">
        <v>203</v>
      </c>
      <c r="F80" s="72"/>
      <c r="G80" s="75"/>
      <c r="H80" s="76"/>
    </row>
    <row r="81" spans="2:8" x14ac:dyDescent="0.25">
      <c r="B81" s="72"/>
      <c r="C81" s="72"/>
      <c r="D81" s="42" t="s">
        <v>199</v>
      </c>
      <c r="E81" s="35" t="s">
        <v>204</v>
      </c>
      <c r="F81" s="72"/>
      <c r="G81" s="75"/>
      <c r="H81" s="76"/>
    </row>
    <row r="82" spans="2:8" x14ac:dyDescent="0.25">
      <c r="B82" s="72"/>
      <c r="C82" s="72"/>
      <c r="D82" s="42" t="s">
        <v>200</v>
      </c>
      <c r="E82" s="35" t="s">
        <v>205</v>
      </c>
      <c r="F82" s="72"/>
      <c r="G82" s="75"/>
      <c r="H82" s="76"/>
    </row>
    <row r="83" spans="2:8" x14ac:dyDescent="0.25">
      <c r="B83" s="71"/>
      <c r="C83" s="71"/>
      <c r="D83" s="42" t="s">
        <v>201</v>
      </c>
      <c r="E83" s="35" t="s">
        <v>206</v>
      </c>
      <c r="F83" s="71"/>
      <c r="G83" s="63"/>
      <c r="H83" s="65"/>
    </row>
    <row r="84" spans="2:8" x14ac:dyDescent="0.25">
      <c r="B84" s="66" t="s">
        <v>209</v>
      </c>
      <c r="C84" s="62" t="s">
        <v>210</v>
      </c>
      <c r="D84" s="42" t="s">
        <v>1505</v>
      </c>
      <c r="E84" s="35" t="s">
        <v>211</v>
      </c>
      <c r="F84" s="70" t="s">
        <v>212</v>
      </c>
      <c r="G84" s="70" t="s">
        <v>213</v>
      </c>
      <c r="H84" s="68">
        <v>26452.5</v>
      </c>
    </row>
    <row r="85" spans="2:8" x14ac:dyDescent="0.25">
      <c r="B85" s="67"/>
      <c r="C85" s="75"/>
      <c r="D85" s="42" t="s">
        <v>1492</v>
      </c>
      <c r="E85" s="35" t="s">
        <v>1493</v>
      </c>
      <c r="F85" s="72"/>
      <c r="G85" s="72"/>
      <c r="H85" s="73"/>
    </row>
    <row r="86" spans="2:8" x14ac:dyDescent="0.25">
      <c r="B86" s="67"/>
      <c r="C86" s="75"/>
      <c r="D86" s="42" t="s">
        <v>1497</v>
      </c>
      <c r="E86" s="35" t="s">
        <v>1494</v>
      </c>
      <c r="F86" s="72"/>
      <c r="G86" s="72"/>
      <c r="H86" s="73"/>
    </row>
    <row r="87" spans="2:8" x14ac:dyDescent="0.25">
      <c r="B87" s="67"/>
      <c r="C87" s="75"/>
      <c r="D87" s="42" t="s">
        <v>1498</v>
      </c>
      <c r="E87" s="35" t="s">
        <v>1495</v>
      </c>
      <c r="F87" s="72"/>
      <c r="G87" s="72"/>
      <c r="H87" s="73"/>
    </row>
    <row r="88" spans="2:8" x14ac:dyDescent="0.25">
      <c r="B88" s="67"/>
      <c r="C88" s="75"/>
      <c r="D88" s="42" t="s">
        <v>1499</v>
      </c>
      <c r="E88" s="35" t="s">
        <v>1500</v>
      </c>
      <c r="F88" s="72"/>
      <c r="G88" s="72"/>
      <c r="H88" s="73"/>
    </row>
    <row r="89" spans="2:8" x14ac:dyDescent="0.25">
      <c r="B89" s="67"/>
      <c r="C89" s="75"/>
      <c r="D89" s="42" t="s">
        <v>1501</v>
      </c>
      <c r="E89" s="35" t="s">
        <v>1502</v>
      </c>
      <c r="F89" s="72"/>
      <c r="G89" s="72"/>
      <c r="H89" s="73"/>
    </row>
    <row r="90" spans="2:8" x14ac:dyDescent="0.25">
      <c r="B90" s="67"/>
      <c r="C90" s="75"/>
      <c r="D90" s="42" t="s">
        <v>1503</v>
      </c>
      <c r="E90" s="35" t="s">
        <v>1504</v>
      </c>
      <c r="F90" s="72"/>
      <c r="G90" s="72"/>
      <c r="H90" s="73"/>
    </row>
    <row r="91" spans="2:8" x14ac:dyDescent="0.25">
      <c r="B91" s="62" t="s">
        <v>214</v>
      </c>
      <c r="C91" s="62" t="s">
        <v>215</v>
      </c>
      <c r="D91" s="42" t="s">
        <v>216</v>
      </c>
      <c r="E91" s="35" t="s">
        <v>220</v>
      </c>
      <c r="F91" s="70" t="s">
        <v>224</v>
      </c>
      <c r="G91" s="70" t="s">
        <v>225</v>
      </c>
      <c r="H91" s="68">
        <v>25110</v>
      </c>
    </row>
    <row r="92" spans="2:8" x14ac:dyDescent="0.25">
      <c r="B92" s="75"/>
      <c r="C92" s="75"/>
      <c r="D92" s="42" t="s">
        <v>217</v>
      </c>
      <c r="E92" s="35" t="s">
        <v>221</v>
      </c>
      <c r="F92" s="72"/>
      <c r="G92" s="72"/>
      <c r="H92" s="73"/>
    </row>
    <row r="93" spans="2:8" x14ac:dyDescent="0.25">
      <c r="B93" s="75"/>
      <c r="C93" s="75"/>
      <c r="D93" s="42" t="s">
        <v>218</v>
      </c>
      <c r="E93" s="35" t="s">
        <v>222</v>
      </c>
      <c r="F93" s="72"/>
      <c r="G93" s="72"/>
      <c r="H93" s="73"/>
    </row>
    <row r="94" spans="2:8" x14ac:dyDescent="0.25">
      <c r="B94" s="63"/>
      <c r="C94" s="63"/>
      <c r="D94" s="42" t="s">
        <v>219</v>
      </c>
      <c r="E94" s="35" t="s">
        <v>223</v>
      </c>
      <c r="F94" s="71"/>
      <c r="G94" s="71"/>
      <c r="H94" s="69"/>
    </row>
    <row r="95" spans="2:8" x14ac:dyDescent="0.25">
      <c r="B95" s="70" t="s">
        <v>226</v>
      </c>
      <c r="C95" s="62" t="s">
        <v>227</v>
      </c>
      <c r="D95" s="42" t="s">
        <v>229</v>
      </c>
      <c r="E95" s="35" t="s">
        <v>230</v>
      </c>
      <c r="F95" s="70" t="s">
        <v>50</v>
      </c>
      <c r="G95" s="62" t="s">
        <v>231</v>
      </c>
      <c r="H95" s="64">
        <v>12420</v>
      </c>
    </row>
    <row r="96" spans="2:8" x14ac:dyDescent="0.25">
      <c r="B96" s="71"/>
      <c r="C96" s="63"/>
      <c r="D96" s="42" t="s">
        <v>228</v>
      </c>
      <c r="E96" s="35">
        <v>4509351674</v>
      </c>
      <c r="F96" s="71"/>
      <c r="G96" s="63"/>
      <c r="H96" s="65"/>
    </row>
    <row r="97" spans="2:8" x14ac:dyDescent="0.25">
      <c r="B97" s="70" t="s">
        <v>232</v>
      </c>
      <c r="C97" s="70" t="s">
        <v>233</v>
      </c>
      <c r="D97" s="42" t="s">
        <v>234</v>
      </c>
      <c r="E97" s="35" t="s">
        <v>237</v>
      </c>
      <c r="F97" s="70" t="s">
        <v>50</v>
      </c>
      <c r="G97" s="70" t="s">
        <v>239</v>
      </c>
      <c r="H97" s="68">
        <v>30780</v>
      </c>
    </row>
    <row r="98" spans="2:8" x14ac:dyDescent="0.25">
      <c r="B98" s="72"/>
      <c r="C98" s="72"/>
      <c r="D98" s="42" t="s">
        <v>235</v>
      </c>
      <c r="E98" s="35" t="s">
        <v>238</v>
      </c>
      <c r="F98" s="72"/>
      <c r="G98" s="72"/>
      <c r="H98" s="73"/>
    </row>
    <row r="99" spans="2:8" x14ac:dyDescent="0.25">
      <c r="B99" s="71"/>
      <c r="C99" s="71"/>
      <c r="D99" s="42" t="s">
        <v>236</v>
      </c>
      <c r="E99" s="35">
        <v>34721489854</v>
      </c>
      <c r="F99" s="71"/>
      <c r="G99" s="71"/>
      <c r="H99" s="69"/>
    </row>
    <row r="100" spans="2:8" x14ac:dyDescent="0.25">
      <c r="B100" s="70" t="s">
        <v>240</v>
      </c>
      <c r="C100" s="70" t="s">
        <v>241</v>
      </c>
      <c r="D100" s="42" t="s">
        <v>248</v>
      </c>
      <c r="E100" s="35" t="s">
        <v>243</v>
      </c>
      <c r="F100" s="70" t="s">
        <v>253</v>
      </c>
      <c r="G100" s="70" t="s">
        <v>254</v>
      </c>
      <c r="H100" s="64">
        <v>68175</v>
      </c>
    </row>
    <row r="101" spans="2:8" x14ac:dyDescent="0.25">
      <c r="B101" s="72"/>
      <c r="C101" s="72"/>
      <c r="D101" s="42" t="s">
        <v>249</v>
      </c>
      <c r="E101" s="35" t="s">
        <v>244</v>
      </c>
      <c r="F101" s="72"/>
      <c r="G101" s="72"/>
      <c r="H101" s="76"/>
    </row>
    <row r="102" spans="2:8" x14ac:dyDescent="0.25">
      <c r="B102" s="72"/>
      <c r="C102" s="72"/>
      <c r="D102" s="42" t="s">
        <v>250</v>
      </c>
      <c r="E102" s="35" t="s">
        <v>245</v>
      </c>
      <c r="F102" s="72"/>
      <c r="G102" s="72"/>
      <c r="H102" s="76"/>
    </row>
    <row r="103" spans="2:8" x14ac:dyDescent="0.25">
      <c r="B103" s="72"/>
      <c r="C103" s="72"/>
      <c r="D103" s="42" t="s">
        <v>251</v>
      </c>
      <c r="E103" s="35" t="s">
        <v>246</v>
      </c>
      <c r="F103" s="72"/>
      <c r="G103" s="72"/>
      <c r="H103" s="76"/>
    </row>
    <row r="104" spans="2:8" x14ac:dyDescent="0.25">
      <c r="B104" s="72"/>
      <c r="C104" s="72"/>
      <c r="D104" s="42" t="s">
        <v>252</v>
      </c>
      <c r="E104" s="35" t="s">
        <v>247</v>
      </c>
      <c r="F104" s="72"/>
      <c r="G104" s="72"/>
      <c r="H104" s="76"/>
    </row>
    <row r="105" spans="2:8" x14ac:dyDescent="0.25">
      <c r="B105" s="71"/>
      <c r="C105" s="71"/>
      <c r="D105" s="42" t="s">
        <v>242</v>
      </c>
      <c r="E105" s="35">
        <v>36888817881</v>
      </c>
      <c r="F105" s="71"/>
      <c r="G105" s="71"/>
      <c r="H105" s="65"/>
    </row>
    <row r="106" spans="2:8" ht="15" customHeight="1" x14ac:dyDescent="0.25">
      <c r="B106" s="70" t="s">
        <v>240</v>
      </c>
      <c r="C106" s="70" t="s">
        <v>241</v>
      </c>
      <c r="D106" s="42" t="s">
        <v>248</v>
      </c>
      <c r="E106" s="35" t="s">
        <v>243</v>
      </c>
      <c r="F106" s="70" t="s">
        <v>255</v>
      </c>
      <c r="G106" s="62" t="s">
        <v>256</v>
      </c>
      <c r="H106" s="64">
        <v>856317.6</v>
      </c>
    </row>
    <row r="107" spans="2:8" x14ac:dyDescent="0.25">
      <c r="B107" s="72"/>
      <c r="C107" s="72"/>
      <c r="D107" s="42" t="s">
        <v>249</v>
      </c>
      <c r="E107" s="35" t="s">
        <v>244</v>
      </c>
      <c r="F107" s="72"/>
      <c r="G107" s="75"/>
      <c r="H107" s="76"/>
    </row>
    <row r="108" spans="2:8" x14ac:dyDescent="0.25">
      <c r="B108" s="72"/>
      <c r="C108" s="72"/>
      <c r="D108" s="42" t="s">
        <v>250</v>
      </c>
      <c r="E108" s="35" t="s">
        <v>245</v>
      </c>
      <c r="F108" s="72"/>
      <c r="G108" s="75"/>
      <c r="H108" s="76"/>
    </row>
    <row r="109" spans="2:8" x14ac:dyDescent="0.25">
      <c r="B109" s="72"/>
      <c r="C109" s="72"/>
      <c r="D109" s="42" t="s">
        <v>251</v>
      </c>
      <c r="E109" s="35" t="s">
        <v>246</v>
      </c>
      <c r="F109" s="72"/>
      <c r="G109" s="75"/>
      <c r="H109" s="76"/>
    </row>
    <row r="110" spans="2:8" x14ac:dyDescent="0.25">
      <c r="B110" s="72"/>
      <c r="C110" s="72"/>
      <c r="D110" s="42" t="s">
        <v>252</v>
      </c>
      <c r="E110" s="35" t="s">
        <v>247</v>
      </c>
      <c r="F110" s="72"/>
      <c r="G110" s="75"/>
      <c r="H110" s="76"/>
    </row>
    <row r="111" spans="2:8" x14ac:dyDescent="0.25">
      <c r="B111" s="71"/>
      <c r="C111" s="71"/>
      <c r="D111" s="42" t="s">
        <v>242</v>
      </c>
      <c r="E111" s="35">
        <v>36888817881</v>
      </c>
      <c r="F111" s="71"/>
      <c r="G111" s="63"/>
      <c r="H111" s="65"/>
    </row>
    <row r="112" spans="2:8" x14ac:dyDescent="0.25">
      <c r="B112" s="70" t="s">
        <v>257</v>
      </c>
      <c r="C112" s="70" t="s">
        <v>258</v>
      </c>
      <c r="D112" s="42" t="s">
        <v>259</v>
      </c>
      <c r="E112" s="43" t="s">
        <v>478</v>
      </c>
      <c r="F112" s="70" t="s">
        <v>476</v>
      </c>
      <c r="G112" s="70" t="s">
        <v>477</v>
      </c>
      <c r="H112" s="68">
        <f>496125+150255</f>
        <v>646380</v>
      </c>
    </row>
    <row r="113" spans="2:8" x14ac:dyDescent="0.25">
      <c r="B113" s="72"/>
      <c r="C113" s="72"/>
      <c r="D113" s="42" t="s">
        <v>260</v>
      </c>
      <c r="E113" s="35" t="s">
        <v>368</v>
      </c>
      <c r="F113" s="72"/>
      <c r="G113" s="72"/>
      <c r="H113" s="73"/>
    </row>
    <row r="114" spans="2:8" x14ac:dyDescent="0.25">
      <c r="B114" s="72"/>
      <c r="C114" s="72"/>
      <c r="D114" s="42" t="s">
        <v>261</v>
      </c>
      <c r="E114" s="35" t="s">
        <v>369</v>
      </c>
      <c r="F114" s="72"/>
      <c r="G114" s="72"/>
      <c r="H114" s="73"/>
    </row>
    <row r="115" spans="2:8" x14ac:dyDescent="0.25">
      <c r="B115" s="72"/>
      <c r="C115" s="72"/>
      <c r="D115" s="42" t="s">
        <v>262</v>
      </c>
      <c r="E115" s="35" t="s">
        <v>370</v>
      </c>
      <c r="F115" s="72"/>
      <c r="G115" s="72"/>
      <c r="H115" s="73"/>
    </row>
    <row r="116" spans="2:8" x14ac:dyDescent="0.25">
      <c r="B116" s="72"/>
      <c r="C116" s="72"/>
      <c r="D116" s="42" t="s">
        <v>263</v>
      </c>
      <c r="E116" s="35" t="s">
        <v>371</v>
      </c>
      <c r="F116" s="72"/>
      <c r="G116" s="72"/>
      <c r="H116" s="73"/>
    </row>
    <row r="117" spans="2:8" x14ac:dyDescent="0.25">
      <c r="B117" s="72"/>
      <c r="C117" s="72"/>
      <c r="D117" s="42" t="s">
        <v>264</v>
      </c>
      <c r="E117" s="35" t="s">
        <v>372</v>
      </c>
      <c r="F117" s="72"/>
      <c r="G117" s="72"/>
      <c r="H117" s="73"/>
    </row>
    <row r="118" spans="2:8" x14ac:dyDescent="0.25">
      <c r="B118" s="72"/>
      <c r="C118" s="72"/>
      <c r="D118" s="42" t="s">
        <v>265</v>
      </c>
      <c r="E118" s="35" t="s">
        <v>373</v>
      </c>
      <c r="F118" s="72"/>
      <c r="G118" s="72"/>
      <c r="H118" s="73"/>
    </row>
    <row r="119" spans="2:8" x14ac:dyDescent="0.25">
      <c r="B119" s="72"/>
      <c r="C119" s="72"/>
      <c r="D119" s="42" t="s">
        <v>266</v>
      </c>
      <c r="E119" s="35" t="s">
        <v>374</v>
      </c>
      <c r="F119" s="72"/>
      <c r="G119" s="72"/>
      <c r="H119" s="73"/>
    </row>
    <row r="120" spans="2:8" x14ac:dyDescent="0.25">
      <c r="B120" s="72"/>
      <c r="C120" s="72"/>
      <c r="D120" s="42" t="s">
        <v>267</v>
      </c>
      <c r="E120" s="35" t="s">
        <v>375</v>
      </c>
      <c r="F120" s="72"/>
      <c r="G120" s="72"/>
      <c r="H120" s="73"/>
    </row>
    <row r="121" spans="2:8" x14ac:dyDescent="0.25">
      <c r="B121" s="72"/>
      <c r="C121" s="72"/>
      <c r="D121" s="42" t="s">
        <v>268</v>
      </c>
      <c r="E121" s="35" t="s">
        <v>376</v>
      </c>
      <c r="F121" s="72"/>
      <c r="G121" s="72"/>
      <c r="H121" s="73"/>
    </row>
    <row r="122" spans="2:8" x14ac:dyDescent="0.25">
      <c r="B122" s="72"/>
      <c r="C122" s="72"/>
      <c r="D122" s="42" t="s">
        <v>269</v>
      </c>
      <c r="E122" s="35" t="s">
        <v>377</v>
      </c>
      <c r="F122" s="72"/>
      <c r="G122" s="72"/>
      <c r="H122" s="73"/>
    </row>
    <row r="123" spans="2:8" x14ac:dyDescent="0.25">
      <c r="B123" s="72"/>
      <c r="C123" s="72"/>
      <c r="D123" s="42" t="s">
        <v>270</v>
      </c>
      <c r="E123" s="35" t="s">
        <v>378</v>
      </c>
      <c r="F123" s="72"/>
      <c r="G123" s="72"/>
      <c r="H123" s="73"/>
    </row>
    <row r="124" spans="2:8" x14ac:dyDescent="0.25">
      <c r="B124" s="72"/>
      <c r="C124" s="72"/>
      <c r="D124" s="42" t="s">
        <v>271</v>
      </c>
      <c r="E124" s="35" t="s">
        <v>379</v>
      </c>
      <c r="F124" s="72"/>
      <c r="G124" s="72"/>
      <c r="H124" s="73"/>
    </row>
    <row r="125" spans="2:8" x14ac:dyDescent="0.25">
      <c r="B125" s="72"/>
      <c r="C125" s="72"/>
      <c r="D125" s="42" t="s">
        <v>272</v>
      </c>
      <c r="E125" s="35" t="s">
        <v>380</v>
      </c>
      <c r="F125" s="72"/>
      <c r="G125" s="72"/>
      <c r="H125" s="73"/>
    </row>
    <row r="126" spans="2:8" x14ac:dyDescent="0.25">
      <c r="B126" s="72"/>
      <c r="C126" s="72"/>
      <c r="D126" s="42" t="s">
        <v>273</v>
      </c>
      <c r="E126" s="35" t="s">
        <v>381</v>
      </c>
      <c r="F126" s="72"/>
      <c r="G126" s="72"/>
      <c r="H126" s="73"/>
    </row>
    <row r="127" spans="2:8" x14ac:dyDescent="0.25">
      <c r="B127" s="72"/>
      <c r="C127" s="72"/>
      <c r="D127" s="42" t="s">
        <v>274</v>
      </c>
      <c r="E127" s="35" t="s">
        <v>382</v>
      </c>
      <c r="F127" s="72"/>
      <c r="G127" s="72"/>
      <c r="H127" s="73"/>
    </row>
    <row r="128" spans="2:8" x14ac:dyDescent="0.25">
      <c r="B128" s="72"/>
      <c r="C128" s="72"/>
      <c r="D128" s="42" t="s">
        <v>275</v>
      </c>
      <c r="E128" s="35" t="s">
        <v>383</v>
      </c>
      <c r="F128" s="72"/>
      <c r="G128" s="72"/>
      <c r="H128" s="73"/>
    </row>
    <row r="129" spans="2:8" x14ac:dyDescent="0.25">
      <c r="B129" s="72"/>
      <c r="C129" s="72"/>
      <c r="D129" s="42" t="s">
        <v>276</v>
      </c>
      <c r="E129" s="35" t="s">
        <v>384</v>
      </c>
      <c r="F129" s="72"/>
      <c r="G129" s="72"/>
      <c r="H129" s="73"/>
    </row>
    <row r="130" spans="2:8" x14ac:dyDescent="0.25">
      <c r="B130" s="72"/>
      <c r="C130" s="72"/>
      <c r="D130" s="42" t="s">
        <v>277</v>
      </c>
      <c r="E130" s="35" t="s">
        <v>385</v>
      </c>
      <c r="F130" s="72"/>
      <c r="G130" s="72"/>
      <c r="H130" s="73"/>
    </row>
    <row r="131" spans="2:8" x14ac:dyDescent="0.25">
      <c r="B131" s="72"/>
      <c r="C131" s="72"/>
      <c r="D131" s="42" t="s">
        <v>278</v>
      </c>
      <c r="E131" s="35" t="s">
        <v>386</v>
      </c>
      <c r="F131" s="72"/>
      <c r="G131" s="72"/>
      <c r="H131" s="73"/>
    </row>
    <row r="132" spans="2:8" x14ac:dyDescent="0.25">
      <c r="B132" s="72"/>
      <c r="C132" s="72"/>
      <c r="D132" s="42" t="s">
        <v>279</v>
      </c>
      <c r="E132" s="35" t="s">
        <v>387</v>
      </c>
      <c r="F132" s="72"/>
      <c r="G132" s="72"/>
      <c r="H132" s="73"/>
    </row>
    <row r="133" spans="2:8" x14ac:dyDescent="0.25">
      <c r="B133" s="72"/>
      <c r="C133" s="72"/>
      <c r="D133" s="42" t="s">
        <v>280</v>
      </c>
      <c r="E133" s="35" t="s">
        <v>388</v>
      </c>
      <c r="F133" s="72"/>
      <c r="G133" s="72"/>
      <c r="H133" s="73"/>
    </row>
    <row r="134" spans="2:8" x14ac:dyDescent="0.25">
      <c r="B134" s="72"/>
      <c r="C134" s="72"/>
      <c r="D134" s="42" t="s">
        <v>281</v>
      </c>
      <c r="E134" s="35" t="s">
        <v>389</v>
      </c>
      <c r="F134" s="72"/>
      <c r="G134" s="72"/>
      <c r="H134" s="73"/>
    </row>
    <row r="135" spans="2:8" x14ac:dyDescent="0.25">
      <c r="B135" s="72"/>
      <c r="C135" s="72"/>
      <c r="D135" s="42" t="s">
        <v>282</v>
      </c>
      <c r="E135" s="35" t="s">
        <v>390</v>
      </c>
      <c r="F135" s="72"/>
      <c r="G135" s="72"/>
      <c r="H135" s="73"/>
    </row>
    <row r="136" spans="2:8" x14ac:dyDescent="0.25">
      <c r="B136" s="72"/>
      <c r="C136" s="72"/>
      <c r="D136" s="42" t="s">
        <v>283</v>
      </c>
      <c r="E136" s="35" t="s">
        <v>391</v>
      </c>
      <c r="F136" s="72"/>
      <c r="G136" s="72"/>
      <c r="H136" s="73"/>
    </row>
    <row r="137" spans="2:8" x14ac:dyDescent="0.25">
      <c r="B137" s="72"/>
      <c r="C137" s="72"/>
      <c r="D137" s="42" t="s">
        <v>284</v>
      </c>
      <c r="E137" s="35" t="s">
        <v>392</v>
      </c>
      <c r="F137" s="72"/>
      <c r="G137" s="72"/>
      <c r="H137" s="73"/>
    </row>
    <row r="138" spans="2:8" x14ac:dyDescent="0.25">
      <c r="B138" s="72"/>
      <c r="C138" s="72"/>
      <c r="D138" s="42" t="s">
        <v>285</v>
      </c>
      <c r="E138" s="35" t="s">
        <v>393</v>
      </c>
      <c r="F138" s="72"/>
      <c r="G138" s="72"/>
      <c r="H138" s="73"/>
    </row>
    <row r="139" spans="2:8" x14ac:dyDescent="0.25">
      <c r="B139" s="72"/>
      <c r="C139" s="72"/>
      <c r="D139" s="42" t="s">
        <v>286</v>
      </c>
      <c r="E139" s="35" t="s">
        <v>394</v>
      </c>
      <c r="F139" s="72"/>
      <c r="G139" s="72"/>
      <c r="H139" s="73"/>
    </row>
    <row r="140" spans="2:8" x14ac:dyDescent="0.25">
      <c r="B140" s="72"/>
      <c r="C140" s="72"/>
      <c r="D140" s="42" t="s">
        <v>287</v>
      </c>
      <c r="E140" s="35" t="s">
        <v>395</v>
      </c>
      <c r="F140" s="72"/>
      <c r="G140" s="72"/>
      <c r="H140" s="73"/>
    </row>
    <row r="141" spans="2:8" x14ac:dyDescent="0.25">
      <c r="B141" s="72"/>
      <c r="C141" s="72"/>
      <c r="D141" s="42" t="s">
        <v>288</v>
      </c>
      <c r="E141" s="35" t="s">
        <v>396</v>
      </c>
      <c r="F141" s="72"/>
      <c r="G141" s="72"/>
      <c r="H141" s="73"/>
    </row>
    <row r="142" spans="2:8" x14ac:dyDescent="0.25">
      <c r="B142" s="72"/>
      <c r="C142" s="72"/>
      <c r="D142" s="42" t="s">
        <v>289</v>
      </c>
      <c r="E142" s="35" t="s">
        <v>397</v>
      </c>
      <c r="F142" s="72"/>
      <c r="G142" s="72"/>
      <c r="H142" s="73"/>
    </row>
    <row r="143" spans="2:8" x14ac:dyDescent="0.25">
      <c r="B143" s="72"/>
      <c r="C143" s="72"/>
      <c r="D143" s="42" t="s">
        <v>290</v>
      </c>
      <c r="E143" s="35" t="s">
        <v>398</v>
      </c>
      <c r="F143" s="72"/>
      <c r="G143" s="72"/>
      <c r="H143" s="73"/>
    </row>
    <row r="144" spans="2:8" x14ac:dyDescent="0.25">
      <c r="B144" s="72"/>
      <c r="C144" s="72"/>
      <c r="D144" s="42" t="s">
        <v>291</v>
      </c>
      <c r="E144" s="35" t="s">
        <v>399</v>
      </c>
      <c r="F144" s="72"/>
      <c r="G144" s="72"/>
      <c r="H144" s="73"/>
    </row>
    <row r="145" spans="2:8" x14ac:dyDescent="0.25">
      <c r="B145" s="72"/>
      <c r="C145" s="72"/>
      <c r="D145" s="42" t="s">
        <v>292</v>
      </c>
      <c r="E145" s="35" t="s">
        <v>400</v>
      </c>
      <c r="F145" s="72"/>
      <c r="G145" s="72"/>
      <c r="H145" s="73"/>
    </row>
    <row r="146" spans="2:8" x14ac:dyDescent="0.25">
      <c r="B146" s="72"/>
      <c r="C146" s="72"/>
      <c r="D146" s="42" t="s">
        <v>293</v>
      </c>
      <c r="E146" s="35" t="s">
        <v>401</v>
      </c>
      <c r="F146" s="72"/>
      <c r="G146" s="72"/>
      <c r="H146" s="73"/>
    </row>
    <row r="147" spans="2:8" x14ac:dyDescent="0.25">
      <c r="B147" s="72"/>
      <c r="C147" s="72"/>
      <c r="D147" s="42" t="s">
        <v>294</v>
      </c>
      <c r="E147" s="35" t="s">
        <v>402</v>
      </c>
      <c r="F147" s="72"/>
      <c r="G147" s="72"/>
      <c r="H147" s="73"/>
    </row>
    <row r="148" spans="2:8" x14ac:dyDescent="0.25">
      <c r="B148" s="72"/>
      <c r="C148" s="72"/>
      <c r="D148" s="42" t="s">
        <v>295</v>
      </c>
      <c r="E148" s="35" t="s">
        <v>403</v>
      </c>
      <c r="F148" s="72"/>
      <c r="G148" s="72"/>
      <c r="H148" s="73"/>
    </row>
    <row r="149" spans="2:8" x14ac:dyDescent="0.25">
      <c r="B149" s="72"/>
      <c r="C149" s="72"/>
      <c r="D149" s="42" t="s">
        <v>296</v>
      </c>
      <c r="E149" s="35" t="s">
        <v>404</v>
      </c>
      <c r="F149" s="72"/>
      <c r="G149" s="72"/>
      <c r="H149" s="73"/>
    </row>
    <row r="150" spans="2:8" x14ac:dyDescent="0.25">
      <c r="B150" s="72"/>
      <c r="C150" s="72"/>
      <c r="D150" s="42" t="s">
        <v>297</v>
      </c>
      <c r="E150" s="35" t="s">
        <v>405</v>
      </c>
      <c r="F150" s="72"/>
      <c r="G150" s="72"/>
      <c r="H150" s="73"/>
    </row>
    <row r="151" spans="2:8" x14ac:dyDescent="0.25">
      <c r="B151" s="72"/>
      <c r="C151" s="72"/>
      <c r="D151" s="42" t="s">
        <v>298</v>
      </c>
      <c r="E151" s="35" t="s">
        <v>406</v>
      </c>
      <c r="F151" s="72"/>
      <c r="G151" s="72"/>
      <c r="H151" s="73"/>
    </row>
    <row r="152" spans="2:8" x14ac:dyDescent="0.25">
      <c r="B152" s="72"/>
      <c r="C152" s="72"/>
      <c r="D152" s="42" t="s">
        <v>299</v>
      </c>
      <c r="E152" s="35" t="s">
        <v>407</v>
      </c>
      <c r="F152" s="72"/>
      <c r="G152" s="72"/>
      <c r="H152" s="73"/>
    </row>
    <row r="153" spans="2:8" x14ac:dyDescent="0.25">
      <c r="B153" s="72"/>
      <c r="C153" s="72"/>
      <c r="D153" s="42" t="s">
        <v>300</v>
      </c>
      <c r="E153" s="35" t="s">
        <v>408</v>
      </c>
      <c r="F153" s="72"/>
      <c r="G153" s="72"/>
      <c r="H153" s="73"/>
    </row>
    <row r="154" spans="2:8" x14ac:dyDescent="0.25">
      <c r="B154" s="72"/>
      <c r="C154" s="72"/>
      <c r="D154" s="42" t="s">
        <v>301</v>
      </c>
      <c r="E154" s="35" t="s">
        <v>409</v>
      </c>
      <c r="F154" s="72"/>
      <c r="G154" s="72"/>
      <c r="H154" s="73"/>
    </row>
    <row r="155" spans="2:8" x14ac:dyDescent="0.25">
      <c r="B155" s="72"/>
      <c r="C155" s="72"/>
      <c r="D155" s="42" t="s">
        <v>302</v>
      </c>
      <c r="E155" s="35" t="s">
        <v>410</v>
      </c>
      <c r="F155" s="72"/>
      <c r="G155" s="72"/>
      <c r="H155" s="73"/>
    </row>
    <row r="156" spans="2:8" x14ac:dyDescent="0.25">
      <c r="B156" s="72"/>
      <c r="C156" s="72"/>
      <c r="D156" s="42" t="s">
        <v>303</v>
      </c>
      <c r="E156" s="35" t="s">
        <v>411</v>
      </c>
      <c r="F156" s="72"/>
      <c r="G156" s="72"/>
      <c r="H156" s="73"/>
    </row>
    <row r="157" spans="2:8" x14ac:dyDescent="0.25">
      <c r="B157" s="72"/>
      <c r="C157" s="72"/>
      <c r="D157" s="42" t="s">
        <v>304</v>
      </c>
      <c r="E157" s="35" t="s">
        <v>412</v>
      </c>
      <c r="F157" s="72"/>
      <c r="G157" s="72"/>
      <c r="H157" s="73"/>
    </row>
    <row r="158" spans="2:8" x14ac:dyDescent="0.25">
      <c r="B158" s="72"/>
      <c r="C158" s="72"/>
      <c r="D158" s="42" t="s">
        <v>305</v>
      </c>
      <c r="E158" s="35" t="s">
        <v>413</v>
      </c>
      <c r="F158" s="72"/>
      <c r="G158" s="72"/>
      <c r="H158" s="73"/>
    </row>
    <row r="159" spans="2:8" x14ac:dyDescent="0.25">
      <c r="B159" s="72"/>
      <c r="C159" s="72"/>
      <c r="D159" s="42" t="s">
        <v>306</v>
      </c>
      <c r="E159" s="35" t="s">
        <v>414</v>
      </c>
      <c r="F159" s="72"/>
      <c r="G159" s="72"/>
      <c r="H159" s="73"/>
    </row>
    <row r="160" spans="2:8" x14ac:dyDescent="0.25">
      <c r="B160" s="72"/>
      <c r="C160" s="72"/>
      <c r="D160" s="42" t="s">
        <v>307</v>
      </c>
      <c r="E160" s="35" t="s">
        <v>415</v>
      </c>
      <c r="F160" s="72"/>
      <c r="G160" s="72"/>
      <c r="H160" s="73"/>
    </row>
    <row r="161" spans="2:8" x14ac:dyDescent="0.25">
      <c r="B161" s="72"/>
      <c r="C161" s="72"/>
      <c r="D161" s="42" t="s">
        <v>308</v>
      </c>
      <c r="E161" s="35" t="s">
        <v>416</v>
      </c>
      <c r="F161" s="72"/>
      <c r="G161" s="72"/>
      <c r="H161" s="73"/>
    </row>
    <row r="162" spans="2:8" x14ac:dyDescent="0.25">
      <c r="B162" s="72"/>
      <c r="C162" s="72"/>
      <c r="D162" s="42" t="s">
        <v>309</v>
      </c>
      <c r="E162" s="35" t="s">
        <v>417</v>
      </c>
      <c r="F162" s="72"/>
      <c r="G162" s="72"/>
      <c r="H162" s="73"/>
    </row>
    <row r="163" spans="2:8" x14ac:dyDescent="0.25">
      <c r="B163" s="72"/>
      <c r="C163" s="72"/>
      <c r="D163" s="42" t="s">
        <v>310</v>
      </c>
      <c r="E163" s="35" t="s">
        <v>418</v>
      </c>
      <c r="F163" s="72"/>
      <c r="G163" s="72"/>
      <c r="H163" s="73"/>
    </row>
    <row r="164" spans="2:8" x14ac:dyDescent="0.25">
      <c r="B164" s="72"/>
      <c r="C164" s="72"/>
      <c r="D164" s="42" t="s">
        <v>311</v>
      </c>
      <c r="E164" s="35" t="s">
        <v>419</v>
      </c>
      <c r="F164" s="72"/>
      <c r="G164" s="72"/>
      <c r="H164" s="73"/>
    </row>
    <row r="165" spans="2:8" x14ac:dyDescent="0.25">
      <c r="B165" s="72"/>
      <c r="C165" s="72"/>
      <c r="D165" s="42" t="s">
        <v>312</v>
      </c>
      <c r="E165" s="35" t="s">
        <v>420</v>
      </c>
      <c r="F165" s="72"/>
      <c r="G165" s="72"/>
      <c r="H165" s="73"/>
    </row>
    <row r="166" spans="2:8" x14ac:dyDescent="0.25">
      <c r="B166" s="72"/>
      <c r="C166" s="72"/>
      <c r="D166" s="42" t="s">
        <v>313</v>
      </c>
      <c r="E166" s="35" t="s">
        <v>421</v>
      </c>
      <c r="F166" s="72"/>
      <c r="G166" s="72"/>
      <c r="H166" s="73"/>
    </row>
    <row r="167" spans="2:8" x14ac:dyDescent="0.25">
      <c r="B167" s="72"/>
      <c r="C167" s="72"/>
      <c r="D167" s="42" t="s">
        <v>314</v>
      </c>
      <c r="E167" s="35" t="s">
        <v>422</v>
      </c>
      <c r="F167" s="72"/>
      <c r="G167" s="72"/>
      <c r="H167" s="73"/>
    </row>
    <row r="168" spans="2:8" x14ac:dyDescent="0.25">
      <c r="B168" s="72"/>
      <c r="C168" s="72"/>
      <c r="D168" s="42" t="s">
        <v>315</v>
      </c>
      <c r="E168" s="35" t="s">
        <v>423</v>
      </c>
      <c r="F168" s="72"/>
      <c r="G168" s="72"/>
      <c r="H168" s="73"/>
    </row>
    <row r="169" spans="2:8" x14ac:dyDescent="0.25">
      <c r="B169" s="72"/>
      <c r="C169" s="72"/>
      <c r="D169" s="42" t="s">
        <v>316</v>
      </c>
      <c r="E169" s="35" t="s">
        <v>424</v>
      </c>
      <c r="F169" s="72"/>
      <c r="G169" s="72"/>
      <c r="H169" s="73"/>
    </row>
    <row r="170" spans="2:8" x14ac:dyDescent="0.25">
      <c r="B170" s="72"/>
      <c r="C170" s="72"/>
      <c r="D170" s="42" t="s">
        <v>317</v>
      </c>
      <c r="E170" s="35" t="s">
        <v>425</v>
      </c>
      <c r="F170" s="72"/>
      <c r="G170" s="72"/>
      <c r="H170" s="73"/>
    </row>
    <row r="171" spans="2:8" x14ac:dyDescent="0.25">
      <c r="B171" s="72"/>
      <c r="C171" s="72"/>
      <c r="D171" s="42" t="s">
        <v>318</v>
      </c>
      <c r="E171" s="35" t="s">
        <v>426</v>
      </c>
      <c r="F171" s="72"/>
      <c r="G171" s="72"/>
      <c r="H171" s="73"/>
    </row>
    <row r="172" spans="2:8" x14ac:dyDescent="0.25">
      <c r="B172" s="72"/>
      <c r="C172" s="72"/>
      <c r="D172" s="42" t="s">
        <v>319</v>
      </c>
      <c r="E172" s="35" t="s">
        <v>427</v>
      </c>
      <c r="F172" s="72"/>
      <c r="G172" s="72"/>
      <c r="H172" s="73"/>
    </row>
    <row r="173" spans="2:8" x14ac:dyDescent="0.25">
      <c r="B173" s="72"/>
      <c r="C173" s="72"/>
      <c r="D173" s="42" t="s">
        <v>320</v>
      </c>
      <c r="E173" s="35" t="s">
        <v>428</v>
      </c>
      <c r="F173" s="72"/>
      <c r="G173" s="72"/>
      <c r="H173" s="73"/>
    </row>
    <row r="174" spans="2:8" x14ac:dyDescent="0.25">
      <c r="B174" s="72"/>
      <c r="C174" s="72"/>
      <c r="D174" s="42" t="s">
        <v>321</v>
      </c>
      <c r="E174" s="35" t="s">
        <v>429</v>
      </c>
      <c r="F174" s="72"/>
      <c r="G174" s="72"/>
      <c r="H174" s="73"/>
    </row>
    <row r="175" spans="2:8" x14ac:dyDescent="0.25">
      <c r="B175" s="72"/>
      <c r="C175" s="72"/>
      <c r="D175" s="42" t="s">
        <v>322</v>
      </c>
      <c r="E175" s="35" t="s">
        <v>430</v>
      </c>
      <c r="F175" s="72"/>
      <c r="G175" s="72"/>
      <c r="H175" s="73"/>
    </row>
    <row r="176" spans="2:8" x14ac:dyDescent="0.25">
      <c r="B176" s="72"/>
      <c r="C176" s="72"/>
      <c r="D176" s="42" t="s">
        <v>323</v>
      </c>
      <c r="E176" s="35" t="s">
        <v>431</v>
      </c>
      <c r="F176" s="72"/>
      <c r="G176" s="72"/>
      <c r="H176" s="73"/>
    </row>
    <row r="177" spans="2:8" x14ac:dyDescent="0.25">
      <c r="B177" s="72"/>
      <c r="C177" s="72"/>
      <c r="D177" s="42" t="s">
        <v>324</v>
      </c>
      <c r="E177" s="35" t="s">
        <v>432</v>
      </c>
      <c r="F177" s="72"/>
      <c r="G177" s="72"/>
      <c r="H177" s="73"/>
    </row>
    <row r="178" spans="2:8" x14ac:dyDescent="0.25">
      <c r="B178" s="72"/>
      <c r="C178" s="72"/>
      <c r="D178" s="42" t="s">
        <v>325</v>
      </c>
      <c r="E178" s="35" t="s">
        <v>433</v>
      </c>
      <c r="F178" s="72"/>
      <c r="G178" s="72"/>
      <c r="H178" s="73"/>
    </row>
    <row r="179" spans="2:8" x14ac:dyDescent="0.25">
      <c r="B179" s="72"/>
      <c r="C179" s="72"/>
      <c r="D179" s="42" t="s">
        <v>326</v>
      </c>
      <c r="E179" s="35" t="s">
        <v>434</v>
      </c>
      <c r="F179" s="72"/>
      <c r="G179" s="72"/>
      <c r="H179" s="73"/>
    </row>
    <row r="180" spans="2:8" x14ac:dyDescent="0.25">
      <c r="B180" s="72"/>
      <c r="C180" s="72"/>
      <c r="D180" s="42" t="s">
        <v>327</v>
      </c>
      <c r="E180" s="35" t="s">
        <v>435</v>
      </c>
      <c r="F180" s="72"/>
      <c r="G180" s="72"/>
      <c r="H180" s="73"/>
    </row>
    <row r="181" spans="2:8" x14ac:dyDescent="0.25">
      <c r="B181" s="72"/>
      <c r="C181" s="72"/>
      <c r="D181" s="42" t="s">
        <v>328</v>
      </c>
      <c r="E181" s="35" t="s">
        <v>436</v>
      </c>
      <c r="F181" s="72"/>
      <c r="G181" s="72"/>
      <c r="H181" s="73"/>
    </row>
    <row r="182" spans="2:8" x14ac:dyDescent="0.25">
      <c r="B182" s="72"/>
      <c r="C182" s="72"/>
      <c r="D182" s="42" t="s">
        <v>329</v>
      </c>
      <c r="E182" s="35" t="s">
        <v>437</v>
      </c>
      <c r="F182" s="72"/>
      <c r="G182" s="72"/>
      <c r="H182" s="73"/>
    </row>
    <row r="183" spans="2:8" x14ac:dyDescent="0.25">
      <c r="B183" s="72"/>
      <c r="C183" s="72"/>
      <c r="D183" s="42" t="s">
        <v>330</v>
      </c>
      <c r="E183" s="35" t="s">
        <v>438</v>
      </c>
      <c r="F183" s="72"/>
      <c r="G183" s="72"/>
      <c r="H183" s="73"/>
    </row>
    <row r="184" spans="2:8" x14ac:dyDescent="0.25">
      <c r="B184" s="72"/>
      <c r="C184" s="72"/>
      <c r="D184" s="42" t="s">
        <v>331</v>
      </c>
      <c r="E184" s="35" t="s">
        <v>439</v>
      </c>
      <c r="F184" s="72"/>
      <c r="G184" s="72"/>
      <c r="H184" s="73"/>
    </row>
    <row r="185" spans="2:8" x14ac:dyDescent="0.25">
      <c r="B185" s="72"/>
      <c r="C185" s="72"/>
      <c r="D185" s="42" t="s">
        <v>332</v>
      </c>
      <c r="E185" s="35" t="s">
        <v>440</v>
      </c>
      <c r="F185" s="72"/>
      <c r="G185" s="72"/>
      <c r="H185" s="73"/>
    </row>
    <row r="186" spans="2:8" x14ac:dyDescent="0.25">
      <c r="B186" s="72"/>
      <c r="C186" s="72"/>
      <c r="D186" s="42" t="s">
        <v>333</v>
      </c>
      <c r="E186" s="35" t="s">
        <v>441</v>
      </c>
      <c r="F186" s="72"/>
      <c r="G186" s="72"/>
      <c r="H186" s="73"/>
    </row>
    <row r="187" spans="2:8" x14ac:dyDescent="0.25">
      <c r="B187" s="72"/>
      <c r="C187" s="72"/>
      <c r="D187" s="42" t="s">
        <v>334</v>
      </c>
      <c r="E187" s="35" t="s">
        <v>442</v>
      </c>
      <c r="F187" s="72"/>
      <c r="G187" s="72"/>
      <c r="H187" s="73"/>
    </row>
    <row r="188" spans="2:8" x14ac:dyDescent="0.25">
      <c r="B188" s="72"/>
      <c r="C188" s="72"/>
      <c r="D188" s="42" t="s">
        <v>335</v>
      </c>
      <c r="E188" s="35" t="s">
        <v>443</v>
      </c>
      <c r="F188" s="72"/>
      <c r="G188" s="72"/>
      <c r="H188" s="73"/>
    </row>
    <row r="189" spans="2:8" x14ac:dyDescent="0.25">
      <c r="B189" s="72"/>
      <c r="C189" s="72"/>
      <c r="D189" s="42" t="s">
        <v>336</v>
      </c>
      <c r="E189" s="35" t="s">
        <v>444</v>
      </c>
      <c r="F189" s="72"/>
      <c r="G189" s="72"/>
      <c r="H189" s="73"/>
    </row>
    <row r="190" spans="2:8" x14ac:dyDescent="0.25">
      <c r="B190" s="72"/>
      <c r="C190" s="72"/>
      <c r="D190" s="42" t="s">
        <v>337</v>
      </c>
      <c r="E190" s="35" t="s">
        <v>445</v>
      </c>
      <c r="F190" s="72"/>
      <c r="G190" s="72"/>
      <c r="H190" s="73"/>
    </row>
    <row r="191" spans="2:8" x14ac:dyDescent="0.25">
      <c r="B191" s="72"/>
      <c r="C191" s="72"/>
      <c r="D191" s="42" t="s">
        <v>338</v>
      </c>
      <c r="E191" s="35" t="s">
        <v>446</v>
      </c>
      <c r="F191" s="72"/>
      <c r="G191" s="72"/>
      <c r="H191" s="73"/>
    </row>
    <row r="192" spans="2:8" x14ac:dyDescent="0.25">
      <c r="B192" s="72"/>
      <c r="C192" s="72"/>
      <c r="D192" s="42" t="s">
        <v>339</v>
      </c>
      <c r="E192" s="35" t="s">
        <v>447</v>
      </c>
      <c r="F192" s="72"/>
      <c r="G192" s="72"/>
      <c r="H192" s="73"/>
    </row>
    <row r="193" spans="2:8" x14ac:dyDescent="0.25">
      <c r="B193" s="72"/>
      <c r="C193" s="72"/>
      <c r="D193" s="42" t="s">
        <v>340</v>
      </c>
      <c r="E193" s="35" t="s">
        <v>448</v>
      </c>
      <c r="F193" s="72"/>
      <c r="G193" s="72"/>
      <c r="H193" s="73"/>
    </row>
    <row r="194" spans="2:8" x14ac:dyDescent="0.25">
      <c r="B194" s="72"/>
      <c r="C194" s="72"/>
      <c r="D194" s="42" t="s">
        <v>341</v>
      </c>
      <c r="E194" s="35" t="s">
        <v>449</v>
      </c>
      <c r="F194" s="72"/>
      <c r="G194" s="72"/>
      <c r="H194" s="73"/>
    </row>
    <row r="195" spans="2:8" x14ac:dyDescent="0.25">
      <c r="B195" s="72"/>
      <c r="C195" s="72"/>
      <c r="D195" s="42" t="s">
        <v>342</v>
      </c>
      <c r="E195" s="35" t="s">
        <v>450</v>
      </c>
      <c r="F195" s="72"/>
      <c r="G195" s="72"/>
      <c r="H195" s="73"/>
    </row>
    <row r="196" spans="2:8" x14ac:dyDescent="0.25">
      <c r="B196" s="72"/>
      <c r="C196" s="72"/>
      <c r="D196" s="42" t="s">
        <v>343</v>
      </c>
      <c r="E196" s="35" t="s">
        <v>451</v>
      </c>
      <c r="F196" s="72"/>
      <c r="G196" s="72"/>
      <c r="H196" s="73"/>
    </row>
    <row r="197" spans="2:8" x14ac:dyDescent="0.25">
      <c r="B197" s="72"/>
      <c r="C197" s="72"/>
      <c r="D197" s="42" t="s">
        <v>344</v>
      </c>
      <c r="E197" s="35" t="s">
        <v>452</v>
      </c>
      <c r="F197" s="72"/>
      <c r="G197" s="72"/>
      <c r="H197" s="73"/>
    </row>
    <row r="198" spans="2:8" x14ac:dyDescent="0.25">
      <c r="B198" s="72"/>
      <c r="C198" s="72"/>
      <c r="D198" s="42" t="s">
        <v>345</v>
      </c>
      <c r="E198" s="35" t="s">
        <v>453</v>
      </c>
      <c r="F198" s="72"/>
      <c r="G198" s="72"/>
      <c r="H198" s="73"/>
    </row>
    <row r="199" spans="2:8" x14ac:dyDescent="0.25">
      <c r="B199" s="72"/>
      <c r="C199" s="72"/>
      <c r="D199" s="42" t="s">
        <v>346</v>
      </c>
      <c r="E199" s="35" t="s">
        <v>454</v>
      </c>
      <c r="F199" s="72"/>
      <c r="G199" s="72"/>
      <c r="H199" s="73"/>
    </row>
    <row r="200" spans="2:8" x14ac:dyDescent="0.25">
      <c r="B200" s="72"/>
      <c r="C200" s="72"/>
      <c r="D200" s="42" t="s">
        <v>347</v>
      </c>
      <c r="E200" s="35" t="s">
        <v>455</v>
      </c>
      <c r="F200" s="72"/>
      <c r="G200" s="72"/>
      <c r="H200" s="73"/>
    </row>
    <row r="201" spans="2:8" x14ac:dyDescent="0.25">
      <c r="B201" s="72"/>
      <c r="C201" s="72"/>
      <c r="D201" s="42" t="s">
        <v>348</v>
      </c>
      <c r="E201" s="35" t="s">
        <v>456</v>
      </c>
      <c r="F201" s="72"/>
      <c r="G201" s="72"/>
      <c r="H201" s="73"/>
    </row>
    <row r="202" spans="2:8" x14ac:dyDescent="0.25">
      <c r="B202" s="72"/>
      <c r="C202" s="72"/>
      <c r="D202" s="42" t="s">
        <v>349</v>
      </c>
      <c r="E202" s="35" t="s">
        <v>457</v>
      </c>
      <c r="F202" s="72"/>
      <c r="G202" s="72"/>
      <c r="H202" s="73"/>
    </row>
    <row r="203" spans="2:8" x14ac:dyDescent="0.25">
      <c r="B203" s="72"/>
      <c r="C203" s="72"/>
      <c r="D203" s="42" t="s">
        <v>350</v>
      </c>
      <c r="E203" s="35" t="s">
        <v>458</v>
      </c>
      <c r="F203" s="72"/>
      <c r="G203" s="72"/>
      <c r="H203" s="73"/>
    </row>
    <row r="204" spans="2:8" x14ac:dyDescent="0.25">
      <c r="B204" s="72"/>
      <c r="C204" s="72"/>
      <c r="D204" s="42" t="s">
        <v>351</v>
      </c>
      <c r="E204" s="35" t="s">
        <v>459</v>
      </c>
      <c r="F204" s="72"/>
      <c r="G204" s="72"/>
      <c r="H204" s="73"/>
    </row>
    <row r="205" spans="2:8" x14ac:dyDescent="0.25">
      <c r="B205" s="72"/>
      <c r="C205" s="72"/>
      <c r="D205" s="42" t="s">
        <v>352</v>
      </c>
      <c r="E205" s="35" t="s">
        <v>460</v>
      </c>
      <c r="F205" s="72"/>
      <c r="G205" s="72"/>
      <c r="H205" s="73"/>
    </row>
    <row r="206" spans="2:8" x14ac:dyDescent="0.25">
      <c r="B206" s="72"/>
      <c r="C206" s="72"/>
      <c r="D206" s="42" t="s">
        <v>353</v>
      </c>
      <c r="E206" s="35" t="s">
        <v>461</v>
      </c>
      <c r="F206" s="72"/>
      <c r="G206" s="72"/>
      <c r="H206" s="73"/>
    </row>
    <row r="207" spans="2:8" x14ac:dyDescent="0.25">
      <c r="B207" s="72"/>
      <c r="C207" s="72"/>
      <c r="D207" s="42" t="s">
        <v>354</v>
      </c>
      <c r="E207" s="35" t="s">
        <v>462</v>
      </c>
      <c r="F207" s="72"/>
      <c r="G207" s="72"/>
      <c r="H207" s="73"/>
    </row>
    <row r="208" spans="2:8" x14ac:dyDescent="0.25">
      <c r="B208" s="72"/>
      <c r="C208" s="72"/>
      <c r="D208" s="42" t="s">
        <v>355</v>
      </c>
      <c r="E208" s="35" t="s">
        <v>463</v>
      </c>
      <c r="F208" s="72"/>
      <c r="G208" s="72"/>
      <c r="H208" s="73"/>
    </row>
    <row r="209" spans="2:8" x14ac:dyDescent="0.25">
      <c r="B209" s="72"/>
      <c r="C209" s="72"/>
      <c r="D209" s="42" t="s">
        <v>356</v>
      </c>
      <c r="E209" s="35" t="s">
        <v>464</v>
      </c>
      <c r="F209" s="72"/>
      <c r="G209" s="72"/>
      <c r="H209" s="73"/>
    </row>
    <row r="210" spans="2:8" x14ac:dyDescent="0.25">
      <c r="B210" s="72"/>
      <c r="C210" s="72"/>
      <c r="D210" s="42" t="s">
        <v>357</v>
      </c>
      <c r="E210" s="35" t="s">
        <v>465</v>
      </c>
      <c r="F210" s="72"/>
      <c r="G210" s="72"/>
      <c r="H210" s="73"/>
    </row>
    <row r="211" spans="2:8" x14ac:dyDescent="0.25">
      <c r="B211" s="72"/>
      <c r="C211" s="72"/>
      <c r="D211" s="42" t="s">
        <v>358</v>
      </c>
      <c r="E211" s="35" t="s">
        <v>466</v>
      </c>
      <c r="F211" s="72"/>
      <c r="G211" s="72"/>
      <c r="H211" s="73"/>
    </row>
    <row r="212" spans="2:8" x14ac:dyDescent="0.25">
      <c r="B212" s="72"/>
      <c r="C212" s="72"/>
      <c r="D212" s="42" t="s">
        <v>359</v>
      </c>
      <c r="E212" s="35" t="s">
        <v>467</v>
      </c>
      <c r="F212" s="72"/>
      <c r="G212" s="72"/>
      <c r="H212" s="73"/>
    </row>
    <row r="213" spans="2:8" x14ac:dyDescent="0.25">
      <c r="B213" s="72"/>
      <c r="C213" s="72"/>
      <c r="D213" s="42" t="s">
        <v>360</v>
      </c>
      <c r="E213" s="35" t="s">
        <v>468</v>
      </c>
      <c r="F213" s="72"/>
      <c r="G213" s="72"/>
      <c r="H213" s="73"/>
    </row>
    <row r="214" spans="2:8" x14ac:dyDescent="0.25">
      <c r="B214" s="72"/>
      <c r="C214" s="72"/>
      <c r="D214" s="42" t="s">
        <v>361</v>
      </c>
      <c r="E214" s="35" t="s">
        <v>469</v>
      </c>
      <c r="F214" s="72"/>
      <c r="G214" s="72"/>
      <c r="H214" s="73"/>
    </row>
    <row r="215" spans="2:8" x14ac:dyDescent="0.25">
      <c r="B215" s="72"/>
      <c r="C215" s="72"/>
      <c r="D215" s="42" t="s">
        <v>362</v>
      </c>
      <c r="E215" s="35" t="s">
        <v>470</v>
      </c>
      <c r="F215" s="72"/>
      <c r="G215" s="72"/>
      <c r="H215" s="73"/>
    </row>
    <row r="216" spans="2:8" x14ac:dyDescent="0.25">
      <c r="B216" s="72"/>
      <c r="C216" s="72"/>
      <c r="D216" s="42" t="s">
        <v>363</v>
      </c>
      <c r="E216" s="35" t="s">
        <v>471</v>
      </c>
      <c r="F216" s="72"/>
      <c r="G216" s="72"/>
      <c r="H216" s="73"/>
    </row>
    <row r="217" spans="2:8" x14ac:dyDescent="0.25">
      <c r="B217" s="72"/>
      <c r="C217" s="72"/>
      <c r="D217" s="42" t="s">
        <v>364</v>
      </c>
      <c r="E217" s="35" t="s">
        <v>472</v>
      </c>
      <c r="F217" s="72"/>
      <c r="G217" s="72"/>
      <c r="H217" s="73"/>
    </row>
    <row r="218" spans="2:8" x14ac:dyDescent="0.25">
      <c r="B218" s="72"/>
      <c r="C218" s="72"/>
      <c r="D218" s="42" t="s">
        <v>365</v>
      </c>
      <c r="E218" s="35" t="s">
        <v>473</v>
      </c>
      <c r="F218" s="72"/>
      <c r="G218" s="72"/>
      <c r="H218" s="73"/>
    </row>
    <row r="219" spans="2:8" x14ac:dyDescent="0.25">
      <c r="B219" s="72"/>
      <c r="C219" s="72"/>
      <c r="D219" s="42" t="s">
        <v>366</v>
      </c>
      <c r="E219" s="35" t="s">
        <v>474</v>
      </c>
      <c r="F219" s="72"/>
      <c r="G219" s="72"/>
      <c r="H219" s="73"/>
    </row>
    <row r="220" spans="2:8" x14ac:dyDescent="0.25">
      <c r="B220" s="71"/>
      <c r="C220" s="71"/>
      <c r="D220" s="42" t="s">
        <v>367</v>
      </c>
      <c r="E220" s="35" t="s">
        <v>475</v>
      </c>
      <c r="F220" s="71"/>
      <c r="G220" s="71"/>
      <c r="H220" s="69"/>
    </row>
    <row r="221" spans="2:8" ht="15" customHeight="1" x14ac:dyDescent="0.25">
      <c r="B221" s="70" t="s">
        <v>257</v>
      </c>
      <c r="C221" s="70" t="s">
        <v>258</v>
      </c>
      <c r="D221" s="42" t="s">
        <v>259</v>
      </c>
      <c r="E221" s="43" t="s">
        <v>478</v>
      </c>
      <c r="F221" s="70" t="s">
        <v>476</v>
      </c>
      <c r="G221" s="70" t="s">
        <v>479</v>
      </c>
      <c r="H221" s="68">
        <v>6811500</v>
      </c>
    </row>
    <row r="222" spans="2:8" x14ac:dyDescent="0.25">
      <c r="B222" s="72"/>
      <c r="C222" s="72"/>
      <c r="D222" s="42" t="s">
        <v>260</v>
      </c>
      <c r="E222" s="35" t="s">
        <v>368</v>
      </c>
      <c r="F222" s="72"/>
      <c r="G222" s="72"/>
      <c r="H222" s="73"/>
    </row>
    <row r="223" spans="2:8" x14ac:dyDescent="0.25">
      <c r="B223" s="72"/>
      <c r="C223" s="72"/>
      <c r="D223" s="42" t="s">
        <v>261</v>
      </c>
      <c r="E223" s="35" t="s">
        <v>369</v>
      </c>
      <c r="F223" s="72"/>
      <c r="G223" s="72"/>
      <c r="H223" s="73"/>
    </row>
    <row r="224" spans="2:8" x14ac:dyDescent="0.25">
      <c r="B224" s="72"/>
      <c r="C224" s="72"/>
      <c r="D224" s="42" t="s">
        <v>262</v>
      </c>
      <c r="E224" s="35" t="s">
        <v>370</v>
      </c>
      <c r="F224" s="72"/>
      <c r="G224" s="72"/>
      <c r="H224" s="73"/>
    </row>
    <row r="225" spans="2:8" x14ac:dyDescent="0.25">
      <c r="B225" s="72"/>
      <c r="C225" s="72"/>
      <c r="D225" s="42" t="s">
        <v>263</v>
      </c>
      <c r="E225" s="35" t="s">
        <v>371</v>
      </c>
      <c r="F225" s="72"/>
      <c r="G225" s="72"/>
      <c r="H225" s="73"/>
    </row>
    <row r="226" spans="2:8" x14ac:dyDescent="0.25">
      <c r="B226" s="72"/>
      <c r="C226" s="72"/>
      <c r="D226" s="42" t="s">
        <v>264</v>
      </c>
      <c r="E226" s="35" t="s">
        <v>372</v>
      </c>
      <c r="F226" s="72"/>
      <c r="G226" s="72"/>
      <c r="H226" s="73"/>
    </row>
    <row r="227" spans="2:8" x14ac:dyDescent="0.25">
      <c r="B227" s="72"/>
      <c r="C227" s="72"/>
      <c r="D227" s="42" t="s">
        <v>265</v>
      </c>
      <c r="E227" s="35" t="s">
        <v>373</v>
      </c>
      <c r="F227" s="72"/>
      <c r="G227" s="72"/>
      <c r="H227" s="73"/>
    </row>
    <row r="228" spans="2:8" x14ac:dyDescent="0.25">
      <c r="B228" s="72"/>
      <c r="C228" s="72"/>
      <c r="D228" s="42" t="s">
        <v>266</v>
      </c>
      <c r="E228" s="35" t="s">
        <v>374</v>
      </c>
      <c r="F228" s="72"/>
      <c r="G228" s="72"/>
      <c r="H228" s="73"/>
    </row>
    <row r="229" spans="2:8" x14ac:dyDescent="0.25">
      <c r="B229" s="72"/>
      <c r="C229" s="72"/>
      <c r="D229" s="42" t="s">
        <v>267</v>
      </c>
      <c r="E229" s="35" t="s">
        <v>375</v>
      </c>
      <c r="F229" s="72"/>
      <c r="G229" s="72"/>
      <c r="H229" s="73"/>
    </row>
    <row r="230" spans="2:8" x14ac:dyDescent="0.25">
      <c r="B230" s="72"/>
      <c r="C230" s="72"/>
      <c r="D230" s="42" t="s">
        <v>268</v>
      </c>
      <c r="E230" s="35" t="s">
        <v>376</v>
      </c>
      <c r="F230" s="72"/>
      <c r="G230" s="72"/>
      <c r="H230" s="73"/>
    </row>
    <row r="231" spans="2:8" x14ac:dyDescent="0.25">
      <c r="B231" s="72"/>
      <c r="C231" s="72"/>
      <c r="D231" s="42" t="s">
        <v>269</v>
      </c>
      <c r="E231" s="35" t="s">
        <v>377</v>
      </c>
      <c r="F231" s="72"/>
      <c r="G231" s="72"/>
      <c r="H231" s="73"/>
    </row>
    <row r="232" spans="2:8" x14ac:dyDescent="0.25">
      <c r="B232" s="72"/>
      <c r="C232" s="72"/>
      <c r="D232" s="42" t="s">
        <v>270</v>
      </c>
      <c r="E232" s="35" t="s">
        <v>378</v>
      </c>
      <c r="F232" s="72"/>
      <c r="G232" s="72"/>
      <c r="H232" s="73"/>
    </row>
    <row r="233" spans="2:8" x14ac:dyDescent="0.25">
      <c r="B233" s="72"/>
      <c r="C233" s="72"/>
      <c r="D233" s="42" t="s">
        <v>271</v>
      </c>
      <c r="E233" s="35" t="s">
        <v>379</v>
      </c>
      <c r="F233" s="72"/>
      <c r="G233" s="72"/>
      <c r="H233" s="73"/>
    </row>
    <row r="234" spans="2:8" x14ac:dyDescent="0.25">
      <c r="B234" s="72"/>
      <c r="C234" s="72"/>
      <c r="D234" s="42" t="s">
        <v>272</v>
      </c>
      <c r="E234" s="35" t="s">
        <v>380</v>
      </c>
      <c r="F234" s="72"/>
      <c r="G234" s="72"/>
      <c r="H234" s="73"/>
    </row>
    <row r="235" spans="2:8" x14ac:dyDescent="0.25">
      <c r="B235" s="72"/>
      <c r="C235" s="72"/>
      <c r="D235" s="42" t="s">
        <v>273</v>
      </c>
      <c r="E235" s="35" t="s">
        <v>381</v>
      </c>
      <c r="F235" s="72"/>
      <c r="G235" s="72"/>
      <c r="H235" s="73"/>
    </row>
    <row r="236" spans="2:8" x14ac:dyDescent="0.25">
      <c r="B236" s="72"/>
      <c r="C236" s="72"/>
      <c r="D236" s="42" t="s">
        <v>274</v>
      </c>
      <c r="E236" s="35" t="s">
        <v>382</v>
      </c>
      <c r="F236" s="72"/>
      <c r="G236" s="72"/>
      <c r="H236" s="73"/>
    </row>
    <row r="237" spans="2:8" x14ac:dyDescent="0.25">
      <c r="B237" s="72"/>
      <c r="C237" s="72"/>
      <c r="D237" s="42" t="s">
        <v>275</v>
      </c>
      <c r="E237" s="35" t="s">
        <v>383</v>
      </c>
      <c r="F237" s="72"/>
      <c r="G237" s="72"/>
      <c r="H237" s="73"/>
    </row>
    <row r="238" spans="2:8" x14ac:dyDescent="0.25">
      <c r="B238" s="72"/>
      <c r="C238" s="72"/>
      <c r="D238" s="42" t="s">
        <v>276</v>
      </c>
      <c r="E238" s="35" t="s">
        <v>384</v>
      </c>
      <c r="F238" s="72"/>
      <c r="G238" s="72"/>
      <c r="H238" s="73"/>
    </row>
    <row r="239" spans="2:8" x14ac:dyDescent="0.25">
      <c r="B239" s="72"/>
      <c r="C239" s="72"/>
      <c r="D239" s="42" t="s">
        <v>277</v>
      </c>
      <c r="E239" s="35" t="s">
        <v>385</v>
      </c>
      <c r="F239" s="72"/>
      <c r="G239" s="72"/>
      <c r="H239" s="73"/>
    </row>
    <row r="240" spans="2:8" x14ac:dyDescent="0.25">
      <c r="B240" s="72"/>
      <c r="C240" s="72"/>
      <c r="D240" s="42" t="s">
        <v>278</v>
      </c>
      <c r="E240" s="35" t="s">
        <v>386</v>
      </c>
      <c r="F240" s="72"/>
      <c r="G240" s="72"/>
      <c r="H240" s="73"/>
    </row>
    <row r="241" spans="2:8" x14ac:dyDescent="0.25">
      <c r="B241" s="72"/>
      <c r="C241" s="72"/>
      <c r="D241" s="42" t="s">
        <v>279</v>
      </c>
      <c r="E241" s="35" t="s">
        <v>387</v>
      </c>
      <c r="F241" s="72"/>
      <c r="G241" s="72"/>
      <c r="H241" s="73"/>
    </row>
    <row r="242" spans="2:8" x14ac:dyDescent="0.25">
      <c r="B242" s="72"/>
      <c r="C242" s="72"/>
      <c r="D242" s="42" t="s">
        <v>280</v>
      </c>
      <c r="E242" s="35" t="s">
        <v>388</v>
      </c>
      <c r="F242" s="72"/>
      <c r="G242" s="72"/>
      <c r="H242" s="73"/>
    </row>
    <row r="243" spans="2:8" x14ac:dyDescent="0.25">
      <c r="B243" s="72"/>
      <c r="C243" s="72"/>
      <c r="D243" s="42" t="s">
        <v>281</v>
      </c>
      <c r="E243" s="35" t="s">
        <v>389</v>
      </c>
      <c r="F243" s="72"/>
      <c r="G243" s="72"/>
      <c r="H243" s="73"/>
    </row>
    <row r="244" spans="2:8" x14ac:dyDescent="0.25">
      <c r="B244" s="72"/>
      <c r="C244" s="72"/>
      <c r="D244" s="42" t="s">
        <v>282</v>
      </c>
      <c r="E244" s="35" t="s">
        <v>390</v>
      </c>
      <c r="F244" s="72"/>
      <c r="G244" s="72"/>
      <c r="H244" s="73"/>
    </row>
    <row r="245" spans="2:8" x14ac:dyDescent="0.25">
      <c r="B245" s="72"/>
      <c r="C245" s="72"/>
      <c r="D245" s="42" t="s">
        <v>283</v>
      </c>
      <c r="E245" s="35" t="s">
        <v>391</v>
      </c>
      <c r="F245" s="72"/>
      <c r="G245" s="72"/>
      <c r="H245" s="73"/>
    </row>
    <row r="246" spans="2:8" x14ac:dyDescent="0.25">
      <c r="B246" s="72"/>
      <c r="C246" s="72"/>
      <c r="D246" s="42" t="s">
        <v>284</v>
      </c>
      <c r="E246" s="35" t="s">
        <v>392</v>
      </c>
      <c r="F246" s="72"/>
      <c r="G246" s="72"/>
      <c r="H246" s="73"/>
    </row>
    <row r="247" spans="2:8" x14ac:dyDescent="0.25">
      <c r="B247" s="72"/>
      <c r="C247" s="72"/>
      <c r="D247" s="42" t="s">
        <v>285</v>
      </c>
      <c r="E247" s="35" t="s">
        <v>393</v>
      </c>
      <c r="F247" s="72"/>
      <c r="G247" s="72"/>
      <c r="H247" s="73"/>
    </row>
    <row r="248" spans="2:8" x14ac:dyDescent="0.25">
      <c r="B248" s="72"/>
      <c r="C248" s="72"/>
      <c r="D248" s="42" t="s">
        <v>286</v>
      </c>
      <c r="E248" s="35" t="s">
        <v>394</v>
      </c>
      <c r="F248" s="72"/>
      <c r="G248" s="72"/>
      <c r="H248" s="73"/>
    </row>
    <row r="249" spans="2:8" x14ac:dyDescent="0.25">
      <c r="B249" s="72"/>
      <c r="C249" s="72"/>
      <c r="D249" s="42" t="s">
        <v>287</v>
      </c>
      <c r="E249" s="35" t="s">
        <v>395</v>
      </c>
      <c r="F249" s="72"/>
      <c r="G249" s="72"/>
      <c r="H249" s="73"/>
    </row>
    <row r="250" spans="2:8" x14ac:dyDescent="0.25">
      <c r="B250" s="72"/>
      <c r="C250" s="72"/>
      <c r="D250" s="42" t="s">
        <v>288</v>
      </c>
      <c r="E250" s="35" t="s">
        <v>396</v>
      </c>
      <c r="F250" s="72"/>
      <c r="G250" s="72"/>
      <c r="H250" s="73"/>
    </row>
    <row r="251" spans="2:8" x14ac:dyDescent="0.25">
      <c r="B251" s="72"/>
      <c r="C251" s="72"/>
      <c r="D251" s="42" t="s">
        <v>289</v>
      </c>
      <c r="E251" s="35" t="s">
        <v>397</v>
      </c>
      <c r="F251" s="72"/>
      <c r="G251" s="72"/>
      <c r="H251" s="73"/>
    </row>
    <row r="252" spans="2:8" x14ac:dyDescent="0.25">
      <c r="B252" s="72"/>
      <c r="C252" s="72"/>
      <c r="D252" s="42" t="s">
        <v>290</v>
      </c>
      <c r="E252" s="35" t="s">
        <v>398</v>
      </c>
      <c r="F252" s="72"/>
      <c r="G252" s="72"/>
      <c r="H252" s="73"/>
    </row>
    <row r="253" spans="2:8" x14ac:dyDescent="0.25">
      <c r="B253" s="72"/>
      <c r="C253" s="72"/>
      <c r="D253" s="42" t="s">
        <v>291</v>
      </c>
      <c r="E253" s="35" t="s">
        <v>399</v>
      </c>
      <c r="F253" s="72"/>
      <c r="G253" s="72"/>
      <c r="H253" s="73"/>
    </row>
    <row r="254" spans="2:8" x14ac:dyDescent="0.25">
      <c r="B254" s="72"/>
      <c r="C254" s="72"/>
      <c r="D254" s="42" t="s">
        <v>292</v>
      </c>
      <c r="E254" s="35" t="s">
        <v>400</v>
      </c>
      <c r="F254" s="72"/>
      <c r="G254" s="72"/>
      <c r="H254" s="73"/>
    </row>
    <row r="255" spans="2:8" x14ac:dyDescent="0.25">
      <c r="B255" s="72"/>
      <c r="C255" s="72"/>
      <c r="D255" s="42" t="s">
        <v>293</v>
      </c>
      <c r="E255" s="35" t="s">
        <v>401</v>
      </c>
      <c r="F255" s="72"/>
      <c r="G255" s="72"/>
      <c r="H255" s="73"/>
    </row>
    <row r="256" spans="2:8" x14ac:dyDescent="0.25">
      <c r="B256" s="72"/>
      <c r="C256" s="72"/>
      <c r="D256" s="42" t="s">
        <v>294</v>
      </c>
      <c r="E256" s="35" t="s">
        <v>402</v>
      </c>
      <c r="F256" s="72"/>
      <c r="G256" s="72"/>
      <c r="H256" s="73"/>
    </row>
    <row r="257" spans="2:8" x14ac:dyDescent="0.25">
      <c r="B257" s="72"/>
      <c r="C257" s="72"/>
      <c r="D257" s="42" t="s">
        <v>295</v>
      </c>
      <c r="E257" s="35" t="s">
        <v>403</v>
      </c>
      <c r="F257" s="72"/>
      <c r="G257" s="72"/>
      <c r="H257" s="73"/>
    </row>
    <row r="258" spans="2:8" x14ac:dyDescent="0.25">
      <c r="B258" s="72"/>
      <c r="C258" s="72"/>
      <c r="D258" s="42" t="s">
        <v>296</v>
      </c>
      <c r="E258" s="35" t="s">
        <v>404</v>
      </c>
      <c r="F258" s="72"/>
      <c r="G258" s="72"/>
      <c r="H258" s="73"/>
    </row>
    <row r="259" spans="2:8" x14ac:dyDescent="0.25">
      <c r="B259" s="72"/>
      <c r="C259" s="72"/>
      <c r="D259" s="42" t="s">
        <v>297</v>
      </c>
      <c r="E259" s="35" t="s">
        <v>405</v>
      </c>
      <c r="F259" s="72"/>
      <c r="G259" s="72"/>
      <c r="H259" s="73"/>
    </row>
    <row r="260" spans="2:8" x14ac:dyDescent="0.25">
      <c r="B260" s="72"/>
      <c r="C260" s="72"/>
      <c r="D260" s="42" t="s">
        <v>298</v>
      </c>
      <c r="E260" s="35" t="s">
        <v>406</v>
      </c>
      <c r="F260" s="72"/>
      <c r="G260" s="72"/>
      <c r="H260" s="73"/>
    </row>
    <row r="261" spans="2:8" x14ac:dyDescent="0.25">
      <c r="B261" s="72"/>
      <c r="C261" s="72"/>
      <c r="D261" s="42" t="s">
        <v>299</v>
      </c>
      <c r="E261" s="35" t="s">
        <v>407</v>
      </c>
      <c r="F261" s="72"/>
      <c r="G261" s="72"/>
      <c r="H261" s="73"/>
    </row>
    <row r="262" spans="2:8" x14ac:dyDescent="0.25">
      <c r="B262" s="72"/>
      <c r="C262" s="72"/>
      <c r="D262" s="42" t="s">
        <v>300</v>
      </c>
      <c r="E262" s="35" t="s">
        <v>408</v>
      </c>
      <c r="F262" s="72"/>
      <c r="G262" s="72"/>
      <c r="H262" s="73"/>
    </row>
    <row r="263" spans="2:8" x14ac:dyDescent="0.25">
      <c r="B263" s="72"/>
      <c r="C263" s="72"/>
      <c r="D263" s="42" t="s">
        <v>301</v>
      </c>
      <c r="E263" s="35" t="s">
        <v>409</v>
      </c>
      <c r="F263" s="72"/>
      <c r="G263" s="72"/>
      <c r="H263" s="73"/>
    </row>
    <row r="264" spans="2:8" x14ac:dyDescent="0.25">
      <c r="B264" s="72"/>
      <c r="C264" s="72"/>
      <c r="D264" s="42" t="s">
        <v>302</v>
      </c>
      <c r="E264" s="35" t="s">
        <v>410</v>
      </c>
      <c r="F264" s="72"/>
      <c r="G264" s="72"/>
      <c r="H264" s="73"/>
    </row>
    <row r="265" spans="2:8" x14ac:dyDescent="0.25">
      <c r="B265" s="72"/>
      <c r="C265" s="72"/>
      <c r="D265" s="42" t="s">
        <v>303</v>
      </c>
      <c r="E265" s="35" t="s">
        <v>411</v>
      </c>
      <c r="F265" s="72"/>
      <c r="G265" s="72"/>
      <c r="H265" s="73"/>
    </row>
    <row r="266" spans="2:8" x14ac:dyDescent="0.25">
      <c r="B266" s="72"/>
      <c r="C266" s="72"/>
      <c r="D266" s="42" t="s">
        <v>304</v>
      </c>
      <c r="E266" s="35" t="s">
        <v>412</v>
      </c>
      <c r="F266" s="72"/>
      <c r="G266" s="72"/>
      <c r="H266" s="73"/>
    </row>
    <row r="267" spans="2:8" x14ac:dyDescent="0.25">
      <c r="B267" s="72"/>
      <c r="C267" s="72"/>
      <c r="D267" s="42" t="s">
        <v>305</v>
      </c>
      <c r="E267" s="35" t="s">
        <v>413</v>
      </c>
      <c r="F267" s="72"/>
      <c r="G267" s="72"/>
      <c r="H267" s="73"/>
    </row>
    <row r="268" spans="2:8" x14ac:dyDescent="0.25">
      <c r="B268" s="72"/>
      <c r="C268" s="72"/>
      <c r="D268" s="42" t="s">
        <v>306</v>
      </c>
      <c r="E268" s="35" t="s">
        <v>414</v>
      </c>
      <c r="F268" s="72"/>
      <c r="G268" s="72"/>
      <c r="H268" s="73"/>
    </row>
    <row r="269" spans="2:8" x14ac:dyDescent="0.25">
      <c r="B269" s="72"/>
      <c r="C269" s="72"/>
      <c r="D269" s="42" t="s">
        <v>307</v>
      </c>
      <c r="E269" s="35" t="s">
        <v>415</v>
      </c>
      <c r="F269" s="72"/>
      <c r="G269" s="72"/>
      <c r="H269" s="73"/>
    </row>
    <row r="270" spans="2:8" x14ac:dyDescent="0.25">
      <c r="B270" s="72"/>
      <c r="C270" s="72"/>
      <c r="D270" s="42" t="s">
        <v>308</v>
      </c>
      <c r="E270" s="35" t="s">
        <v>416</v>
      </c>
      <c r="F270" s="72"/>
      <c r="G270" s="72"/>
      <c r="H270" s="73"/>
    </row>
    <row r="271" spans="2:8" x14ac:dyDescent="0.25">
      <c r="B271" s="72"/>
      <c r="C271" s="72"/>
      <c r="D271" s="42" t="s">
        <v>309</v>
      </c>
      <c r="E271" s="35" t="s">
        <v>417</v>
      </c>
      <c r="F271" s="72"/>
      <c r="G271" s="72"/>
      <c r="H271" s="73"/>
    </row>
    <row r="272" spans="2:8" x14ac:dyDescent="0.25">
      <c r="B272" s="72"/>
      <c r="C272" s="72"/>
      <c r="D272" s="42" t="s">
        <v>310</v>
      </c>
      <c r="E272" s="35" t="s">
        <v>418</v>
      </c>
      <c r="F272" s="72"/>
      <c r="G272" s="72"/>
      <c r="H272" s="73"/>
    </row>
    <row r="273" spans="2:8" x14ac:dyDescent="0.25">
      <c r="B273" s="72"/>
      <c r="C273" s="72"/>
      <c r="D273" s="42" t="s">
        <v>311</v>
      </c>
      <c r="E273" s="35" t="s">
        <v>419</v>
      </c>
      <c r="F273" s="72"/>
      <c r="G273" s="72"/>
      <c r="H273" s="73"/>
    </row>
    <row r="274" spans="2:8" x14ac:dyDescent="0.25">
      <c r="B274" s="72"/>
      <c r="C274" s="72"/>
      <c r="D274" s="42" t="s">
        <v>312</v>
      </c>
      <c r="E274" s="35" t="s">
        <v>420</v>
      </c>
      <c r="F274" s="72"/>
      <c r="G274" s="72"/>
      <c r="H274" s="73"/>
    </row>
    <row r="275" spans="2:8" x14ac:dyDescent="0.25">
      <c r="B275" s="72"/>
      <c r="C275" s="72"/>
      <c r="D275" s="42" t="s">
        <v>313</v>
      </c>
      <c r="E275" s="35" t="s">
        <v>421</v>
      </c>
      <c r="F275" s="72"/>
      <c r="G275" s="72"/>
      <c r="H275" s="73"/>
    </row>
    <row r="276" spans="2:8" x14ac:dyDescent="0.25">
      <c r="B276" s="72"/>
      <c r="C276" s="72"/>
      <c r="D276" s="42" t="s">
        <v>314</v>
      </c>
      <c r="E276" s="35" t="s">
        <v>422</v>
      </c>
      <c r="F276" s="72"/>
      <c r="G276" s="72"/>
      <c r="H276" s="73"/>
    </row>
    <row r="277" spans="2:8" x14ac:dyDescent="0.25">
      <c r="B277" s="72"/>
      <c r="C277" s="72"/>
      <c r="D277" s="42" t="s">
        <v>315</v>
      </c>
      <c r="E277" s="35" t="s">
        <v>423</v>
      </c>
      <c r="F277" s="72"/>
      <c r="G277" s="72"/>
      <c r="H277" s="73"/>
    </row>
    <row r="278" spans="2:8" x14ac:dyDescent="0.25">
      <c r="B278" s="72"/>
      <c r="C278" s="72"/>
      <c r="D278" s="42" t="s">
        <v>316</v>
      </c>
      <c r="E278" s="35" t="s">
        <v>424</v>
      </c>
      <c r="F278" s="72"/>
      <c r="G278" s="72"/>
      <c r="H278" s="73"/>
    </row>
    <row r="279" spans="2:8" x14ac:dyDescent="0.25">
      <c r="B279" s="72"/>
      <c r="C279" s="72"/>
      <c r="D279" s="42" t="s">
        <v>317</v>
      </c>
      <c r="E279" s="35" t="s">
        <v>425</v>
      </c>
      <c r="F279" s="72"/>
      <c r="G279" s="72"/>
      <c r="H279" s="73"/>
    </row>
    <row r="280" spans="2:8" x14ac:dyDescent="0.25">
      <c r="B280" s="72"/>
      <c r="C280" s="72"/>
      <c r="D280" s="42" t="s">
        <v>318</v>
      </c>
      <c r="E280" s="35" t="s">
        <v>426</v>
      </c>
      <c r="F280" s="72"/>
      <c r="G280" s="72"/>
      <c r="H280" s="73"/>
    </row>
    <row r="281" spans="2:8" x14ac:dyDescent="0.25">
      <c r="B281" s="72"/>
      <c r="C281" s="72"/>
      <c r="D281" s="42" t="s">
        <v>319</v>
      </c>
      <c r="E281" s="35" t="s">
        <v>427</v>
      </c>
      <c r="F281" s="72"/>
      <c r="G281" s="72"/>
      <c r="H281" s="73"/>
    </row>
    <row r="282" spans="2:8" x14ac:dyDescent="0.25">
      <c r="B282" s="72"/>
      <c r="C282" s="72"/>
      <c r="D282" s="42" t="s">
        <v>320</v>
      </c>
      <c r="E282" s="35" t="s">
        <v>428</v>
      </c>
      <c r="F282" s="72"/>
      <c r="G282" s="72"/>
      <c r="H282" s="73"/>
    </row>
    <row r="283" spans="2:8" x14ac:dyDescent="0.25">
      <c r="B283" s="72"/>
      <c r="C283" s="72"/>
      <c r="D283" s="42" t="s">
        <v>321</v>
      </c>
      <c r="E283" s="35" t="s">
        <v>429</v>
      </c>
      <c r="F283" s="72"/>
      <c r="G283" s="72"/>
      <c r="H283" s="73"/>
    </row>
    <row r="284" spans="2:8" x14ac:dyDescent="0.25">
      <c r="B284" s="72"/>
      <c r="C284" s="72"/>
      <c r="D284" s="42" t="s">
        <v>322</v>
      </c>
      <c r="E284" s="35" t="s">
        <v>430</v>
      </c>
      <c r="F284" s="72"/>
      <c r="G284" s="72"/>
      <c r="H284" s="73"/>
    </row>
    <row r="285" spans="2:8" x14ac:dyDescent="0.25">
      <c r="B285" s="72"/>
      <c r="C285" s="72"/>
      <c r="D285" s="42" t="s">
        <v>323</v>
      </c>
      <c r="E285" s="35" t="s">
        <v>431</v>
      </c>
      <c r="F285" s="72"/>
      <c r="G285" s="72"/>
      <c r="H285" s="73"/>
    </row>
    <row r="286" spans="2:8" x14ac:dyDescent="0.25">
      <c r="B286" s="72"/>
      <c r="C286" s="72"/>
      <c r="D286" s="42" t="s">
        <v>324</v>
      </c>
      <c r="E286" s="35" t="s">
        <v>432</v>
      </c>
      <c r="F286" s="72"/>
      <c r="G286" s="72"/>
      <c r="H286" s="73"/>
    </row>
    <row r="287" spans="2:8" x14ac:dyDescent="0.25">
      <c r="B287" s="72"/>
      <c r="C287" s="72"/>
      <c r="D287" s="42" t="s">
        <v>325</v>
      </c>
      <c r="E287" s="35" t="s">
        <v>433</v>
      </c>
      <c r="F287" s="72"/>
      <c r="G287" s="72"/>
      <c r="H287" s="73"/>
    </row>
    <row r="288" spans="2:8" x14ac:dyDescent="0.25">
      <c r="B288" s="72"/>
      <c r="C288" s="72"/>
      <c r="D288" s="42" t="s">
        <v>326</v>
      </c>
      <c r="E288" s="35" t="s">
        <v>434</v>
      </c>
      <c r="F288" s="72"/>
      <c r="G288" s="72"/>
      <c r="H288" s="73"/>
    </row>
    <row r="289" spans="2:8" x14ac:dyDescent="0.25">
      <c r="B289" s="72"/>
      <c r="C289" s="72"/>
      <c r="D289" s="42" t="s">
        <v>327</v>
      </c>
      <c r="E289" s="35" t="s">
        <v>435</v>
      </c>
      <c r="F289" s="72"/>
      <c r="G289" s="72"/>
      <c r="H289" s="73"/>
    </row>
    <row r="290" spans="2:8" x14ac:dyDescent="0.25">
      <c r="B290" s="72"/>
      <c r="C290" s="72"/>
      <c r="D290" s="42" t="s">
        <v>328</v>
      </c>
      <c r="E290" s="35" t="s">
        <v>436</v>
      </c>
      <c r="F290" s="72"/>
      <c r="G290" s="72"/>
      <c r="H290" s="73"/>
    </row>
    <row r="291" spans="2:8" x14ac:dyDescent="0.25">
      <c r="B291" s="72"/>
      <c r="C291" s="72"/>
      <c r="D291" s="42" t="s">
        <v>329</v>
      </c>
      <c r="E291" s="35" t="s">
        <v>437</v>
      </c>
      <c r="F291" s="72"/>
      <c r="G291" s="72"/>
      <c r="H291" s="73"/>
    </row>
    <row r="292" spans="2:8" x14ac:dyDescent="0.25">
      <c r="B292" s="72"/>
      <c r="C292" s="72"/>
      <c r="D292" s="42" t="s">
        <v>330</v>
      </c>
      <c r="E292" s="35" t="s">
        <v>438</v>
      </c>
      <c r="F292" s="72"/>
      <c r="G292" s="72"/>
      <c r="H292" s="73"/>
    </row>
    <row r="293" spans="2:8" x14ac:dyDescent="0.25">
      <c r="B293" s="72"/>
      <c r="C293" s="72"/>
      <c r="D293" s="42" t="s">
        <v>331</v>
      </c>
      <c r="E293" s="35" t="s">
        <v>439</v>
      </c>
      <c r="F293" s="72"/>
      <c r="G293" s="72"/>
      <c r="H293" s="73"/>
    </row>
    <row r="294" spans="2:8" x14ac:dyDescent="0.25">
      <c r="B294" s="72"/>
      <c r="C294" s="72"/>
      <c r="D294" s="42" t="s">
        <v>332</v>
      </c>
      <c r="E294" s="35" t="s">
        <v>440</v>
      </c>
      <c r="F294" s="72"/>
      <c r="G294" s="72"/>
      <c r="H294" s="73"/>
    </row>
    <row r="295" spans="2:8" x14ac:dyDescent="0.25">
      <c r="B295" s="72"/>
      <c r="C295" s="72"/>
      <c r="D295" s="42" t="s">
        <v>333</v>
      </c>
      <c r="E295" s="35" t="s">
        <v>441</v>
      </c>
      <c r="F295" s="72"/>
      <c r="G295" s="72"/>
      <c r="H295" s="73"/>
    </row>
    <row r="296" spans="2:8" x14ac:dyDescent="0.25">
      <c r="B296" s="72"/>
      <c r="C296" s="72"/>
      <c r="D296" s="42" t="s">
        <v>334</v>
      </c>
      <c r="E296" s="35" t="s">
        <v>442</v>
      </c>
      <c r="F296" s="72"/>
      <c r="G296" s="72"/>
      <c r="H296" s="73"/>
    </row>
    <row r="297" spans="2:8" x14ac:dyDescent="0.25">
      <c r="B297" s="72"/>
      <c r="C297" s="72"/>
      <c r="D297" s="42" t="s">
        <v>335</v>
      </c>
      <c r="E297" s="35" t="s">
        <v>443</v>
      </c>
      <c r="F297" s="72"/>
      <c r="G297" s="72"/>
      <c r="H297" s="73"/>
    </row>
    <row r="298" spans="2:8" x14ac:dyDescent="0.25">
      <c r="B298" s="72"/>
      <c r="C298" s="72"/>
      <c r="D298" s="42" t="s">
        <v>336</v>
      </c>
      <c r="E298" s="35" t="s">
        <v>444</v>
      </c>
      <c r="F298" s="72"/>
      <c r="G298" s="72"/>
      <c r="H298" s="73"/>
    </row>
    <row r="299" spans="2:8" x14ac:dyDescent="0.25">
      <c r="B299" s="72"/>
      <c r="C299" s="72"/>
      <c r="D299" s="42" t="s">
        <v>337</v>
      </c>
      <c r="E299" s="35" t="s">
        <v>445</v>
      </c>
      <c r="F299" s="72"/>
      <c r="G299" s="72"/>
      <c r="H299" s="73"/>
    </row>
    <row r="300" spans="2:8" x14ac:dyDescent="0.25">
      <c r="B300" s="72"/>
      <c r="C300" s="72"/>
      <c r="D300" s="42" t="s">
        <v>338</v>
      </c>
      <c r="E300" s="35" t="s">
        <v>446</v>
      </c>
      <c r="F300" s="72"/>
      <c r="G300" s="72"/>
      <c r="H300" s="73"/>
    </row>
    <row r="301" spans="2:8" x14ac:dyDescent="0.25">
      <c r="B301" s="72"/>
      <c r="C301" s="72"/>
      <c r="D301" s="42" t="s">
        <v>339</v>
      </c>
      <c r="E301" s="35" t="s">
        <v>447</v>
      </c>
      <c r="F301" s="72"/>
      <c r="G301" s="72"/>
      <c r="H301" s="73"/>
    </row>
    <row r="302" spans="2:8" x14ac:dyDescent="0.25">
      <c r="B302" s="72"/>
      <c r="C302" s="72"/>
      <c r="D302" s="42" t="s">
        <v>340</v>
      </c>
      <c r="E302" s="35" t="s">
        <v>448</v>
      </c>
      <c r="F302" s="72"/>
      <c r="G302" s="72"/>
      <c r="H302" s="73"/>
    </row>
    <row r="303" spans="2:8" x14ac:dyDescent="0.25">
      <c r="B303" s="72"/>
      <c r="C303" s="72"/>
      <c r="D303" s="42" t="s">
        <v>341</v>
      </c>
      <c r="E303" s="35" t="s">
        <v>449</v>
      </c>
      <c r="F303" s="72"/>
      <c r="G303" s="72"/>
      <c r="H303" s="73"/>
    </row>
    <row r="304" spans="2:8" x14ac:dyDescent="0.25">
      <c r="B304" s="72"/>
      <c r="C304" s="72"/>
      <c r="D304" s="42" t="s">
        <v>342</v>
      </c>
      <c r="E304" s="35" t="s">
        <v>450</v>
      </c>
      <c r="F304" s="72"/>
      <c r="G304" s="72"/>
      <c r="H304" s="73"/>
    </row>
    <row r="305" spans="2:8" x14ac:dyDescent="0.25">
      <c r="B305" s="72"/>
      <c r="C305" s="72"/>
      <c r="D305" s="42" t="s">
        <v>343</v>
      </c>
      <c r="E305" s="35" t="s">
        <v>451</v>
      </c>
      <c r="F305" s="72"/>
      <c r="G305" s="72"/>
      <c r="H305" s="73"/>
    </row>
    <row r="306" spans="2:8" x14ac:dyDescent="0.25">
      <c r="B306" s="72"/>
      <c r="C306" s="72"/>
      <c r="D306" s="42" t="s">
        <v>344</v>
      </c>
      <c r="E306" s="35" t="s">
        <v>452</v>
      </c>
      <c r="F306" s="72"/>
      <c r="G306" s="72"/>
      <c r="H306" s="73"/>
    </row>
    <row r="307" spans="2:8" x14ac:dyDescent="0.25">
      <c r="B307" s="72"/>
      <c r="C307" s="72"/>
      <c r="D307" s="42" t="s">
        <v>345</v>
      </c>
      <c r="E307" s="35" t="s">
        <v>453</v>
      </c>
      <c r="F307" s="72"/>
      <c r="G307" s="72"/>
      <c r="H307" s="73"/>
    </row>
    <row r="308" spans="2:8" x14ac:dyDescent="0.25">
      <c r="B308" s="72"/>
      <c r="C308" s="72"/>
      <c r="D308" s="42" t="s">
        <v>346</v>
      </c>
      <c r="E308" s="35" t="s">
        <v>454</v>
      </c>
      <c r="F308" s="72"/>
      <c r="G308" s="72"/>
      <c r="H308" s="73"/>
    </row>
    <row r="309" spans="2:8" x14ac:dyDescent="0.25">
      <c r="B309" s="72"/>
      <c r="C309" s="72"/>
      <c r="D309" s="42" t="s">
        <v>347</v>
      </c>
      <c r="E309" s="35" t="s">
        <v>455</v>
      </c>
      <c r="F309" s="72"/>
      <c r="G309" s="72"/>
      <c r="H309" s="73"/>
    </row>
    <row r="310" spans="2:8" x14ac:dyDescent="0.25">
      <c r="B310" s="72"/>
      <c r="C310" s="72"/>
      <c r="D310" s="42" t="s">
        <v>348</v>
      </c>
      <c r="E310" s="35" t="s">
        <v>456</v>
      </c>
      <c r="F310" s="72"/>
      <c r="G310" s="72"/>
      <c r="H310" s="73"/>
    </row>
    <row r="311" spans="2:8" x14ac:dyDescent="0.25">
      <c r="B311" s="72"/>
      <c r="C311" s="72"/>
      <c r="D311" s="42" t="s">
        <v>349</v>
      </c>
      <c r="E311" s="35" t="s">
        <v>457</v>
      </c>
      <c r="F311" s="72"/>
      <c r="G311" s="72"/>
      <c r="H311" s="73"/>
    </row>
    <row r="312" spans="2:8" x14ac:dyDescent="0.25">
      <c r="B312" s="72"/>
      <c r="C312" s="72"/>
      <c r="D312" s="42" t="s">
        <v>350</v>
      </c>
      <c r="E312" s="35" t="s">
        <v>458</v>
      </c>
      <c r="F312" s="72"/>
      <c r="G312" s="72"/>
      <c r="H312" s="73"/>
    </row>
    <row r="313" spans="2:8" x14ac:dyDescent="0.25">
      <c r="B313" s="72"/>
      <c r="C313" s="72"/>
      <c r="D313" s="42" t="s">
        <v>351</v>
      </c>
      <c r="E313" s="35" t="s">
        <v>459</v>
      </c>
      <c r="F313" s="72"/>
      <c r="G313" s="72"/>
      <c r="H313" s="73"/>
    </row>
    <row r="314" spans="2:8" x14ac:dyDescent="0.25">
      <c r="B314" s="72"/>
      <c r="C314" s="72"/>
      <c r="D314" s="42" t="s">
        <v>352</v>
      </c>
      <c r="E314" s="35" t="s">
        <v>460</v>
      </c>
      <c r="F314" s="72"/>
      <c r="G314" s="72"/>
      <c r="H314" s="73"/>
    </row>
    <row r="315" spans="2:8" x14ac:dyDescent="0.25">
      <c r="B315" s="72"/>
      <c r="C315" s="72"/>
      <c r="D315" s="42" t="s">
        <v>353</v>
      </c>
      <c r="E315" s="35" t="s">
        <v>461</v>
      </c>
      <c r="F315" s="72"/>
      <c r="G315" s="72"/>
      <c r="H315" s="73"/>
    </row>
    <row r="316" spans="2:8" x14ac:dyDescent="0.25">
      <c r="B316" s="72"/>
      <c r="C316" s="72"/>
      <c r="D316" s="42" t="s">
        <v>354</v>
      </c>
      <c r="E316" s="35" t="s">
        <v>462</v>
      </c>
      <c r="F316" s="72"/>
      <c r="G316" s="72"/>
      <c r="H316" s="73"/>
    </row>
    <row r="317" spans="2:8" x14ac:dyDescent="0.25">
      <c r="B317" s="72"/>
      <c r="C317" s="72"/>
      <c r="D317" s="42" t="s">
        <v>355</v>
      </c>
      <c r="E317" s="35" t="s">
        <v>463</v>
      </c>
      <c r="F317" s="72"/>
      <c r="G317" s="72"/>
      <c r="H317" s="73"/>
    </row>
    <row r="318" spans="2:8" x14ac:dyDescent="0.25">
      <c r="B318" s="72"/>
      <c r="C318" s="72"/>
      <c r="D318" s="42" t="s">
        <v>356</v>
      </c>
      <c r="E318" s="35" t="s">
        <v>464</v>
      </c>
      <c r="F318" s="72"/>
      <c r="G318" s="72"/>
      <c r="H318" s="73"/>
    </row>
    <row r="319" spans="2:8" x14ac:dyDescent="0.25">
      <c r="B319" s="72"/>
      <c r="C319" s="72"/>
      <c r="D319" s="42" t="s">
        <v>357</v>
      </c>
      <c r="E319" s="35" t="s">
        <v>465</v>
      </c>
      <c r="F319" s="72"/>
      <c r="G319" s="72"/>
      <c r="H319" s="73"/>
    </row>
    <row r="320" spans="2:8" x14ac:dyDescent="0.25">
      <c r="B320" s="72"/>
      <c r="C320" s="72"/>
      <c r="D320" s="42" t="s">
        <v>358</v>
      </c>
      <c r="E320" s="35" t="s">
        <v>466</v>
      </c>
      <c r="F320" s="72"/>
      <c r="G320" s="72"/>
      <c r="H320" s="73"/>
    </row>
    <row r="321" spans="2:8" x14ac:dyDescent="0.25">
      <c r="B321" s="72"/>
      <c r="C321" s="72"/>
      <c r="D321" s="42" t="s">
        <v>359</v>
      </c>
      <c r="E321" s="35" t="s">
        <v>467</v>
      </c>
      <c r="F321" s="72"/>
      <c r="G321" s="72"/>
      <c r="H321" s="73"/>
    </row>
    <row r="322" spans="2:8" x14ac:dyDescent="0.25">
      <c r="B322" s="72"/>
      <c r="C322" s="72"/>
      <c r="D322" s="42" t="s">
        <v>360</v>
      </c>
      <c r="E322" s="35" t="s">
        <v>468</v>
      </c>
      <c r="F322" s="72"/>
      <c r="G322" s="72"/>
      <c r="H322" s="73"/>
    </row>
    <row r="323" spans="2:8" x14ac:dyDescent="0.25">
      <c r="B323" s="72"/>
      <c r="C323" s="72"/>
      <c r="D323" s="42" t="s">
        <v>361</v>
      </c>
      <c r="E323" s="35" t="s">
        <v>469</v>
      </c>
      <c r="F323" s="72"/>
      <c r="G323" s="72"/>
      <c r="H323" s="73"/>
    </row>
    <row r="324" spans="2:8" x14ac:dyDescent="0.25">
      <c r="B324" s="72"/>
      <c r="C324" s="72"/>
      <c r="D324" s="42" t="s">
        <v>362</v>
      </c>
      <c r="E324" s="35" t="s">
        <v>470</v>
      </c>
      <c r="F324" s="72"/>
      <c r="G324" s="72"/>
      <c r="H324" s="73"/>
    </row>
    <row r="325" spans="2:8" x14ac:dyDescent="0.25">
      <c r="B325" s="72"/>
      <c r="C325" s="72"/>
      <c r="D325" s="42" t="s">
        <v>363</v>
      </c>
      <c r="E325" s="35" t="s">
        <v>471</v>
      </c>
      <c r="F325" s="72"/>
      <c r="G325" s="72"/>
      <c r="H325" s="73"/>
    </row>
    <row r="326" spans="2:8" x14ac:dyDescent="0.25">
      <c r="B326" s="72"/>
      <c r="C326" s="72"/>
      <c r="D326" s="42" t="s">
        <v>364</v>
      </c>
      <c r="E326" s="35" t="s">
        <v>472</v>
      </c>
      <c r="F326" s="72"/>
      <c r="G326" s="72"/>
      <c r="H326" s="73"/>
    </row>
    <row r="327" spans="2:8" x14ac:dyDescent="0.25">
      <c r="B327" s="72"/>
      <c r="C327" s="72"/>
      <c r="D327" s="42" t="s">
        <v>365</v>
      </c>
      <c r="E327" s="35" t="s">
        <v>473</v>
      </c>
      <c r="F327" s="72"/>
      <c r="G327" s="72"/>
      <c r="H327" s="73"/>
    </row>
    <row r="328" spans="2:8" x14ac:dyDescent="0.25">
      <c r="B328" s="72"/>
      <c r="C328" s="72"/>
      <c r="D328" s="42" t="s">
        <v>366</v>
      </c>
      <c r="E328" s="35" t="s">
        <v>474</v>
      </c>
      <c r="F328" s="72"/>
      <c r="G328" s="72"/>
      <c r="H328" s="73"/>
    </row>
    <row r="329" spans="2:8" x14ac:dyDescent="0.25">
      <c r="B329" s="71"/>
      <c r="C329" s="71"/>
      <c r="D329" s="42" t="s">
        <v>367</v>
      </c>
      <c r="E329" s="35" t="s">
        <v>475</v>
      </c>
      <c r="F329" s="71"/>
      <c r="G329" s="71"/>
      <c r="H329" s="69"/>
    </row>
    <row r="330" spans="2:8" ht="30" x14ac:dyDescent="0.25">
      <c r="B330" s="37" t="s">
        <v>480</v>
      </c>
      <c r="C330" s="33" t="s">
        <v>481</v>
      </c>
      <c r="D330" s="37" t="s">
        <v>482</v>
      </c>
      <c r="E330" s="38" t="s">
        <v>483</v>
      </c>
      <c r="F330" s="33" t="s">
        <v>484</v>
      </c>
      <c r="G330" s="33" t="s">
        <v>485</v>
      </c>
      <c r="H330" s="39">
        <v>804000</v>
      </c>
    </row>
    <row r="331" spans="2:8" x14ac:dyDescent="0.25">
      <c r="B331" s="70" t="s">
        <v>486</v>
      </c>
      <c r="C331" s="70" t="s">
        <v>487</v>
      </c>
      <c r="D331" s="42" t="s">
        <v>488</v>
      </c>
      <c r="E331" s="35" t="s">
        <v>491</v>
      </c>
      <c r="F331" s="70" t="s">
        <v>494</v>
      </c>
      <c r="G331" s="70" t="s">
        <v>495</v>
      </c>
      <c r="H331" s="68">
        <v>13320</v>
      </c>
    </row>
    <row r="332" spans="2:8" x14ac:dyDescent="0.25">
      <c r="B332" s="72"/>
      <c r="C332" s="72"/>
      <c r="D332" s="42" t="s">
        <v>489</v>
      </c>
      <c r="E332" s="35" t="s">
        <v>492</v>
      </c>
      <c r="F332" s="72"/>
      <c r="G332" s="72"/>
      <c r="H332" s="73"/>
    </row>
    <row r="333" spans="2:8" x14ac:dyDescent="0.25">
      <c r="B333" s="71"/>
      <c r="C333" s="71"/>
      <c r="D333" s="42" t="s">
        <v>490</v>
      </c>
      <c r="E333" s="35" t="s">
        <v>493</v>
      </c>
      <c r="F333" s="71"/>
      <c r="G333" s="71"/>
      <c r="H333" s="69"/>
    </row>
    <row r="334" spans="2:8" x14ac:dyDescent="0.25">
      <c r="B334" s="70" t="s">
        <v>496</v>
      </c>
      <c r="C334" s="70" t="s">
        <v>497</v>
      </c>
      <c r="D334" s="42" t="s">
        <v>498</v>
      </c>
      <c r="E334" s="35" t="s">
        <v>503</v>
      </c>
      <c r="F334" s="70" t="s">
        <v>506</v>
      </c>
      <c r="G334" s="70" t="s">
        <v>507</v>
      </c>
      <c r="H334" s="68">
        <v>589146.68999999994</v>
      </c>
    </row>
    <row r="335" spans="2:8" x14ac:dyDescent="0.25">
      <c r="B335" s="72"/>
      <c r="C335" s="72"/>
      <c r="D335" s="42" t="s">
        <v>499</v>
      </c>
      <c r="E335" s="35" t="s">
        <v>504</v>
      </c>
      <c r="F335" s="72"/>
      <c r="G335" s="72"/>
      <c r="H335" s="73"/>
    </row>
    <row r="336" spans="2:8" x14ac:dyDescent="0.25">
      <c r="B336" s="72"/>
      <c r="C336" s="72"/>
      <c r="D336" s="42" t="s">
        <v>500</v>
      </c>
      <c r="E336" s="35" t="s">
        <v>504</v>
      </c>
      <c r="F336" s="72"/>
      <c r="G336" s="72"/>
      <c r="H336" s="73"/>
    </row>
    <row r="337" spans="2:8" ht="30" x14ac:dyDescent="0.25">
      <c r="B337" s="72"/>
      <c r="C337" s="72"/>
      <c r="D337" s="42" t="s">
        <v>501</v>
      </c>
      <c r="E337" s="35" t="s">
        <v>505</v>
      </c>
      <c r="F337" s="72"/>
      <c r="G337" s="72"/>
      <c r="H337" s="73"/>
    </row>
    <row r="338" spans="2:8" ht="30" x14ac:dyDescent="0.25">
      <c r="B338" s="71"/>
      <c r="C338" s="71"/>
      <c r="D338" s="42" t="s">
        <v>502</v>
      </c>
      <c r="E338" s="35" t="s">
        <v>510</v>
      </c>
      <c r="F338" s="71"/>
      <c r="G338" s="71"/>
      <c r="H338" s="69"/>
    </row>
    <row r="339" spans="2:8" x14ac:dyDescent="0.25">
      <c r="B339" s="70" t="s">
        <v>508</v>
      </c>
      <c r="C339" s="62" t="s">
        <v>509</v>
      </c>
      <c r="D339" s="42" t="s">
        <v>521</v>
      </c>
      <c r="E339" s="35" t="s">
        <v>523</v>
      </c>
      <c r="F339" s="70" t="s">
        <v>511</v>
      </c>
      <c r="G339" s="70" t="s">
        <v>512</v>
      </c>
      <c r="H339" s="68">
        <v>60310.5</v>
      </c>
    </row>
    <row r="340" spans="2:8" x14ac:dyDescent="0.25">
      <c r="B340" s="71"/>
      <c r="C340" s="63"/>
      <c r="D340" s="42" t="s">
        <v>522</v>
      </c>
      <c r="E340" s="35">
        <v>10403554802</v>
      </c>
      <c r="F340" s="71"/>
      <c r="G340" s="71"/>
      <c r="H340" s="69"/>
    </row>
    <row r="341" spans="2:8" x14ac:dyDescent="0.25">
      <c r="B341" s="77" t="s">
        <v>508</v>
      </c>
      <c r="C341" s="80" t="s">
        <v>509</v>
      </c>
      <c r="D341" s="42" t="s">
        <v>521</v>
      </c>
      <c r="E341" s="35" t="s">
        <v>523</v>
      </c>
      <c r="F341" s="77" t="s">
        <v>513</v>
      </c>
      <c r="G341" s="77" t="s">
        <v>514</v>
      </c>
      <c r="H341" s="78">
        <v>159507.60999999999</v>
      </c>
    </row>
    <row r="342" spans="2:8" x14ac:dyDescent="0.25">
      <c r="B342" s="77"/>
      <c r="C342" s="80"/>
      <c r="D342" s="42" t="s">
        <v>522</v>
      </c>
      <c r="E342" s="35">
        <v>10403554802</v>
      </c>
      <c r="F342" s="77"/>
      <c r="G342" s="77"/>
      <c r="H342" s="78"/>
    </row>
    <row r="343" spans="2:8" x14ac:dyDescent="0.25">
      <c r="B343" s="70" t="s">
        <v>515</v>
      </c>
      <c r="C343" s="70" t="s">
        <v>516</v>
      </c>
      <c r="D343" s="42" t="s">
        <v>517</v>
      </c>
      <c r="E343" s="35" t="s">
        <v>524</v>
      </c>
      <c r="F343" s="70" t="s">
        <v>519</v>
      </c>
      <c r="G343" s="70" t="s">
        <v>520</v>
      </c>
      <c r="H343" s="68">
        <v>2508</v>
      </c>
    </row>
    <row r="344" spans="2:8" x14ac:dyDescent="0.25">
      <c r="B344" s="71"/>
      <c r="C344" s="71"/>
      <c r="D344" s="42" t="s">
        <v>518</v>
      </c>
      <c r="E344" s="35">
        <v>11317772806</v>
      </c>
      <c r="F344" s="71"/>
      <c r="G344" s="71"/>
      <c r="H344" s="69"/>
    </row>
    <row r="345" spans="2:8" x14ac:dyDescent="0.25">
      <c r="B345" s="70" t="s">
        <v>525</v>
      </c>
      <c r="C345" s="70" t="s">
        <v>526</v>
      </c>
      <c r="D345" s="42" t="s">
        <v>527</v>
      </c>
      <c r="E345" s="35" t="s">
        <v>530</v>
      </c>
      <c r="F345" s="70" t="s">
        <v>528</v>
      </c>
      <c r="G345" s="70" t="s">
        <v>529</v>
      </c>
      <c r="H345" s="68">
        <v>15610</v>
      </c>
    </row>
    <row r="346" spans="2:8" x14ac:dyDescent="0.25">
      <c r="B346" s="71"/>
      <c r="C346" s="71"/>
      <c r="D346" s="42" t="s">
        <v>1528</v>
      </c>
      <c r="E346" s="35" t="s">
        <v>1529</v>
      </c>
      <c r="F346" s="71"/>
      <c r="G346" s="71"/>
      <c r="H346" s="69"/>
    </row>
    <row r="347" spans="2:8" s="57" customFormat="1" x14ac:dyDescent="0.25">
      <c r="B347" s="66" t="s">
        <v>531</v>
      </c>
      <c r="C347" s="66" t="s">
        <v>532</v>
      </c>
      <c r="D347" s="44" t="s">
        <v>1530</v>
      </c>
      <c r="E347" s="41" t="s">
        <v>1531</v>
      </c>
      <c r="F347" s="66" t="s">
        <v>688</v>
      </c>
      <c r="G347" s="66" t="s">
        <v>689</v>
      </c>
      <c r="H347" s="82">
        <v>751140</v>
      </c>
    </row>
    <row r="348" spans="2:8" s="57" customFormat="1" ht="15" customHeight="1" x14ac:dyDescent="0.25">
      <c r="B348" s="67"/>
      <c r="C348" s="67"/>
      <c r="D348" s="44" t="s">
        <v>533</v>
      </c>
      <c r="E348" s="41" t="s">
        <v>611</v>
      </c>
      <c r="F348" s="67"/>
      <c r="G348" s="67"/>
      <c r="H348" s="83"/>
    </row>
    <row r="349" spans="2:8" s="57" customFormat="1" x14ac:dyDescent="0.25">
      <c r="B349" s="67"/>
      <c r="C349" s="67"/>
      <c r="D349" s="44" t="s">
        <v>534</v>
      </c>
      <c r="E349" s="41" t="s">
        <v>612</v>
      </c>
      <c r="F349" s="67"/>
      <c r="G349" s="67"/>
      <c r="H349" s="83"/>
    </row>
    <row r="350" spans="2:8" s="57" customFormat="1" x14ac:dyDescent="0.25">
      <c r="B350" s="67"/>
      <c r="C350" s="67"/>
      <c r="D350" s="44" t="s">
        <v>535</v>
      </c>
      <c r="E350" s="41" t="s">
        <v>726</v>
      </c>
      <c r="F350" s="67"/>
      <c r="G350" s="67"/>
      <c r="H350" s="83"/>
    </row>
    <row r="351" spans="2:8" s="57" customFormat="1" x14ac:dyDescent="0.25">
      <c r="B351" s="67"/>
      <c r="C351" s="67"/>
      <c r="D351" s="44" t="s">
        <v>536</v>
      </c>
      <c r="E351" s="41" t="s">
        <v>613</v>
      </c>
      <c r="F351" s="67"/>
      <c r="G351" s="67"/>
      <c r="H351" s="83"/>
    </row>
    <row r="352" spans="2:8" s="57" customFormat="1" x14ac:dyDescent="0.25">
      <c r="B352" s="67"/>
      <c r="C352" s="67"/>
      <c r="D352" s="44" t="s">
        <v>537</v>
      </c>
      <c r="E352" s="41" t="s">
        <v>614</v>
      </c>
      <c r="F352" s="67"/>
      <c r="G352" s="67"/>
      <c r="H352" s="83"/>
    </row>
    <row r="353" spans="2:8" s="57" customFormat="1" x14ac:dyDescent="0.25">
      <c r="B353" s="67"/>
      <c r="C353" s="67"/>
      <c r="D353" s="44" t="s">
        <v>538</v>
      </c>
      <c r="E353" s="41" t="s">
        <v>615</v>
      </c>
      <c r="F353" s="67"/>
      <c r="G353" s="67"/>
      <c r="H353" s="83"/>
    </row>
    <row r="354" spans="2:8" s="57" customFormat="1" x14ac:dyDescent="0.25">
      <c r="B354" s="67"/>
      <c r="C354" s="67"/>
      <c r="D354" s="44" t="s">
        <v>539</v>
      </c>
      <c r="E354" s="41" t="s">
        <v>616</v>
      </c>
      <c r="F354" s="67"/>
      <c r="G354" s="67"/>
      <c r="H354" s="83"/>
    </row>
    <row r="355" spans="2:8" s="57" customFormat="1" x14ac:dyDescent="0.25">
      <c r="B355" s="67"/>
      <c r="C355" s="67"/>
      <c r="D355" s="44" t="s">
        <v>540</v>
      </c>
      <c r="E355" s="41" t="s">
        <v>617</v>
      </c>
      <c r="F355" s="67"/>
      <c r="G355" s="67"/>
      <c r="H355" s="83"/>
    </row>
    <row r="356" spans="2:8" s="57" customFormat="1" x14ac:dyDescent="0.25">
      <c r="B356" s="67"/>
      <c r="C356" s="67"/>
      <c r="D356" s="44" t="s">
        <v>541</v>
      </c>
      <c r="E356" s="41" t="s">
        <v>618</v>
      </c>
      <c r="F356" s="67"/>
      <c r="G356" s="67"/>
      <c r="H356" s="83"/>
    </row>
    <row r="357" spans="2:8" s="57" customFormat="1" x14ac:dyDescent="0.25">
      <c r="B357" s="67"/>
      <c r="C357" s="67"/>
      <c r="D357" s="44" t="s">
        <v>542</v>
      </c>
      <c r="E357" s="41" t="s">
        <v>619</v>
      </c>
      <c r="F357" s="67"/>
      <c r="G357" s="67"/>
      <c r="H357" s="83"/>
    </row>
    <row r="358" spans="2:8" s="57" customFormat="1" x14ac:dyDescent="0.25">
      <c r="B358" s="67"/>
      <c r="C358" s="67"/>
      <c r="D358" s="44" t="s">
        <v>543</v>
      </c>
      <c r="E358" s="41" t="s">
        <v>620</v>
      </c>
      <c r="F358" s="67"/>
      <c r="G358" s="67"/>
      <c r="H358" s="83"/>
    </row>
    <row r="359" spans="2:8" s="57" customFormat="1" x14ac:dyDescent="0.25">
      <c r="B359" s="67"/>
      <c r="C359" s="67"/>
      <c r="D359" s="44" t="s">
        <v>544</v>
      </c>
      <c r="E359" s="41" t="s">
        <v>621</v>
      </c>
      <c r="F359" s="67"/>
      <c r="G359" s="67"/>
      <c r="H359" s="83"/>
    </row>
    <row r="360" spans="2:8" s="57" customFormat="1" x14ac:dyDescent="0.25">
      <c r="B360" s="67"/>
      <c r="C360" s="67"/>
      <c r="D360" s="44" t="s">
        <v>1277</v>
      </c>
      <c r="E360" s="41" t="s">
        <v>1280</v>
      </c>
      <c r="F360" s="67"/>
      <c r="G360" s="67"/>
      <c r="H360" s="83"/>
    </row>
    <row r="361" spans="2:8" s="57" customFormat="1" x14ac:dyDescent="0.25">
      <c r="B361" s="67"/>
      <c r="C361" s="67"/>
      <c r="D361" s="44" t="s">
        <v>1278</v>
      </c>
      <c r="E361" s="41" t="s">
        <v>1281</v>
      </c>
      <c r="F361" s="67"/>
      <c r="G361" s="67"/>
      <c r="H361" s="83"/>
    </row>
    <row r="362" spans="2:8" s="57" customFormat="1" x14ac:dyDescent="0.25">
      <c r="B362" s="67"/>
      <c r="C362" s="67"/>
      <c r="D362" s="44" t="s">
        <v>1279</v>
      </c>
      <c r="E362" s="41" t="s">
        <v>1282</v>
      </c>
      <c r="F362" s="67"/>
      <c r="G362" s="67"/>
      <c r="H362" s="83"/>
    </row>
    <row r="363" spans="2:8" s="57" customFormat="1" x14ac:dyDescent="0.25">
      <c r="B363" s="67"/>
      <c r="C363" s="67"/>
      <c r="D363" s="44" t="s">
        <v>545</v>
      </c>
      <c r="E363" s="41" t="s">
        <v>622</v>
      </c>
      <c r="F363" s="67"/>
      <c r="G363" s="67"/>
      <c r="H363" s="83"/>
    </row>
    <row r="364" spans="2:8" s="57" customFormat="1" x14ac:dyDescent="0.25">
      <c r="B364" s="67"/>
      <c r="C364" s="67"/>
      <c r="D364" s="44" t="s">
        <v>546</v>
      </c>
      <c r="E364" s="41" t="s">
        <v>623</v>
      </c>
      <c r="F364" s="67"/>
      <c r="G364" s="67"/>
      <c r="H364" s="83"/>
    </row>
    <row r="365" spans="2:8" s="57" customFormat="1" x14ac:dyDescent="0.25">
      <c r="B365" s="67"/>
      <c r="C365" s="67"/>
      <c r="D365" s="44" t="s">
        <v>547</v>
      </c>
      <c r="E365" s="41" t="s">
        <v>624</v>
      </c>
      <c r="F365" s="67"/>
      <c r="G365" s="67"/>
      <c r="H365" s="83"/>
    </row>
    <row r="366" spans="2:8" s="57" customFormat="1" x14ac:dyDescent="0.25">
      <c r="B366" s="67"/>
      <c r="C366" s="67"/>
      <c r="D366" s="44" t="s">
        <v>548</v>
      </c>
      <c r="E366" s="41" t="s">
        <v>625</v>
      </c>
      <c r="F366" s="67"/>
      <c r="G366" s="67"/>
      <c r="H366" s="83"/>
    </row>
    <row r="367" spans="2:8" s="57" customFormat="1" x14ac:dyDescent="0.25">
      <c r="B367" s="67"/>
      <c r="C367" s="67"/>
      <c r="D367" s="44" t="s">
        <v>549</v>
      </c>
      <c r="E367" s="41" t="s">
        <v>626</v>
      </c>
      <c r="F367" s="67"/>
      <c r="G367" s="67"/>
      <c r="H367" s="83"/>
    </row>
    <row r="368" spans="2:8" s="57" customFormat="1" x14ac:dyDescent="0.25">
      <c r="B368" s="67"/>
      <c r="C368" s="67"/>
      <c r="D368" s="44" t="s">
        <v>550</v>
      </c>
      <c r="E368" s="41" t="s">
        <v>627</v>
      </c>
      <c r="F368" s="67"/>
      <c r="G368" s="67"/>
      <c r="H368" s="83"/>
    </row>
    <row r="369" spans="2:8" s="57" customFormat="1" x14ac:dyDescent="0.25">
      <c r="B369" s="67"/>
      <c r="C369" s="67"/>
      <c r="D369" s="44" t="s">
        <v>551</v>
      </c>
      <c r="E369" s="41" t="s">
        <v>628</v>
      </c>
      <c r="F369" s="67"/>
      <c r="G369" s="67"/>
      <c r="H369" s="83"/>
    </row>
    <row r="370" spans="2:8" s="57" customFormat="1" x14ac:dyDescent="0.25">
      <c r="B370" s="67"/>
      <c r="C370" s="67"/>
      <c r="D370" s="44" t="s">
        <v>552</v>
      </c>
      <c r="E370" s="41" t="s">
        <v>629</v>
      </c>
      <c r="F370" s="67"/>
      <c r="G370" s="67"/>
      <c r="H370" s="83"/>
    </row>
    <row r="371" spans="2:8" s="57" customFormat="1" x14ac:dyDescent="0.25">
      <c r="B371" s="67"/>
      <c r="C371" s="67"/>
      <c r="D371" s="44" t="s">
        <v>553</v>
      </c>
      <c r="E371" s="41" t="s">
        <v>630</v>
      </c>
      <c r="F371" s="67"/>
      <c r="G371" s="67"/>
      <c r="H371" s="83"/>
    </row>
    <row r="372" spans="2:8" s="57" customFormat="1" x14ac:dyDescent="0.25">
      <c r="B372" s="67"/>
      <c r="C372" s="67"/>
      <c r="D372" s="44" t="s">
        <v>554</v>
      </c>
      <c r="E372" s="41" t="s">
        <v>631</v>
      </c>
      <c r="F372" s="67"/>
      <c r="G372" s="67"/>
      <c r="H372" s="83"/>
    </row>
    <row r="373" spans="2:8" s="57" customFormat="1" x14ac:dyDescent="0.25">
      <c r="B373" s="67"/>
      <c r="C373" s="67"/>
      <c r="D373" s="44" t="s">
        <v>555</v>
      </c>
      <c r="E373" s="41" t="s">
        <v>632</v>
      </c>
      <c r="F373" s="67"/>
      <c r="G373" s="67"/>
      <c r="H373" s="83"/>
    </row>
    <row r="374" spans="2:8" s="57" customFormat="1" x14ac:dyDescent="0.25">
      <c r="B374" s="67"/>
      <c r="C374" s="67"/>
      <c r="D374" s="44" t="s">
        <v>556</v>
      </c>
      <c r="E374" s="41" t="s">
        <v>633</v>
      </c>
      <c r="F374" s="67"/>
      <c r="G374" s="67"/>
      <c r="H374" s="83"/>
    </row>
    <row r="375" spans="2:8" s="57" customFormat="1" x14ac:dyDescent="0.25">
      <c r="B375" s="67"/>
      <c r="C375" s="67"/>
      <c r="D375" s="44" t="s">
        <v>557</v>
      </c>
      <c r="E375" s="41" t="s">
        <v>634</v>
      </c>
      <c r="F375" s="67"/>
      <c r="G375" s="67"/>
      <c r="H375" s="83"/>
    </row>
    <row r="376" spans="2:8" s="57" customFormat="1" x14ac:dyDescent="0.25">
      <c r="B376" s="67"/>
      <c r="C376" s="67"/>
      <c r="D376" s="44" t="s">
        <v>558</v>
      </c>
      <c r="E376" s="41" t="s">
        <v>635</v>
      </c>
      <c r="F376" s="67"/>
      <c r="G376" s="67"/>
      <c r="H376" s="83"/>
    </row>
    <row r="377" spans="2:8" s="57" customFormat="1" x14ac:dyDescent="0.25">
      <c r="B377" s="67"/>
      <c r="C377" s="67"/>
      <c r="D377" s="44" t="s">
        <v>559</v>
      </c>
      <c r="E377" s="41" t="s">
        <v>636</v>
      </c>
      <c r="F377" s="67"/>
      <c r="G377" s="67"/>
      <c r="H377" s="83"/>
    </row>
    <row r="378" spans="2:8" s="57" customFormat="1" x14ac:dyDescent="0.25">
      <c r="B378" s="67"/>
      <c r="C378" s="67"/>
      <c r="D378" s="44" t="s">
        <v>560</v>
      </c>
      <c r="E378" s="41" t="s">
        <v>637</v>
      </c>
      <c r="F378" s="67"/>
      <c r="G378" s="67"/>
      <c r="H378" s="83"/>
    </row>
    <row r="379" spans="2:8" s="57" customFormat="1" x14ac:dyDescent="0.25">
      <c r="B379" s="67"/>
      <c r="C379" s="67"/>
      <c r="D379" s="44" t="s">
        <v>561</v>
      </c>
      <c r="E379" s="41" t="s">
        <v>638</v>
      </c>
      <c r="F379" s="67"/>
      <c r="G379" s="67"/>
      <c r="H379" s="83"/>
    </row>
    <row r="380" spans="2:8" s="57" customFormat="1" x14ac:dyDescent="0.25">
      <c r="B380" s="67"/>
      <c r="C380" s="67"/>
      <c r="D380" s="44" t="s">
        <v>562</v>
      </c>
      <c r="E380" s="41" t="s">
        <v>639</v>
      </c>
      <c r="F380" s="67"/>
      <c r="G380" s="67"/>
      <c r="H380" s="83"/>
    </row>
    <row r="381" spans="2:8" s="57" customFormat="1" x14ac:dyDescent="0.25">
      <c r="B381" s="67"/>
      <c r="C381" s="67"/>
      <c r="D381" s="44" t="s">
        <v>563</v>
      </c>
      <c r="E381" s="41" t="s">
        <v>640</v>
      </c>
      <c r="F381" s="67"/>
      <c r="G381" s="67"/>
      <c r="H381" s="83"/>
    </row>
    <row r="382" spans="2:8" s="57" customFormat="1" x14ac:dyDescent="0.25">
      <c r="B382" s="67"/>
      <c r="C382" s="67"/>
      <c r="D382" s="44" t="s">
        <v>564</v>
      </c>
      <c r="E382" s="41" t="s">
        <v>641</v>
      </c>
      <c r="F382" s="67"/>
      <c r="G382" s="67"/>
      <c r="H382" s="83"/>
    </row>
    <row r="383" spans="2:8" s="57" customFormat="1" x14ac:dyDescent="0.25">
      <c r="B383" s="67"/>
      <c r="C383" s="67"/>
      <c r="D383" s="44" t="s">
        <v>565</v>
      </c>
      <c r="E383" s="41" t="s">
        <v>642</v>
      </c>
      <c r="F383" s="67"/>
      <c r="G383" s="67"/>
      <c r="H383" s="83"/>
    </row>
    <row r="384" spans="2:8" s="57" customFormat="1" x14ac:dyDescent="0.25">
      <c r="B384" s="67"/>
      <c r="C384" s="67"/>
      <c r="D384" s="44" t="s">
        <v>566</v>
      </c>
      <c r="E384" s="41" t="s">
        <v>643</v>
      </c>
      <c r="F384" s="67"/>
      <c r="G384" s="67"/>
      <c r="H384" s="83"/>
    </row>
    <row r="385" spans="2:8" s="57" customFormat="1" x14ac:dyDescent="0.25">
      <c r="B385" s="67"/>
      <c r="C385" s="67"/>
      <c r="D385" s="44" t="s">
        <v>567</v>
      </c>
      <c r="E385" s="41" t="s">
        <v>644</v>
      </c>
      <c r="F385" s="67"/>
      <c r="G385" s="67"/>
      <c r="H385" s="83"/>
    </row>
    <row r="386" spans="2:8" s="57" customFormat="1" x14ac:dyDescent="0.25">
      <c r="B386" s="67"/>
      <c r="C386" s="67"/>
      <c r="D386" s="44" t="s">
        <v>568</v>
      </c>
      <c r="E386" s="41" t="s">
        <v>645</v>
      </c>
      <c r="F386" s="67"/>
      <c r="G386" s="67"/>
      <c r="H386" s="83"/>
    </row>
    <row r="387" spans="2:8" s="57" customFormat="1" x14ac:dyDescent="0.25">
      <c r="B387" s="67"/>
      <c r="C387" s="67"/>
      <c r="D387" s="44" t="s">
        <v>569</v>
      </c>
      <c r="E387" s="41" t="s">
        <v>646</v>
      </c>
      <c r="F387" s="67"/>
      <c r="G387" s="67"/>
      <c r="H387" s="83"/>
    </row>
    <row r="388" spans="2:8" s="57" customFormat="1" x14ac:dyDescent="0.25">
      <c r="B388" s="67"/>
      <c r="C388" s="67"/>
      <c r="D388" s="44" t="s">
        <v>570</v>
      </c>
      <c r="E388" s="41" t="s">
        <v>647</v>
      </c>
      <c r="F388" s="67"/>
      <c r="G388" s="67"/>
      <c r="H388" s="83"/>
    </row>
    <row r="389" spans="2:8" s="57" customFormat="1" x14ac:dyDescent="0.25">
      <c r="B389" s="67"/>
      <c r="C389" s="67"/>
      <c r="D389" s="44" t="s">
        <v>571</v>
      </c>
      <c r="E389" s="41" t="s">
        <v>648</v>
      </c>
      <c r="F389" s="67"/>
      <c r="G389" s="67"/>
      <c r="H389" s="83"/>
    </row>
    <row r="390" spans="2:8" s="57" customFormat="1" x14ac:dyDescent="0.25">
      <c r="B390" s="67"/>
      <c r="C390" s="67"/>
      <c r="D390" s="44" t="s">
        <v>572</v>
      </c>
      <c r="E390" s="41" t="s">
        <v>649</v>
      </c>
      <c r="F390" s="67"/>
      <c r="G390" s="67"/>
      <c r="H390" s="83"/>
    </row>
    <row r="391" spans="2:8" s="57" customFormat="1" x14ac:dyDescent="0.25">
      <c r="B391" s="67"/>
      <c r="C391" s="67"/>
      <c r="D391" s="44" t="s">
        <v>573</v>
      </c>
      <c r="E391" s="41" t="s">
        <v>650</v>
      </c>
      <c r="F391" s="67"/>
      <c r="G391" s="67"/>
      <c r="H391" s="83"/>
    </row>
    <row r="392" spans="2:8" s="57" customFormat="1" x14ac:dyDescent="0.25">
      <c r="B392" s="67"/>
      <c r="C392" s="67"/>
      <c r="D392" s="44" t="s">
        <v>574</v>
      </c>
      <c r="E392" s="41" t="s">
        <v>651</v>
      </c>
      <c r="F392" s="67"/>
      <c r="G392" s="67"/>
      <c r="H392" s="83"/>
    </row>
    <row r="393" spans="2:8" s="57" customFormat="1" x14ac:dyDescent="0.25">
      <c r="B393" s="67"/>
      <c r="C393" s="67"/>
      <c r="D393" s="44" t="s">
        <v>575</v>
      </c>
      <c r="E393" s="41" t="s">
        <v>652</v>
      </c>
      <c r="F393" s="67"/>
      <c r="G393" s="67"/>
      <c r="H393" s="83"/>
    </row>
    <row r="394" spans="2:8" s="57" customFormat="1" x14ac:dyDescent="0.25">
      <c r="B394" s="67"/>
      <c r="C394" s="67"/>
      <c r="D394" s="44" t="s">
        <v>576</v>
      </c>
      <c r="E394" s="41" t="s">
        <v>653</v>
      </c>
      <c r="F394" s="67"/>
      <c r="G394" s="67"/>
      <c r="H394" s="83"/>
    </row>
    <row r="395" spans="2:8" s="57" customFormat="1" x14ac:dyDescent="0.25">
      <c r="B395" s="67"/>
      <c r="C395" s="67"/>
      <c r="D395" s="44" t="s">
        <v>577</v>
      </c>
      <c r="E395" s="41" t="s">
        <v>654</v>
      </c>
      <c r="F395" s="67"/>
      <c r="G395" s="67"/>
      <c r="H395" s="83"/>
    </row>
    <row r="396" spans="2:8" s="57" customFormat="1" x14ac:dyDescent="0.25">
      <c r="B396" s="67"/>
      <c r="C396" s="67"/>
      <c r="D396" s="44" t="s">
        <v>578</v>
      </c>
      <c r="E396" s="41" t="s">
        <v>655</v>
      </c>
      <c r="F396" s="67"/>
      <c r="G396" s="67"/>
      <c r="H396" s="83"/>
    </row>
    <row r="397" spans="2:8" s="57" customFormat="1" x14ac:dyDescent="0.25">
      <c r="B397" s="67"/>
      <c r="C397" s="67"/>
      <c r="D397" s="44" t="s">
        <v>579</v>
      </c>
      <c r="E397" s="41" t="s">
        <v>656</v>
      </c>
      <c r="F397" s="67"/>
      <c r="G397" s="67"/>
      <c r="H397" s="83"/>
    </row>
    <row r="398" spans="2:8" s="57" customFormat="1" x14ac:dyDescent="0.25">
      <c r="B398" s="67"/>
      <c r="C398" s="67"/>
      <c r="D398" s="44" t="s">
        <v>580</v>
      </c>
      <c r="E398" s="41" t="s">
        <v>657</v>
      </c>
      <c r="F398" s="67"/>
      <c r="G398" s="67"/>
      <c r="H398" s="83"/>
    </row>
    <row r="399" spans="2:8" s="57" customFormat="1" x14ac:dyDescent="0.25">
      <c r="B399" s="67"/>
      <c r="C399" s="67"/>
      <c r="D399" s="44" t="s">
        <v>581</v>
      </c>
      <c r="E399" s="41" t="s">
        <v>658</v>
      </c>
      <c r="F399" s="67"/>
      <c r="G399" s="67"/>
      <c r="H399" s="83"/>
    </row>
    <row r="400" spans="2:8" s="57" customFormat="1" x14ac:dyDescent="0.25">
      <c r="B400" s="67"/>
      <c r="C400" s="67"/>
      <c r="D400" s="44" t="s">
        <v>582</v>
      </c>
      <c r="E400" s="41" t="s">
        <v>659</v>
      </c>
      <c r="F400" s="67"/>
      <c r="G400" s="67"/>
      <c r="H400" s="83"/>
    </row>
    <row r="401" spans="2:8" s="57" customFormat="1" x14ac:dyDescent="0.25">
      <c r="B401" s="67"/>
      <c r="C401" s="67"/>
      <c r="D401" s="44" t="s">
        <v>583</v>
      </c>
      <c r="E401" s="41" t="s">
        <v>660</v>
      </c>
      <c r="F401" s="67"/>
      <c r="G401" s="67"/>
      <c r="H401" s="83"/>
    </row>
    <row r="402" spans="2:8" s="57" customFormat="1" x14ac:dyDescent="0.25">
      <c r="B402" s="67"/>
      <c r="C402" s="67"/>
      <c r="D402" s="44" t="s">
        <v>584</v>
      </c>
      <c r="E402" s="41" t="s">
        <v>661</v>
      </c>
      <c r="F402" s="67"/>
      <c r="G402" s="67"/>
      <c r="H402" s="83"/>
    </row>
    <row r="403" spans="2:8" s="57" customFormat="1" x14ac:dyDescent="0.25">
      <c r="B403" s="67"/>
      <c r="C403" s="67"/>
      <c r="D403" s="44" t="s">
        <v>585</v>
      </c>
      <c r="E403" s="41" t="s">
        <v>662</v>
      </c>
      <c r="F403" s="67"/>
      <c r="G403" s="67"/>
      <c r="H403" s="83"/>
    </row>
    <row r="404" spans="2:8" s="57" customFormat="1" x14ac:dyDescent="0.25">
      <c r="B404" s="67"/>
      <c r="C404" s="67"/>
      <c r="D404" s="44" t="s">
        <v>586</v>
      </c>
      <c r="E404" s="41" t="s">
        <v>663</v>
      </c>
      <c r="F404" s="67"/>
      <c r="G404" s="67"/>
      <c r="H404" s="83"/>
    </row>
    <row r="405" spans="2:8" s="57" customFormat="1" x14ac:dyDescent="0.25">
      <c r="B405" s="67"/>
      <c r="C405" s="67"/>
      <c r="D405" s="44" t="s">
        <v>587</v>
      </c>
      <c r="E405" s="41" t="s">
        <v>664</v>
      </c>
      <c r="F405" s="67"/>
      <c r="G405" s="67"/>
      <c r="H405" s="83"/>
    </row>
    <row r="406" spans="2:8" s="57" customFormat="1" x14ac:dyDescent="0.25">
      <c r="B406" s="67"/>
      <c r="C406" s="67"/>
      <c r="D406" s="44" t="s">
        <v>588</v>
      </c>
      <c r="E406" s="41" t="s">
        <v>665</v>
      </c>
      <c r="F406" s="67"/>
      <c r="G406" s="67"/>
      <c r="H406" s="83"/>
    </row>
    <row r="407" spans="2:8" s="57" customFormat="1" x14ac:dyDescent="0.25">
      <c r="B407" s="67"/>
      <c r="C407" s="67"/>
      <c r="D407" s="44" t="s">
        <v>589</v>
      </c>
      <c r="E407" s="41" t="s">
        <v>666</v>
      </c>
      <c r="F407" s="67"/>
      <c r="G407" s="67"/>
      <c r="H407" s="83"/>
    </row>
    <row r="408" spans="2:8" s="57" customFormat="1" x14ac:dyDescent="0.25">
      <c r="B408" s="67"/>
      <c r="C408" s="67"/>
      <c r="D408" s="44" t="s">
        <v>590</v>
      </c>
      <c r="E408" s="41" t="s">
        <v>667</v>
      </c>
      <c r="F408" s="67"/>
      <c r="G408" s="67"/>
      <c r="H408" s="83"/>
    </row>
    <row r="409" spans="2:8" s="57" customFormat="1" x14ac:dyDescent="0.25">
      <c r="B409" s="67"/>
      <c r="C409" s="67"/>
      <c r="D409" s="44" t="s">
        <v>591</v>
      </c>
      <c r="E409" s="41" t="s">
        <v>668</v>
      </c>
      <c r="F409" s="67"/>
      <c r="G409" s="67"/>
      <c r="H409" s="83"/>
    </row>
    <row r="410" spans="2:8" s="57" customFormat="1" x14ac:dyDescent="0.25">
      <c r="B410" s="67"/>
      <c r="C410" s="67"/>
      <c r="D410" s="44" t="s">
        <v>592</v>
      </c>
      <c r="E410" s="41" t="s">
        <v>669</v>
      </c>
      <c r="F410" s="67"/>
      <c r="G410" s="67"/>
      <c r="H410" s="83"/>
    </row>
    <row r="411" spans="2:8" s="57" customFormat="1" x14ac:dyDescent="0.25">
      <c r="B411" s="67"/>
      <c r="C411" s="67"/>
      <c r="D411" s="44" t="s">
        <v>593</v>
      </c>
      <c r="E411" s="41" t="s">
        <v>670</v>
      </c>
      <c r="F411" s="67"/>
      <c r="G411" s="67"/>
      <c r="H411" s="83"/>
    </row>
    <row r="412" spans="2:8" s="57" customFormat="1" x14ac:dyDescent="0.25">
      <c r="B412" s="67"/>
      <c r="C412" s="67"/>
      <c r="D412" s="44" t="s">
        <v>594</v>
      </c>
      <c r="E412" s="41" t="s">
        <v>671</v>
      </c>
      <c r="F412" s="67"/>
      <c r="G412" s="67"/>
      <c r="H412" s="83"/>
    </row>
    <row r="413" spans="2:8" s="57" customFormat="1" x14ac:dyDescent="0.25">
      <c r="B413" s="67"/>
      <c r="C413" s="67"/>
      <c r="D413" s="44" t="s">
        <v>595</v>
      </c>
      <c r="E413" s="41" t="s">
        <v>672</v>
      </c>
      <c r="F413" s="67"/>
      <c r="G413" s="67"/>
      <c r="H413" s="83"/>
    </row>
    <row r="414" spans="2:8" s="57" customFormat="1" x14ac:dyDescent="0.25">
      <c r="B414" s="67"/>
      <c r="C414" s="67"/>
      <c r="D414" s="44" t="s">
        <v>596</v>
      </c>
      <c r="E414" s="41" t="s">
        <v>673</v>
      </c>
      <c r="F414" s="67"/>
      <c r="G414" s="67"/>
      <c r="H414" s="83"/>
    </row>
    <row r="415" spans="2:8" s="57" customFormat="1" x14ac:dyDescent="0.25">
      <c r="B415" s="67"/>
      <c r="C415" s="67"/>
      <c r="D415" s="44" t="s">
        <v>597</v>
      </c>
      <c r="E415" s="41" t="s">
        <v>675</v>
      </c>
      <c r="F415" s="67"/>
      <c r="G415" s="67"/>
      <c r="H415" s="83"/>
    </row>
    <row r="416" spans="2:8" s="57" customFormat="1" x14ac:dyDescent="0.25">
      <c r="B416" s="67"/>
      <c r="C416" s="67"/>
      <c r="D416" s="44" t="s">
        <v>598</v>
      </c>
      <c r="E416" s="41" t="s">
        <v>676</v>
      </c>
      <c r="F416" s="67"/>
      <c r="G416" s="67"/>
      <c r="H416" s="83"/>
    </row>
    <row r="417" spans="2:8" s="57" customFormat="1" x14ac:dyDescent="0.25">
      <c r="B417" s="67"/>
      <c r="C417" s="67"/>
      <c r="D417" s="44" t="s">
        <v>599</v>
      </c>
      <c r="E417" s="41" t="s">
        <v>677</v>
      </c>
      <c r="F417" s="67"/>
      <c r="G417" s="67"/>
      <c r="H417" s="83"/>
    </row>
    <row r="418" spans="2:8" s="57" customFormat="1" x14ac:dyDescent="0.25">
      <c r="B418" s="67"/>
      <c r="C418" s="67"/>
      <c r="D418" s="44" t="s">
        <v>600</v>
      </c>
      <c r="E418" s="41" t="s">
        <v>678</v>
      </c>
      <c r="F418" s="67"/>
      <c r="G418" s="67"/>
      <c r="H418" s="83"/>
    </row>
    <row r="419" spans="2:8" s="57" customFormat="1" x14ac:dyDescent="0.25">
      <c r="B419" s="67"/>
      <c r="C419" s="67"/>
      <c r="D419" s="44" t="s">
        <v>601</v>
      </c>
      <c r="E419" s="41" t="s">
        <v>679</v>
      </c>
      <c r="F419" s="67"/>
      <c r="G419" s="67"/>
      <c r="H419" s="83"/>
    </row>
    <row r="420" spans="2:8" s="57" customFormat="1" ht="15" customHeight="1" x14ac:dyDescent="0.25">
      <c r="B420" s="67"/>
      <c r="C420" s="67"/>
      <c r="D420" s="44" t="s">
        <v>602</v>
      </c>
      <c r="E420" s="41" t="s">
        <v>680</v>
      </c>
      <c r="F420" s="67"/>
      <c r="G420" s="67"/>
      <c r="H420" s="83"/>
    </row>
    <row r="421" spans="2:8" s="57" customFormat="1" x14ac:dyDescent="0.25">
      <c r="B421" s="67"/>
      <c r="C421" s="67"/>
      <c r="D421" s="44" t="s">
        <v>603</v>
      </c>
      <c r="E421" s="41" t="s">
        <v>681</v>
      </c>
      <c r="F421" s="67"/>
      <c r="G421" s="67"/>
      <c r="H421" s="83"/>
    </row>
    <row r="422" spans="2:8" s="57" customFormat="1" x14ac:dyDescent="0.25">
      <c r="B422" s="67"/>
      <c r="C422" s="67"/>
      <c r="D422" s="44" t="s">
        <v>604</v>
      </c>
      <c r="E422" s="41" t="s">
        <v>682</v>
      </c>
      <c r="F422" s="67"/>
      <c r="G422" s="67"/>
      <c r="H422" s="83"/>
    </row>
    <row r="423" spans="2:8" s="57" customFormat="1" x14ac:dyDescent="0.25">
      <c r="B423" s="67"/>
      <c r="C423" s="67"/>
      <c r="D423" s="44" t="s">
        <v>605</v>
      </c>
      <c r="E423" s="41" t="s">
        <v>683</v>
      </c>
      <c r="F423" s="67"/>
      <c r="G423" s="67"/>
      <c r="H423" s="83"/>
    </row>
    <row r="424" spans="2:8" s="57" customFormat="1" x14ac:dyDescent="0.25">
      <c r="B424" s="67"/>
      <c r="C424" s="67"/>
      <c r="D424" s="44" t="s">
        <v>606</v>
      </c>
      <c r="E424" s="41" t="s">
        <v>684</v>
      </c>
      <c r="F424" s="67"/>
      <c r="G424" s="67"/>
      <c r="H424" s="83"/>
    </row>
    <row r="425" spans="2:8" s="57" customFormat="1" x14ac:dyDescent="0.25">
      <c r="B425" s="67"/>
      <c r="C425" s="67"/>
      <c r="D425" s="44" t="s">
        <v>607</v>
      </c>
      <c r="E425" s="41" t="s">
        <v>685</v>
      </c>
      <c r="F425" s="67"/>
      <c r="G425" s="67"/>
      <c r="H425" s="83"/>
    </row>
    <row r="426" spans="2:8" s="57" customFormat="1" x14ac:dyDescent="0.25">
      <c r="B426" s="67"/>
      <c r="C426" s="67"/>
      <c r="D426" s="44" t="s">
        <v>608</v>
      </c>
      <c r="E426" s="41" t="s">
        <v>686</v>
      </c>
      <c r="F426" s="67"/>
      <c r="G426" s="67"/>
      <c r="H426" s="83"/>
    </row>
    <row r="427" spans="2:8" s="57" customFormat="1" x14ac:dyDescent="0.25">
      <c r="B427" s="67"/>
      <c r="C427" s="67"/>
      <c r="D427" s="44" t="s">
        <v>609</v>
      </c>
      <c r="E427" s="41" t="s">
        <v>687</v>
      </c>
      <c r="F427" s="67"/>
      <c r="G427" s="67"/>
      <c r="H427" s="83"/>
    </row>
    <row r="428" spans="2:8" s="57" customFormat="1" x14ac:dyDescent="0.25">
      <c r="B428" s="67"/>
      <c r="C428" s="67"/>
      <c r="D428" s="44" t="s">
        <v>610</v>
      </c>
      <c r="E428" s="41" t="s">
        <v>725</v>
      </c>
      <c r="F428" s="67"/>
      <c r="G428" s="67"/>
      <c r="H428" s="83"/>
    </row>
    <row r="429" spans="2:8" s="57" customFormat="1" x14ac:dyDescent="0.25">
      <c r="B429" s="67"/>
      <c r="C429" s="67"/>
      <c r="D429" s="56" t="s">
        <v>1532</v>
      </c>
      <c r="E429" s="56" t="s">
        <v>1572</v>
      </c>
      <c r="F429" s="67"/>
      <c r="G429" s="67"/>
      <c r="H429" s="83"/>
    </row>
    <row r="430" spans="2:8" s="57" customFormat="1" x14ac:dyDescent="0.25">
      <c r="B430" s="67"/>
      <c r="C430" s="67"/>
      <c r="D430" s="56" t="s">
        <v>1533</v>
      </c>
      <c r="E430" s="56" t="s">
        <v>1573</v>
      </c>
      <c r="F430" s="67"/>
      <c r="G430" s="67"/>
      <c r="H430" s="83"/>
    </row>
    <row r="431" spans="2:8" s="57" customFormat="1" x14ac:dyDescent="0.25">
      <c r="B431" s="67"/>
      <c r="C431" s="67"/>
      <c r="D431" s="56" t="s">
        <v>1534</v>
      </c>
      <c r="E431" s="56" t="s">
        <v>1574</v>
      </c>
      <c r="F431" s="67"/>
      <c r="G431" s="67"/>
      <c r="H431" s="83"/>
    </row>
    <row r="432" spans="2:8" s="57" customFormat="1" x14ac:dyDescent="0.25">
      <c r="B432" s="67"/>
      <c r="C432" s="67"/>
      <c r="D432" s="56" t="s">
        <v>1535</v>
      </c>
      <c r="E432" s="56" t="s">
        <v>1575</v>
      </c>
      <c r="F432" s="67"/>
      <c r="G432" s="67"/>
      <c r="H432" s="83"/>
    </row>
    <row r="433" spans="2:8" s="57" customFormat="1" x14ac:dyDescent="0.25">
      <c r="B433" s="67"/>
      <c r="C433" s="67"/>
      <c r="D433" s="56" t="s">
        <v>1536</v>
      </c>
      <c r="E433" s="56" t="s">
        <v>1561</v>
      </c>
      <c r="F433" s="67"/>
      <c r="G433" s="67"/>
      <c r="H433" s="83"/>
    </row>
    <row r="434" spans="2:8" s="57" customFormat="1" x14ac:dyDescent="0.25">
      <c r="B434" s="67"/>
      <c r="C434" s="67"/>
      <c r="D434" s="56" t="s">
        <v>1537</v>
      </c>
      <c r="E434" s="56" t="s">
        <v>1576</v>
      </c>
      <c r="F434" s="67"/>
      <c r="G434" s="67"/>
      <c r="H434" s="83"/>
    </row>
    <row r="435" spans="2:8" s="57" customFormat="1" x14ac:dyDescent="0.25">
      <c r="B435" s="67"/>
      <c r="C435" s="67"/>
      <c r="D435" s="56" t="s">
        <v>1538</v>
      </c>
      <c r="E435" s="56" t="s">
        <v>1562</v>
      </c>
      <c r="F435" s="67"/>
      <c r="G435" s="67"/>
      <c r="H435" s="83"/>
    </row>
    <row r="436" spans="2:8" s="57" customFormat="1" x14ac:dyDescent="0.25">
      <c r="B436" s="67"/>
      <c r="C436" s="67"/>
      <c r="D436" s="56" t="s">
        <v>1539</v>
      </c>
      <c r="E436" s="56" t="s">
        <v>1563</v>
      </c>
      <c r="F436" s="67"/>
      <c r="G436" s="67"/>
      <c r="H436" s="83"/>
    </row>
    <row r="437" spans="2:8" s="57" customFormat="1" x14ac:dyDescent="0.25">
      <c r="B437" s="67"/>
      <c r="C437" s="67"/>
      <c r="D437" s="56" t="s">
        <v>1540</v>
      </c>
      <c r="E437" s="56" t="s">
        <v>1577</v>
      </c>
      <c r="F437" s="67"/>
      <c r="G437" s="67"/>
      <c r="H437" s="83"/>
    </row>
    <row r="438" spans="2:8" s="57" customFormat="1" x14ac:dyDescent="0.25">
      <c r="B438" s="67"/>
      <c r="C438" s="67"/>
      <c r="D438" s="56" t="s">
        <v>1541</v>
      </c>
      <c r="E438" s="56" t="s">
        <v>1564</v>
      </c>
      <c r="F438" s="67"/>
      <c r="G438" s="67"/>
      <c r="H438" s="83"/>
    </row>
    <row r="439" spans="2:8" s="57" customFormat="1" x14ac:dyDescent="0.25">
      <c r="B439" s="67"/>
      <c r="C439" s="67"/>
      <c r="D439" s="56" t="s">
        <v>1542</v>
      </c>
      <c r="E439" s="56" t="s">
        <v>1578</v>
      </c>
      <c r="F439" s="67"/>
      <c r="G439" s="67"/>
      <c r="H439" s="83"/>
    </row>
    <row r="440" spans="2:8" s="57" customFormat="1" x14ac:dyDescent="0.25">
      <c r="B440" s="67"/>
      <c r="C440" s="67"/>
      <c r="D440" s="56" t="s">
        <v>1543</v>
      </c>
      <c r="E440" s="56" t="s">
        <v>1579</v>
      </c>
      <c r="F440" s="67"/>
      <c r="G440" s="67"/>
      <c r="H440" s="83"/>
    </row>
    <row r="441" spans="2:8" s="57" customFormat="1" x14ac:dyDescent="0.25">
      <c r="B441" s="67"/>
      <c r="C441" s="67"/>
      <c r="D441" s="56" t="s">
        <v>1544</v>
      </c>
      <c r="E441" s="56" t="s">
        <v>1580</v>
      </c>
      <c r="F441" s="67"/>
      <c r="G441" s="67"/>
      <c r="H441" s="83"/>
    </row>
    <row r="442" spans="2:8" s="57" customFormat="1" x14ac:dyDescent="0.25">
      <c r="B442" s="67"/>
      <c r="C442" s="67"/>
      <c r="D442" s="56" t="s">
        <v>1545</v>
      </c>
      <c r="E442" s="56" t="s">
        <v>658</v>
      </c>
      <c r="F442" s="67"/>
      <c r="G442" s="67"/>
      <c r="H442" s="83"/>
    </row>
    <row r="443" spans="2:8" s="57" customFormat="1" x14ac:dyDescent="0.25">
      <c r="B443" s="67"/>
      <c r="C443" s="67"/>
      <c r="D443" s="56" t="s">
        <v>1546</v>
      </c>
      <c r="E443" s="56" t="s">
        <v>1581</v>
      </c>
      <c r="F443" s="67"/>
      <c r="G443" s="67"/>
      <c r="H443" s="83"/>
    </row>
    <row r="444" spans="2:8" s="57" customFormat="1" x14ac:dyDescent="0.25">
      <c r="B444" s="67"/>
      <c r="C444" s="67"/>
      <c r="D444" s="56" t="s">
        <v>1547</v>
      </c>
      <c r="E444" s="56" t="s">
        <v>1582</v>
      </c>
      <c r="F444" s="67"/>
      <c r="G444" s="67"/>
      <c r="H444" s="83"/>
    </row>
    <row r="445" spans="2:8" s="57" customFormat="1" x14ac:dyDescent="0.25">
      <c r="B445" s="67"/>
      <c r="C445" s="67"/>
      <c r="D445" s="56" t="s">
        <v>1548</v>
      </c>
      <c r="E445" s="56" t="s">
        <v>1583</v>
      </c>
      <c r="F445" s="67"/>
      <c r="G445" s="67"/>
      <c r="H445" s="83"/>
    </row>
    <row r="446" spans="2:8" s="57" customFormat="1" x14ac:dyDescent="0.25">
      <c r="B446" s="67"/>
      <c r="C446" s="67"/>
      <c r="D446" s="56" t="s">
        <v>1549</v>
      </c>
      <c r="E446" s="56" t="s">
        <v>1550</v>
      </c>
      <c r="F446" s="67"/>
      <c r="G446" s="67"/>
      <c r="H446" s="83"/>
    </row>
    <row r="447" spans="2:8" s="57" customFormat="1" x14ac:dyDescent="0.25">
      <c r="B447" s="67"/>
      <c r="C447" s="67"/>
      <c r="D447" s="56" t="s">
        <v>598</v>
      </c>
      <c r="E447" s="56" t="s">
        <v>674</v>
      </c>
      <c r="F447" s="67"/>
      <c r="G447" s="67"/>
      <c r="H447" s="83"/>
    </row>
    <row r="448" spans="2:8" s="57" customFormat="1" x14ac:dyDescent="0.25">
      <c r="B448" s="67"/>
      <c r="C448" s="67"/>
      <c r="D448" s="56" t="s">
        <v>1552</v>
      </c>
      <c r="E448" s="56" t="s">
        <v>1553</v>
      </c>
      <c r="F448" s="67"/>
      <c r="G448" s="67"/>
      <c r="H448" s="83"/>
    </row>
    <row r="449" spans="2:8" s="57" customFormat="1" x14ac:dyDescent="0.25">
      <c r="B449" s="67"/>
      <c r="C449" s="67"/>
      <c r="D449" s="56" t="s">
        <v>1551</v>
      </c>
      <c r="E449" s="56" t="s">
        <v>1584</v>
      </c>
      <c r="F449" s="67"/>
      <c r="G449" s="67"/>
      <c r="H449" s="83"/>
    </row>
    <row r="450" spans="2:8" s="57" customFormat="1" x14ac:dyDescent="0.25">
      <c r="B450" s="67"/>
      <c r="C450" s="67"/>
      <c r="D450" s="56" t="s">
        <v>1554</v>
      </c>
      <c r="E450" s="56" t="s">
        <v>1585</v>
      </c>
      <c r="F450" s="67"/>
      <c r="G450" s="67"/>
      <c r="H450" s="83"/>
    </row>
    <row r="451" spans="2:8" s="57" customFormat="1" x14ac:dyDescent="0.25">
      <c r="B451" s="67"/>
      <c r="C451" s="67"/>
      <c r="D451" s="56" t="s">
        <v>1555</v>
      </c>
      <c r="E451" s="56" t="s">
        <v>1586</v>
      </c>
      <c r="F451" s="67"/>
      <c r="G451" s="67"/>
      <c r="H451" s="83"/>
    </row>
    <row r="452" spans="2:8" s="57" customFormat="1" x14ac:dyDescent="0.25">
      <c r="B452" s="67"/>
      <c r="C452" s="67"/>
      <c r="D452" s="56" t="s">
        <v>1556</v>
      </c>
      <c r="E452" s="56" t="s">
        <v>686</v>
      </c>
      <c r="F452" s="67"/>
      <c r="G452" s="67"/>
      <c r="H452" s="83"/>
    </row>
    <row r="453" spans="2:8" s="57" customFormat="1" x14ac:dyDescent="0.25">
      <c r="B453" s="67"/>
      <c r="C453" s="67"/>
      <c r="D453" s="56" t="s">
        <v>1557</v>
      </c>
      <c r="E453" s="56" t="s">
        <v>687</v>
      </c>
      <c r="F453" s="67"/>
      <c r="G453" s="67"/>
      <c r="H453" s="83"/>
    </row>
    <row r="454" spans="2:8" s="57" customFormat="1" x14ac:dyDescent="0.25">
      <c r="B454" s="67"/>
      <c r="C454" s="67"/>
      <c r="D454" s="56" t="s">
        <v>1558</v>
      </c>
      <c r="E454" s="56" t="s">
        <v>1587</v>
      </c>
      <c r="F454" s="67"/>
      <c r="G454" s="67"/>
      <c r="H454" s="83"/>
    </row>
    <row r="455" spans="2:8" s="57" customFormat="1" x14ac:dyDescent="0.25">
      <c r="B455" s="67"/>
      <c r="C455" s="67"/>
      <c r="D455" s="56" t="s">
        <v>1559</v>
      </c>
      <c r="E455" s="56" t="s">
        <v>1560</v>
      </c>
      <c r="F455" s="67"/>
      <c r="G455" s="67"/>
      <c r="H455" s="83"/>
    </row>
    <row r="456" spans="2:8" s="57" customFormat="1" x14ac:dyDescent="0.25">
      <c r="B456" s="66" t="s">
        <v>531</v>
      </c>
      <c r="C456" s="66" t="s">
        <v>532</v>
      </c>
      <c r="D456" s="44" t="s">
        <v>1530</v>
      </c>
      <c r="E456" s="41" t="s">
        <v>1531</v>
      </c>
      <c r="F456" s="79" t="s">
        <v>688</v>
      </c>
      <c r="G456" s="66" t="s">
        <v>690</v>
      </c>
      <c r="H456" s="82">
        <v>4232133.6500000004</v>
      </c>
    </row>
    <row r="457" spans="2:8" s="57" customFormat="1" x14ac:dyDescent="0.25">
      <c r="B457" s="67"/>
      <c r="C457" s="67"/>
      <c r="D457" s="44" t="s">
        <v>533</v>
      </c>
      <c r="E457" s="41" t="s">
        <v>611</v>
      </c>
      <c r="F457" s="79"/>
      <c r="G457" s="67"/>
      <c r="H457" s="83"/>
    </row>
    <row r="458" spans="2:8" s="57" customFormat="1" x14ac:dyDescent="0.25">
      <c r="B458" s="67"/>
      <c r="C458" s="67"/>
      <c r="D458" s="44" t="s">
        <v>534</v>
      </c>
      <c r="E458" s="41" t="s">
        <v>612</v>
      </c>
      <c r="F458" s="79"/>
      <c r="G458" s="67"/>
      <c r="H458" s="83"/>
    </row>
    <row r="459" spans="2:8" s="57" customFormat="1" x14ac:dyDescent="0.25">
      <c r="B459" s="67"/>
      <c r="C459" s="67"/>
      <c r="D459" s="44" t="s">
        <v>535</v>
      </c>
      <c r="E459" s="41" t="s">
        <v>726</v>
      </c>
      <c r="F459" s="79"/>
      <c r="G459" s="67"/>
      <c r="H459" s="83"/>
    </row>
    <row r="460" spans="2:8" s="57" customFormat="1" x14ac:dyDescent="0.25">
      <c r="B460" s="67"/>
      <c r="C460" s="67"/>
      <c r="D460" s="44" t="s">
        <v>536</v>
      </c>
      <c r="E460" s="41" t="s">
        <v>613</v>
      </c>
      <c r="F460" s="79"/>
      <c r="G460" s="67"/>
      <c r="H460" s="83"/>
    </row>
    <row r="461" spans="2:8" s="57" customFormat="1" x14ac:dyDescent="0.25">
      <c r="B461" s="67"/>
      <c r="C461" s="67"/>
      <c r="D461" s="44" t="s">
        <v>537</v>
      </c>
      <c r="E461" s="41" t="s">
        <v>614</v>
      </c>
      <c r="F461" s="79"/>
      <c r="G461" s="67"/>
      <c r="H461" s="83"/>
    </row>
    <row r="462" spans="2:8" s="57" customFormat="1" x14ac:dyDescent="0.25">
      <c r="B462" s="67"/>
      <c r="C462" s="67"/>
      <c r="D462" s="44" t="s">
        <v>538</v>
      </c>
      <c r="E462" s="41" t="s">
        <v>615</v>
      </c>
      <c r="F462" s="79"/>
      <c r="G462" s="67"/>
      <c r="H462" s="83"/>
    </row>
    <row r="463" spans="2:8" s="57" customFormat="1" x14ac:dyDescent="0.25">
      <c r="B463" s="67"/>
      <c r="C463" s="67"/>
      <c r="D463" s="44" t="s">
        <v>539</v>
      </c>
      <c r="E463" s="41" t="s">
        <v>616</v>
      </c>
      <c r="F463" s="79"/>
      <c r="G463" s="67"/>
      <c r="H463" s="83"/>
    </row>
    <row r="464" spans="2:8" s="57" customFormat="1" x14ac:dyDescent="0.25">
      <c r="B464" s="67"/>
      <c r="C464" s="67"/>
      <c r="D464" s="44" t="s">
        <v>540</v>
      </c>
      <c r="E464" s="41" t="s">
        <v>617</v>
      </c>
      <c r="F464" s="79"/>
      <c r="G464" s="67"/>
      <c r="H464" s="83"/>
    </row>
    <row r="465" spans="2:8" s="57" customFormat="1" x14ac:dyDescent="0.25">
      <c r="B465" s="67"/>
      <c r="C465" s="67"/>
      <c r="D465" s="44" t="s">
        <v>541</v>
      </c>
      <c r="E465" s="41" t="s">
        <v>618</v>
      </c>
      <c r="F465" s="79"/>
      <c r="G465" s="67"/>
      <c r="H465" s="83"/>
    </row>
    <row r="466" spans="2:8" s="57" customFormat="1" x14ac:dyDescent="0.25">
      <c r="B466" s="67"/>
      <c r="C466" s="67"/>
      <c r="D466" s="44" t="s">
        <v>542</v>
      </c>
      <c r="E466" s="41" t="s">
        <v>619</v>
      </c>
      <c r="F466" s="79"/>
      <c r="G466" s="67"/>
      <c r="H466" s="83"/>
    </row>
    <row r="467" spans="2:8" s="57" customFormat="1" x14ac:dyDescent="0.25">
      <c r="B467" s="67"/>
      <c r="C467" s="67"/>
      <c r="D467" s="44" t="s">
        <v>543</v>
      </c>
      <c r="E467" s="41" t="s">
        <v>620</v>
      </c>
      <c r="F467" s="79"/>
      <c r="G467" s="67"/>
      <c r="H467" s="83"/>
    </row>
    <row r="468" spans="2:8" s="57" customFormat="1" x14ac:dyDescent="0.25">
      <c r="B468" s="67"/>
      <c r="C468" s="67"/>
      <c r="D468" s="44" t="s">
        <v>544</v>
      </c>
      <c r="E468" s="41" t="s">
        <v>621</v>
      </c>
      <c r="F468" s="79"/>
      <c r="G468" s="67"/>
      <c r="H468" s="83"/>
    </row>
    <row r="469" spans="2:8" s="57" customFormat="1" x14ac:dyDescent="0.25">
      <c r="B469" s="67"/>
      <c r="C469" s="67"/>
      <c r="D469" s="44" t="s">
        <v>1277</v>
      </c>
      <c r="E469" s="41" t="s">
        <v>1280</v>
      </c>
      <c r="F469" s="79"/>
      <c r="G469" s="67"/>
      <c r="H469" s="83"/>
    </row>
    <row r="470" spans="2:8" s="57" customFormat="1" x14ac:dyDescent="0.25">
      <c r="B470" s="67"/>
      <c r="C470" s="67"/>
      <c r="D470" s="44" t="s">
        <v>1278</v>
      </c>
      <c r="E470" s="41" t="s">
        <v>1281</v>
      </c>
      <c r="F470" s="79"/>
      <c r="G470" s="67"/>
      <c r="H470" s="83"/>
    </row>
    <row r="471" spans="2:8" s="57" customFormat="1" x14ac:dyDescent="0.25">
      <c r="B471" s="67"/>
      <c r="C471" s="67"/>
      <c r="D471" s="44" t="s">
        <v>1279</v>
      </c>
      <c r="E471" s="41" t="s">
        <v>1282</v>
      </c>
      <c r="F471" s="79"/>
      <c r="G471" s="67"/>
      <c r="H471" s="83"/>
    </row>
    <row r="472" spans="2:8" s="57" customFormat="1" x14ac:dyDescent="0.25">
      <c r="B472" s="67"/>
      <c r="C472" s="67"/>
      <c r="D472" s="44" t="s">
        <v>545</v>
      </c>
      <c r="E472" s="41" t="s">
        <v>622</v>
      </c>
      <c r="F472" s="79"/>
      <c r="G472" s="67"/>
      <c r="H472" s="83"/>
    </row>
    <row r="473" spans="2:8" s="57" customFormat="1" x14ac:dyDescent="0.25">
      <c r="B473" s="67"/>
      <c r="C473" s="67"/>
      <c r="D473" s="44" t="s">
        <v>546</v>
      </c>
      <c r="E473" s="41" t="s">
        <v>623</v>
      </c>
      <c r="F473" s="79"/>
      <c r="G473" s="67"/>
      <c r="H473" s="83"/>
    </row>
    <row r="474" spans="2:8" s="57" customFormat="1" x14ac:dyDescent="0.25">
      <c r="B474" s="67"/>
      <c r="C474" s="67"/>
      <c r="D474" s="44" t="s">
        <v>547</v>
      </c>
      <c r="E474" s="41" t="s">
        <v>624</v>
      </c>
      <c r="F474" s="79"/>
      <c r="G474" s="67"/>
      <c r="H474" s="83"/>
    </row>
    <row r="475" spans="2:8" s="57" customFormat="1" x14ac:dyDescent="0.25">
      <c r="B475" s="67"/>
      <c r="C475" s="67"/>
      <c r="D475" s="44" t="s">
        <v>548</v>
      </c>
      <c r="E475" s="41" t="s">
        <v>625</v>
      </c>
      <c r="F475" s="79"/>
      <c r="G475" s="67"/>
      <c r="H475" s="83"/>
    </row>
    <row r="476" spans="2:8" s="57" customFormat="1" x14ac:dyDescent="0.25">
      <c r="B476" s="67"/>
      <c r="C476" s="67"/>
      <c r="D476" s="44" t="s">
        <v>549</v>
      </c>
      <c r="E476" s="41" t="s">
        <v>626</v>
      </c>
      <c r="F476" s="79"/>
      <c r="G476" s="67"/>
      <c r="H476" s="83"/>
    </row>
    <row r="477" spans="2:8" s="57" customFormat="1" x14ac:dyDescent="0.25">
      <c r="B477" s="67"/>
      <c r="C477" s="67"/>
      <c r="D477" s="44" t="s">
        <v>550</v>
      </c>
      <c r="E477" s="41" t="s">
        <v>627</v>
      </c>
      <c r="F477" s="79"/>
      <c r="G477" s="67"/>
      <c r="H477" s="83"/>
    </row>
    <row r="478" spans="2:8" s="57" customFormat="1" x14ac:dyDescent="0.25">
      <c r="B478" s="67"/>
      <c r="C478" s="67"/>
      <c r="D478" s="44" t="s">
        <v>551</v>
      </c>
      <c r="E478" s="41" t="s">
        <v>628</v>
      </c>
      <c r="F478" s="79"/>
      <c r="G478" s="67"/>
      <c r="H478" s="83"/>
    </row>
    <row r="479" spans="2:8" s="57" customFormat="1" x14ac:dyDescent="0.25">
      <c r="B479" s="67"/>
      <c r="C479" s="67"/>
      <c r="D479" s="44" t="s">
        <v>552</v>
      </c>
      <c r="E479" s="41" t="s">
        <v>629</v>
      </c>
      <c r="F479" s="79"/>
      <c r="G479" s="67"/>
      <c r="H479" s="83"/>
    </row>
    <row r="480" spans="2:8" s="57" customFormat="1" x14ac:dyDescent="0.25">
      <c r="B480" s="67"/>
      <c r="C480" s="67"/>
      <c r="D480" s="44" t="s">
        <v>553</v>
      </c>
      <c r="E480" s="41" t="s">
        <v>630</v>
      </c>
      <c r="F480" s="79"/>
      <c r="G480" s="67"/>
      <c r="H480" s="83"/>
    </row>
    <row r="481" spans="2:8" s="57" customFormat="1" x14ac:dyDescent="0.25">
      <c r="B481" s="67"/>
      <c r="C481" s="67"/>
      <c r="D481" s="44" t="s">
        <v>554</v>
      </c>
      <c r="E481" s="41" t="s">
        <v>631</v>
      </c>
      <c r="F481" s="79"/>
      <c r="G481" s="67"/>
      <c r="H481" s="83"/>
    </row>
    <row r="482" spans="2:8" s="57" customFormat="1" x14ac:dyDescent="0.25">
      <c r="B482" s="67"/>
      <c r="C482" s="67"/>
      <c r="D482" s="44" t="s">
        <v>555</v>
      </c>
      <c r="E482" s="41" t="s">
        <v>632</v>
      </c>
      <c r="F482" s="79"/>
      <c r="G482" s="67"/>
      <c r="H482" s="83"/>
    </row>
    <row r="483" spans="2:8" s="57" customFormat="1" x14ac:dyDescent="0.25">
      <c r="B483" s="67"/>
      <c r="C483" s="67"/>
      <c r="D483" s="44" t="s">
        <v>556</v>
      </c>
      <c r="E483" s="41" t="s">
        <v>633</v>
      </c>
      <c r="F483" s="79"/>
      <c r="G483" s="67"/>
      <c r="H483" s="83"/>
    </row>
    <row r="484" spans="2:8" s="57" customFormat="1" x14ac:dyDescent="0.25">
      <c r="B484" s="67"/>
      <c r="C484" s="67"/>
      <c r="D484" s="44" t="s">
        <v>557</v>
      </c>
      <c r="E484" s="41" t="s">
        <v>634</v>
      </c>
      <c r="F484" s="79"/>
      <c r="G484" s="67"/>
      <c r="H484" s="83"/>
    </row>
    <row r="485" spans="2:8" s="57" customFormat="1" x14ac:dyDescent="0.25">
      <c r="B485" s="67"/>
      <c r="C485" s="67"/>
      <c r="D485" s="44" t="s">
        <v>558</v>
      </c>
      <c r="E485" s="41" t="s">
        <v>635</v>
      </c>
      <c r="F485" s="79"/>
      <c r="G485" s="67"/>
      <c r="H485" s="83"/>
    </row>
    <row r="486" spans="2:8" s="57" customFormat="1" x14ac:dyDescent="0.25">
      <c r="B486" s="67"/>
      <c r="C486" s="67"/>
      <c r="D486" s="44" t="s">
        <v>559</v>
      </c>
      <c r="E486" s="41" t="s">
        <v>636</v>
      </c>
      <c r="F486" s="79"/>
      <c r="G486" s="67"/>
      <c r="H486" s="83"/>
    </row>
    <row r="487" spans="2:8" s="57" customFormat="1" x14ac:dyDescent="0.25">
      <c r="B487" s="67"/>
      <c r="C487" s="67"/>
      <c r="D487" s="44" t="s">
        <v>560</v>
      </c>
      <c r="E487" s="41" t="s">
        <v>637</v>
      </c>
      <c r="F487" s="79"/>
      <c r="G487" s="67"/>
      <c r="H487" s="83"/>
    </row>
    <row r="488" spans="2:8" s="57" customFormat="1" x14ac:dyDescent="0.25">
      <c r="B488" s="67"/>
      <c r="C488" s="67"/>
      <c r="D488" s="44" t="s">
        <v>561</v>
      </c>
      <c r="E488" s="41" t="s">
        <v>638</v>
      </c>
      <c r="F488" s="79"/>
      <c r="G488" s="67"/>
      <c r="H488" s="83"/>
    </row>
    <row r="489" spans="2:8" s="57" customFormat="1" x14ac:dyDescent="0.25">
      <c r="B489" s="67"/>
      <c r="C489" s="67"/>
      <c r="D489" s="44" t="s">
        <v>562</v>
      </c>
      <c r="E489" s="41" t="s">
        <v>639</v>
      </c>
      <c r="F489" s="79"/>
      <c r="G489" s="67"/>
      <c r="H489" s="83"/>
    </row>
    <row r="490" spans="2:8" s="57" customFormat="1" x14ac:dyDescent="0.25">
      <c r="B490" s="67"/>
      <c r="C490" s="67"/>
      <c r="D490" s="44" t="s">
        <v>563</v>
      </c>
      <c r="E490" s="41" t="s">
        <v>640</v>
      </c>
      <c r="F490" s="79"/>
      <c r="G490" s="67"/>
      <c r="H490" s="83"/>
    </row>
    <row r="491" spans="2:8" s="57" customFormat="1" x14ac:dyDescent="0.25">
      <c r="B491" s="67"/>
      <c r="C491" s="67"/>
      <c r="D491" s="44" t="s">
        <v>564</v>
      </c>
      <c r="E491" s="41" t="s">
        <v>641</v>
      </c>
      <c r="F491" s="79"/>
      <c r="G491" s="67"/>
      <c r="H491" s="83"/>
    </row>
    <row r="492" spans="2:8" s="57" customFormat="1" x14ac:dyDescent="0.25">
      <c r="B492" s="67"/>
      <c r="C492" s="67"/>
      <c r="D492" s="44" t="s">
        <v>565</v>
      </c>
      <c r="E492" s="41" t="s">
        <v>642</v>
      </c>
      <c r="F492" s="79"/>
      <c r="G492" s="67"/>
      <c r="H492" s="83"/>
    </row>
    <row r="493" spans="2:8" s="57" customFormat="1" x14ac:dyDescent="0.25">
      <c r="B493" s="67"/>
      <c r="C493" s="67"/>
      <c r="D493" s="44" t="s">
        <v>566</v>
      </c>
      <c r="E493" s="41" t="s">
        <v>643</v>
      </c>
      <c r="F493" s="79"/>
      <c r="G493" s="67"/>
      <c r="H493" s="83"/>
    </row>
    <row r="494" spans="2:8" s="57" customFormat="1" x14ac:dyDescent="0.25">
      <c r="B494" s="67"/>
      <c r="C494" s="67"/>
      <c r="D494" s="44" t="s">
        <v>567</v>
      </c>
      <c r="E494" s="41" t="s">
        <v>644</v>
      </c>
      <c r="F494" s="79"/>
      <c r="G494" s="67"/>
      <c r="H494" s="83"/>
    </row>
    <row r="495" spans="2:8" s="57" customFormat="1" x14ac:dyDescent="0.25">
      <c r="B495" s="67"/>
      <c r="C495" s="67"/>
      <c r="D495" s="44" t="s">
        <v>568</v>
      </c>
      <c r="E495" s="41" t="s">
        <v>645</v>
      </c>
      <c r="F495" s="79"/>
      <c r="G495" s="67"/>
      <c r="H495" s="83"/>
    </row>
    <row r="496" spans="2:8" s="57" customFormat="1" x14ac:dyDescent="0.25">
      <c r="B496" s="67"/>
      <c r="C496" s="67"/>
      <c r="D496" s="44" t="s">
        <v>569</v>
      </c>
      <c r="E496" s="41" t="s">
        <v>646</v>
      </c>
      <c r="F496" s="79"/>
      <c r="G496" s="67"/>
      <c r="H496" s="83"/>
    </row>
    <row r="497" spans="2:8" s="57" customFormat="1" x14ac:dyDescent="0.25">
      <c r="B497" s="67"/>
      <c r="C497" s="67"/>
      <c r="D497" s="44" t="s">
        <v>570</v>
      </c>
      <c r="E497" s="41" t="s">
        <v>647</v>
      </c>
      <c r="F497" s="79"/>
      <c r="G497" s="67"/>
      <c r="H497" s="83"/>
    </row>
    <row r="498" spans="2:8" s="57" customFormat="1" x14ac:dyDescent="0.25">
      <c r="B498" s="67"/>
      <c r="C498" s="67"/>
      <c r="D498" s="44" t="s">
        <v>571</v>
      </c>
      <c r="E498" s="41" t="s">
        <v>648</v>
      </c>
      <c r="F498" s="79"/>
      <c r="G498" s="67"/>
      <c r="H498" s="83"/>
    </row>
    <row r="499" spans="2:8" s="57" customFormat="1" x14ac:dyDescent="0.25">
      <c r="B499" s="67"/>
      <c r="C499" s="67"/>
      <c r="D499" s="44" t="s">
        <v>572</v>
      </c>
      <c r="E499" s="41" t="s">
        <v>649</v>
      </c>
      <c r="F499" s="79"/>
      <c r="G499" s="67"/>
      <c r="H499" s="83"/>
    </row>
    <row r="500" spans="2:8" s="57" customFormat="1" x14ac:dyDescent="0.25">
      <c r="B500" s="67"/>
      <c r="C500" s="67"/>
      <c r="D500" s="44" t="s">
        <v>573</v>
      </c>
      <c r="E500" s="41" t="s">
        <v>650</v>
      </c>
      <c r="F500" s="79"/>
      <c r="G500" s="67"/>
      <c r="H500" s="83"/>
    </row>
    <row r="501" spans="2:8" s="57" customFormat="1" x14ac:dyDescent="0.25">
      <c r="B501" s="67"/>
      <c r="C501" s="67"/>
      <c r="D501" s="44" t="s">
        <v>574</v>
      </c>
      <c r="E501" s="41" t="s">
        <v>651</v>
      </c>
      <c r="F501" s="79"/>
      <c r="G501" s="67"/>
      <c r="H501" s="83"/>
    </row>
    <row r="502" spans="2:8" s="57" customFormat="1" x14ac:dyDescent="0.25">
      <c r="B502" s="67"/>
      <c r="C502" s="67"/>
      <c r="D502" s="44" t="s">
        <v>575</v>
      </c>
      <c r="E502" s="41" t="s">
        <v>652</v>
      </c>
      <c r="F502" s="79"/>
      <c r="G502" s="67"/>
      <c r="H502" s="83"/>
    </row>
    <row r="503" spans="2:8" s="57" customFormat="1" x14ac:dyDescent="0.25">
      <c r="B503" s="67"/>
      <c r="C503" s="67"/>
      <c r="D503" s="44" t="s">
        <v>576</v>
      </c>
      <c r="E503" s="41" t="s">
        <v>653</v>
      </c>
      <c r="F503" s="79"/>
      <c r="G503" s="67"/>
      <c r="H503" s="83"/>
    </row>
    <row r="504" spans="2:8" s="57" customFormat="1" x14ac:dyDescent="0.25">
      <c r="B504" s="67"/>
      <c r="C504" s="67"/>
      <c r="D504" s="44" t="s">
        <v>577</v>
      </c>
      <c r="E504" s="41" t="s">
        <v>654</v>
      </c>
      <c r="F504" s="79"/>
      <c r="G504" s="67"/>
      <c r="H504" s="83"/>
    </row>
    <row r="505" spans="2:8" s="57" customFormat="1" x14ac:dyDescent="0.25">
      <c r="B505" s="67"/>
      <c r="C505" s="67"/>
      <c r="D505" s="44" t="s">
        <v>578</v>
      </c>
      <c r="E505" s="41" t="s">
        <v>655</v>
      </c>
      <c r="F505" s="79"/>
      <c r="G505" s="67"/>
      <c r="H505" s="83"/>
    </row>
    <row r="506" spans="2:8" s="57" customFormat="1" x14ac:dyDescent="0.25">
      <c r="B506" s="67"/>
      <c r="C506" s="67"/>
      <c r="D506" s="44" t="s">
        <v>579</v>
      </c>
      <c r="E506" s="41" t="s">
        <v>656</v>
      </c>
      <c r="F506" s="79"/>
      <c r="G506" s="67"/>
      <c r="H506" s="83"/>
    </row>
    <row r="507" spans="2:8" s="57" customFormat="1" x14ac:dyDescent="0.25">
      <c r="B507" s="67"/>
      <c r="C507" s="67"/>
      <c r="D507" s="44" t="s">
        <v>580</v>
      </c>
      <c r="E507" s="41" t="s">
        <v>657</v>
      </c>
      <c r="F507" s="79"/>
      <c r="G507" s="67"/>
      <c r="H507" s="83"/>
    </row>
    <row r="508" spans="2:8" s="57" customFormat="1" x14ac:dyDescent="0.25">
      <c r="B508" s="67"/>
      <c r="C508" s="67"/>
      <c r="D508" s="44" t="s">
        <v>581</v>
      </c>
      <c r="E508" s="41" t="s">
        <v>658</v>
      </c>
      <c r="F508" s="79"/>
      <c r="G508" s="67"/>
      <c r="H508" s="83"/>
    </row>
    <row r="509" spans="2:8" s="57" customFormat="1" x14ac:dyDescent="0.25">
      <c r="B509" s="67"/>
      <c r="C509" s="67"/>
      <c r="D509" s="44" t="s">
        <v>582</v>
      </c>
      <c r="E509" s="41" t="s">
        <v>659</v>
      </c>
      <c r="F509" s="79"/>
      <c r="G509" s="67"/>
      <c r="H509" s="83"/>
    </row>
    <row r="510" spans="2:8" s="57" customFormat="1" x14ac:dyDescent="0.25">
      <c r="B510" s="67"/>
      <c r="C510" s="67"/>
      <c r="D510" s="44" t="s">
        <v>583</v>
      </c>
      <c r="E510" s="41" t="s">
        <v>660</v>
      </c>
      <c r="F510" s="79"/>
      <c r="G510" s="67"/>
      <c r="H510" s="83"/>
    </row>
    <row r="511" spans="2:8" s="57" customFormat="1" x14ac:dyDescent="0.25">
      <c r="B511" s="67"/>
      <c r="C511" s="67"/>
      <c r="D511" s="44" t="s">
        <v>584</v>
      </c>
      <c r="E511" s="41" t="s">
        <v>661</v>
      </c>
      <c r="F511" s="79"/>
      <c r="G511" s="67"/>
      <c r="H511" s="83"/>
    </row>
    <row r="512" spans="2:8" s="57" customFormat="1" x14ac:dyDescent="0.25">
      <c r="B512" s="67"/>
      <c r="C512" s="67"/>
      <c r="D512" s="44" t="s">
        <v>585</v>
      </c>
      <c r="E512" s="41" t="s">
        <v>662</v>
      </c>
      <c r="F512" s="79"/>
      <c r="G512" s="67"/>
      <c r="H512" s="83"/>
    </row>
    <row r="513" spans="2:8" s="57" customFormat="1" x14ac:dyDescent="0.25">
      <c r="B513" s="67"/>
      <c r="C513" s="67"/>
      <c r="D513" s="44" t="s">
        <v>586</v>
      </c>
      <c r="E513" s="41" t="s">
        <v>663</v>
      </c>
      <c r="F513" s="79"/>
      <c r="G513" s="67"/>
      <c r="H513" s="83"/>
    </row>
    <row r="514" spans="2:8" s="57" customFormat="1" x14ac:dyDescent="0.25">
      <c r="B514" s="67"/>
      <c r="C514" s="67"/>
      <c r="D514" s="44" t="s">
        <v>587</v>
      </c>
      <c r="E514" s="41" t="s">
        <v>664</v>
      </c>
      <c r="F514" s="79"/>
      <c r="G514" s="67"/>
      <c r="H514" s="83"/>
    </row>
    <row r="515" spans="2:8" s="57" customFormat="1" x14ac:dyDescent="0.25">
      <c r="B515" s="67"/>
      <c r="C515" s="67"/>
      <c r="D515" s="44" t="s">
        <v>588</v>
      </c>
      <c r="E515" s="41" t="s">
        <v>665</v>
      </c>
      <c r="F515" s="79"/>
      <c r="G515" s="67"/>
      <c r="H515" s="83"/>
    </row>
    <row r="516" spans="2:8" s="57" customFormat="1" x14ac:dyDescent="0.25">
      <c r="B516" s="67"/>
      <c r="C516" s="67"/>
      <c r="D516" s="44" t="s">
        <v>589</v>
      </c>
      <c r="E516" s="41" t="s">
        <v>666</v>
      </c>
      <c r="F516" s="79"/>
      <c r="G516" s="67"/>
      <c r="H516" s="83"/>
    </row>
    <row r="517" spans="2:8" s="57" customFormat="1" x14ac:dyDescent="0.25">
      <c r="B517" s="67"/>
      <c r="C517" s="67"/>
      <c r="D517" s="44" t="s">
        <v>590</v>
      </c>
      <c r="E517" s="41" t="s">
        <v>667</v>
      </c>
      <c r="F517" s="79"/>
      <c r="G517" s="67"/>
      <c r="H517" s="83"/>
    </row>
    <row r="518" spans="2:8" s="57" customFormat="1" x14ac:dyDescent="0.25">
      <c r="B518" s="67"/>
      <c r="C518" s="67"/>
      <c r="D518" s="44" t="s">
        <v>591</v>
      </c>
      <c r="E518" s="41" t="s">
        <v>668</v>
      </c>
      <c r="F518" s="79"/>
      <c r="G518" s="67"/>
      <c r="H518" s="83"/>
    </row>
    <row r="519" spans="2:8" s="57" customFormat="1" x14ac:dyDescent="0.25">
      <c r="B519" s="67"/>
      <c r="C519" s="67"/>
      <c r="D519" s="44" t="s">
        <v>592</v>
      </c>
      <c r="E519" s="41" t="s">
        <v>669</v>
      </c>
      <c r="F519" s="79"/>
      <c r="G519" s="67"/>
      <c r="H519" s="83"/>
    </row>
    <row r="520" spans="2:8" s="57" customFormat="1" x14ac:dyDescent="0.25">
      <c r="B520" s="67"/>
      <c r="C520" s="67"/>
      <c r="D520" s="44" t="s">
        <v>593</v>
      </c>
      <c r="E520" s="41" t="s">
        <v>670</v>
      </c>
      <c r="F520" s="79"/>
      <c r="G520" s="67"/>
      <c r="H520" s="83"/>
    </row>
    <row r="521" spans="2:8" s="57" customFormat="1" x14ac:dyDescent="0.25">
      <c r="B521" s="67"/>
      <c r="C521" s="67"/>
      <c r="D521" s="44" t="s">
        <v>594</v>
      </c>
      <c r="E521" s="41" t="s">
        <v>671</v>
      </c>
      <c r="F521" s="79"/>
      <c r="G521" s="67"/>
      <c r="H521" s="83"/>
    </row>
    <row r="522" spans="2:8" s="57" customFormat="1" x14ac:dyDescent="0.25">
      <c r="B522" s="67"/>
      <c r="C522" s="67"/>
      <c r="D522" s="44" t="s">
        <v>595</v>
      </c>
      <c r="E522" s="41" t="s">
        <v>672</v>
      </c>
      <c r="F522" s="79"/>
      <c r="G522" s="67"/>
      <c r="H522" s="83"/>
    </row>
    <row r="523" spans="2:8" s="57" customFormat="1" x14ac:dyDescent="0.25">
      <c r="B523" s="67"/>
      <c r="C523" s="67"/>
      <c r="D523" s="44" t="s">
        <v>596</v>
      </c>
      <c r="E523" s="41" t="s">
        <v>673</v>
      </c>
      <c r="F523" s="79"/>
      <c r="G523" s="67"/>
      <c r="H523" s="83"/>
    </row>
    <row r="524" spans="2:8" s="57" customFormat="1" x14ac:dyDescent="0.25">
      <c r="B524" s="67"/>
      <c r="C524" s="67"/>
      <c r="D524" s="44" t="s">
        <v>597</v>
      </c>
      <c r="E524" s="41" t="s">
        <v>675</v>
      </c>
      <c r="F524" s="79"/>
      <c r="G524" s="67"/>
      <c r="H524" s="83"/>
    </row>
    <row r="525" spans="2:8" s="57" customFormat="1" x14ac:dyDescent="0.25">
      <c r="B525" s="67"/>
      <c r="C525" s="67"/>
      <c r="D525" s="44" t="s">
        <v>598</v>
      </c>
      <c r="E525" s="41" t="s">
        <v>676</v>
      </c>
      <c r="F525" s="79"/>
      <c r="G525" s="67"/>
      <c r="H525" s="83"/>
    </row>
    <row r="526" spans="2:8" s="57" customFormat="1" x14ac:dyDescent="0.25">
      <c r="B526" s="67"/>
      <c r="C526" s="67"/>
      <c r="D526" s="44" t="s">
        <v>599</v>
      </c>
      <c r="E526" s="41" t="s">
        <v>677</v>
      </c>
      <c r="F526" s="79"/>
      <c r="G526" s="67"/>
      <c r="H526" s="83"/>
    </row>
    <row r="527" spans="2:8" s="57" customFormat="1" x14ac:dyDescent="0.25">
      <c r="B527" s="67"/>
      <c r="C527" s="67"/>
      <c r="D527" s="44" t="s">
        <v>600</v>
      </c>
      <c r="E527" s="41" t="s">
        <v>678</v>
      </c>
      <c r="F527" s="79"/>
      <c r="G527" s="67"/>
      <c r="H527" s="83"/>
    </row>
    <row r="528" spans="2:8" s="57" customFormat="1" x14ac:dyDescent="0.25">
      <c r="B528" s="67"/>
      <c r="C528" s="67"/>
      <c r="D528" s="44" t="s">
        <v>601</v>
      </c>
      <c r="E528" s="41" t="s">
        <v>679</v>
      </c>
      <c r="F528" s="79"/>
      <c r="G528" s="67"/>
      <c r="H528" s="83"/>
    </row>
    <row r="529" spans="2:8" s="57" customFormat="1" x14ac:dyDescent="0.25">
      <c r="B529" s="67"/>
      <c r="C529" s="67"/>
      <c r="D529" s="44" t="s">
        <v>602</v>
      </c>
      <c r="E529" s="41" t="s">
        <v>680</v>
      </c>
      <c r="F529" s="79"/>
      <c r="G529" s="67"/>
      <c r="H529" s="83"/>
    </row>
    <row r="530" spans="2:8" s="57" customFormat="1" x14ac:dyDescent="0.25">
      <c r="B530" s="67"/>
      <c r="C530" s="67"/>
      <c r="D530" s="44" t="s">
        <v>603</v>
      </c>
      <c r="E530" s="41" t="s">
        <v>681</v>
      </c>
      <c r="F530" s="79"/>
      <c r="G530" s="67"/>
      <c r="H530" s="83"/>
    </row>
    <row r="531" spans="2:8" s="57" customFormat="1" x14ac:dyDescent="0.25">
      <c r="B531" s="67"/>
      <c r="C531" s="67"/>
      <c r="D531" s="44" t="s">
        <v>604</v>
      </c>
      <c r="E531" s="41" t="s">
        <v>682</v>
      </c>
      <c r="F531" s="79"/>
      <c r="G531" s="67"/>
      <c r="H531" s="83"/>
    </row>
    <row r="532" spans="2:8" s="57" customFormat="1" x14ac:dyDescent="0.25">
      <c r="B532" s="67"/>
      <c r="C532" s="67"/>
      <c r="D532" s="44" t="s">
        <v>605</v>
      </c>
      <c r="E532" s="41" t="s">
        <v>683</v>
      </c>
      <c r="F532" s="79"/>
      <c r="G532" s="67"/>
      <c r="H532" s="83"/>
    </row>
    <row r="533" spans="2:8" s="57" customFormat="1" x14ac:dyDescent="0.25">
      <c r="B533" s="67"/>
      <c r="C533" s="67"/>
      <c r="D533" s="44" t="s">
        <v>606</v>
      </c>
      <c r="E533" s="41" t="s">
        <v>684</v>
      </c>
      <c r="F533" s="79"/>
      <c r="G533" s="67"/>
      <c r="H533" s="83"/>
    </row>
    <row r="534" spans="2:8" s="57" customFormat="1" x14ac:dyDescent="0.25">
      <c r="B534" s="67"/>
      <c r="C534" s="67"/>
      <c r="D534" s="44" t="s">
        <v>607</v>
      </c>
      <c r="E534" s="41" t="s">
        <v>685</v>
      </c>
      <c r="F534" s="79"/>
      <c r="G534" s="67"/>
      <c r="H534" s="83"/>
    </row>
    <row r="535" spans="2:8" s="57" customFormat="1" x14ac:dyDescent="0.25">
      <c r="B535" s="67"/>
      <c r="C535" s="67"/>
      <c r="D535" s="44" t="s">
        <v>608</v>
      </c>
      <c r="E535" s="41" t="s">
        <v>686</v>
      </c>
      <c r="F535" s="79"/>
      <c r="G535" s="67"/>
      <c r="H535" s="83"/>
    </row>
    <row r="536" spans="2:8" s="57" customFormat="1" x14ac:dyDescent="0.25">
      <c r="B536" s="67"/>
      <c r="C536" s="67"/>
      <c r="D536" s="44" t="s">
        <v>609</v>
      </c>
      <c r="E536" s="41" t="s">
        <v>687</v>
      </c>
      <c r="F536" s="79"/>
      <c r="G536" s="67"/>
      <c r="H536" s="83"/>
    </row>
    <row r="537" spans="2:8" s="57" customFormat="1" x14ac:dyDescent="0.25">
      <c r="B537" s="67"/>
      <c r="C537" s="67"/>
      <c r="D537" s="44" t="s">
        <v>610</v>
      </c>
      <c r="E537" s="41" t="s">
        <v>725</v>
      </c>
      <c r="F537" s="79"/>
      <c r="G537" s="67"/>
      <c r="H537" s="83"/>
    </row>
    <row r="538" spans="2:8" s="57" customFormat="1" x14ac:dyDescent="0.25">
      <c r="B538" s="67"/>
      <c r="C538" s="67"/>
      <c r="D538" s="56" t="s">
        <v>1532</v>
      </c>
      <c r="E538" s="56" t="s">
        <v>1572</v>
      </c>
      <c r="F538" s="79"/>
      <c r="G538" s="67"/>
      <c r="H538" s="83"/>
    </row>
    <row r="539" spans="2:8" s="57" customFormat="1" x14ac:dyDescent="0.25">
      <c r="B539" s="67"/>
      <c r="C539" s="67"/>
      <c r="D539" s="56" t="s">
        <v>1533</v>
      </c>
      <c r="E539" s="56" t="s">
        <v>1573</v>
      </c>
      <c r="F539" s="79"/>
      <c r="G539" s="67"/>
      <c r="H539" s="83"/>
    </row>
    <row r="540" spans="2:8" s="57" customFormat="1" x14ac:dyDescent="0.25">
      <c r="B540" s="67"/>
      <c r="C540" s="67"/>
      <c r="D540" s="56" t="s">
        <v>1534</v>
      </c>
      <c r="E540" s="56" t="s">
        <v>1574</v>
      </c>
      <c r="F540" s="79"/>
      <c r="G540" s="67"/>
      <c r="H540" s="83"/>
    </row>
    <row r="541" spans="2:8" s="57" customFormat="1" x14ac:dyDescent="0.25">
      <c r="B541" s="67"/>
      <c r="C541" s="67"/>
      <c r="D541" s="56" t="s">
        <v>1535</v>
      </c>
      <c r="E541" s="56" t="s">
        <v>1575</v>
      </c>
      <c r="F541" s="79"/>
      <c r="G541" s="67"/>
      <c r="H541" s="83"/>
    </row>
    <row r="542" spans="2:8" s="57" customFormat="1" x14ac:dyDescent="0.25">
      <c r="B542" s="67"/>
      <c r="C542" s="67"/>
      <c r="D542" s="56" t="s">
        <v>1536</v>
      </c>
      <c r="E542" s="56" t="s">
        <v>1561</v>
      </c>
      <c r="F542" s="79"/>
      <c r="G542" s="67"/>
      <c r="H542" s="83"/>
    </row>
    <row r="543" spans="2:8" s="57" customFormat="1" x14ac:dyDescent="0.25">
      <c r="B543" s="67"/>
      <c r="C543" s="67"/>
      <c r="D543" s="56" t="s">
        <v>1537</v>
      </c>
      <c r="E543" s="56" t="s">
        <v>1576</v>
      </c>
      <c r="F543" s="79"/>
      <c r="G543" s="67"/>
      <c r="H543" s="83"/>
    </row>
    <row r="544" spans="2:8" s="57" customFormat="1" x14ac:dyDescent="0.25">
      <c r="B544" s="67"/>
      <c r="C544" s="67"/>
      <c r="D544" s="56" t="s">
        <v>1538</v>
      </c>
      <c r="E544" s="56" t="s">
        <v>1562</v>
      </c>
      <c r="F544" s="79"/>
      <c r="G544" s="67"/>
      <c r="H544" s="83"/>
    </row>
    <row r="545" spans="2:8" s="57" customFormat="1" x14ac:dyDescent="0.25">
      <c r="B545" s="67"/>
      <c r="C545" s="67"/>
      <c r="D545" s="56" t="s">
        <v>1539</v>
      </c>
      <c r="E545" s="56" t="s">
        <v>1563</v>
      </c>
      <c r="F545" s="79"/>
      <c r="G545" s="67"/>
      <c r="H545" s="83"/>
    </row>
    <row r="546" spans="2:8" s="57" customFormat="1" x14ac:dyDescent="0.25">
      <c r="B546" s="67"/>
      <c r="C546" s="67"/>
      <c r="D546" s="56" t="s">
        <v>1540</v>
      </c>
      <c r="E546" s="56" t="s">
        <v>1577</v>
      </c>
      <c r="F546" s="79"/>
      <c r="G546" s="67"/>
      <c r="H546" s="83"/>
    </row>
    <row r="547" spans="2:8" s="57" customFormat="1" x14ac:dyDescent="0.25">
      <c r="B547" s="67"/>
      <c r="C547" s="67"/>
      <c r="D547" s="56" t="s">
        <v>1541</v>
      </c>
      <c r="E547" s="56" t="s">
        <v>1564</v>
      </c>
      <c r="F547" s="79"/>
      <c r="G547" s="67"/>
      <c r="H547" s="83"/>
    </row>
    <row r="548" spans="2:8" s="57" customFormat="1" x14ac:dyDescent="0.25">
      <c r="B548" s="67"/>
      <c r="C548" s="67"/>
      <c r="D548" s="56" t="s">
        <v>1542</v>
      </c>
      <c r="E548" s="56" t="s">
        <v>1578</v>
      </c>
      <c r="F548" s="79"/>
      <c r="G548" s="67"/>
      <c r="H548" s="83"/>
    </row>
    <row r="549" spans="2:8" s="57" customFormat="1" x14ac:dyDescent="0.25">
      <c r="B549" s="67"/>
      <c r="C549" s="67"/>
      <c r="D549" s="56" t="s">
        <v>1543</v>
      </c>
      <c r="E549" s="56" t="s">
        <v>1579</v>
      </c>
      <c r="F549" s="79"/>
      <c r="G549" s="67"/>
      <c r="H549" s="83"/>
    </row>
    <row r="550" spans="2:8" s="57" customFormat="1" x14ac:dyDescent="0.25">
      <c r="B550" s="67"/>
      <c r="C550" s="67"/>
      <c r="D550" s="56" t="s">
        <v>1544</v>
      </c>
      <c r="E550" s="56" t="s">
        <v>1580</v>
      </c>
      <c r="F550" s="79"/>
      <c r="G550" s="67"/>
      <c r="H550" s="83"/>
    </row>
    <row r="551" spans="2:8" s="57" customFormat="1" x14ac:dyDescent="0.25">
      <c r="B551" s="67"/>
      <c r="C551" s="67"/>
      <c r="D551" s="56" t="s">
        <v>1545</v>
      </c>
      <c r="E551" s="56" t="s">
        <v>658</v>
      </c>
      <c r="F551" s="79"/>
      <c r="G551" s="67"/>
      <c r="H551" s="83"/>
    </row>
    <row r="552" spans="2:8" s="57" customFormat="1" x14ac:dyDescent="0.25">
      <c r="B552" s="67"/>
      <c r="C552" s="67"/>
      <c r="D552" s="56" t="s">
        <v>1546</v>
      </c>
      <c r="E552" s="56" t="s">
        <v>1581</v>
      </c>
      <c r="F552" s="79"/>
      <c r="G552" s="67"/>
      <c r="H552" s="83"/>
    </row>
    <row r="553" spans="2:8" s="57" customFormat="1" x14ac:dyDescent="0.25">
      <c r="B553" s="67"/>
      <c r="C553" s="67"/>
      <c r="D553" s="56" t="s">
        <v>1547</v>
      </c>
      <c r="E553" s="56" t="s">
        <v>1582</v>
      </c>
      <c r="F553" s="79"/>
      <c r="G553" s="67"/>
      <c r="H553" s="83"/>
    </row>
    <row r="554" spans="2:8" s="57" customFormat="1" x14ac:dyDescent="0.25">
      <c r="B554" s="67"/>
      <c r="C554" s="67"/>
      <c r="D554" s="56" t="s">
        <v>1548</v>
      </c>
      <c r="E554" s="56" t="s">
        <v>1583</v>
      </c>
      <c r="F554" s="79"/>
      <c r="G554" s="67"/>
      <c r="H554" s="83"/>
    </row>
    <row r="555" spans="2:8" s="57" customFormat="1" x14ac:dyDescent="0.25">
      <c r="B555" s="67"/>
      <c r="C555" s="67"/>
      <c r="D555" s="56" t="s">
        <v>1549</v>
      </c>
      <c r="E555" s="56" t="s">
        <v>1550</v>
      </c>
      <c r="F555" s="79"/>
      <c r="G555" s="67"/>
      <c r="H555" s="83"/>
    </row>
    <row r="556" spans="2:8" s="57" customFormat="1" x14ac:dyDescent="0.25">
      <c r="B556" s="67"/>
      <c r="C556" s="67"/>
      <c r="D556" s="56" t="s">
        <v>598</v>
      </c>
      <c r="E556" s="56" t="s">
        <v>674</v>
      </c>
      <c r="F556" s="79"/>
      <c r="G556" s="67"/>
      <c r="H556" s="83"/>
    </row>
    <row r="557" spans="2:8" s="57" customFormat="1" x14ac:dyDescent="0.25">
      <c r="B557" s="67"/>
      <c r="C557" s="67"/>
      <c r="D557" s="56" t="s">
        <v>1552</v>
      </c>
      <c r="E557" s="56" t="s">
        <v>1553</v>
      </c>
      <c r="F557" s="79"/>
      <c r="G557" s="67"/>
      <c r="H557" s="83"/>
    </row>
    <row r="558" spans="2:8" s="57" customFormat="1" x14ac:dyDescent="0.25">
      <c r="B558" s="67"/>
      <c r="C558" s="67"/>
      <c r="D558" s="56" t="s">
        <v>1551</v>
      </c>
      <c r="E558" s="56" t="s">
        <v>1584</v>
      </c>
      <c r="F558" s="79"/>
      <c r="G558" s="67"/>
      <c r="H558" s="83"/>
    </row>
    <row r="559" spans="2:8" s="57" customFormat="1" x14ac:dyDescent="0.25">
      <c r="B559" s="67"/>
      <c r="C559" s="67"/>
      <c r="D559" s="56" t="s">
        <v>1554</v>
      </c>
      <c r="E559" s="56" t="s">
        <v>1585</v>
      </c>
      <c r="F559" s="79"/>
      <c r="G559" s="67"/>
      <c r="H559" s="83"/>
    </row>
    <row r="560" spans="2:8" s="57" customFormat="1" x14ac:dyDescent="0.25">
      <c r="B560" s="67"/>
      <c r="C560" s="67"/>
      <c r="D560" s="56" t="s">
        <v>1555</v>
      </c>
      <c r="E560" s="56" t="s">
        <v>1586</v>
      </c>
      <c r="F560" s="79"/>
      <c r="G560" s="67"/>
      <c r="H560" s="83"/>
    </row>
    <row r="561" spans="2:8" s="57" customFormat="1" x14ac:dyDescent="0.25">
      <c r="B561" s="67"/>
      <c r="C561" s="67"/>
      <c r="D561" s="56" t="s">
        <v>1556</v>
      </c>
      <c r="E561" s="56" t="s">
        <v>686</v>
      </c>
      <c r="F561" s="79"/>
      <c r="G561" s="67"/>
      <c r="H561" s="83"/>
    </row>
    <row r="562" spans="2:8" s="57" customFormat="1" x14ac:dyDescent="0.25">
      <c r="B562" s="67"/>
      <c r="C562" s="67"/>
      <c r="D562" s="56" t="s">
        <v>1557</v>
      </c>
      <c r="E562" s="56" t="s">
        <v>687</v>
      </c>
      <c r="F562" s="79"/>
      <c r="G562" s="67"/>
      <c r="H562" s="83"/>
    </row>
    <row r="563" spans="2:8" s="57" customFormat="1" x14ac:dyDescent="0.25">
      <c r="B563" s="67"/>
      <c r="C563" s="67"/>
      <c r="D563" s="56" t="s">
        <v>1558</v>
      </c>
      <c r="E563" s="56" t="s">
        <v>1587</v>
      </c>
      <c r="F563" s="79"/>
      <c r="G563" s="67"/>
      <c r="H563" s="83"/>
    </row>
    <row r="564" spans="2:8" s="57" customFormat="1" x14ac:dyDescent="0.25">
      <c r="B564" s="67"/>
      <c r="C564" s="67"/>
      <c r="D564" s="56" t="s">
        <v>1559</v>
      </c>
      <c r="E564" s="56" t="s">
        <v>1560</v>
      </c>
      <c r="F564" s="79"/>
      <c r="G564" s="67"/>
      <c r="H564" s="83"/>
    </row>
    <row r="565" spans="2:8" x14ac:dyDescent="0.25">
      <c r="B565" s="77" t="s">
        <v>691</v>
      </c>
      <c r="C565" s="77" t="s">
        <v>692</v>
      </c>
      <c r="D565" s="42" t="s">
        <v>693</v>
      </c>
      <c r="E565" s="35" t="s">
        <v>700</v>
      </c>
      <c r="F565" s="77" t="s">
        <v>707</v>
      </c>
      <c r="G565" s="77" t="s">
        <v>708</v>
      </c>
      <c r="H565" s="78">
        <v>12385.44</v>
      </c>
    </row>
    <row r="566" spans="2:8" x14ac:dyDescent="0.25">
      <c r="B566" s="77"/>
      <c r="C566" s="77"/>
      <c r="D566" s="42" t="s">
        <v>694</v>
      </c>
      <c r="E566" s="35" t="s">
        <v>701</v>
      </c>
      <c r="F566" s="77"/>
      <c r="G566" s="77"/>
      <c r="H566" s="78"/>
    </row>
    <row r="567" spans="2:8" x14ac:dyDescent="0.25">
      <c r="B567" s="77"/>
      <c r="C567" s="77"/>
      <c r="D567" s="42" t="s">
        <v>695</v>
      </c>
      <c r="E567" s="35" t="s">
        <v>702</v>
      </c>
      <c r="F567" s="77"/>
      <c r="G567" s="77"/>
      <c r="H567" s="78"/>
    </row>
    <row r="568" spans="2:8" x14ac:dyDescent="0.25">
      <c r="B568" s="77"/>
      <c r="C568" s="77"/>
      <c r="D568" s="42" t="s">
        <v>696</v>
      </c>
      <c r="E568" s="35" t="s">
        <v>703</v>
      </c>
      <c r="F568" s="77"/>
      <c r="G568" s="77"/>
      <c r="H568" s="78"/>
    </row>
    <row r="569" spans="2:8" x14ac:dyDescent="0.25">
      <c r="B569" s="77"/>
      <c r="C569" s="77"/>
      <c r="D569" s="42" t="s">
        <v>697</v>
      </c>
      <c r="E569" s="35" t="s">
        <v>704</v>
      </c>
      <c r="F569" s="77"/>
      <c r="G569" s="77"/>
      <c r="H569" s="78"/>
    </row>
    <row r="570" spans="2:8" x14ac:dyDescent="0.25">
      <c r="B570" s="77"/>
      <c r="C570" s="77"/>
      <c r="D570" s="42" t="s">
        <v>698</v>
      </c>
      <c r="E570" s="35" t="s">
        <v>705</v>
      </c>
      <c r="F570" s="77"/>
      <c r="G570" s="77"/>
      <c r="H570" s="78"/>
    </row>
    <row r="571" spans="2:8" x14ac:dyDescent="0.25">
      <c r="B571" s="77"/>
      <c r="C571" s="77"/>
      <c r="D571" s="42" t="s">
        <v>699</v>
      </c>
      <c r="E571" s="35" t="s">
        <v>706</v>
      </c>
      <c r="F571" s="77"/>
      <c r="G571" s="77"/>
      <c r="H571" s="78"/>
    </row>
    <row r="572" spans="2:8" x14ac:dyDescent="0.25">
      <c r="B572" s="80" t="s">
        <v>709</v>
      </c>
      <c r="C572" s="80" t="s">
        <v>710</v>
      </c>
      <c r="D572" s="42" t="s">
        <v>711</v>
      </c>
      <c r="E572" s="35" t="s">
        <v>713</v>
      </c>
      <c r="F572" s="77" t="s">
        <v>50</v>
      </c>
      <c r="G572" s="77" t="s">
        <v>231</v>
      </c>
      <c r="H572" s="78">
        <v>12150</v>
      </c>
    </row>
    <row r="573" spans="2:8" x14ac:dyDescent="0.25">
      <c r="B573" s="80"/>
      <c r="C573" s="80"/>
      <c r="D573" s="42" t="s">
        <v>712</v>
      </c>
      <c r="E573" s="35">
        <v>30891210857</v>
      </c>
      <c r="F573" s="77"/>
      <c r="G573" s="77"/>
      <c r="H573" s="78"/>
    </row>
    <row r="574" spans="2:8" ht="30" x14ac:dyDescent="0.25">
      <c r="B574" s="37" t="s">
        <v>714</v>
      </c>
      <c r="C574" s="33" t="s">
        <v>715</v>
      </c>
      <c r="D574" s="33" t="s">
        <v>716</v>
      </c>
      <c r="E574" s="38" t="s">
        <v>721</v>
      </c>
      <c r="F574" s="33" t="s">
        <v>50</v>
      </c>
      <c r="G574" s="33" t="s">
        <v>239</v>
      </c>
      <c r="H574" s="39">
        <f>26730+34020</f>
        <v>60750</v>
      </c>
    </row>
    <row r="575" spans="2:8" x14ac:dyDescent="0.25">
      <c r="B575" s="77" t="s">
        <v>717</v>
      </c>
      <c r="C575" s="77" t="s">
        <v>718</v>
      </c>
      <c r="D575" s="42" t="s">
        <v>719</v>
      </c>
      <c r="E575" s="35" t="s">
        <v>722</v>
      </c>
      <c r="F575" s="77" t="s">
        <v>723</v>
      </c>
      <c r="G575" s="77" t="s">
        <v>724</v>
      </c>
      <c r="H575" s="78">
        <v>11595.52</v>
      </c>
    </row>
    <row r="576" spans="2:8" x14ac:dyDescent="0.25">
      <c r="B576" s="77"/>
      <c r="C576" s="77"/>
      <c r="D576" s="42" t="s">
        <v>720</v>
      </c>
      <c r="E576" s="35">
        <v>57207488815</v>
      </c>
      <c r="F576" s="77"/>
      <c r="G576" s="77"/>
      <c r="H576" s="78"/>
    </row>
    <row r="577" spans="2:8" x14ac:dyDescent="0.25">
      <c r="B577" s="79" t="s">
        <v>727</v>
      </c>
      <c r="C577" s="77" t="s">
        <v>728</v>
      </c>
      <c r="D577" s="42" t="s">
        <v>729</v>
      </c>
      <c r="E577" s="35" t="s">
        <v>733</v>
      </c>
      <c r="F577" s="77" t="s">
        <v>736</v>
      </c>
      <c r="G577" s="77" t="s">
        <v>737</v>
      </c>
      <c r="H577" s="78">
        <v>147297.87</v>
      </c>
    </row>
    <row r="578" spans="2:8" x14ac:dyDescent="0.25">
      <c r="B578" s="79"/>
      <c r="C578" s="77"/>
      <c r="D578" s="42" t="s">
        <v>730</v>
      </c>
      <c r="E578" s="35" t="s">
        <v>734</v>
      </c>
      <c r="F578" s="77"/>
      <c r="G578" s="77"/>
      <c r="H578" s="78"/>
    </row>
    <row r="579" spans="2:8" x14ac:dyDescent="0.25">
      <c r="B579" s="79"/>
      <c r="C579" s="77"/>
      <c r="D579" s="42" t="s">
        <v>731</v>
      </c>
      <c r="E579" s="35" t="s">
        <v>735</v>
      </c>
      <c r="F579" s="77"/>
      <c r="G579" s="77"/>
      <c r="H579" s="78"/>
    </row>
    <row r="580" spans="2:8" x14ac:dyDescent="0.25">
      <c r="B580" s="79"/>
      <c r="C580" s="77"/>
      <c r="D580" s="42" t="s">
        <v>732</v>
      </c>
      <c r="E580" s="35" t="s">
        <v>988</v>
      </c>
      <c r="F580" s="77"/>
      <c r="G580" s="77"/>
      <c r="H580" s="78"/>
    </row>
    <row r="581" spans="2:8" x14ac:dyDescent="0.25">
      <c r="B581" s="77" t="s">
        <v>738</v>
      </c>
      <c r="C581" s="77" t="s">
        <v>739</v>
      </c>
      <c r="D581" s="42" t="s">
        <v>740</v>
      </c>
      <c r="E581" s="35" t="s">
        <v>742</v>
      </c>
      <c r="F581" s="77" t="s">
        <v>50</v>
      </c>
      <c r="G581" s="77" t="s">
        <v>239</v>
      </c>
      <c r="H581" s="78">
        <v>262170</v>
      </c>
    </row>
    <row r="582" spans="2:8" x14ac:dyDescent="0.25">
      <c r="B582" s="77"/>
      <c r="C582" s="77"/>
      <c r="D582" s="42" t="s">
        <v>741</v>
      </c>
      <c r="E582" s="35">
        <v>7521795865</v>
      </c>
      <c r="F582" s="77"/>
      <c r="G582" s="77"/>
      <c r="H582" s="78"/>
    </row>
    <row r="583" spans="2:8" x14ac:dyDescent="0.25">
      <c r="B583" s="81" t="s">
        <v>743</v>
      </c>
      <c r="C583" s="77" t="s">
        <v>744</v>
      </c>
      <c r="D583" s="42" t="s">
        <v>745</v>
      </c>
      <c r="E583" s="35" t="s">
        <v>1004</v>
      </c>
      <c r="F583" s="77" t="s">
        <v>756</v>
      </c>
      <c r="G583" s="77" t="s">
        <v>757</v>
      </c>
      <c r="H583" s="78">
        <v>800369.2</v>
      </c>
    </row>
    <row r="584" spans="2:8" x14ac:dyDescent="0.25">
      <c r="B584" s="81"/>
      <c r="C584" s="77"/>
      <c r="D584" s="42" t="s">
        <v>746</v>
      </c>
      <c r="E584" s="35" t="s">
        <v>1005</v>
      </c>
      <c r="F584" s="77"/>
      <c r="G584" s="77"/>
      <c r="H584" s="78"/>
    </row>
    <row r="585" spans="2:8" x14ac:dyDescent="0.25">
      <c r="B585" s="81"/>
      <c r="C585" s="77"/>
      <c r="D585" s="42" t="s">
        <v>747</v>
      </c>
      <c r="E585" s="35" t="s">
        <v>1006</v>
      </c>
      <c r="F585" s="77"/>
      <c r="G585" s="77"/>
      <c r="H585" s="78"/>
    </row>
    <row r="586" spans="2:8" x14ac:dyDescent="0.25">
      <c r="B586" s="81"/>
      <c r="C586" s="77"/>
      <c r="D586" s="42" t="s">
        <v>748</v>
      </c>
      <c r="E586" s="35" t="s">
        <v>1007</v>
      </c>
      <c r="F586" s="77"/>
      <c r="G586" s="77"/>
      <c r="H586" s="78"/>
    </row>
    <row r="587" spans="2:8" x14ac:dyDescent="0.25">
      <c r="B587" s="81"/>
      <c r="C587" s="77"/>
      <c r="D587" s="42" t="s">
        <v>749</v>
      </c>
      <c r="E587" s="35" t="s">
        <v>1008</v>
      </c>
      <c r="F587" s="77"/>
      <c r="G587" s="77"/>
      <c r="H587" s="78"/>
    </row>
    <row r="588" spans="2:8" x14ac:dyDescent="0.25">
      <c r="B588" s="81"/>
      <c r="C588" s="77"/>
      <c r="D588" s="42" t="s">
        <v>750</v>
      </c>
      <c r="E588" s="35" t="s">
        <v>1009</v>
      </c>
      <c r="F588" s="77"/>
      <c r="G588" s="77"/>
      <c r="H588" s="78"/>
    </row>
    <row r="589" spans="2:8" x14ac:dyDescent="0.25">
      <c r="B589" s="81"/>
      <c r="C589" s="77"/>
      <c r="D589" s="42" t="s">
        <v>751</v>
      </c>
      <c r="E589" s="35" t="s">
        <v>1010</v>
      </c>
      <c r="F589" s="77"/>
      <c r="G589" s="77"/>
      <c r="H589" s="78"/>
    </row>
    <row r="590" spans="2:8" x14ac:dyDescent="0.25">
      <c r="B590" s="81"/>
      <c r="C590" s="77"/>
      <c r="D590" s="42" t="s">
        <v>752</v>
      </c>
      <c r="E590" s="35" t="s">
        <v>1011</v>
      </c>
      <c r="F590" s="77"/>
      <c r="G590" s="77"/>
      <c r="H590" s="78"/>
    </row>
    <row r="591" spans="2:8" x14ac:dyDescent="0.25">
      <c r="B591" s="81"/>
      <c r="C591" s="77"/>
      <c r="D591" s="42" t="s">
        <v>1014</v>
      </c>
      <c r="E591" s="35" t="s">
        <v>1015</v>
      </c>
      <c r="F591" s="77"/>
      <c r="G591" s="77"/>
      <c r="H591" s="78"/>
    </row>
    <row r="592" spans="2:8" x14ac:dyDescent="0.25">
      <c r="B592" s="81"/>
      <c r="C592" s="77"/>
      <c r="D592" s="42" t="s">
        <v>753</v>
      </c>
      <c r="E592" s="35" t="s">
        <v>1012</v>
      </c>
      <c r="F592" s="77"/>
      <c r="G592" s="77"/>
      <c r="H592" s="78"/>
    </row>
    <row r="593" spans="2:8" x14ac:dyDescent="0.25">
      <c r="B593" s="81"/>
      <c r="C593" s="77"/>
      <c r="D593" s="42" t="s">
        <v>754</v>
      </c>
      <c r="E593" s="35" t="s">
        <v>1013</v>
      </c>
      <c r="F593" s="77"/>
      <c r="G593" s="77"/>
      <c r="H593" s="78"/>
    </row>
    <row r="594" spans="2:8" x14ac:dyDescent="0.25">
      <c r="B594" s="81"/>
      <c r="C594" s="77"/>
      <c r="D594" s="42" t="s">
        <v>755</v>
      </c>
      <c r="E594" s="35" t="s">
        <v>1003</v>
      </c>
      <c r="F594" s="77"/>
      <c r="G594" s="77"/>
      <c r="H594" s="78"/>
    </row>
    <row r="595" spans="2:8" x14ac:dyDescent="0.25">
      <c r="B595" s="77" t="s">
        <v>758</v>
      </c>
      <c r="C595" s="77" t="s">
        <v>759</v>
      </c>
      <c r="D595" s="42" t="s">
        <v>760</v>
      </c>
      <c r="E595" s="35" t="s">
        <v>771</v>
      </c>
      <c r="F595" s="77" t="s">
        <v>763</v>
      </c>
      <c r="G595" s="77" t="s">
        <v>764</v>
      </c>
      <c r="H595" s="78">
        <v>361271.16</v>
      </c>
    </row>
    <row r="596" spans="2:8" x14ac:dyDescent="0.25">
      <c r="B596" s="77"/>
      <c r="C596" s="77"/>
      <c r="D596" s="42" t="s">
        <v>761</v>
      </c>
      <c r="E596" s="35" t="s">
        <v>772</v>
      </c>
      <c r="F596" s="77"/>
      <c r="G596" s="77"/>
      <c r="H596" s="78"/>
    </row>
    <row r="597" spans="2:8" x14ac:dyDescent="0.25">
      <c r="B597" s="77"/>
      <c r="C597" s="77"/>
      <c r="D597" s="42" t="s">
        <v>762</v>
      </c>
      <c r="E597" s="35">
        <v>75223783891</v>
      </c>
      <c r="F597" s="77"/>
      <c r="G597" s="77"/>
      <c r="H597" s="78"/>
    </row>
    <row r="598" spans="2:8" x14ac:dyDescent="0.25">
      <c r="B598" s="79" t="s">
        <v>765</v>
      </c>
      <c r="C598" s="77" t="s">
        <v>766</v>
      </c>
      <c r="D598" s="42" t="s">
        <v>767</v>
      </c>
      <c r="E598" s="35" t="s">
        <v>773</v>
      </c>
      <c r="F598" s="77" t="s">
        <v>769</v>
      </c>
      <c r="G598" s="80" t="s">
        <v>770</v>
      </c>
      <c r="H598" s="78">
        <v>155689.74</v>
      </c>
    </row>
    <row r="599" spans="2:8" x14ac:dyDescent="0.25">
      <c r="B599" s="79"/>
      <c r="C599" s="77"/>
      <c r="D599" s="42" t="s">
        <v>768</v>
      </c>
      <c r="E599" s="41" t="s">
        <v>1049</v>
      </c>
      <c r="F599" s="77"/>
      <c r="G599" s="80"/>
      <c r="H599" s="78"/>
    </row>
    <row r="600" spans="2:8" x14ac:dyDescent="0.25">
      <c r="B600" s="77" t="s">
        <v>774</v>
      </c>
      <c r="C600" s="77" t="s">
        <v>775</v>
      </c>
      <c r="D600" s="42" t="s">
        <v>776</v>
      </c>
      <c r="E600" s="35" t="s">
        <v>778</v>
      </c>
      <c r="F600" s="77" t="s">
        <v>50</v>
      </c>
      <c r="G600" s="77" t="s">
        <v>780</v>
      </c>
      <c r="H600" s="78">
        <v>17820</v>
      </c>
    </row>
    <row r="601" spans="2:8" x14ac:dyDescent="0.25">
      <c r="B601" s="77"/>
      <c r="C601" s="77"/>
      <c r="D601" s="42" t="s">
        <v>777</v>
      </c>
      <c r="E601" s="35" t="s">
        <v>779</v>
      </c>
      <c r="F601" s="77"/>
      <c r="G601" s="77"/>
      <c r="H601" s="78"/>
    </row>
    <row r="602" spans="2:8" x14ac:dyDescent="0.25">
      <c r="B602" s="79" t="s">
        <v>781</v>
      </c>
      <c r="C602" s="77" t="s">
        <v>782</v>
      </c>
      <c r="D602" s="42" t="s">
        <v>783</v>
      </c>
      <c r="E602" s="35" t="s">
        <v>785</v>
      </c>
      <c r="F602" s="77" t="s">
        <v>786</v>
      </c>
      <c r="G602" s="77" t="s">
        <v>787</v>
      </c>
      <c r="H602" s="78">
        <v>19011.32</v>
      </c>
    </row>
    <row r="603" spans="2:8" x14ac:dyDescent="0.25">
      <c r="B603" s="79"/>
      <c r="C603" s="77"/>
      <c r="D603" s="42" t="s">
        <v>784</v>
      </c>
      <c r="E603" s="41" t="s">
        <v>1190</v>
      </c>
      <c r="F603" s="77"/>
      <c r="G603" s="77"/>
      <c r="H603" s="78"/>
    </row>
    <row r="604" spans="2:8" x14ac:dyDescent="0.25">
      <c r="B604" s="79" t="s">
        <v>788</v>
      </c>
      <c r="C604" s="77" t="s">
        <v>789</v>
      </c>
      <c r="D604" s="42" t="s">
        <v>783</v>
      </c>
      <c r="E604" s="41" t="s">
        <v>785</v>
      </c>
      <c r="F604" s="77" t="s">
        <v>790</v>
      </c>
      <c r="G604" s="77" t="s">
        <v>791</v>
      </c>
      <c r="H604" s="78">
        <v>15979.5</v>
      </c>
    </row>
    <row r="605" spans="2:8" x14ac:dyDescent="0.25">
      <c r="B605" s="79"/>
      <c r="C605" s="77"/>
      <c r="D605" s="42" t="s">
        <v>784</v>
      </c>
      <c r="E605" s="41" t="s">
        <v>1190</v>
      </c>
      <c r="F605" s="77"/>
      <c r="G605" s="77"/>
      <c r="H605" s="78"/>
    </row>
    <row r="606" spans="2:8" x14ac:dyDescent="0.25">
      <c r="B606" s="77" t="s">
        <v>792</v>
      </c>
      <c r="C606" s="77" t="s">
        <v>793</v>
      </c>
      <c r="D606" s="42" t="s">
        <v>794</v>
      </c>
      <c r="E606" s="35" t="s">
        <v>796</v>
      </c>
      <c r="F606" s="77" t="s">
        <v>797</v>
      </c>
      <c r="G606" s="77" t="s">
        <v>798</v>
      </c>
      <c r="H606" s="78">
        <v>375760</v>
      </c>
    </row>
    <row r="607" spans="2:8" x14ac:dyDescent="0.25">
      <c r="B607" s="77"/>
      <c r="C607" s="77"/>
      <c r="D607" s="42" t="s">
        <v>795</v>
      </c>
      <c r="E607" s="35">
        <v>1579806856</v>
      </c>
      <c r="F607" s="77"/>
      <c r="G607" s="77"/>
      <c r="H607" s="78"/>
    </row>
    <row r="608" spans="2:8" x14ac:dyDescent="0.25">
      <c r="B608" s="66" t="s">
        <v>799</v>
      </c>
      <c r="C608" s="70" t="s">
        <v>800</v>
      </c>
      <c r="D608" s="42" t="s">
        <v>801</v>
      </c>
      <c r="E608" s="41" t="s">
        <v>904</v>
      </c>
      <c r="F608" s="70" t="s">
        <v>905</v>
      </c>
      <c r="G608" s="70" t="s">
        <v>906</v>
      </c>
      <c r="H608" s="68">
        <v>10502173.4</v>
      </c>
    </row>
    <row r="609" spans="2:8" x14ac:dyDescent="0.25">
      <c r="B609" s="67"/>
      <c r="C609" s="72"/>
      <c r="D609" s="42" t="s">
        <v>802</v>
      </c>
      <c r="E609" s="35" t="s">
        <v>1029</v>
      </c>
      <c r="F609" s="72"/>
      <c r="G609" s="72"/>
      <c r="H609" s="73"/>
    </row>
    <row r="610" spans="2:8" x14ac:dyDescent="0.25">
      <c r="B610" s="67"/>
      <c r="C610" s="72"/>
      <c r="D610" s="42" t="s">
        <v>803</v>
      </c>
      <c r="E610" s="35" t="s">
        <v>1016</v>
      </c>
      <c r="F610" s="72"/>
      <c r="G610" s="72"/>
      <c r="H610" s="73"/>
    </row>
    <row r="611" spans="2:8" x14ac:dyDescent="0.25">
      <c r="B611" s="67"/>
      <c r="C611" s="72"/>
      <c r="D611" s="42" t="s">
        <v>804</v>
      </c>
      <c r="E611" s="35" t="s">
        <v>1017</v>
      </c>
      <c r="F611" s="72"/>
      <c r="G611" s="72"/>
      <c r="H611" s="73"/>
    </row>
    <row r="612" spans="2:8" x14ac:dyDescent="0.25">
      <c r="B612" s="67"/>
      <c r="C612" s="72"/>
      <c r="D612" s="42" t="s">
        <v>1390</v>
      </c>
      <c r="E612" s="35" t="s">
        <v>1018</v>
      </c>
      <c r="F612" s="72"/>
      <c r="G612" s="72"/>
      <c r="H612" s="73"/>
    </row>
    <row r="613" spans="2:8" x14ac:dyDescent="0.25">
      <c r="B613" s="67"/>
      <c r="C613" s="72"/>
      <c r="D613" s="42" t="s">
        <v>805</v>
      </c>
      <c r="E613" s="35" t="s">
        <v>1019</v>
      </c>
      <c r="F613" s="72"/>
      <c r="G613" s="72"/>
      <c r="H613" s="73"/>
    </row>
    <row r="614" spans="2:8" x14ac:dyDescent="0.25">
      <c r="B614" s="67"/>
      <c r="C614" s="72"/>
      <c r="D614" s="42" t="s">
        <v>806</v>
      </c>
      <c r="E614" s="35" t="s">
        <v>1020</v>
      </c>
      <c r="F614" s="72"/>
      <c r="G614" s="72"/>
      <c r="H614" s="73"/>
    </row>
    <row r="615" spans="2:8" x14ac:dyDescent="0.25">
      <c r="B615" s="67"/>
      <c r="C615" s="72"/>
      <c r="D615" s="42" t="s">
        <v>807</v>
      </c>
      <c r="E615" s="35" t="s">
        <v>1021</v>
      </c>
      <c r="F615" s="72"/>
      <c r="G615" s="72"/>
      <c r="H615" s="73"/>
    </row>
    <row r="616" spans="2:8" x14ac:dyDescent="0.25">
      <c r="B616" s="67"/>
      <c r="C616" s="72"/>
      <c r="D616" s="44" t="s">
        <v>808</v>
      </c>
      <c r="E616" s="41" t="s">
        <v>1022</v>
      </c>
      <c r="F616" s="72"/>
      <c r="G616" s="72"/>
      <c r="H616" s="73"/>
    </row>
    <row r="617" spans="2:8" x14ac:dyDescent="0.25">
      <c r="B617" s="67"/>
      <c r="C617" s="72"/>
      <c r="D617" s="44" t="s">
        <v>809</v>
      </c>
      <c r="E617" s="41" t="s">
        <v>1023</v>
      </c>
      <c r="F617" s="72"/>
      <c r="G617" s="72"/>
      <c r="H617" s="73"/>
    </row>
    <row r="618" spans="2:8" x14ac:dyDescent="0.25">
      <c r="B618" s="67"/>
      <c r="C618" s="72"/>
      <c r="D618" s="44" t="s">
        <v>1391</v>
      </c>
      <c r="E618" s="41" t="s">
        <v>889</v>
      </c>
      <c r="F618" s="72"/>
      <c r="G618" s="72"/>
      <c r="H618" s="73"/>
    </row>
    <row r="619" spans="2:8" x14ac:dyDescent="0.25">
      <c r="B619" s="67"/>
      <c r="C619" s="72"/>
      <c r="D619" s="44" t="s">
        <v>1024</v>
      </c>
      <c r="E619" s="41" t="s">
        <v>1025</v>
      </c>
      <c r="F619" s="72"/>
      <c r="G619" s="72"/>
      <c r="H619" s="73"/>
    </row>
    <row r="620" spans="2:8" x14ac:dyDescent="0.25">
      <c r="B620" s="67"/>
      <c r="C620" s="72"/>
      <c r="D620" s="44" t="s">
        <v>1467</v>
      </c>
      <c r="E620" s="41" t="s">
        <v>1496</v>
      </c>
      <c r="F620" s="72"/>
      <c r="G620" s="72"/>
      <c r="H620" s="73"/>
    </row>
    <row r="621" spans="2:8" x14ac:dyDescent="0.25">
      <c r="B621" s="67"/>
      <c r="C621" s="72"/>
      <c r="D621" s="44" t="s">
        <v>1392</v>
      </c>
      <c r="E621" s="41" t="s">
        <v>1026</v>
      </c>
      <c r="F621" s="72"/>
      <c r="G621" s="72"/>
      <c r="H621" s="73"/>
    </row>
    <row r="622" spans="2:8" x14ac:dyDescent="0.25">
      <c r="B622" s="67"/>
      <c r="C622" s="72"/>
      <c r="D622" s="44" t="s">
        <v>1475</v>
      </c>
      <c r="E622" s="41" t="s">
        <v>1027</v>
      </c>
      <c r="F622" s="72"/>
      <c r="G622" s="72"/>
      <c r="H622" s="73"/>
    </row>
    <row r="623" spans="2:8" x14ac:dyDescent="0.25">
      <c r="B623" s="67"/>
      <c r="C623" s="72"/>
      <c r="D623" s="44" t="s">
        <v>1476</v>
      </c>
      <c r="E623" s="41" t="s">
        <v>1028</v>
      </c>
      <c r="F623" s="72"/>
      <c r="G623" s="72"/>
      <c r="H623" s="73"/>
    </row>
    <row r="624" spans="2:8" x14ac:dyDescent="0.25">
      <c r="B624" s="67"/>
      <c r="C624" s="72"/>
      <c r="D624" s="44" t="s">
        <v>1477</v>
      </c>
      <c r="E624" s="41" t="s">
        <v>890</v>
      </c>
      <c r="F624" s="72"/>
      <c r="G624" s="72"/>
      <c r="H624" s="73"/>
    </row>
    <row r="625" spans="2:8" x14ac:dyDescent="0.25">
      <c r="B625" s="67"/>
      <c r="C625" s="72"/>
      <c r="D625" s="44" t="s">
        <v>1478</v>
      </c>
      <c r="E625" s="41" t="s">
        <v>1393</v>
      </c>
      <c r="F625" s="72"/>
      <c r="G625" s="72"/>
      <c r="H625" s="73"/>
    </row>
    <row r="626" spans="2:8" x14ac:dyDescent="0.25">
      <c r="B626" s="67"/>
      <c r="C626" s="72"/>
      <c r="D626" s="44" t="s">
        <v>1479</v>
      </c>
      <c r="E626" s="41" t="s">
        <v>891</v>
      </c>
      <c r="F626" s="72"/>
      <c r="G626" s="72"/>
      <c r="H626" s="73"/>
    </row>
    <row r="627" spans="2:8" x14ac:dyDescent="0.25">
      <c r="B627" s="67"/>
      <c r="C627" s="72"/>
      <c r="D627" s="44" t="s">
        <v>1480</v>
      </c>
      <c r="E627" s="41" t="s">
        <v>892</v>
      </c>
      <c r="F627" s="72"/>
      <c r="G627" s="72"/>
      <c r="H627" s="73"/>
    </row>
    <row r="628" spans="2:8" x14ac:dyDescent="0.25">
      <c r="B628" s="67"/>
      <c r="C628" s="72"/>
      <c r="D628" s="44" t="s">
        <v>1481</v>
      </c>
      <c r="E628" s="41" t="s">
        <v>893</v>
      </c>
      <c r="F628" s="72"/>
      <c r="G628" s="72"/>
      <c r="H628" s="73"/>
    </row>
    <row r="629" spans="2:8" x14ac:dyDescent="0.25">
      <c r="B629" s="67"/>
      <c r="C629" s="72"/>
      <c r="D629" s="44" t="s">
        <v>1482</v>
      </c>
      <c r="E629" s="41" t="s">
        <v>894</v>
      </c>
      <c r="F629" s="72"/>
      <c r="G629" s="72"/>
      <c r="H629" s="73"/>
    </row>
    <row r="630" spans="2:8" x14ac:dyDescent="0.25">
      <c r="B630" s="67"/>
      <c r="C630" s="72"/>
      <c r="D630" s="44" t="s">
        <v>1483</v>
      </c>
      <c r="E630" s="41" t="s">
        <v>1394</v>
      </c>
      <c r="F630" s="72"/>
      <c r="G630" s="72"/>
      <c r="H630" s="73"/>
    </row>
    <row r="631" spans="2:8" x14ac:dyDescent="0.25">
      <c r="B631" s="67"/>
      <c r="C631" s="72"/>
      <c r="D631" s="44" t="s">
        <v>1484</v>
      </c>
      <c r="E631" s="41" t="s">
        <v>896</v>
      </c>
      <c r="F631" s="72"/>
      <c r="G631" s="72"/>
      <c r="H631" s="73"/>
    </row>
    <row r="632" spans="2:8" x14ac:dyDescent="0.25">
      <c r="B632" s="67"/>
      <c r="C632" s="72"/>
      <c r="D632" s="42" t="s">
        <v>1485</v>
      </c>
      <c r="E632" s="35" t="s">
        <v>897</v>
      </c>
      <c r="F632" s="72"/>
      <c r="G632" s="72"/>
      <c r="H632" s="73"/>
    </row>
    <row r="633" spans="2:8" x14ac:dyDescent="0.25">
      <c r="B633" s="67"/>
      <c r="C633" s="72"/>
      <c r="D633" s="42" t="s">
        <v>1486</v>
      </c>
      <c r="E633" s="43" t="s">
        <v>898</v>
      </c>
      <c r="F633" s="72"/>
      <c r="G633" s="72"/>
      <c r="H633" s="73"/>
    </row>
    <row r="634" spans="2:8" x14ac:dyDescent="0.25">
      <c r="B634" s="67"/>
      <c r="C634" s="72"/>
      <c r="D634" s="42" t="s">
        <v>1487</v>
      </c>
      <c r="E634" s="35" t="s">
        <v>899</v>
      </c>
      <c r="F634" s="72"/>
      <c r="G634" s="72"/>
      <c r="H634" s="73"/>
    </row>
    <row r="635" spans="2:8" x14ac:dyDescent="0.25">
      <c r="B635" s="67"/>
      <c r="C635" s="72"/>
      <c r="D635" s="42" t="s">
        <v>1488</v>
      </c>
      <c r="E635" s="35" t="s">
        <v>900</v>
      </c>
      <c r="F635" s="72"/>
      <c r="G635" s="72"/>
      <c r="H635" s="73"/>
    </row>
    <row r="636" spans="2:8" x14ac:dyDescent="0.25">
      <c r="B636" s="67"/>
      <c r="C636" s="72"/>
      <c r="D636" s="42" t="s">
        <v>1489</v>
      </c>
      <c r="E636" s="35" t="s">
        <v>901</v>
      </c>
      <c r="F636" s="72"/>
      <c r="G636" s="72"/>
      <c r="H636" s="73"/>
    </row>
    <row r="637" spans="2:8" x14ac:dyDescent="0.25">
      <c r="B637" s="67"/>
      <c r="C637" s="72"/>
      <c r="D637" s="42" t="s">
        <v>1490</v>
      </c>
      <c r="E637" s="35" t="s">
        <v>1395</v>
      </c>
      <c r="F637" s="72"/>
      <c r="G637" s="72"/>
      <c r="H637" s="73"/>
    </row>
    <row r="638" spans="2:8" x14ac:dyDescent="0.25">
      <c r="B638" s="67"/>
      <c r="C638" s="72"/>
      <c r="D638" s="42" t="s">
        <v>1491</v>
      </c>
      <c r="E638" s="35" t="s">
        <v>902</v>
      </c>
      <c r="F638" s="72"/>
      <c r="G638" s="72"/>
      <c r="H638" s="73"/>
    </row>
    <row r="639" spans="2:8" x14ac:dyDescent="0.25">
      <c r="B639" s="67"/>
      <c r="C639" s="72"/>
      <c r="D639" s="42" t="s">
        <v>1396</v>
      </c>
      <c r="E639" s="35">
        <v>73390836772</v>
      </c>
      <c r="F639" s="72"/>
      <c r="G639" s="72"/>
      <c r="H639" s="73"/>
    </row>
    <row r="640" spans="2:8" x14ac:dyDescent="0.25">
      <c r="B640" s="67"/>
      <c r="C640" s="72"/>
      <c r="D640" s="42" t="s">
        <v>1397</v>
      </c>
      <c r="E640" s="35" t="s">
        <v>1398</v>
      </c>
      <c r="F640" s="72"/>
      <c r="G640" s="72"/>
      <c r="H640" s="73"/>
    </row>
    <row r="641" spans="2:8" x14ac:dyDescent="0.25">
      <c r="B641" s="67"/>
      <c r="C641" s="72"/>
      <c r="D641" s="42" t="s">
        <v>1461</v>
      </c>
      <c r="E641" s="35" t="s">
        <v>1399</v>
      </c>
      <c r="F641" s="72"/>
      <c r="G641" s="72"/>
      <c r="H641" s="73"/>
    </row>
    <row r="642" spans="2:8" x14ac:dyDescent="0.25">
      <c r="B642" s="67"/>
      <c r="C642" s="72"/>
      <c r="D642" s="42" t="s">
        <v>1462</v>
      </c>
      <c r="E642" s="35" t="s">
        <v>1400</v>
      </c>
      <c r="F642" s="72"/>
      <c r="G642" s="72"/>
      <c r="H642" s="73"/>
    </row>
    <row r="643" spans="2:8" x14ac:dyDescent="0.25">
      <c r="B643" s="67"/>
      <c r="C643" s="72"/>
      <c r="D643" s="42" t="s">
        <v>941</v>
      </c>
      <c r="E643" s="35" t="s">
        <v>1401</v>
      </c>
      <c r="F643" s="72"/>
      <c r="G643" s="72"/>
      <c r="H643" s="73"/>
    </row>
    <row r="644" spans="2:8" x14ac:dyDescent="0.25">
      <c r="B644" s="67"/>
      <c r="C644" s="72"/>
      <c r="D644" s="42" t="s">
        <v>1463</v>
      </c>
      <c r="E644" s="35" t="s">
        <v>1402</v>
      </c>
      <c r="F644" s="72"/>
      <c r="G644" s="72"/>
      <c r="H644" s="73"/>
    </row>
    <row r="645" spans="2:8" x14ac:dyDescent="0.25">
      <c r="B645" s="67"/>
      <c r="C645" s="72"/>
      <c r="D645" s="42" t="s">
        <v>1464</v>
      </c>
      <c r="E645" s="35" t="s">
        <v>1403</v>
      </c>
      <c r="F645" s="72"/>
      <c r="G645" s="72"/>
      <c r="H645" s="73"/>
    </row>
    <row r="646" spans="2:8" x14ac:dyDescent="0.25">
      <c r="B646" s="67"/>
      <c r="C646" s="72"/>
      <c r="D646" s="42" t="s">
        <v>1465</v>
      </c>
      <c r="E646" s="35" t="s">
        <v>1404</v>
      </c>
      <c r="F646" s="72"/>
      <c r="G646" s="72"/>
      <c r="H646" s="73"/>
    </row>
    <row r="647" spans="2:8" x14ac:dyDescent="0.25">
      <c r="B647" s="67"/>
      <c r="C647" s="72"/>
      <c r="D647" s="42" t="s">
        <v>1459</v>
      </c>
      <c r="E647" s="35" t="s">
        <v>1460</v>
      </c>
      <c r="F647" s="72"/>
      <c r="G647" s="72"/>
      <c r="H647" s="73"/>
    </row>
    <row r="648" spans="2:8" x14ac:dyDescent="0.25">
      <c r="B648" s="67"/>
      <c r="C648" s="72"/>
      <c r="D648" s="42" t="s">
        <v>1466</v>
      </c>
      <c r="E648" s="35" t="s">
        <v>1405</v>
      </c>
      <c r="F648" s="72"/>
      <c r="G648" s="72"/>
      <c r="H648" s="73"/>
    </row>
    <row r="649" spans="2:8" x14ac:dyDescent="0.25">
      <c r="B649" s="67"/>
      <c r="C649" s="72"/>
      <c r="D649" s="42" t="s">
        <v>1468</v>
      </c>
      <c r="E649" s="35" t="s">
        <v>1406</v>
      </c>
      <c r="F649" s="72"/>
      <c r="G649" s="72"/>
      <c r="H649" s="73"/>
    </row>
    <row r="650" spans="2:8" x14ac:dyDescent="0.25">
      <c r="B650" s="67"/>
      <c r="C650" s="72"/>
      <c r="D650" s="42" t="s">
        <v>1469</v>
      </c>
      <c r="E650" s="35" t="s">
        <v>1407</v>
      </c>
      <c r="F650" s="72"/>
      <c r="G650" s="72"/>
      <c r="H650" s="73"/>
    </row>
    <row r="651" spans="2:8" x14ac:dyDescent="0.25">
      <c r="B651" s="67"/>
      <c r="C651" s="72"/>
      <c r="D651" s="42" t="s">
        <v>1470</v>
      </c>
      <c r="E651" s="35" t="s">
        <v>1408</v>
      </c>
      <c r="F651" s="72"/>
      <c r="G651" s="72"/>
      <c r="H651" s="73"/>
    </row>
    <row r="652" spans="2:8" x14ac:dyDescent="0.25">
      <c r="B652" s="67"/>
      <c r="C652" s="72"/>
      <c r="D652" s="42" t="s">
        <v>1471</v>
      </c>
      <c r="E652" s="35" t="s">
        <v>1409</v>
      </c>
      <c r="F652" s="72"/>
      <c r="G652" s="72"/>
      <c r="H652" s="73"/>
    </row>
    <row r="653" spans="2:8" x14ac:dyDescent="0.25">
      <c r="B653" s="67"/>
      <c r="C653" s="72"/>
      <c r="D653" s="42" t="s">
        <v>1472</v>
      </c>
      <c r="E653" s="35" t="s">
        <v>1410</v>
      </c>
      <c r="F653" s="72"/>
      <c r="G653" s="72"/>
      <c r="H653" s="73"/>
    </row>
    <row r="654" spans="2:8" x14ac:dyDescent="0.25">
      <c r="B654" s="67"/>
      <c r="C654" s="72"/>
      <c r="D654" s="42" t="s">
        <v>1473</v>
      </c>
      <c r="E654" s="35" t="s">
        <v>1411</v>
      </c>
      <c r="F654" s="72"/>
      <c r="G654" s="72"/>
      <c r="H654" s="73"/>
    </row>
    <row r="655" spans="2:8" x14ac:dyDescent="0.25">
      <c r="B655" s="67"/>
      <c r="C655" s="72"/>
      <c r="D655" s="42" t="s">
        <v>1474</v>
      </c>
      <c r="E655" s="35" t="s">
        <v>1412</v>
      </c>
      <c r="F655" s="72"/>
      <c r="G655" s="72"/>
      <c r="H655" s="73"/>
    </row>
    <row r="656" spans="2:8" x14ac:dyDescent="0.25">
      <c r="B656" s="67"/>
      <c r="C656" s="72"/>
      <c r="D656" s="42" t="s">
        <v>1413</v>
      </c>
      <c r="E656" s="35" t="s">
        <v>1414</v>
      </c>
      <c r="F656" s="72"/>
      <c r="G656" s="72"/>
      <c r="H656" s="73"/>
    </row>
    <row r="657" spans="2:8" x14ac:dyDescent="0.25">
      <c r="B657" s="67"/>
      <c r="C657" s="72"/>
      <c r="D657" s="42" t="s">
        <v>1415</v>
      </c>
      <c r="E657" s="35" t="s">
        <v>1416</v>
      </c>
      <c r="F657" s="72"/>
      <c r="G657" s="72"/>
      <c r="H657" s="73"/>
    </row>
    <row r="658" spans="2:8" x14ac:dyDescent="0.25">
      <c r="B658" s="67"/>
      <c r="C658" s="72"/>
      <c r="D658" s="42" t="s">
        <v>1417</v>
      </c>
      <c r="E658" s="35" t="s">
        <v>1418</v>
      </c>
      <c r="F658" s="72"/>
      <c r="G658" s="72"/>
      <c r="H658" s="73"/>
    </row>
    <row r="659" spans="2:8" x14ac:dyDescent="0.25">
      <c r="B659" s="67"/>
      <c r="C659" s="72"/>
      <c r="D659" s="42" t="s">
        <v>1419</v>
      </c>
      <c r="E659" s="35" t="s">
        <v>1420</v>
      </c>
      <c r="F659" s="72"/>
      <c r="G659" s="72"/>
      <c r="H659" s="73"/>
    </row>
    <row r="660" spans="2:8" x14ac:dyDescent="0.25">
      <c r="B660" s="67"/>
      <c r="C660" s="72"/>
      <c r="D660" s="42" t="s">
        <v>1421</v>
      </c>
      <c r="E660" s="35" t="s">
        <v>839</v>
      </c>
      <c r="F660" s="72"/>
      <c r="G660" s="72"/>
      <c r="H660" s="73"/>
    </row>
    <row r="661" spans="2:8" x14ac:dyDescent="0.25">
      <c r="B661" s="67"/>
      <c r="C661" s="72"/>
      <c r="D661" s="42" t="s">
        <v>810</v>
      </c>
      <c r="E661" s="35" t="s">
        <v>1422</v>
      </c>
      <c r="F661" s="72"/>
      <c r="G661" s="72"/>
      <c r="H661" s="73"/>
    </row>
    <row r="662" spans="2:8" x14ac:dyDescent="0.25">
      <c r="B662" s="67"/>
      <c r="C662" s="72"/>
      <c r="D662" s="42" t="s">
        <v>811</v>
      </c>
      <c r="E662" s="35" t="s">
        <v>1423</v>
      </c>
      <c r="F662" s="72"/>
      <c r="G662" s="72"/>
      <c r="H662" s="73"/>
    </row>
    <row r="663" spans="2:8" x14ac:dyDescent="0.25">
      <c r="B663" s="67"/>
      <c r="C663" s="72"/>
      <c r="D663" s="42" t="s">
        <v>1424</v>
      </c>
      <c r="E663" s="35" t="s">
        <v>1425</v>
      </c>
      <c r="F663" s="72"/>
      <c r="G663" s="72"/>
      <c r="H663" s="73"/>
    </row>
    <row r="664" spans="2:8" x14ac:dyDescent="0.25">
      <c r="B664" s="67"/>
      <c r="C664" s="72"/>
      <c r="D664" s="42" t="s">
        <v>1426</v>
      </c>
      <c r="E664" s="35" t="s">
        <v>840</v>
      </c>
      <c r="F664" s="72"/>
      <c r="G664" s="72"/>
      <c r="H664" s="73"/>
    </row>
    <row r="665" spans="2:8" x14ac:dyDescent="0.25">
      <c r="B665" s="67"/>
      <c r="C665" s="72"/>
      <c r="D665" s="42" t="s">
        <v>1427</v>
      </c>
      <c r="E665" s="35" t="s">
        <v>1428</v>
      </c>
      <c r="F665" s="72"/>
      <c r="G665" s="72"/>
      <c r="H665" s="73"/>
    </row>
    <row r="666" spans="2:8" x14ac:dyDescent="0.25">
      <c r="B666" s="67"/>
      <c r="C666" s="72"/>
      <c r="D666" s="42" t="s">
        <v>812</v>
      </c>
      <c r="E666" s="35" t="s">
        <v>1429</v>
      </c>
      <c r="F666" s="72"/>
      <c r="G666" s="72"/>
      <c r="H666" s="73"/>
    </row>
    <row r="667" spans="2:8" x14ac:dyDescent="0.25">
      <c r="B667" s="67"/>
      <c r="C667" s="72"/>
      <c r="D667" s="42" t="s">
        <v>1430</v>
      </c>
      <c r="E667" s="35" t="s">
        <v>841</v>
      </c>
      <c r="F667" s="72"/>
      <c r="G667" s="72"/>
      <c r="H667" s="73"/>
    </row>
    <row r="668" spans="2:8" x14ac:dyDescent="0.25">
      <c r="B668" s="67"/>
      <c r="C668" s="72"/>
      <c r="D668" s="42" t="s">
        <v>813</v>
      </c>
      <c r="E668" s="35" t="s">
        <v>842</v>
      </c>
      <c r="F668" s="72"/>
      <c r="G668" s="72"/>
      <c r="H668" s="73"/>
    </row>
    <row r="669" spans="2:8" x14ac:dyDescent="0.25">
      <c r="B669" s="67"/>
      <c r="C669" s="72"/>
      <c r="D669" s="42" t="s">
        <v>814</v>
      </c>
      <c r="E669" s="35" t="s">
        <v>843</v>
      </c>
      <c r="F669" s="72"/>
      <c r="G669" s="72"/>
      <c r="H669" s="73"/>
    </row>
    <row r="670" spans="2:8" x14ac:dyDescent="0.25">
      <c r="B670" s="67"/>
      <c r="C670" s="72"/>
      <c r="D670" s="42" t="s">
        <v>815</v>
      </c>
      <c r="E670" s="35" t="s">
        <v>1431</v>
      </c>
      <c r="F670" s="72"/>
      <c r="G670" s="72"/>
      <c r="H670" s="73"/>
    </row>
    <row r="671" spans="2:8" x14ac:dyDescent="0.25">
      <c r="B671" s="67"/>
      <c r="C671" s="72"/>
      <c r="D671" s="42" t="s">
        <v>1432</v>
      </c>
      <c r="E671" s="35" t="s">
        <v>844</v>
      </c>
      <c r="F671" s="72"/>
      <c r="G671" s="72"/>
      <c r="H671" s="73"/>
    </row>
    <row r="672" spans="2:8" x14ac:dyDescent="0.25">
      <c r="B672" s="67"/>
      <c r="C672" s="72"/>
      <c r="D672" s="42" t="s">
        <v>816</v>
      </c>
      <c r="E672" s="35" t="s">
        <v>845</v>
      </c>
      <c r="F672" s="72"/>
      <c r="G672" s="72"/>
      <c r="H672" s="73"/>
    </row>
    <row r="673" spans="2:8" x14ac:dyDescent="0.25">
      <c r="B673" s="67"/>
      <c r="C673" s="72"/>
      <c r="D673" s="42" t="s">
        <v>1433</v>
      </c>
      <c r="E673" s="35" t="s">
        <v>846</v>
      </c>
      <c r="F673" s="72"/>
      <c r="G673" s="72"/>
      <c r="H673" s="73"/>
    </row>
    <row r="674" spans="2:8" x14ac:dyDescent="0.25">
      <c r="B674" s="67"/>
      <c r="C674" s="72"/>
      <c r="D674" s="42" t="s">
        <v>817</v>
      </c>
      <c r="E674" s="35" t="s">
        <v>847</v>
      </c>
      <c r="F674" s="72"/>
      <c r="G674" s="72"/>
      <c r="H674" s="73"/>
    </row>
    <row r="675" spans="2:8" x14ac:dyDescent="0.25">
      <c r="B675" s="67"/>
      <c r="C675" s="72"/>
      <c r="D675" s="42" t="s">
        <v>1434</v>
      </c>
      <c r="E675" s="35" t="s">
        <v>848</v>
      </c>
      <c r="F675" s="72"/>
      <c r="G675" s="72"/>
      <c r="H675" s="73"/>
    </row>
    <row r="676" spans="2:8" x14ac:dyDescent="0.25">
      <c r="B676" s="67"/>
      <c r="C676" s="72"/>
      <c r="D676" s="42" t="s">
        <v>1435</v>
      </c>
      <c r="E676" s="35" t="s">
        <v>849</v>
      </c>
      <c r="F676" s="72"/>
      <c r="G676" s="72"/>
      <c r="H676" s="73"/>
    </row>
    <row r="677" spans="2:8" x14ac:dyDescent="0.25">
      <c r="B677" s="67"/>
      <c r="C677" s="72"/>
      <c r="D677" s="42" t="s">
        <v>818</v>
      </c>
      <c r="E677" s="35" t="s">
        <v>850</v>
      </c>
      <c r="F677" s="72"/>
      <c r="G677" s="72"/>
      <c r="H677" s="73"/>
    </row>
    <row r="678" spans="2:8" x14ac:dyDescent="0.25">
      <c r="B678" s="67"/>
      <c r="C678" s="72"/>
      <c r="D678" s="42" t="s">
        <v>819</v>
      </c>
      <c r="E678" s="35" t="s">
        <v>851</v>
      </c>
      <c r="F678" s="72"/>
      <c r="G678" s="72"/>
      <c r="H678" s="73"/>
    </row>
    <row r="679" spans="2:8" x14ac:dyDescent="0.25">
      <c r="B679" s="67"/>
      <c r="C679" s="72"/>
      <c r="D679" s="42" t="s">
        <v>820</v>
      </c>
      <c r="E679" s="35" t="s">
        <v>852</v>
      </c>
      <c r="F679" s="72"/>
      <c r="G679" s="72"/>
      <c r="H679" s="73"/>
    </row>
    <row r="680" spans="2:8" x14ac:dyDescent="0.25">
      <c r="B680" s="67"/>
      <c r="C680" s="72"/>
      <c r="D680" s="42" t="s">
        <v>1436</v>
      </c>
      <c r="E680" s="35" t="s">
        <v>853</v>
      </c>
      <c r="F680" s="72"/>
      <c r="G680" s="72"/>
      <c r="H680" s="73"/>
    </row>
    <row r="681" spans="2:8" x14ac:dyDescent="0.25">
      <c r="B681" s="67"/>
      <c r="C681" s="72"/>
      <c r="D681" s="42" t="s">
        <v>821</v>
      </c>
      <c r="E681" s="35" t="s">
        <v>854</v>
      </c>
      <c r="F681" s="72"/>
      <c r="G681" s="72"/>
      <c r="H681" s="73"/>
    </row>
    <row r="682" spans="2:8" x14ac:dyDescent="0.25">
      <c r="B682" s="67"/>
      <c r="C682" s="72"/>
      <c r="D682" s="42" t="s">
        <v>822</v>
      </c>
      <c r="E682" s="35" t="s">
        <v>855</v>
      </c>
      <c r="F682" s="72"/>
      <c r="G682" s="72"/>
      <c r="H682" s="73"/>
    </row>
    <row r="683" spans="2:8" x14ac:dyDescent="0.25">
      <c r="B683" s="67"/>
      <c r="C683" s="72"/>
      <c r="D683" s="42" t="s">
        <v>823</v>
      </c>
      <c r="E683" s="35" t="s">
        <v>856</v>
      </c>
      <c r="F683" s="72"/>
      <c r="G683" s="72"/>
      <c r="H683" s="73"/>
    </row>
    <row r="684" spans="2:8" x14ac:dyDescent="0.25">
      <c r="B684" s="67"/>
      <c r="C684" s="72"/>
      <c r="D684" s="42" t="s">
        <v>824</v>
      </c>
      <c r="E684" s="35" t="s">
        <v>857</v>
      </c>
      <c r="F684" s="72"/>
      <c r="G684" s="72"/>
      <c r="H684" s="73"/>
    </row>
    <row r="685" spans="2:8" x14ac:dyDescent="0.25">
      <c r="B685" s="67"/>
      <c r="C685" s="72"/>
      <c r="D685" s="42" t="s">
        <v>1437</v>
      </c>
      <c r="E685" s="35" t="s">
        <v>858</v>
      </c>
      <c r="F685" s="72"/>
      <c r="G685" s="72"/>
      <c r="H685" s="73"/>
    </row>
    <row r="686" spans="2:8" x14ac:dyDescent="0.25">
      <c r="B686" s="67"/>
      <c r="C686" s="72"/>
      <c r="D686" s="42" t="s">
        <v>825</v>
      </c>
      <c r="E686" s="35" t="s">
        <v>859</v>
      </c>
      <c r="F686" s="72"/>
      <c r="G686" s="72"/>
      <c r="H686" s="73"/>
    </row>
    <row r="687" spans="2:8" x14ac:dyDescent="0.25">
      <c r="B687" s="67"/>
      <c r="C687" s="72"/>
      <c r="D687" s="42" t="s">
        <v>826</v>
      </c>
      <c r="E687" s="35" t="s">
        <v>860</v>
      </c>
      <c r="F687" s="72"/>
      <c r="G687" s="72"/>
      <c r="H687" s="73"/>
    </row>
    <row r="688" spans="2:8" x14ac:dyDescent="0.25">
      <c r="B688" s="67"/>
      <c r="C688" s="72"/>
      <c r="D688" s="42" t="s">
        <v>827</v>
      </c>
      <c r="E688" s="35" t="s">
        <v>861</v>
      </c>
      <c r="F688" s="72"/>
      <c r="G688" s="72"/>
      <c r="H688" s="73"/>
    </row>
    <row r="689" spans="2:8" x14ac:dyDescent="0.25">
      <c r="B689" s="67"/>
      <c r="C689" s="72"/>
      <c r="D689" s="42" t="s">
        <v>1438</v>
      </c>
      <c r="E689" s="35" t="s">
        <v>862</v>
      </c>
      <c r="F689" s="72"/>
      <c r="G689" s="72"/>
      <c r="H689" s="73"/>
    </row>
    <row r="690" spans="2:8" x14ac:dyDescent="0.25">
      <c r="B690" s="67"/>
      <c r="C690" s="72"/>
      <c r="D690" s="42" t="s">
        <v>828</v>
      </c>
      <c r="E690" s="35" t="s">
        <v>863</v>
      </c>
      <c r="F690" s="72"/>
      <c r="G690" s="72"/>
      <c r="H690" s="73"/>
    </row>
    <row r="691" spans="2:8" x14ac:dyDescent="0.25">
      <c r="B691" s="67"/>
      <c r="C691" s="72"/>
      <c r="D691" s="42" t="s">
        <v>1439</v>
      </c>
      <c r="E691" s="35" t="s">
        <v>864</v>
      </c>
      <c r="F691" s="72"/>
      <c r="G691" s="72"/>
      <c r="H691" s="73"/>
    </row>
    <row r="692" spans="2:8" x14ac:dyDescent="0.25">
      <c r="B692" s="67"/>
      <c r="C692" s="72"/>
      <c r="D692" s="42" t="s">
        <v>829</v>
      </c>
      <c r="E692" s="35" t="s">
        <v>865</v>
      </c>
      <c r="F692" s="72"/>
      <c r="G692" s="72"/>
      <c r="H692" s="73"/>
    </row>
    <row r="693" spans="2:8" x14ac:dyDescent="0.25">
      <c r="B693" s="67"/>
      <c r="C693" s="72"/>
      <c r="D693" s="42" t="s">
        <v>1440</v>
      </c>
      <c r="E693" s="35" t="s">
        <v>866</v>
      </c>
      <c r="F693" s="72"/>
      <c r="G693" s="72"/>
      <c r="H693" s="73"/>
    </row>
    <row r="694" spans="2:8" x14ac:dyDescent="0.25">
      <c r="B694" s="67"/>
      <c r="C694" s="72"/>
      <c r="D694" s="42" t="s">
        <v>830</v>
      </c>
      <c r="E694" s="35" t="s">
        <v>867</v>
      </c>
      <c r="F694" s="72"/>
      <c r="G694" s="72"/>
      <c r="H694" s="73"/>
    </row>
    <row r="695" spans="2:8" x14ac:dyDescent="0.25">
      <c r="B695" s="67"/>
      <c r="C695" s="72"/>
      <c r="D695" s="42" t="s">
        <v>1441</v>
      </c>
      <c r="E695" s="35" t="s">
        <v>868</v>
      </c>
      <c r="F695" s="72"/>
      <c r="G695" s="72"/>
      <c r="H695" s="73"/>
    </row>
    <row r="696" spans="2:8" x14ac:dyDescent="0.25">
      <c r="B696" s="67"/>
      <c r="C696" s="72"/>
      <c r="D696" s="42" t="s">
        <v>1442</v>
      </c>
      <c r="E696" s="35" t="s">
        <v>869</v>
      </c>
      <c r="F696" s="72"/>
      <c r="G696" s="72"/>
      <c r="H696" s="73"/>
    </row>
    <row r="697" spans="2:8" x14ac:dyDescent="0.25">
      <c r="B697" s="67"/>
      <c r="C697" s="72"/>
      <c r="D697" s="42" t="s">
        <v>831</v>
      </c>
      <c r="E697" s="35" t="s">
        <v>870</v>
      </c>
      <c r="F697" s="72"/>
      <c r="G697" s="72"/>
      <c r="H697" s="73"/>
    </row>
    <row r="698" spans="2:8" x14ac:dyDescent="0.25">
      <c r="B698" s="67"/>
      <c r="C698" s="72"/>
      <c r="D698" s="42" t="s">
        <v>832</v>
      </c>
      <c r="E698" s="35" t="s">
        <v>871</v>
      </c>
      <c r="F698" s="72"/>
      <c r="G698" s="72"/>
      <c r="H698" s="73"/>
    </row>
    <row r="699" spans="2:8" x14ac:dyDescent="0.25">
      <c r="B699" s="67"/>
      <c r="C699" s="72"/>
      <c r="D699" s="42" t="s">
        <v>833</v>
      </c>
      <c r="E699" s="35" t="s">
        <v>872</v>
      </c>
      <c r="F699" s="72"/>
      <c r="G699" s="72"/>
      <c r="H699" s="73"/>
    </row>
    <row r="700" spans="2:8" x14ac:dyDescent="0.25">
      <c r="B700" s="67"/>
      <c r="C700" s="72"/>
      <c r="D700" s="42" t="s">
        <v>834</v>
      </c>
      <c r="E700" s="35" t="s">
        <v>873</v>
      </c>
      <c r="F700" s="72"/>
      <c r="G700" s="72"/>
      <c r="H700" s="73"/>
    </row>
    <row r="701" spans="2:8" x14ac:dyDescent="0.25">
      <c r="B701" s="67"/>
      <c r="C701" s="72"/>
      <c r="D701" s="42" t="s">
        <v>835</v>
      </c>
      <c r="E701" s="35" t="s">
        <v>1443</v>
      </c>
      <c r="F701" s="72"/>
      <c r="G701" s="72"/>
      <c r="H701" s="73"/>
    </row>
    <row r="702" spans="2:8" x14ac:dyDescent="0.25">
      <c r="B702" s="67"/>
      <c r="C702" s="72"/>
      <c r="D702" s="42" t="s">
        <v>1444</v>
      </c>
      <c r="E702" s="35" t="s">
        <v>875</v>
      </c>
      <c r="F702" s="72"/>
      <c r="G702" s="72"/>
      <c r="H702" s="73"/>
    </row>
    <row r="703" spans="2:8" x14ac:dyDescent="0.25">
      <c r="B703" s="67"/>
      <c r="C703" s="72"/>
      <c r="D703" s="42" t="s">
        <v>836</v>
      </c>
      <c r="E703" s="35" t="s">
        <v>876</v>
      </c>
      <c r="F703" s="72"/>
      <c r="G703" s="72"/>
      <c r="H703" s="73"/>
    </row>
    <row r="704" spans="2:8" x14ac:dyDescent="0.25">
      <c r="B704" s="67"/>
      <c r="C704" s="72"/>
      <c r="D704" s="42" t="s">
        <v>837</v>
      </c>
      <c r="E704" s="35" t="s">
        <v>877</v>
      </c>
      <c r="F704" s="72"/>
      <c r="G704" s="72"/>
      <c r="H704" s="73"/>
    </row>
    <row r="705" spans="2:8" x14ac:dyDescent="0.25">
      <c r="B705" s="67"/>
      <c r="C705" s="72"/>
      <c r="D705" s="42" t="s">
        <v>838</v>
      </c>
      <c r="E705" s="35" t="s">
        <v>878</v>
      </c>
      <c r="F705" s="72"/>
      <c r="G705" s="72"/>
      <c r="H705" s="73"/>
    </row>
    <row r="706" spans="2:8" x14ac:dyDescent="0.25">
      <c r="B706" s="67"/>
      <c r="C706" s="72"/>
      <c r="D706" s="42" t="s">
        <v>1445</v>
      </c>
      <c r="E706" s="35" t="s">
        <v>879</v>
      </c>
      <c r="F706" s="72"/>
      <c r="G706" s="72"/>
      <c r="H706" s="73"/>
    </row>
    <row r="707" spans="2:8" x14ac:dyDescent="0.25">
      <c r="B707" s="67"/>
      <c r="C707" s="72"/>
      <c r="D707" s="42" t="s">
        <v>1446</v>
      </c>
      <c r="E707" s="35" t="s">
        <v>880</v>
      </c>
      <c r="F707" s="72"/>
      <c r="G707" s="72"/>
      <c r="H707" s="73"/>
    </row>
    <row r="708" spans="2:8" x14ac:dyDescent="0.25">
      <c r="B708" s="67"/>
      <c r="C708" s="72"/>
      <c r="D708" s="42" t="s">
        <v>1447</v>
      </c>
      <c r="E708" s="35" t="s">
        <v>881</v>
      </c>
      <c r="F708" s="72"/>
      <c r="G708" s="72"/>
      <c r="H708" s="73"/>
    </row>
    <row r="709" spans="2:8" x14ac:dyDescent="0.25">
      <c r="B709" s="67"/>
      <c r="C709" s="72"/>
      <c r="D709" s="42" t="s">
        <v>1448</v>
      </c>
      <c r="E709" s="35" t="s">
        <v>882</v>
      </c>
      <c r="F709" s="72"/>
      <c r="G709" s="72"/>
      <c r="H709" s="73"/>
    </row>
    <row r="710" spans="2:8" x14ac:dyDescent="0.25">
      <c r="B710" s="67"/>
      <c r="C710" s="72"/>
      <c r="D710" s="42" t="s">
        <v>1449</v>
      </c>
      <c r="E710" s="35" t="s">
        <v>1450</v>
      </c>
      <c r="F710" s="72"/>
      <c r="G710" s="72"/>
      <c r="H710" s="73"/>
    </row>
    <row r="711" spans="2:8" x14ac:dyDescent="0.25">
      <c r="B711" s="67"/>
      <c r="C711" s="72"/>
      <c r="D711" s="42" t="s">
        <v>1451</v>
      </c>
      <c r="E711" s="35" t="s">
        <v>883</v>
      </c>
      <c r="F711" s="72"/>
      <c r="G711" s="72"/>
      <c r="H711" s="73"/>
    </row>
    <row r="712" spans="2:8" x14ac:dyDescent="0.25">
      <c r="B712" s="67"/>
      <c r="C712" s="72"/>
      <c r="D712" s="42" t="s">
        <v>1452</v>
      </c>
      <c r="E712" s="35" t="s">
        <v>884</v>
      </c>
      <c r="F712" s="72"/>
      <c r="G712" s="72"/>
      <c r="H712" s="73"/>
    </row>
    <row r="713" spans="2:8" x14ac:dyDescent="0.25">
      <c r="B713" s="67"/>
      <c r="C713" s="72"/>
      <c r="D713" s="42" t="s">
        <v>1453</v>
      </c>
      <c r="E713" s="35" t="s">
        <v>885</v>
      </c>
      <c r="F713" s="72"/>
      <c r="G713" s="72"/>
      <c r="H713" s="73"/>
    </row>
    <row r="714" spans="2:8" x14ac:dyDescent="0.25">
      <c r="B714" s="67"/>
      <c r="C714" s="72"/>
      <c r="D714" s="42" t="s">
        <v>1454</v>
      </c>
      <c r="E714" s="35" t="s">
        <v>886</v>
      </c>
      <c r="F714" s="72"/>
      <c r="G714" s="72"/>
      <c r="H714" s="73"/>
    </row>
    <row r="715" spans="2:8" x14ac:dyDescent="0.25">
      <c r="B715" s="67"/>
      <c r="C715" s="72"/>
      <c r="D715" s="42" t="s">
        <v>1455</v>
      </c>
      <c r="E715" s="35" t="s">
        <v>1456</v>
      </c>
      <c r="F715" s="72"/>
      <c r="G715" s="72"/>
      <c r="H715" s="73"/>
    </row>
    <row r="716" spans="2:8" x14ac:dyDescent="0.25">
      <c r="B716" s="67"/>
      <c r="C716" s="72"/>
      <c r="D716" s="42" t="s">
        <v>1457</v>
      </c>
      <c r="E716" s="35" t="s">
        <v>887</v>
      </c>
      <c r="F716" s="72"/>
      <c r="G716" s="72"/>
      <c r="H716" s="73"/>
    </row>
    <row r="717" spans="2:8" x14ac:dyDescent="0.25">
      <c r="B717" s="67"/>
      <c r="C717" s="72"/>
      <c r="D717" s="42" t="s">
        <v>1458</v>
      </c>
      <c r="E717" s="35" t="s">
        <v>888</v>
      </c>
      <c r="F717" s="72"/>
      <c r="G717" s="72"/>
      <c r="H717" s="73"/>
    </row>
    <row r="718" spans="2:8" x14ac:dyDescent="0.25">
      <c r="B718" s="45" t="s">
        <v>907</v>
      </c>
      <c r="C718" s="33" t="s">
        <v>908</v>
      </c>
      <c r="D718" s="33" t="s">
        <v>909</v>
      </c>
      <c r="E718" s="46" t="s">
        <v>1035</v>
      </c>
      <c r="F718" s="33" t="s">
        <v>910</v>
      </c>
      <c r="G718" s="33" t="s">
        <v>911</v>
      </c>
      <c r="H718" s="39">
        <v>1059338.2</v>
      </c>
    </row>
    <row r="719" spans="2:8" x14ac:dyDescent="0.25">
      <c r="B719" s="79" t="s">
        <v>912</v>
      </c>
      <c r="C719" s="80" t="s">
        <v>913</v>
      </c>
      <c r="D719" s="33" t="s">
        <v>914</v>
      </c>
      <c r="E719" s="38" t="s">
        <v>894</v>
      </c>
      <c r="F719" s="70" t="s">
        <v>935</v>
      </c>
      <c r="G719" s="70" t="s">
        <v>936</v>
      </c>
      <c r="H719" s="68">
        <v>1637344</v>
      </c>
    </row>
    <row r="720" spans="2:8" x14ac:dyDescent="0.25">
      <c r="B720" s="79"/>
      <c r="C720" s="80"/>
      <c r="D720" s="42" t="s">
        <v>915</v>
      </c>
      <c r="E720" s="35" t="s">
        <v>895</v>
      </c>
      <c r="F720" s="72"/>
      <c r="G720" s="72"/>
      <c r="H720" s="73"/>
    </row>
    <row r="721" spans="2:8" x14ac:dyDescent="0.25">
      <c r="B721" s="79"/>
      <c r="C721" s="80"/>
      <c r="D721" s="42" t="s">
        <v>916</v>
      </c>
      <c r="E721" s="35" t="s">
        <v>896</v>
      </c>
      <c r="F721" s="72"/>
      <c r="G721" s="72"/>
      <c r="H721" s="73"/>
    </row>
    <row r="722" spans="2:8" x14ac:dyDescent="0.25">
      <c r="B722" s="79"/>
      <c r="C722" s="80"/>
      <c r="D722" s="42" t="s">
        <v>917</v>
      </c>
      <c r="E722" s="35" t="s">
        <v>897</v>
      </c>
      <c r="F722" s="72"/>
      <c r="G722" s="72"/>
      <c r="H722" s="73"/>
    </row>
    <row r="723" spans="2:8" x14ac:dyDescent="0.25">
      <c r="B723" s="79"/>
      <c r="C723" s="80"/>
      <c r="D723" s="42" t="s">
        <v>918</v>
      </c>
      <c r="E723" s="35" t="s">
        <v>898</v>
      </c>
      <c r="F723" s="72"/>
      <c r="G723" s="72"/>
      <c r="H723" s="73"/>
    </row>
    <row r="724" spans="2:8" x14ac:dyDescent="0.25">
      <c r="B724" s="79"/>
      <c r="C724" s="80"/>
      <c r="D724" s="42" t="s">
        <v>919</v>
      </c>
      <c r="E724" s="35" t="s">
        <v>899</v>
      </c>
      <c r="F724" s="72"/>
      <c r="G724" s="72"/>
      <c r="H724" s="73"/>
    </row>
    <row r="725" spans="2:8" x14ac:dyDescent="0.25">
      <c r="B725" s="79"/>
      <c r="C725" s="80"/>
      <c r="D725" s="42" t="s">
        <v>920</v>
      </c>
      <c r="E725" s="35" t="s">
        <v>900</v>
      </c>
      <c r="F725" s="72"/>
      <c r="G725" s="72"/>
      <c r="H725" s="73"/>
    </row>
    <row r="726" spans="2:8" x14ac:dyDescent="0.25">
      <c r="B726" s="79"/>
      <c r="C726" s="80"/>
      <c r="D726" s="42" t="s">
        <v>921</v>
      </c>
      <c r="E726" s="35" t="s">
        <v>1508</v>
      </c>
      <c r="F726" s="72"/>
      <c r="G726" s="72"/>
      <c r="H726" s="73"/>
    </row>
    <row r="727" spans="2:8" x14ac:dyDescent="0.25">
      <c r="B727" s="79"/>
      <c r="C727" s="80"/>
      <c r="D727" s="42" t="s">
        <v>922</v>
      </c>
      <c r="E727" s="35" t="s">
        <v>1509</v>
      </c>
      <c r="F727" s="72"/>
      <c r="G727" s="72"/>
      <c r="H727" s="73"/>
    </row>
    <row r="728" spans="2:8" x14ac:dyDescent="0.25">
      <c r="B728" s="79"/>
      <c r="C728" s="80"/>
      <c r="D728" s="42" t="s">
        <v>923</v>
      </c>
      <c r="E728" s="35" t="s">
        <v>902</v>
      </c>
      <c r="F728" s="72"/>
      <c r="G728" s="72"/>
      <c r="H728" s="73"/>
    </row>
    <row r="729" spans="2:8" x14ac:dyDescent="0.25">
      <c r="B729" s="79"/>
      <c r="C729" s="80"/>
      <c r="D729" s="42" t="s">
        <v>924</v>
      </c>
      <c r="E729" s="35" t="s">
        <v>903</v>
      </c>
      <c r="F729" s="72"/>
      <c r="G729" s="72"/>
      <c r="H729" s="73"/>
    </row>
    <row r="730" spans="2:8" x14ac:dyDescent="0.25">
      <c r="B730" s="79"/>
      <c r="C730" s="80"/>
      <c r="D730" s="42" t="s">
        <v>925</v>
      </c>
      <c r="E730" s="35">
        <v>22102837874</v>
      </c>
      <c r="F730" s="72"/>
      <c r="G730" s="72"/>
      <c r="H730" s="73"/>
    </row>
    <row r="731" spans="2:8" x14ac:dyDescent="0.25">
      <c r="B731" s="79"/>
      <c r="C731" s="80"/>
      <c r="D731" s="42" t="s">
        <v>926</v>
      </c>
      <c r="E731" s="35">
        <v>37082783809</v>
      </c>
      <c r="F731" s="72"/>
      <c r="G731" s="72"/>
      <c r="H731" s="73"/>
    </row>
    <row r="732" spans="2:8" x14ac:dyDescent="0.25">
      <c r="B732" s="79"/>
      <c r="C732" s="80"/>
      <c r="D732" s="42" t="s">
        <v>927</v>
      </c>
      <c r="E732" s="35">
        <v>35618867877</v>
      </c>
      <c r="F732" s="72"/>
      <c r="G732" s="72"/>
      <c r="H732" s="73"/>
    </row>
    <row r="733" spans="2:8" x14ac:dyDescent="0.25">
      <c r="B733" s="79"/>
      <c r="C733" s="80"/>
      <c r="D733" s="42" t="s">
        <v>928</v>
      </c>
      <c r="E733" s="35">
        <v>35231111880</v>
      </c>
      <c r="F733" s="72"/>
      <c r="G733" s="72"/>
      <c r="H733" s="73"/>
    </row>
    <row r="734" spans="2:8" x14ac:dyDescent="0.25">
      <c r="B734" s="79"/>
      <c r="C734" s="80"/>
      <c r="D734" s="42" t="s">
        <v>929</v>
      </c>
      <c r="E734" s="35">
        <v>4812894964</v>
      </c>
      <c r="F734" s="72"/>
      <c r="G734" s="72"/>
      <c r="H734" s="73"/>
    </row>
    <row r="735" spans="2:8" x14ac:dyDescent="0.25">
      <c r="B735" s="79"/>
      <c r="C735" s="80"/>
      <c r="D735" s="42" t="s">
        <v>930</v>
      </c>
      <c r="E735" s="35">
        <v>22609250819</v>
      </c>
      <c r="F735" s="72"/>
      <c r="G735" s="72"/>
      <c r="H735" s="73"/>
    </row>
    <row r="736" spans="2:8" x14ac:dyDescent="0.25">
      <c r="B736" s="79"/>
      <c r="C736" s="80"/>
      <c r="D736" s="42" t="s">
        <v>931</v>
      </c>
      <c r="E736" s="35">
        <v>36835901810</v>
      </c>
      <c r="F736" s="72"/>
      <c r="G736" s="72"/>
      <c r="H736" s="73"/>
    </row>
    <row r="737" spans="2:8" x14ac:dyDescent="0.25">
      <c r="B737" s="79"/>
      <c r="C737" s="80"/>
      <c r="D737" s="42" t="s">
        <v>932</v>
      </c>
      <c r="E737" s="35">
        <v>23488072894</v>
      </c>
      <c r="F737" s="72"/>
      <c r="G737" s="72"/>
      <c r="H737" s="73"/>
    </row>
    <row r="738" spans="2:8" x14ac:dyDescent="0.25">
      <c r="B738" s="79"/>
      <c r="C738" s="80"/>
      <c r="D738" s="42" t="s">
        <v>933</v>
      </c>
      <c r="E738" s="35">
        <v>32743925884</v>
      </c>
      <c r="F738" s="72"/>
      <c r="G738" s="72"/>
      <c r="H738" s="73"/>
    </row>
    <row r="739" spans="2:8" x14ac:dyDescent="0.25">
      <c r="B739" s="79"/>
      <c r="C739" s="80"/>
      <c r="D739" s="42" t="s">
        <v>1510</v>
      </c>
      <c r="E739" s="35" t="s">
        <v>1511</v>
      </c>
      <c r="F739" s="72"/>
      <c r="G739" s="72"/>
      <c r="H739" s="73"/>
    </row>
    <row r="740" spans="2:8" x14ac:dyDescent="0.25">
      <c r="B740" s="79"/>
      <c r="C740" s="80"/>
      <c r="D740" s="42" t="s">
        <v>934</v>
      </c>
      <c r="E740" s="35">
        <v>35030334831</v>
      </c>
      <c r="F740" s="71"/>
      <c r="G740" s="71"/>
      <c r="H740" s="69"/>
    </row>
    <row r="741" spans="2:8" ht="15" customHeight="1" x14ac:dyDescent="0.25">
      <c r="B741" s="66" t="s">
        <v>937</v>
      </c>
      <c r="C741" s="66" t="s">
        <v>938</v>
      </c>
      <c r="D741" s="44" t="s">
        <v>939</v>
      </c>
      <c r="E741" s="41">
        <v>33699446859</v>
      </c>
      <c r="F741" s="70" t="s">
        <v>966</v>
      </c>
      <c r="G741" s="70" t="s">
        <v>967</v>
      </c>
      <c r="H741" s="68">
        <v>3664264</v>
      </c>
    </row>
    <row r="742" spans="2:8" x14ac:dyDescent="0.25">
      <c r="B742" s="67"/>
      <c r="C742" s="67"/>
      <c r="D742" s="44" t="s">
        <v>940</v>
      </c>
      <c r="E742" s="41">
        <v>2402353988</v>
      </c>
      <c r="F742" s="72"/>
      <c r="G742" s="72"/>
      <c r="H742" s="73"/>
    </row>
    <row r="743" spans="2:8" x14ac:dyDescent="0.25">
      <c r="B743" s="67"/>
      <c r="C743" s="67"/>
      <c r="D743" s="44" t="s">
        <v>941</v>
      </c>
      <c r="E743" s="41">
        <v>35075157840</v>
      </c>
      <c r="F743" s="72"/>
      <c r="G743" s="72"/>
      <c r="H743" s="73"/>
    </row>
    <row r="744" spans="2:8" x14ac:dyDescent="0.25">
      <c r="B744" s="67"/>
      <c r="C744" s="67"/>
      <c r="D744" s="44" t="s">
        <v>942</v>
      </c>
      <c r="E744" s="41">
        <v>27923267863</v>
      </c>
      <c r="F744" s="72"/>
      <c r="G744" s="72"/>
      <c r="H744" s="73"/>
    </row>
    <row r="745" spans="2:8" x14ac:dyDescent="0.25">
      <c r="B745" s="67"/>
      <c r="C745" s="67"/>
      <c r="D745" s="44" t="s">
        <v>943</v>
      </c>
      <c r="E745" s="41">
        <v>37650418820</v>
      </c>
      <c r="F745" s="72"/>
      <c r="G745" s="72"/>
      <c r="H745" s="73"/>
    </row>
    <row r="746" spans="2:8" x14ac:dyDescent="0.25">
      <c r="B746" s="67"/>
      <c r="C746" s="67"/>
      <c r="D746" s="44" t="s">
        <v>1512</v>
      </c>
      <c r="E746" s="41" t="s">
        <v>1513</v>
      </c>
      <c r="F746" s="72"/>
      <c r="G746" s="72"/>
      <c r="H746" s="73"/>
    </row>
    <row r="747" spans="2:8" x14ac:dyDescent="0.25">
      <c r="B747" s="67"/>
      <c r="C747" s="67"/>
      <c r="D747" s="44" t="s">
        <v>944</v>
      </c>
      <c r="E747" s="41">
        <v>38360988811</v>
      </c>
      <c r="F747" s="72"/>
      <c r="G747" s="72"/>
      <c r="H747" s="73"/>
    </row>
    <row r="748" spans="2:8" x14ac:dyDescent="0.25">
      <c r="B748" s="67"/>
      <c r="C748" s="67"/>
      <c r="D748" s="44" t="s">
        <v>1514</v>
      </c>
      <c r="E748" s="41" t="s">
        <v>1515</v>
      </c>
      <c r="F748" s="72"/>
      <c r="G748" s="72"/>
      <c r="H748" s="73"/>
    </row>
    <row r="749" spans="2:8" x14ac:dyDescent="0.25">
      <c r="B749" s="67"/>
      <c r="C749" s="67"/>
      <c r="D749" s="44" t="s">
        <v>229</v>
      </c>
      <c r="E749" s="41">
        <v>4994733619</v>
      </c>
      <c r="F749" s="72"/>
      <c r="G749" s="72"/>
      <c r="H749" s="73"/>
    </row>
    <row r="750" spans="2:8" x14ac:dyDescent="0.25">
      <c r="B750" s="67"/>
      <c r="C750" s="67"/>
      <c r="D750" s="44" t="s">
        <v>945</v>
      </c>
      <c r="E750" s="41">
        <v>35103835835</v>
      </c>
      <c r="F750" s="72"/>
      <c r="G750" s="72"/>
      <c r="H750" s="73"/>
    </row>
    <row r="751" spans="2:8" x14ac:dyDescent="0.25">
      <c r="B751" s="67"/>
      <c r="C751" s="67"/>
      <c r="D751" s="44" t="s">
        <v>946</v>
      </c>
      <c r="E751" s="41" t="s">
        <v>1516</v>
      </c>
      <c r="F751" s="72"/>
      <c r="G751" s="72"/>
      <c r="H751" s="73"/>
    </row>
    <row r="752" spans="2:8" x14ac:dyDescent="0.25">
      <c r="B752" s="67"/>
      <c r="C752" s="67"/>
      <c r="D752" s="44" t="s">
        <v>947</v>
      </c>
      <c r="E752" s="41">
        <v>18220624892</v>
      </c>
      <c r="F752" s="72"/>
      <c r="G752" s="72"/>
      <c r="H752" s="73"/>
    </row>
    <row r="753" spans="2:8" x14ac:dyDescent="0.25">
      <c r="B753" s="67"/>
      <c r="C753" s="67"/>
      <c r="D753" s="44" t="s">
        <v>948</v>
      </c>
      <c r="E753" s="41">
        <v>11791704743</v>
      </c>
      <c r="F753" s="72"/>
      <c r="G753" s="72"/>
      <c r="H753" s="73"/>
    </row>
    <row r="754" spans="2:8" x14ac:dyDescent="0.25">
      <c r="B754" s="67"/>
      <c r="C754" s="67"/>
      <c r="D754" s="44" t="s">
        <v>949</v>
      </c>
      <c r="E754" s="41">
        <v>87539764368</v>
      </c>
      <c r="F754" s="72"/>
      <c r="G754" s="72"/>
      <c r="H754" s="73"/>
    </row>
    <row r="755" spans="2:8" x14ac:dyDescent="0.25">
      <c r="B755" s="67"/>
      <c r="C755" s="67"/>
      <c r="D755" s="44" t="s">
        <v>950</v>
      </c>
      <c r="E755" s="41">
        <v>36236847835</v>
      </c>
      <c r="F755" s="72"/>
      <c r="G755" s="72"/>
      <c r="H755" s="73"/>
    </row>
    <row r="756" spans="2:8" x14ac:dyDescent="0.25">
      <c r="B756" s="67"/>
      <c r="C756" s="67"/>
      <c r="D756" s="44" t="s">
        <v>815</v>
      </c>
      <c r="E756" s="41">
        <v>8645804794</v>
      </c>
      <c r="F756" s="72"/>
      <c r="G756" s="72"/>
      <c r="H756" s="73"/>
    </row>
    <row r="757" spans="2:8" x14ac:dyDescent="0.25">
      <c r="B757" s="67"/>
      <c r="C757" s="67"/>
      <c r="D757" s="44" t="s">
        <v>951</v>
      </c>
      <c r="E757" s="41">
        <v>33916109804</v>
      </c>
      <c r="F757" s="72"/>
      <c r="G757" s="72"/>
      <c r="H757" s="73"/>
    </row>
    <row r="758" spans="2:8" x14ac:dyDescent="0.25">
      <c r="B758" s="67"/>
      <c r="C758" s="67"/>
      <c r="D758" s="44" t="s">
        <v>712</v>
      </c>
      <c r="E758" s="41">
        <v>30891210857</v>
      </c>
      <c r="F758" s="72"/>
      <c r="G758" s="72"/>
      <c r="H758" s="73"/>
    </row>
    <row r="759" spans="2:8" x14ac:dyDescent="0.25">
      <c r="B759" s="67"/>
      <c r="C759" s="67"/>
      <c r="D759" s="44" t="s">
        <v>952</v>
      </c>
      <c r="E759" s="41">
        <v>35899374837</v>
      </c>
      <c r="F759" s="72"/>
      <c r="G759" s="72"/>
      <c r="H759" s="73"/>
    </row>
    <row r="760" spans="2:8" x14ac:dyDescent="0.25">
      <c r="B760" s="67"/>
      <c r="C760" s="67"/>
      <c r="D760" s="44" t="s">
        <v>953</v>
      </c>
      <c r="E760" s="41">
        <v>28485811828</v>
      </c>
      <c r="F760" s="72"/>
      <c r="G760" s="72"/>
      <c r="H760" s="73"/>
    </row>
    <row r="761" spans="2:8" x14ac:dyDescent="0.25">
      <c r="B761" s="67"/>
      <c r="C761" s="67"/>
      <c r="D761" s="44" t="s">
        <v>954</v>
      </c>
      <c r="E761" s="41">
        <v>9806239873</v>
      </c>
      <c r="F761" s="72"/>
      <c r="G761" s="72"/>
      <c r="H761" s="73"/>
    </row>
    <row r="762" spans="2:8" x14ac:dyDescent="0.25">
      <c r="B762" s="67"/>
      <c r="C762" s="67"/>
      <c r="D762" s="44" t="s">
        <v>955</v>
      </c>
      <c r="E762" s="41">
        <v>10538302704</v>
      </c>
      <c r="F762" s="72"/>
      <c r="G762" s="72"/>
      <c r="H762" s="73"/>
    </row>
    <row r="763" spans="2:8" x14ac:dyDescent="0.25">
      <c r="B763" s="67"/>
      <c r="C763" s="67"/>
      <c r="D763" s="44" t="s">
        <v>956</v>
      </c>
      <c r="E763" s="41">
        <v>41006886877</v>
      </c>
      <c r="F763" s="72"/>
      <c r="G763" s="72"/>
      <c r="H763" s="73"/>
    </row>
    <row r="764" spans="2:8" x14ac:dyDescent="0.25">
      <c r="B764" s="67"/>
      <c r="C764" s="67"/>
      <c r="D764" s="44" t="s">
        <v>47</v>
      </c>
      <c r="E764" s="41">
        <v>38158831800</v>
      </c>
      <c r="F764" s="72"/>
      <c r="G764" s="72"/>
      <c r="H764" s="73"/>
    </row>
    <row r="765" spans="2:8" x14ac:dyDescent="0.25">
      <c r="B765" s="67"/>
      <c r="C765" s="67"/>
      <c r="D765" s="44" t="s">
        <v>957</v>
      </c>
      <c r="E765" s="41">
        <v>27975415880</v>
      </c>
      <c r="F765" s="72"/>
      <c r="G765" s="72"/>
      <c r="H765" s="73"/>
    </row>
    <row r="766" spans="2:8" x14ac:dyDescent="0.25">
      <c r="B766" s="67"/>
      <c r="C766" s="67"/>
      <c r="D766" s="44" t="s">
        <v>958</v>
      </c>
      <c r="E766" s="41">
        <v>13553547731</v>
      </c>
      <c r="F766" s="72"/>
      <c r="G766" s="72"/>
      <c r="H766" s="73"/>
    </row>
    <row r="767" spans="2:8" x14ac:dyDescent="0.25">
      <c r="B767" s="67"/>
      <c r="C767" s="67"/>
      <c r="D767" s="44" t="s">
        <v>959</v>
      </c>
      <c r="E767" s="41">
        <v>40140387854</v>
      </c>
      <c r="F767" s="72"/>
      <c r="G767" s="72"/>
      <c r="H767" s="73"/>
    </row>
    <row r="768" spans="2:8" x14ac:dyDescent="0.25">
      <c r="B768" s="67"/>
      <c r="C768" s="67"/>
      <c r="D768" s="44" t="s">
        <v>960</v>
      </c>
      <c r="E768" s="41">
        <v>36210863825</v>
      </c>
      <c r="F768" s="72"/>
      <c r="G768" s="72"/>
      <c r="H768" s="73"/>
    </row>
    <row r="769" spans="2:8" x14ac:dyDescent="0.25">
      <c r="B769" s="67"/>
      <c r="C769" s="67"/>
      <c r="D769" s="44" t="s">
        <v>961</v>
      </c>
      <c r="E769" s="41">
        <v>39449140820</v>
      </c>
      <c r="F769" s="72"/>
      <c r="G769" s="72"/>
      <c r="H769" s="73"/>
    </row>
    <row r="770" spans="2:8" x14ac:dyDescent="0.25">
      <c r="B770" s="67"/>
      <c r="C770" s="67"/>
      <c r="D770" s="44" t="s">
        <v>962</v>
      </c>
      <c r="E770" s="41">
        <v>39294783820</v>
      </c>
      <c r="F770" s="72"/>
      <c r="G770" s="72"/>
      <c r="H770" s="73"/>
    </row>
    <row r="771" spans="2:8" x14ac:dyDescent="0.25">
      <c r="B771" s="67"/>
      <c r="C771" s="67"/>
      <c r="D771" s="44" t="s">
        <v>963</v>
      </c>
      <c r="E771" s="41">
        <v>7521795865</v>
      </c>
      <c r="F771" s="72"/>
      <c r="G771" s="72"/>
      <c r="H771" s="73"/>
    </row>
    <row r="772" spans="2:8" x14ac:dyDescent="0.25">
      <c r="B772" s="67"/>
      <c r="C772" s="67"/>
      <c r="D772" s="44" t="s">
        <v>964</v>
      </c>
      <c r="E772" s="41">
        <v>50118692100</v>
      </c>
      <c r="F772" s="72"/>
      <c r="G772" s="72"/>
      <c r="H772" s="73"/>
    </row>
    <row r="773" spans="2:8" x14ac:dyDescent="0.25">
      <c r="B773" s="74"/>
      <c r="C773" s="74"/>
      <c r="D773" s="44" t="s">
        <v>965</v>
      </c>
      <c r="E773" s="41">
        <v>31682779831</v>
      </c>
      <c r="F773" s="71"/>
      <c r="G773" s="71"/>
      <c r="H773" s="69"/>
    </row>
    <row r="774" spans="2:8" x14ac:dyDescent="0.25">
      <c r="B774" s="62" t="s">
        <v>968</v>
      </c>
      <c r="C774" s="70" t="s">
        <v>969</v>
      </c>
      <c r="D774" s="42" t="s">
        <v>970</v>
      </c>
      <c r="E774" s="35" t="s">
        <v>972</v>
      </c>
      <c r="F774" s="70" t="s">
        <v>973</v>
      </c>
      <c r="G774" s="70" t="s">
        <v>974</v>
      </c>
      <c r="H774" s="68">
        <v>195000</v>
      </c>
    </row>
    <row r="775" spans="2:8" x14ac:dyDescent="0.25">
      <c r="B775" s="63"/>
      <c r="C775" s="71"/>
      <c r="D775" s="42" t="s">
        <v>971</v>
      </c>
      <c r="E775" s="35">
        <v>7757282845</v>
      </c>
      <c r="F775" s="71"/>
      <c r="G775" s="71"/>
      <c r="H775" s="69"/>
    </row>
    <row r="776" spans="2:8" x14ac:dyDescent="0.25">
      <c r="B776" s="70" t="s">
        <v>975</v>
      </c>
      <c r="C776" s="70" t="s">
        <v>976</v>
      </c>
      <c r="D776" s="42" t="s">
        <v>977</v>
      </c>
      <c r="E776" s="35" t="s">
        <v>979</v>
      </c>
      <c r="F776" s="70" t="s">
        <v>980</v>
      </c>
      <c r="G776" s="70" t="s">
        <v>981</v>
      </c>
      <c r="H776" s="68">
        <v>6351.87</v>
      </c>
    </row>
    <row r="777" spans="2:8" x14ac:dyDescent="0.25">
      <c r="B777" s="71"/>
      <c r="C777" s="71"/>
      <c r="D777" s="42" t="s">
        <v>978</v>
      </c>
      <c r="E777" s="35">
        <v>33759031897</v>
      </c>
      <c r="F777" s="71"/>
      <c r="G777" s="71"/>
      <c r="H777" s="69"/>
    </row>
    <row r="778" spans="2:8" x14ac:dyDescent="0.25">
      <c r="B778" s="66" t="s">
        <v>982</v>
      </c>
      <c r="C778" s="70" t="s">
        <v>983</v>
      </c>
      <c r="D778" s="42" t="s">
        <v>984</v>
      </c>
      <c r="E778" s="35" t="s">
        <v>1189</v>
      </c>
      <c r="F778" s="70" t="s">
        <v>50</v>
      </c>
      <c r="G778" s="70" t="s">
        <v>51</v>
      </c>
      <c r="H778" s="68">
        <v>49410</v>
      </c>
    </row>
    <row r="779" spans="2:8" x14ac:dyDescent="0.25">
      <c r="B779" s="67"/>
      <c r="C779" s="72"/>
      <c r="D779" s="42" t="s">
        <v>985</v>
      </c>
      <c r="E779" s="35" t="s">
        <v>987</v>
      </c>
      <c r="F779" s="72"/>
      <c r="G779" s="72"/>
      <c r="H779" s="73"/>
    </row>
    <row r="780" spans="2:8" x14ac:dyDescent="0.25">
      <c r="B780" s="74"/>
      <c r="C780" s="71"/>
      <c r="D780" s="42" t="s">
        <v>986</v>
      </c>
      <c r="E780" s="35">
        <v>22226034803</v>
      </c>
      <c r="F780" s="71"/>
      <c r="G780" s="71"/>
      <c r="H780" s="69"/>
    </row>
    <row r="781" spans="2:8" x14ac:dyDescent="0.25">
      <c r="B781" s="77" t="s">
        <v>989</v>
      </c>
      <c r="C781" s="77" t="s">
        <v>990</v>
      </c>
      <c r="D781" s="42" t="s">
        <v>991</v>
      </c>
      <c r="E781" s="35" t="s">
        <v>995</v>
      </c>
      <c r="F781" s="70" t="s">
        <v>993</v>
      </c>
      <c r="G781" s="70" t="s">
        <v>994</v>
      </c>
      <c r="H781" s="68">
        <v>662393.80000000005</v>
      </c>
    </row>
    <row r="782" spans="2:8" x14ac:dyDescent="0.25">
      <c r="B782" s="77"/>
      <c r="C782" s="77"/>
      <c r="D782" s="42" t="s">
        <v>992</v>
      </c>
      <c r="E782" s="35">
        <v>5884961626</v>
      </c>
      <c r="F782" s="71"/>
      <c r="G782" s="71"/>
      <c r="H782" s="69"/>
    </row>
    <row r="783" spans="2:8" x14ac:dyDescent="0.25">
      <c r="B783" s="70" t="s">
        <v>996</v>
      </c>
      <c r="C783" s="70" t="s">
        <v>997</v>
      </c>
      <c r="D783" s="42" t="s">
        <v>998</v>
      </c>
      <c r="E783" s="35" t="s">
        <v>1002</v>
      </c>
      <c r="F783" s="70" t="s">
        <v>1000</v>
      </c>
      <c r="G783" s="70" t="s">
        <v>1001</v>
      </c>
      <c r="H783" s="68">
        <v>68000</v>
      </c>
    </row>
    <row r="784" spans="2:8" x14ac:dyDescent="0.25">
      <c r="B784" s="71"/>
      <c r="C784" s="71"/>
      <c r="D784" s="42" t="s">
        <v>999</v>
      </c>
      <c r="E784" s="35">
        <v>22621826806</v>
      </c>
      <c r="F784" s="71"/>
      <c r="G784" s="71"/>
      <c r="H784" s="69"/>
    </row>
    <row r="785" spans="2:8" x14ac:dyDescent="0.25">
      <c r="B785" s="77" t="s">
        <v>1030</v>
      </c>
      <c r="C785" s="77" t="s">
        <v>1031</v>
      </c>
      <c r="D785" s="42" t="s">
        <v>1032</v>
      </c>
      <c r="E785" s="35" t="s">
        <v>874</v>
      </c>
      <c r="F785" s="77" t="s">
        <v>50</v>
      </c>
      <c r="G785" s="77" t="s">
        <v>225</v>
      </c>
      <c r="H785" s="78">
        <v>70470</v>
      </c>
    </row>
    <row r="786" spans="2:8" x14ac:dyDescent="0.25">
      <c r="B786" s="77"/>
      <c r="C786" s="77"/>
      <c r="D786" s="42" t="s">
        <v>941</v>
      </c>
      <c r="E786" s="35">
        <v>2402353988</v>
      </c>
      <c r="F786" s="77"/>
      <c r="G786" s="77"/>
      <c r="H786" s="78"/>
    </row>
    <row r="787" spans="2:8" x14ac:dyDescent="0.25">
      <c r="B787" s="66" t="s">
        <v>1033</v>
      </c>
      <c r="C787" s="70" t="s">
        <v>1034</v>
      </c>
      <c r="D787" s="42" t="s">
        <v>1520</v>
      </c>
      <c r="E787" s="35" t="s">
        <v>1525</v>
      </c>
      <c r="F787" s="70" t="s">
        <v>1036</v>
      </c>
      <c r="G787" s="70" t="s">
        <v>1037</v>
      </c>
      <c r="H787" s="68">
        <v>23727</v>
      </c>
    </row>
    <row r="788" spans="2:8" x14ac:dyDescent="0.25">
      <c r="B788" s="67"/>
      <c r="C788" s="72"/>
      <c r="D788" s="42" t="s">
        <v>1521</v>
      </c>
      <c r="E788" s="35" t="s">
        <v>1523</v>
      </c>
      <c r="F788" s="72"/>
      <c r="G788" s="72"/>
      <c r="H788" s="73"/>
    </row>
    <row r="789" spans="2:8" x14ac:dyDescent="0.25">
      <c r="B789" s="74"/>
      <c r="C789" s="71"/>
      <c r="D789" s="42" t="s">
        <v>1522</v>
      </c>
      <c r="E789" s="35" t="s">
        <v>1524</v>
      </c>
      <c r="F789" s="71"/>
      <c r="G789" s="71"/>
      <c r="H789" s="69"/>
    </row>
    <row r="790" spans="2:8" ht="15" customHeight="1" x14ac:dyDescent="0.25">
      <c r="B790" s="66" t="s">
        <v>1038</v>
      </c>
      <c r="C790" s="62" t="s">
        <v>1039</v>
      </c>
      <c r="D790" s="42" t="s">
        <v>1040</v>
      </c>
      <c r="E790" s="35" t="s">
        <v>1192</v>
      </c>
      <c r="F790" s="70" t="s">
        <v>1045</v>
      </c>
      <c r="G790" s="70" t="s">
        <v>981</v>
      </c>
      <c r="H790" s="68">
        <v>57531.29</v>
      </c>
    </row>
    <row r="791" spans="2:8" x14ac:dyDescent="0.25">
      <c r="B791" s="67"/>
      <c r="C791" s="75"/>
      <c r="D791" s="42" t="s">
        <v>1193</v>
      </c>
      <c r="E791" s="35" t="s">
        <v>1194</v>
      </c>
      <c r="F791" s="72"/>
      <c r="G791" s="72"/>
      <c r="H791" s="73"/>
    </row>
    <row r="792" spans="2:8" x14ac:dyDescent="0.25">
      <c r="B792" s="67"/>
      <c r="C792" s="75"/>
      <c r="D792" s="42" t="s">
        <v>1195</v>
      </c>
      <c r="E792" s="35" t="s">
        <v>1196</v>
      </c>
      <c r="F792" s="72"/>
      <c r="G792" s="72"/>
      <c r="H792" s="73"/>
    </row>
    <row r="793" spans="2:8" x14ac:dyDescent="0.25">
      <c r="B793" s="67"/>
      <c r="C793" s="75"/>
      <c r="D793" s="42" t="s">
        <v>1197</v>
      </c>
      <c r="E793" s="35" t="s">
        <v>1198</v>
      </c>
      <c r="F793" s="72"/>
      <c r="G793" s="72"/>
      <c r="H793" s="73"/>
    </row>
    <row r="794" spans="2:8" x14ac:dyDescent="0.25">
      <c r="B794" s="67"/>
      <c r="C794" s="75"/>
      <c r="D794" s="42" t="s">
        <v>1199</v>
      </c>
      <c r="E794" s="35" t="s">
        <v>1200</v>
      </c>
      <c r="F794" s="72"/>
      <c r="G794" s="72"/>
      <c r="H794" s="73"/>
    </row>
    <row r="795" spans="2:8" x14ac:dyDescent="0.25">
      <c r="B795" s="67"/>
      <c r="C795" s="75"/>
      <c r="D795" s="42" t="s">
        <v>1201</v>
      </c>
      <c r="E795" s="35" t="s">
        <v>1202</v>
      </c>
      <c r="F795" s="72"/>
      <c r="G795" s="72"/>
      <c r="H795" s="73"/>
    </row>
    <row r="796" spans="2:8" x14ac:dyDescent="0.25">
      <c r="B796" s="67"/>
      <c r="C796" s="75"/>
      <c r="D796" s="42" t="s">
        <v>1041</v>
      </c>
      <c r="E796" s="35" t="s">
        <v>1203</v>
      </c>
      <c r="F796" s="72"/>
      <c r="G796" s="72"/>
      <c r="H796" s="73"/>
    </row>
    <row r="797" spans="2:8" x14ac:dyDescent="0.25">
      <c r="B797" s="67"/>
      <c r="C797" s="75"/>
      <c r="D797" s="42" t="s">
        <v>1042</v>
      </c>
      <c r="E797" s="35" t="s">
        <v>1204</v>
      </c>
      <c r="F797" s="72"/>
      <c r="G797" s="72"/>
      <c r="H797" s="73"/>
    </row>
    <row r="798" spans="2:8" x14ac:dyDescent="0.25">
      <c r="B798" s="67"/>
      <c r="C798" s="75"/>
      <c r="D798" s="42" t="s">
        <v>1043</v>
      </c>
      <c r="E798" s="35" t="s">
        <v>1205</v>
      </c>
      <c r="F798" s="72"/>
      <c r="G798" s="72"/>
      <c r="H798" s="73"/>
    </row>
    <row r="799" spans="2:8" x14ac:dyDescent="0.25">
      <c r="B799" s="67"/>
      <c r="C799" s="75"/>
      <c r="D799" s="42" t="s">
        <v>1206</v>
      </c>
      <c r="E799" s="35" t="s">
        <v>1207</v>
      </c>
      <c r="F799" s="72"/>
      <c r="G799" s="72"/>
      <c r="H799" s="73"/>
    </row>
    <row r="800" spans="2:8" x14ac:dyDescent="0.25">
      <c r="B800" s="74"/>
      <c r="C800" s="63"/>
      <c r="D800" s="42" t="s">
        <v>1044</v>
      </c>
      <c r="E800" s="35" t="s">
        <v>1208</v>
      </c>
      <c r="F800" s="71"/>
      <c r="G800" s="71"/>
      <c r="H800" s="69"/>
    </row>
    <row r="801" spans="2:8" x14ac:dyDescent="0.25">
      <c r="B801" s="66" t="s">
        <v>1046</v>
      </c>
      <c r="C801" s="70" t="s">
        <v>1039</v>
      </c>
      <c r="D801" s="42" t="s">
        <v>1040</v>
      </c>
      <c r="E801" s="35" t="s">
        <v>1192</v>
      </c>
      <c r="F801" s="70" t="s">
        <v>1047</v>
      </c>
      <c r="G801" s="70" t="s">
        <v>1048</v>
      </c>
      <c r="H801" s="64">
        <v>14250</v>
      </c>
    </row>
    <row r="802" spans="2:8" x14ac:dyDescent="0.25">
      <c r="B802" s="67"/>
      <c r="C802" s="72"/>
      <c r="D802" s="42" t="s">
        <v>1193</v>
      </c>
      <c r="E802" s="35" t="s">
        <v>1194</v>
      </c>
      <c r="F802" s="72"/>
      <c r="G802" s="72"/>
      <c r="H802" s="76"/>
    </row>
    <row r="803" spans="2:8" x14ac:dyDescent="0.25">
      <c r="B803" s="67"/>
      <c r="C803" s="72"/>
      <c r="D803" s="42" t="s">
        <v>1195</v>
      </c>
      <c r="E803" s="35" t="s">
        <v>1196</v>
      </c>
      <c r="F803" s="72"/>
      <c r="G803" s="72"/>
      <c r="H803" s="76"/>
    </row>
    <row r="804" spans="2:8" x14ac:dyDescent="0.25">
      <c r="B804" s="67"/>
      <c r="C804" s="72"/>
      <c r="D804" s="42" t="s">
        <v>1197</v>
      </c>
      <c r="E804" s="35" t="s">
        <v>1198</v>
      </c>
      <c r="F804" s="72"/>
      <c r="G804" s="72"/>
      <c r="H804" s="76"/>
    </row>
    <row r="805" spans="2:8" x14ac:dyDescent="0.25">
      <c r="B805" s="67"/>
      <c r="C805" s="72"/>
      <c r="D805" s="42" t="s">
        <v>1199</v>
      </c>
      <c r="E805" s="35" t="s">
        <v>1200</v>
      </c>
      <c r="F805" s="72"/>
      <c r="G805" s="72"/>
      <c r="H805" s="76"/>
    </row>
    <row r="806" spans="2:8" x14ac:dyDescent="0.25">
      <c r="B806" s="67"/>
      <c r="C806" s="72"/>
      <c r="D806" s="42" t="s">
        <v>1201</v>
      </c>
      <c r="E806" s="35" t="s">
        <v>1202</v>
      </c>
      <c r="F806" s="72"/>
      <c r="G806" s="72"/>
      <c r="H806" s="76"/>
    </row>
    <row r="807" spans="2:8" x14ac:dyDescent="0.25">
      <c r="B807" s="67"/>
      <c r="C807" s="72"/>
      <c r="D807" s="42" t="s">
        <v>1041</v>
      </c>
      <c r="E807" s="35" t="s">
        <v>1203</v>
      </c>
      <c r="F807" s="72"/>
      <c r="G807" s="72"/>
      <c r="H807" s="76"/>
    </row>
    <row r="808" spans="2:8" x14ac:dyDescent="0.25">
      <c r="B808" s="67"/>
      <c r="C808" s="72"/>
      <c r="D808" s="42" t="s">
        <v>1042</v>
      </c>
      <c r="E808" s="35" t="s">
        <v>1204</v>
      </c>
      <c r="F808" s="72"/>
      <c r="G808" s="72"/>
      <c r="H808" s="76"/>
    </row>
    <row r="809" spans="2:8" x14ac:dyDescent="0.25">
      <c r="B809" s="67"/>
      <c r="C809" s="72"/>
      <c r="D809" s="42" t="s">
        <v>1043</v>
      </c>
      <c r="E809" s="35" t="s">
        <v>1205</v>
      </c>
      <c r="F809" s="72"/>
      <c r="G809" s="72"/>
      <c r="H809" s="76"/>
    </row>
    <row r="810" spans="2:8" x14ac:dyDescent="0.25">
      <c r="B810" s="67"/>
      <c r="C810" s="72"/>
      <c r="D810" s="42" t="s">
        <v>1206</v>
      </c>
      <c r="E810" s="35" t="s">
        <v>1207</v>
      </c>
      <c r="F810" s="72"/>
      <c r="G810" s="72"/>
      <c r="H810" s="76"/>
    </row>
    <row r="811" spans="2:8" x14ac:dyDescent="0.25">
      <c r="B811" s="74"/>
      <c r="C811" s="71"/>
      <c r="D811" s="42" t="s">
        <v>1044</v>
      </c>
      <c r="E811" s="35" t="s">
        <v>1208</v>
      </c>
      <c r="F811" s="71"/>
      <c r="G811" s="71"/>
      <c r="H811" s="65"/>
    </row>
    <row r="812" spans="2:8" x14ac:dyDescent="0.25">
      <c r="B812" s="70" t="s">
        <v>1050</v>
      </c>
      <c r="C812" s="70" t="s">
        <v>1051</v>
      </c>
      <c r="D812" s="42" t="s">
        <v>1052</v>
      </c>
      <c r="E812" s="35" t="s">
        <v>1057</v>
      </c>
      <c r="F812" s="70" t="s">
        <v>1055</v>
      </c>
      <c r="G812" s="70" t="s">
        <v>1056</v>
      </c>
      <c r="H812" s="68">
        <v>154849.41</v>
      </c>
    </row>
    <row r="813" spans="2:8" x14ac:dyDescent="0.25">
      <c r="B813" s="72"/>
      <c r="C813" s="72"/>
      <c r="D813" s="42" t="s">
        <v>1053</v>
      </c>
      <c r="E813" s="35" t="s">
        <v>1058</v>
      </c>
      <c r="F813" s="72"/>
      <c r="G813" s="72"/>
      <c r="H813" s="73"/>
    </row>
    <row r="814" spans="2:8" x14ac:dyDescent="0.25">
      <c r="B814" s="71"/>
      <c r="C814" s="71"/>
      <c r="D814" s="42" t="s">
        <v>1054</v>
      </c>
      <c r="E814" s="35">
        <v>38296469847</v>
      </c>
      <c r="F814" s="71"/>
      <c r="G814" s="71"/>
      <c r="H814" s="69"/>
    </row>
    <row r="815" spans="2:8" ht="15" customHeight="1" x14ac:dyDescent="0.25">
      <c r="B815" s="66" t="s">
        <v>1059</v>
      </c>
      <c r="C815" s="70" t="s">
        <v>1060</v>
      </c>
      <c r="D815" s="42" t="s">
        <v>917</v>
      </c>
      <c r="E815" s="35" t="s">
        <v>897</v>
      </c>
      <c r="F815" s="70" t="s">
        <v>1087</v>
      </c>
      <c r="G815" s="62" t="s">
        <v>936</v>
      </c>
      <c r="H815" s="68">
        <v>3467547</v>
      </c>
    </row>
    <row r="816" spans="2:8" ht="15" customHeight="1" x14ac:dyDescent="0.25">
      <c r="B816" s="67"/>
      <c r="C816" s="72"/>
      <c r="D816" s="42" t="s">
        <v>916</v>
      </c>
      <c r="E816" s="35" t="s">
        <v>896</v>
      </c>
      <c r="F816" s="72"/>
      <c r="G816" s="75"/>
      <c r="H816" s="73"/>
    </row>
    <row r="817" spans="2:8" x14ac:dyDescent="0.25">
      <c r="B817" s="67"/>
      <c r="C817" s="72"/>
      <c r="D817" s="42" t="s">
        <v>1061</v>
      </c>
      <c r="E817" s="35" t="s">
        <v>1088</v>
      </c>
      <c r="F817" s="72"/>
      <c r="G817" s="75"/>
      <c r="H817" s="73"/>
    </row>
    <row r="818" spans="2:8" x14ac:dyDescent="0.25">
      <c r="B818" s="67"/>
      <c r="C818" s="72"/>
      <c r="D818" s="42" t="s">
        <v>1062</v>
      </c>
      <c r="E818" s="35" t="s">
        <v>1209</v>
      </c>
      <c r="F818" s="72"/>
      <c r="G818" s="75"/>
      <c r="H818" s="73"/>
    </row>
    <row r="819" spans="2:8" x14ac:dyDescent="0.25">
      <c r="B819" s="67"/>
      <c r="C819" s="72"/>
      <c r="D819" s="42" t="s">
        <v>1238</v>
      </c>
      <c r="E819" s="35" t="s">
        <v>1239</v>
      </c>
      <c r="F819" s="72"/>
      <c r="G819" s="75"/>
      <c r="H819" s="73"/>
    </row>
    <row r="820" spans="2:8" x14ac:dyDescent="0.25">
      <c r="B820" s="67"/>
      <c r="C820" s="72"/>
      <c r="D820" s="42" t="s">
        <v>1063</v>
      </c>
      <c r="E820" s="35" t="s">
        <v>1210</v>
      </c>
      <c r="F820" s="72"/>
      <c r="G820" s="75"/>
      <c r="H820" s="73"/>
    </row>
    <row r="821" spans="2:8" x14ac:dyDescent="0.25">
      <c r="B821" s="67"/>
      <c r="C821" s="72"/>
      <c r="D821" s="42" t="s">
        <v>1064</v>
      </c>
      <c r="E821" s="35" t="s">
        <v>1211</v>
      </c>
      <c r="F821" s="72"/>
      <c r="G821" s="75"/>
      <c r="H821" s="73"/>
    </row>
    <row r="822" spans="2:8" x14ac:dyDescent="0.25">
      <c r="B822" s="67"/>
      <c r="C822" s="72"/>
      <c r="D822" s="42" t="s">
        <v>1065</v>
      </c>
      <c r="E822" s="35" t="s">
        <v>1212</v>
      </c>
      <c r="F822" s="72"/>
      <c r="G822" s="75"/>
      <c r="H822" s="73"/>
    </row>
    <row r="823" spans="2:8" x14ac:dyDescent="0.25">
      <c r="B823" s="67"/>
      <c r="C823" s="72"/>
      <c r="D823" s="42" t="s">
        <v>1066</v>
      </c>
      <c r="E823" s="35" t="s">
        <v>1213</v>
      </c>
      <c r="F823" s="72"/>
      <c r="G823" s="75"/>
      <c r="H823" s="73"/>
    </row>
    <row r="824" spans="2:8" x14ac:dyDescent="0.25">
      <c r="B824" s="67"/>
      <c r="C824" s="72"/>
      <c r="D824" s="42" t="s">
        <v>1067</v>
      </c>
      <c r="E824" s="35" t="s">
        <v>1214</v>
      </c>
      <c r="F824" s="72"/>
      <c r="G824" s="75"/>
      <c r="H824" s="73"/>
    </row>
    <row r="825" spans="2:8" x14ac:dyDescent="0.25">
      <c r="B825" s="67"/>
      <c r="C825" s="72"/>
      <c r="D825" s="42" t="s">
        <v>1068</v>
      </c>
      <c r="E825" s="35" t="s">
        <v>1215</v>
      </c>
      <c r="F825" s="72"/>
      <c r="G825" s="75"/>
      <c r="H825" s="73"/>
    </row>
    <row r="826" spans="2:8" x14ac:dyDescent="0.25">
      <c r="B826" s="67"/>
      <c r="C826" s="72"/>
      <c r="D826" s="42" t="s">
        <v>1069</v>
      </c>
      <c r="E826" s="35" t="s">
        <v>1216</v>
      </c>
      <c r="F826" s="72"/>
      <c r="G826" s="75"/>
      <c r="H826" s="73"/>
    </row>
    <row r="827" spans="2:8" x14ac:dyDescent="0.25">
      <c r="B827" s="67"/>
      <c r="C827" s="72"/>
      <c r="D827" s="42" t="s">
        <v>1070</v>
      </c>
      <c r="E827" s="47" t="s">
        <v>1217</v>
      </c>
      <c r="F827" s="72"/>
      <c r="G827" s="75"/>
      <c r="H827" s="73"/>
    </row>
    <row r="828" spans="2:8" x14ac:dyDescent="0.25">
      <c r="B828" s="67"/>
      <c r="C828" s="72"/>
      <c r="D828" s="42" t="s">
        <v>1071</v>
      </c>
      <c r="E828" s="35" t="s">
        <v>1218</v>
      </c>
      <c r="F828" s="72"/>
      <c r="G828" s="75"/>
      <c r="H828" s="73"/>
    </row>
    <row r="829" spans="2:8" x14ac:dyDescent="0.25">
      <c r="B829" s="67"/>
      <c r="C829" s="72"/>
      <c r="D829" s="42" t="s">
        <v>1072</v>
      </c>
      <c r="E829" s="35" t="s">
        <v>1219</v>
      </c>
      <c r="F829" s="72"/>
      <c r="G829" s="75"/>
      <c r="H829" s="73"/>
    </row>
    <row r="830" spans="2:8" x14ac:dyDescent="0.25">
      <c r="B830" s="67"/>
      <c r="C830" s="72"/>
      <c r="D830" s="42" t="s">
        <v>1073</v>
      </c>
      <c r="E830" s="35" t="s">
        <v>1220</v>
      </c>
      <c r="F830" s="72"/>
      <c r="G830" s="75"/>
      <c r="H830" s="73"/>
    </row>
    <row r="831" spans="2:8" x14ac:dyDescent="0.25">
      <c r="B831" s="67"/>
      <c r="C831" s="72"/>
      <c r="D831" s="42" t="s">
        <v>1074</v>
      </c>
      <c r="E831" s="35" t="s">
        <v>247</v>
      </c>
      <c r="F831" s="72"/>
      <c r="G831" s="75"/>
      <c r="H831" s="73"/>
    </row>
    <row r="832" spans="2:8" x14ac:dyDescent="0.25">
      <c r="B832" s="67"/>
      <c r="C832" s="72"/>
      <c r="D832" s="42" t="s">
        <v>1075</v>
      </c>
      <c r="E832" s="35" t="s">
        <v>1221</v>
      </c>
      <c r="F832" s="72"/>
      <c r="G832" s="75"/>
      <c r="H832" s="73"/>
    </row>
    <row r="833" spans="2:8" x14ac:dyDescent="0.25">
      <c r="B833" s="67"/>
      <c r="C833" s="72"/>
      <c r="D833" s="42" t="s">
        <v>1076</v>
      </c>
      <c r="E833" s="35" t="s">
        <v>1222</v>
      </c>
      <c r="F833" s="72"/>
      <c r="G833" s="75"/>
      <c r="H833" s="73"/>
    </row>
    <row r="834" spans="2:8" x14ac:dyDescent="0.25">
      <c r="B834" s="67"/>
      <c r="C834" s="72"/>
      <c r="D834" s="42" t="s">
        <v>1077</v>
      </c>
      <c r="E834" s="35" t="s">
        <v>1223</v>
      </c>
      <c r="F834" s="72"/>
      <c r="G834" s="75"/>
      <c r="H834" s="73"/>
    </row>
    <row r="835" spans="2:8" x14ac:dyDescent="0.25">
      <c r="B835" s="67"/>
      <c r="C835" s="72"/>
      <c r="D835" s="42" t="s">
        <v>1078</v>
      </c>
      <c r="E835" s="35" t="s">
        <v>1224</v>
      </c>
      <c r="F835" s="72"/>
      <c r="G835" s="75"/>
      <c r="H835" s="73"/>
    </row>
    <row r="836" spans="2:8" x14ac:dyDescent="0.25">
      <c r="B836" s="67"/>
      <c r="C836" s="72"/>
      <c r="D836" s="42" t="s">
        <v>1079</v>
      </c>
      <c r="E836" s="35" t="s">
        <v>1225</v>
      </c>
      <c r="F836" s="72"/>
      <c r="G836" s="75"/>
      <c r="H836" s="73"/>
    </row>
    <row r="837" spans="2:8" x14ac:dyDescent="0.25">
      <c r="B837" s="67"/>
      <c r="C837" s="72"/>
      <c r="D837" s="42" t="s">
        <v>1080</v>
      </c>
      <c r="E837" s="35" t="s">
        <v>1226</v>
      </c>
      <c r="F837" s="72"/>
      <c r="G837" s="75"/>
      <c r="H837" s="73"/>
    </row>
    <row r="838" spans="2:8" x14ac:dyDescent="0.25">
      <c r="B838" s="67"/>
      <c r="C838" s="72"/>
      <c r="D838" s="42" t="s">
        <v>1081</v>
      </c>
      <c r="E838" s="35" t="s">
        <v>1227</v>
      </c>
      <c r="F838" s="72"/>
      <c r="G838" s="75"/>
      <c r="H838" s="73"/>
    </row>
    <row r="839" spans="2:8" x14ac:dyDescent="0.25">
      <c r="B839" s="67"/>
      <c r="C839" s="72"/>
      <c r="D839" s="42" t="s">
        <v>1082</v>
      </c>
      <c r="E839" s="35" t="s">
        <v>1228</v>
      </c>
      <c r="F839" s="72"/>
      <c r="G839" s="75"/>
      <c r="H839" s="73"/>
    </row>
    <row r="840" spans="2:8" x14ac:dyDescent="0.25">
      <c r="B840" s="67"/>
      <c r="C840" s="72"/>
      <c r="D840" s="42" t="s">
        <v>1083</v>
      </c>
      <c r="E840" s="35" t="s">
        <v>1229</v>
      </c>
      <c r="F840" s="72"/>
      <c r="G840" s="75"/>
      <c r="H840" s="73"/>
    </row>
    <row r="841" spans="2:8" x14ac:dyDescent="0.25">
      <c r="B841" s="67"/>
      <c r="C841" s="72"/>
      <c r="D841" s="42" t="s">
        <v>1084</v>
      </c>
      <c r="E841" s="35" t="s">
        <v>1230</v>
      </c>
      <c r="F841" s="72"/>
      <c r="G841" s="75"/>
      <c r="H841" s="73"/>
    </row>
    <row r="842" spans="2:8" x14ac:dyDescent="0.25">
      <c r="B842" s="67"/>
      <c r="C842" s="72"/>
      <c r="D842" s="42" t="s">
        <v>1085</v>
      </c>
      <c r="E842" s="35" t="s">
        <v>1231</v>
      </c>
      <c r="F842" s="72"/>
      <c r="G842" s="75"/>
      <c r="H842" s="73"/>
    </row>
    <row r="843" spans="2:8" x14ac:dyDescent="0.25">
      <c r="B843" s="74"/>
      <c r="C843" s="71"/>
      <c r="D843" s="42" t="s">
        <v>1086</v>
      </c>
      <c r="E843" s="35" t="s">
        <v>1232</v>
      </c>
      <c r="F843" s="71"/>
      <c r="G843" s="63"/>
      <c r="H843" s="69"/>
    </row>
    <row r="844" spans="2:8" x14ac:dyDescent="0.25">
      <c r="B844" s="66" t="s">
        <v>1089</v>
      </c>
      <c r="C844" s="70" t="s">
        <v>1090</v>
      </c>
      <c r="D844" s="42" t="s">
        <v>1091</v>
      </c>
      <c r="E844" s="35" t="s">
        <v>1094</v>
      </c>
      <c r="F844" s="70" t="s">
        <v>1096</v>
      </c>
      <c r="G844" s="62" t="s">
        <v>1097</v>
      </c>
      <c r="H844" s="68">
        <v>7815.68</v>
      </c>
    </row>
    <row r="845" spans="2:8" x14ac:dyDescent="0.25">
      <c r="B845" s="67"/>
      <c r="C845" s="72"/>
      <c r="D845" s="42" t="s">
        <v>1092</v>
      </c>
      <c r="E845" s="35" t="s">
        <v>1095</v>
      </c>
      <c r="F845" s="72"/>
      <c r="G845" s="75"/>
      <c r="H845" s="73"/>
    </row>
    <row r="846" spans="2:8" x14ac:dyDescent="0.25">
      <c r="B846" s="74"/>
      <c r="C846" s="71"/>
      <c r="D846" s="42" t="s">
        <v>1093</v>
      </c>
      <c r="E846" s="35" t="s">
        <v>1264</v>
      </c>
      <c r="F846" s="71"/>
      <c r="G846" s="63"/>
      <c r="H846" s="69"/>
    </row>
    <row r="847" spans="2:8" x14ac:dyDescent="0.25">
      <c r="B847" s="66" t="s">
        <v>1098</v>
      </c>
      <c r="C847" s="70" t="s">
        <v>1099</v>
      </c>
      <c r="D847" s="42" t="s">
        <v>1100</v>
      </c>
      <c r="E847" s="35" t="s">
        <v>1263</v>
      </c>
      <c r="F847" s="62" t="s">
        <v>1102</v>
      </c>
      <c r="G847" s="62" t="s">
        <v>1103</v>
      </c>
      <c r="H847" s="64">
        <v>2040</v>
      </c>
    </row>
    <row r="848" spans="2:8" x14ac:dyDescent="0.25">
      <c r="B848" s="74"/>
      <c r="C848" s="71"/>
      <c r="D848" s="42" t="s">
        <v>1101</v>
      </c>
      <c r="E848" s="35">
        <v>7098024805</v>
      </c>
      <c r="F848" s="63"/>
      <c r="G848" s="63"/>
      <c r="H848" s="65"/>
    </row>
    <row r="849" spans="2:8" x14ac:dyDescent="0.25">
      <c r="B849" s="70" t="s">
        <v>1104</v>
      </c>
      <c r="C849" s="70" t="s">
        <v>1105</v>
      </c>
      <c r="D849" s="42" t="s">
        <v>1106</v>
      </c>
      <c r="E849" s="35" t="s">
        <v>1111</v>
      </c>
      <c r="F849" s="70" t="s">
        <v>756</v>
      </c>
      <c r="G849" s="70" t="s">
        <v>231</v>
      </c>
      <c r="H849" s="68">
        <v>144774</v>
      </c>
    </row>
    <row r="850" spans="2:8" x14ac:dyDescent="0.25">
      <c r="B850" s="72"/>
      <c r="C850" s="72"/>
      <c r="D850" s="42" t="s">
        <v>1107</v>
      </c>
      <c r="E850" s="35" t="s">
        <v>1112</v>
      </c>
      <c r="F850" s="72"/>
      <c r="G850" s="72"/>
      <c r="H850" s="73"/>
    </row>
    <row r="851" spans="2:8" x14ac:dyDescent="0.25">
      <c r="B851" s="71"/>
      <c r="C851" s="71"/>
      <c r="D851" s="42" t="s">
        <v>1108</v>
      </c>
      <c r="E851" s="35">
        <v>5571151757</v>
      </c>
      <c r="F851" s="71"/>
      <c r="G851" s="71"/>
      <c r="H851" s="69"/>
    </row>
    <row r="852" spans="2:8" x14ac:dyDescent="0.25">
      <c r="B852" s="70" t="s">
        <v>1109</v>
      </c>
      <c r="C852" s="70" t="s">
        <v>1110</v>
      </c>
      <c r="D852" s="42" t="s">
        <v>1113</v>
      </c>
      <c r="E852" s="35" t="s">
        <v>1115</v>
      </c>
      <c r="F852" s="70" t="s">
        <v>910</v>
      </c>
      <c r="G852" s="70" t="s">
        <v>911</v>
      </c>
      <c r="H852" s="68">
        <v>511505.68</v>
      </c>
    </row>
    <row r="853" spans="2:8" x14ac:dyDescent="0.25">
      <c r="B853" s="71"/>
      <c r="C853" s="71"/>
      <c r="D853" s="42" t="s">
        <v>1114</v>
      </c>
      <c r="E853" s="35">
        <v>8279821864</v>
      </c>
      <c r="F853" s="71"/>
      <c r="G853" s="71"/>
      <c r="H853" s="69"/>
    </row>
    <row r="854" spans="2:8" x14ac:dyDescent="0.25">
      <c r="B854" s="70" t="s">
        <v>1116</v>
      </c>
      <c r="C854" s="70" t="s">
        <v>1117</v>
      </c>
      <c r="D854" s="42" t="s">
        <v>1118</v>
      </c>
      <c r="E854" s="35" t="s">
        <v>159</v>
      </c>
      <c r="F854" s="70" t="s">
        <v>167</v>
      </c>
      <c r="G854" s="70" t="s">
        <v>1120</v>
      </c>
      <c r="H854" s="68">
        <v>671160</v>
      </c>
    </row>
    <row r="855" spans="2:8" x14ac:dyDescent="0.25">
      <c r="B855" s="71"/>
      <c r="C855" s="71"/>
      <c r="D855" s="42" t="s">
        <v>1119</v>
      </c>
      <c r="E855" s="35">
        <v>24797376830</v>
      </c>
      <c r="F855" s="71"/>
      <c r="G855" s="71"/>
      <c r="H855" s="69"/>
    </row>
    <row r="856" spans="2:8" x14ac:dyDescent="0.25">
      <c r="B856" s="70" t="s">
        <v>1121</v>
      </c>
      <c r="C856" s="70" t="s">
        <v>1122</v>
      </c>
      <c r="D856" s="42" t="s">
        <v>1123</v>
      </c>
      <c r="E856" s="35" t="s">
        <v>1127</v>
      </c>
      <c r="F856" s="70" t="s">
        <v>1130</v>
      </c>
      <c r="G856" s="70" t="s">
        <v>1131</v>
      </c>
      <c r="H856" s="68">
        <v>156276</v>
      </c>
    </row>
    <row r="857" spans="2:8" x14ac:dyDescent="0.25">
      <c r="B857" s="72"/>
      <c r="C857" s="72"/>
      <c r="D857" s="42" t="s">
        <v>1124</v>
      </c>
      <c r="E857" s="35" t="s">
        <v>1128</v>
      </c>
      <c r="F857" s="72"/>
      <c r="G857" s="72"/>
      <c r="H857" s="73"/>
    </row>
    <row r="858" spans="2:8" x14ac:dyDescent="0.25">
      <c r="B858" s="72"/>
      <c r="C858" s="72"/>
      <c r="D858" s="42" t="s">
        <v>1125</v>
      </c>
      <c r="E858" s="35" t="s">
        <v>1129</v>
      </c>
      <c r="F858" s="72"/>
      <c r="G858" s="72"/>
      <c r="H858" s="73"/>
    </row>
    <row r="859" spans="2:8" x14ac:dyDescent="0.25">
      <c r="B859" s="71"/>
      <c r="C859" s="71"/>
      <c r="D859" s="42" t="s">
        <v>1126</v>
      </c>
      <c r="E859" s="35">
        <v>2916517304</v>
      </c>
      <c r="F859" s="71"/>
      <c r="G859" s="71"/>
      <c r="H859" s="69"/>
    </row>
    <row r="860" spans="2:8" x14ac:dyDescent="0.25">
      <c r="B860" s="66" t="s">
        <v>1132</v>
      </c>
      <c r="C860" s="70" t="s">
        <v>1133</v>
      </c>
      <c r="D860" s="33" t="s">
        <v>1265</v>
      </c>
      <c r="E860" s="32" t="s">
        <v>1140</v>
      </c>
      <c r="F860" s="70" t="s">
        <v>1144</v>
      </c>
      <c r="G860" s="70" t="s">
        <v>1145</v>
      </c>
      <c r="H860" s="68">
        <v>34367.839999999997</v>
      </c>
    </row>
    <row r="861" spans="2:8" x14ac:dyDescent="0.25">
      <c r="B861" s="67"/>
      <c r="C861" s="72"/>
      <c r="D861" s="33" t="s">
        <v>1266</v>
      </c>
      <c r="E861" s="32" t="s">
        <v>1137</v>
      </c>
      <c r="F861" s="72"/>
      <c r="G861" s="72"/>
      <c r="H861" s="73"/>
    </row>
    <row r="862" spans="2:8" x14ac:dyDescent="0.25">
      <c r="B862" s="67"/>
      <c r="C862" s="72"/>
      <c r="D862" s="33" t="s">
        <v>1134</v>
      </c>
      <c r="E862" s="32" t="s">
        <v>1138</v>
      </c>
      <c r="F862" s="72"/>
      <c r="G862" s="72"/>
      <c r="H862" s="73"/>
    </row>
    <row r="863" spans="2:8" x14ac:dyDescent="0.25">
      <c r="B863" s="67"/>
      <c r="C863" s="72"/>
      <c r="D863" s="33" t="s">
        <v>1135</v>
      </c>
      <c r="E863" s="32" t="s">
        <v>1139</v>
      </c>
      <c r="F863" s="72"/>
      <c r="G863" s="72"/>
      <c r="H863" s="73"/>
    </row>
    <row r="864" spans="2:8" x14ac:dyDescent="0.25">
      <c r="B864" s="67"/>
      <c r="C864" s="72"/>
      <c r="D864" s="33" t="s">
        <v>1267</v>
      </c>
      <c r="E864" s="32" t="s">
        <v>1141</v>
      </c>
      <c r="F864" s="72"/>
      <c r="G864" s="72"/>
      <c r="H864" s="73"/>
    </row>
    <row r="865" spans="2:8" x14ac:dyDescent="0.25">
      <c r="B865" s="67"/>
      <c r="C865" s="72"/>
      <c r="D865" s="33" t="s">
        <v>1136</v>
      </c>
      <c r="E865" s="32" t="s">
        <v>1142</v>
      </c>
      <c r="F865" s="72"/>
      <c r="G865" s="72"/>
      <c r="H865" s="73"/>
    </row>
    <row r="866" spans="2:8" x14ac:dyDescent="0.25">
      <c r="B866" s="74"/>
      <c r="C866" s="71"/>
      <c r="D866" s="33" t="s">
        <v>1268</v>
      </c>
      <c r="E866" s="32" t="s">
        <v>1143</v>
      </c>
      <c r="F866" s="71"/>
      <c r="G866" s="71"/>
      <c r="H866" s="69"/>
    </row>
    <row r="867" spans="2:8" ht="37.5" customHeight="1" x14ac:dyDescent="0.25">
      <c r="B867" s="37" t="s">
        <v>1146</v>
      </c>
      <c r="C867" s="33" t="s">
        <v>1147</v>
      </c>
      <c r="D867" s="33" t="s">
        <v>953</v>
      </c>
      <c r="E867" s="38" t="s">
        <v>1148</v>
      </c>
      <c r="F867" s="33" t="s">
        <v>50</v>
      </c>
      <c r="G867" s="33" t="s">
        <v>51</v>
      </c>
      <c r="H867" s="39">
        <v>12960</v>
      </c>
    </row>
    <row r="868" spans="2:8" x14ac:dyDescent="0.25">
      <c r="B868" s="70" t="s">
        <v>1149</v>
      </c>
      <c r="C868" s="70" t="s">
        <v>1150</v>
      </c>
      <c r="D868" s="42" t="s">
        <v>1151</v>
      </c>
      <c r="E868" s="35" t="s">
        <v>1159</v>
      </c>
      <c r="F868" s="70" t="s">
        <v>1161</v>
      </c>
      <c r="G868" s="70" t="s">
        <v>1162</v>
      </c>
      <c r="H868" s="68">
        <v>18037.37</v>
      </c>
    </row>
    <row r="869" spans="2:8" x14ac:dyDescent="0.25">
      <c r="B869" s="72"/>
      <c r="C869" s="72"/>
      <c r="D869" s="42" t="s">
        <v>1152</v>
      </c>
      <c r="E869" s="35" t="s">
        <v>1160</v>
      </c>
      <c r="F869" s="72"/>
      <c r="G869" s="72"/>
      <c r="H869" s="73"/>
    </row>
    <row r="870" spans="2:8" x14ac:dyDescent="0.25">
      <c r="B870" s="72"/>
      <c r="C870" s="72"/>
      <c r="D870" s="42" t="s">
        <v>1153</v>
      </c>
      <c r="E870" s="35" t="s">
        <v>1163</v>
      </c>
      <c r="F870" s="72"/>
      <c r="G870" s="72"/>
      <c r="H870" s="73"/>
    </row>
    <row r="871" spans="2:8" x14ac:dyDescent="0.25">
      <c r="B871" s="72"/>
      <c r="C871" s="72"/>
      <c r="D871" s="42" t="s">
        <v>1154</v>
      </c>
      <c r="E871" s="35" t="s">
        <v>1164</v>
      </c>
      <c r="F871" s="72"/>
      <c r="G871" s="72"/>
      <c r="H871" s="73"/>
    </row>
    <row r="872" spans="2:8" x14ac:dyDescent="0.25">
      <c r="B872" s="72"/>
      <c r="C872" s="72"/>
      <c r="D872" s="42" t="s">
        <v>1155</v>
      </c>
      <c r="E872" s="35" t="s">
        <v>1165</v>
      </c>
      <c r="F872" s="72"/>
      <c r="G872" s="72"/>
      <c r="H872" s="73"/>
    </row>
    <row r="873" spans="2:8" x14ac:dyDescent="0.25">
      <c r="B873" s="72"/>
      <c r="C873" s="72"/>
      <c r="D873" s="42" t="s">
        <v>1156</v>
      </c>
      <c r="E873" s="35" t="s">
        <v>1166</v>
      </c>
      <c r="F873" s="72"/>
      <c r="G873" s="72"/>
      <c r="H873" s="73"/>
    </row>
    <row r="874" spans="2:8" x14ac:dyDescent="0.25">
      <c r="B874" s="72"/>
      <c r="C874" s="72"/>
      <c r="D874" s="42" t="s">
        <v>1157</v>
      </c>
      <c r="E874" s="35" t="s">
        <v>1167</v>
      </c>
      <c r="F874" s="72"/>
      <c r="G874" s="72"/>
      <c r="H874" s="73"/>
    </row>
    <row r="875" spans="2:8" x14ac:dyDescent="0.25">
      <c r="B875" s="71"/>
      <c r="C875" s="71"/>
      <c r="D875" s="42" t="s">
        <v>1158</v>
      </c>
      <c r="E875" s="35">
        <v>75067153768</v>
      </c>
      <c r="F875" s="71"/>
      <c r="G875" s="71"/>
      <c r="H875" s="69"/>
    </row>
    <row r="877" spans="2:8" x14ac:dyDescent="0.25">
      <c r="B877" s="58"/>
    </row>
    <row r="878" spans="2:8" x14ac:dyDescent="0.25">
      <c r="B878" s="58"/>
      <c r="C878" s="61"/>
      <c r="D878" s="61"/>
    </row>
  </sheetData>
  <mergeCells count="328">
    <mergeCell ref="B6:H6"/>
    <mergeCell ref="C8:C12"/>
    <mergeCell ref="B8:B12"/>
    <mergeCell ref="F8:F12"/>
    <mergeCell ref="G8:G12"/>
    <mergeCell ref="H8:H12"/>
    <mergeCell ref="D1:E1"/>
    <mergeCell ref="H24:H25"/>
    <mergeCell ref="B24:B25"/>
    <mergeCell ref="C24:C25"/>
    <mergeCell ref="F26:F27"/>
    <mergeCell ref="G26:G27"/>
    <mergeCell ref="H26:H27"/>
    <mergeCell ref="B26:B27"/>
    <mergeCell ref="C26:C27"/>
    <mergeCell ref="B15:B17"/>
    <mergeCell ref="C15:C17"/>
    <mergeCell ref="F18:F22"/>
    <mergeCell ref="G18:G22"/>
    <mergeCell ref="H18:H22"/>
    <mergeCell ref="C18:C22"/>
    <mergeCell ref="B18:B22"/>
    <mergeCell ref="F15:F17"/>
    <mergeCell ref="G15:G17"/>
    <mergeCell ref="H15:H17"/>
    <mergeCell ref="F24:F25"/>
    <mergeCell ref="G24:G25"/>
    <mergeCell ref="F28:F33"/>
    <mergeCell ref="G28:G33"/>
    <mergeCell ref="H28:H33"/>
    <mergeCell ref="B28:B33"/>
    <mergeCell ref="C28:C33"/>
    <mergeCell ref="F34:F36"/>
    <mergeCell ref="G34:G36"/>
    <mergeCell ref="H34:H36"/>
    <mergeCell ref="B34:B36"/>
    <mergeCell ref="H44:H69"/>
    <mergeCell ref="B44:B69"/>
    <mergeCell ref="C44:C69"/>
    <mergeCell ref="F44:F69"/>
    <mergeCell ref="G44:G69"/>
    <mergeCell ref="C34:C36"/>
    <mergeCell ref="F41:F43"/>
    <mergeCell ref="G41:G43"/>
    <mergeCell ref="H41:H43"/>
    <mergeCell ref="B41:B43"/>
    <mergeCell ref="C41:C43"/>
    <mergeCell ref="G37:G38"/>
    <mergeCell ref="H37:H38"/>
    <mergeCell ref="F39:F40"/>
    <mergeCell ref="G39:G40"/>
    <mergeCell ref="H39:H40"/>
    <mergeCell ref="B37:B38"/>
    <mergeCell ref="B39:B40"/>
    <mergeCell ref="C37:C38"/>
    <mergeCell ref="C39:C40"/>
    <mergeCell ref="F37:F38"/>
    <mergeCell ref="F70:F72"/>
    <mergeCell ref="G70:G72"/>
    <mergeCell ref="H70:H72"/>
    <mergeCell ref="C70:C72"/>
    <mergeCell ref="B70:B72"/>
    <mergeCell ref="F73:F78"/>
    <mergeCell ref="G73:G78"/>
    <mergeCell ref="B73:B78"/>
    <mergeCell ref="C73:C78"/>
    <mergeCell ref="H73:H78"/>
    <mergeCell ref="C79:C83"/>
    <mergeCell ref="B79:B83"/>
    <mergeCell ref="F79:F83"/>
    <mergeCell ref="G79:G83"/>
    <mergeCell ref="H79:H83"/>
    <mergeCell ref="B84:B90"/>
    <mergeCell ref="C84:C90"/>
    <mergeCell ref="F84:F90"/>
    <mergeCell ref="G84:G90"/>
    <mergeCell ref="H84:H90"/>
    <mergeCell ref="F91:F94"/>
    <mergeCell ref="G91:G94"/>
    <mergeCell ref="H91:H94"/>
    <mergeCell ref="B91:B94"/>
    <mergeCell ref="C91:C94"/>
    <mergeCell ref="B95:B96"/>
    <mergeCell ref="C95:C96"/>
    <mergeCell ref="F95:F96"/>
    <mergeCell ref="G95:G96"/>
    <mergeCell ref="H95:H96"/>
    <mergeCell ref="H100:H105"/>
    <mergeCell ref="B106:B111"/>
    <mergeCell ref="C106:C111"/>
    <mergeCell ref="F106:F111"/>
    <mergeCell ref="G106:G111"/>
    <mergeCell ref="H106:H111"/>
    <mergeCell ref="B97:B99"/>
    <mergeCell ref="C97:C99"/>
    <mergeCell ref="F97:F99"/>
    <mergeCell ref="G97:G99"/>
    <mergeCell ref="H97:H99"/>
    <mergeCell ref="B100:B105"/>
    <mergeCell ref="C100:C105"/>
    <mergeCell ref="F100:F105"/>
    <mergeCell ref="G100:G105"/>
    <mergeCell ref="B112:B220"/>
    <mergeCell ref="C112:C220"/>
    <mergeCell ref="F112:F220"/>
    <mergeCell ref="G112:G220"/>
    <mergeCell ref="H112:H220"/>
    <mergeCell ref="B221:B329"/>
    <mergeCell ref="C221:C329"/>
    <mergeCell ref="F221:F329"/>
    <mergeCell ref="G221:G329"/>
    <mergeCell ref="H221:H329"/>
    <mergeCell ref="B331:B333"/>
    <mergeCell ref="C331:C333"/>
    <mergeCell ref="F331:F333"/>
    <mergeCell ref="G331:G333"/>
    <mergeCell ref="H331:H333"/>
    <mergeCell ref="B334:B338"/>
    <mergeCell ref="C334:C338"/>
    <mergeCell ref="F334:F338"/>
    <mergeCell ref="G334:G338"/>
    <mergeCell ref="H334:H338"/>
    <mergeCell ref="C339:C340"/>
    <mergeCell ref="B339:B340"/>
    <mergeCell ref="F339:F340"/>
    <mergeCell ref="G339:G340"/>
    <mergeCell ref="H339:H340"/>
    <mergeCell ref="B341:B342"/>
    <mergeCell ref="C341:C342"/>
    <mergeCell ref="F341:F342"/>
    <mergeCell ref="G341:G342"/>
    <mergeCell ref="H341:H342"/>
    <mergeCell ref="B456:B564"/>
    <mergeCell ref="C456:C564"/>
    <mergeCell ref="F456:F564"/>
    <mergeCell ref="G456:G564"/>
    <mergeCell ref="H456:H564"/>
    <mergeCell ref="B343:B344"/>
    <mergeCell ref="C343:C344"/>
    <mergeCell ref="F343:F344"/>
    <mergeCell ref="G343:G344"/>
    <mergeCell ref="H343:H344"/>
    <mergeCell ref="C345:C346"/>
    <mergeCell ref="B345:B346"/>
    <mergeCell ref="F347:F455"/>
    <mergeCell ref="G347:G455"/>
    <mergeCell ref="H347:H455"/>
    <mergeCell ref="B565:B571"/>
    <mergeCell ref="C565:C571"/>
    <mergeCell ref="F565:F571"/>
    <mergeCell ref="G565:G571"/>
    <mergeCell ref="H565:H571"/>
    <mergeCell ref="F572:F573"/>
    <mergeCell ref="G572:G573"/>
    <mergeCell ref="H572:H573"/>
    <mergeCell ref="B572:B573"/>
    <mergeCell ref="C572:C573"/>
    <mergeCell ref="B575:B576"/>
    <mergeCell ref="C575:C576"/>
    <mergeCell ref="F575:F576"/>
    <mergeCell ref="G575:G576"/>
    <mergeCell ref="H575:H576"/>
    <mergeCell ref="F577:F580"/>
    <mergeCell ref="G577:G580"/>
    <mergeCell ref="H577:H580"/>
    <mergeCell ref="B577:B580"/>
    <mergeCell ref="C577:C580"/>
    <mergeCell ref="C581:C582"/>
    <mergeCell ref="B581:B582"/>
    <mergeCell ref="F581:F582"/>
    <mergeCell ref="G581:G582"/>
    <mergeCell ref="H581:H582"/>
    <mergeCell ref="B583:B594"/>
    <mergeCell ref="C583:C594"/>
    <mergeCell ref="F583:F594"/>
    <mergeCell ref="G583:G594"/>
    <mergeCell ref="H583:H594"/>
    <mergeCell ref="B595:B597"/>
    <mergeCell ref="C595:C597"/>
    <mergeCell ref="F595:F597"/>
    <mergeCell ref="G595:G597"/>
    <mergeCell ref="H595:H597"/>
    <mergeCell ref="F598:F599"/>
    <mergeCell ref="G598:G599"/>
    <mergeCell ref="H598:H599"/>
    <mergeCell ref="B598:B599"/>
    <mergeCell ref="C598:C599"/>
    <mergeCell ref="B600:B601"/>
    <mergeCell ref="C600:C601"/>
    <mergeCell ref="F600:F601"/>
    <mergeCell ref="G600:G601"/>
    <mergeCell ref="H600:H601"/>
    <mergeCell ref="B602:B603"/>
    <mergeCell ref="C602:C603"/>
    <mergeCell ref="F602:F603"/>
    <mergeCell ref="G602:G603"/>
    <mergeCell ref="H602:H603"/>
    <mergeCell ref="B604:B605"/>
    <mergeCell ref="C604:C605"/>
    <mergeCell ref="F604:F605"/>
    <mergeCell ref="G604:G605"/>
    <mergeCell ref="H604:H605"/>
    <mergeCell ref="B606:B607"/>
    <mergeCell ref="C606:C607"/>
    <mergeCell ref="F606:F607"/>
    <mergeCell ref="G606:G607"/>
    <mergeCell ref="H606:H607"/>
    <mergeCell ref="G719:G740"/>
    <mergeCell ref="H719:H740"/>
    <mergeCell ref="B741:B773"/>
    <mergeCell ref="C741:C773"/>
    <mergeCell ref="F741:F773"/>
    <mergeCell ref="G741:G773"/>
    <mergeCell ref="H741:H773"/>
    <mergeCell ref="B608:B717"/>
    <mergeCell ref="C608:C717"/>
    <mergeCell ref="F608:F717"/>
    <mergeCell ref="G608:G717"/>
    <mergeCell ref="H608:H717"/>
    <mergeCell ref="B719:B740"/>
    <mergeCell ref="C719:C740"/>
    <mergeCell ref="F719:F740"/>
    <mergeCell ref="B774:B775"/>
    <mergeCell ref="F774:F775"/>
    <mergeCell ref="G774:G775"/>
    <mergeCell ref="H774:H775"/>
    <mergeCell ref="C774:C775"/>
    <mergeCell ref="B776:B777"/>
    <mergeCell ref="C776:C777"/>
    <mergeCell ref="F776:F777"/>
    <mergeCell ref="G776:G777"/>
    <mergeCell ref="H776:H777"/>
    <mergeCell ref="B778:B780"/>
    <mergeCell ref="C778:C780"/>
    <mergeCell ref="F778:F780"/>
    <mergeCell ref="G778:G780"/>
    <mergeCell ref="H778:H780"/>
    <mergeCell ref="B781:B782"/>
    <mergeCell ref="C781:C782"/>
    <mergeCell ref="F781:F782"/>
    <mergeCell ref="G781:G782"/>
    <mergeCell ref="H781:H782"/>
    <mergeCell ref="B787:B789"/>
    <mergeCell ref="C787:C789"/>
    <mergeCell ref="F787:F789"/>
    <mergeCell ref="G787:G789"/>
    <mergeCell ref="H787:H789"/>
    <mergeCell ref="B783:B784"/>
    <mergeCell ref="C783:C784"/>
    <mergeCell ref="F783:F784"/>
    <mergeCell ref="G783:G784"/>
    <mergeCell ref="H783:H784"/>
    <mergeCell ref="B785:B786"/>
    <mergeCell ref="C785:C786"/>
    <mergeCell ref="F785:F786"/>
    <mergeCell ref="G785:G786"/>
    <mergeCell ref="H785:H786"/>
    <mergeCell ref="B801:B811"/>
    <mergeCell ref="C801:C811"/>
    <mergeCell ref="F801:F811"/>
    <mergeCell ref="G801:G811"/>
    <mergeCell ref="H801:H811"/>
    <mergeCell ref="B812:B814"/>
    <mergeCell ref="C812:C814"/>
    <mergeCell ref="F812:F814"/>
    <mergeCell ref="G812:G814"/>
    <mergeCell ref="H812:H814"/>
    <mergeCell ref="B815:B843"/>
    <mergeCell ref="C815:C843"/>
    <mergeCell ref="F815:F843"/>
    <mergeCell ref="G815:G843"/>
    <mergeCell ref="H815:H843"/>
    <mergeCell ref="B844:B846"/>
    <mergeCell ref="C844:C846"/>
    <mergeCell ref="F844:F846"/>
    <mergeCell ref="G844:G846"/>
    <mergeCell ref="H844:H846"/>
    <mergeCell ref="B847:B848"/>
    <mergeCell ref="C847:C848"/>
    <mergeCell ref="F847:F848"/>
    <mergeCell ref="G847:G848"/>
    <mergeCell ref="H847:H848"/>
    <mergeCell ref="B849:B851"/>
    <mergeCell ref="C849:C851"/>
    <mergeCell ref="F849:F851"/>
    <mergeCell ref="G849:G851"/>
    <mergeCell ref="H849:H851"/>
    <mergeCell ref="G856:G859"/>
    <mergeCell ref="H856:H859"/>
    <mergeCell ref="F860:F866"/>
    <mergeCell ref="G860:G866"/>
    <mergeCell ref="H860:H866"/>
    <mergeCell ref="B860:B866"/>
    <mergeCell ref="C860:C866"/>
    <mergeCell ref="B852:B853"/>
    <mergeCell ref="C852:C853"/>
    <mergeCell ref="F852:F853"/>
    <mergeCell ref="G852:G853"/>
    <mergeCell ref="H852:H853"/>
    <mergeCell ref="B854:B855"/>
    <mergeCell ref="C854:C855"/>
    <mergeCell ref="F854:F855"/>
    <mergeCell ref="G854:G855"/>
    <mergeCell ref="H854:H855"/>
    <mergeCell ref="C878:D878"/>
    <mergeCell ref="B13:B14"/>
    <mergeCell ref="C13:C14"/>
    <mergeCell ref="F13:F14"/>
    <mergeCell ref="G13:G14"/>
    <mergeCell ref="H13:H14"/>
    <mergeCell ref="C347:C455"/>
    <mergeCell ref="B347:B455"/>
    <mergeCell ref="H345:H346"/>
    <mergeCell ref="G345:G346"/>
    <mergeCell ref="F345:F346"/>
    <mergeCell ref="B868:B875"/>
    <mergeCell ref="C868:C875"/>
    <mergeCell ref="F868:F875"/>
    <mergeCell ref="G868:G875"/>
    <mergeCell ref="H868:H875"/>
    <mergeCell ref="B790:B800"/>
    <mergeCell ref="C790:C800"/>
    <mergeCell ref="F790:F800"/>
    <mergeCell ref="G790:G800"/>
    <mergeCell ref="H790:H800"/>
    <mergeCell ref="B856:B859"/>
    <mergeCell ref="C856:C859"/>
    <mergeCell ref="F856:F859"/>
  </mergeCells>
  <pageMargins left="0.51181102362204722" right="0.51181102362204722" top="0.78740157480314965" bottom="0.78740157480314965" header="0.31496062992125984" footer="0.31496062992125984"/>
  <pageSetup paperSize="9" scale="4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A5E5-4F08-4849-8FE1-818A7377DE14}">
  <sheetPr>
    <pageSetUpPr fitToPage="1"/>
  </sheetPr>
  <dimension ref="B1:H633"/>
  <sheetViews>
    <sheetView showGridLines="0" zoomScale="90" zoomScaleNormal="90" workbookViewId="0"/>
  </sheetViews>
  <sheetFormatPr defaultRowHeight="15" x14ac:dyDescent="0.25"/>
  <cols>
    <col min="1" max="1" width="2.7109375" style="36" customWidth="1"/>
    <col min="2" max="2" width="53.28515625" style="36" customWidth="1"/>
    <col min="3" max="3" width="35.85546875" style="36" customWidth="1"/>
    <col min="4" max="4" width="58.140625" style="36" customWidth="1"/>
    <col min="5" max="5" width="34.7109375" style="36" customWidth="1"/>
    <col min="6" max="6" width="49.42578125" style="36" customWidth="1"/>
    <col min="7" max="8" width="34.7109375" style="36" customWidth="1"/>
    <col min="9" max="16384" width="9.140625" style="36"/>
  </cols>
  <sheetData>
    <row r="1" spans="2:8" s="6" customFormat="1" x14ac:dyDescent="0.25">
      <c r="B1" s="1"/>
      <c r="C1" s="2"/>
      <c r="E1" s="3"/>
      <c r="F1" s="4"/>
      <c r="G1" s="1"/>
      <c r="H1" s="5"/>
    </row>
    <row r="2" spans="2:8" s="6" customFormat="1" ht="18.75" x14ac:dyDescent="0.25">
      <c r="B2" s="1"/>
      <c r="C2" s="2"/>
      <c r="D2" s="105" t="s">
        <v>1591</v>
      </c>
      <c r="E2" s="3"/>
      <c r="F2" s="4"/>
      <c r="G2" s="1"/>
      <c r="H2" s="5"/>
    </row>
    <row r="3" spans="2:8" s="6" customFormat="1" ht="18.75" x14ac:dyDescent="0.25">
      <c r="B3" s="1"/>
      <c r="D3" s="105" t="s">
        <v>1592</v>
      </c>
      <c r="E3" s="3"/>
      <c r="F3" s="4"/>
      <c r="G3" s="1"/>
      <c r="H3" s="5"/>
    </row>
    <row r="4" spans="2:8" s="6" customFormat="1" x14ac:dyDescent="0.25">
      <c r="E4" s="7"/>
      <c r="F4" s="8"/>
      <c r="G4" s="9"/>
      <c r="H4" s="10"/>
    </row>
    <row r="5" spans="2:8" s="6" customFormat="1" ht="15.75" x14ac:dyDescent="0.25">
      <c r="B5" s="106" t="s">
        <v>67</v>
      </c>
      <c r="C5" s="2"/>
      <c r="D5" s="11"/>
      <c r="E5" s="12"/>
      <c r="F5" s="13"/>
      <c r="G5" s="2"/>
      <c r="H5" s="14"/>
    </row>
    <row r="6" spans="2:8" s="6" customFormat="1" x14ac:dyDescent="0.25">
      <c r="B6" s="87" t="s">
        <v>0</v>
      </c>
      <c r="C6" s="87"/>
      <c r="D6" s="87"/>
      <c r="E6" s="87"/>
      <c r="F6" s="87"/>
      <c r="G6" s="87"/>
      <c r="H6" s="87"/>
    </row>
    <row r="7" spans="2:8" s="6" customFormat="1" x14ac:dyDescent="0.25">
      <c r="B7" s="15" t="s">
        <v>1</v>
      </c>
      <c r="C7" s="15" t="s">
        <v>2</v>
      </c>
      <c r="D7" s="15" t="s">
        <v>3</v>
      </c>
      <c r="E7" s="16" t="s">
        <v>4</v>
      </c>
      <c r="F7" s="17" t="s">
        <v>5</v>
      </c>
      <c r="G7" s="15" t="s">
        <v>6</v>
      </c>
      <c r="H7" s="18" t="s">
        <v>7</v>
      </c>
    </row>
    <row r="8" spans="2:8" x14ac:dyDescent="0.25">
      <c r="B8" s="99" t="s">
        <v>8</v>
      </c>
      <c r="C8" s="80" t="s">
        <v>54</v>
      </c>
      <c r="D8" s="34" t="s">
        <v>1168</v>
      </c>
      <c r="E8" s="35" t="s">
        <v>13</v>
      </c>
      <c r="F8" s="98" t="s">
        <v>1233</v>
      </c>
      <c r="G8" s="99" t="s">
        <v>1234</v>
      </c>
      <c r="H8" s="100">
        <v>190094.97</v>
      </c>
    </row>
    <row r="9" spans="2:8" x14ac:dyDescent="0.25">
      <c r="B9" s="99"/>
      <c r="C9" s="80"/>
      <c r="D9" s="34" t="s">
        <v>9</v>
      </c>
      <c r="E9" s="35" t="s">
        <v>11</v>
      </c>
      <c r="F9" s="98"/>
      <c r="G9" s="99"/>
      <c r="H9" s="100"/>
    </row>
    <row r="10" spans="2:8" x14ac:dyDescent="0.25">
      <c r="B10" s="99"/>
      <c r="C10" s="80"/>
      <c r="D10" s="34" t="s">
        <v>35</v>
      </c>
      <c r="E10" s="35" t="s">
        <v>12</v>
      </c>
      <c r="F10" s="98"/>
      <c r="G10" s="99"/>
      <c r="H10" s="100"/>
    </row>
    <row r="11" spans="2:8" x14ac:dyDescent="0.25">
      <c r="B11" s="99"/>
      <c r="C11" s="80"/>
      <c r="D11" s="34" t="s">
        <v>36</v>
      </c>
      <c r="E11" s="35" t="s">
        <v>55</v>
      </c>
      <c r="F11" s="98"/>
      <c r="G11" s="99"/>
      <c r="H11" s="100"/>
    </row>
    <row r="12" spans="2:8" x14ac:dyDescent="0.25">
      <c r="B12" s="99"/>
      <c r="C12" s="80"/>
      <c r="D12" s="34" t="s">
        <v>10</v>
      </c>
      <c r="E12" s="35" t="s">
        <v>14</v>
      </c>
      <c r="F12" s="98"/>
      <c r="G12" s="99"/>
      <c r="H12" s="100"/>
    </row>
    <row r="13" spans="2:8" x14ac:dyDescent="0.25">
      <c r="B13" s="62" t="s">
        <v>17</v>
      </c>
      <c r="C13" s="62" t="s">
        <v>18</v>
      </c>
      <c r="D13" s="37" t="s">
        <v>19</v>
      </c>
      <c r="E13" s="38" t="s">
        <v>20</v>
      </c>
      <c r="F13" s="62" t="s">
        <v>21</v>
      </c>
      <c r="G13" s="92" t="s">
        <v>1235</v>
      </c>
      <c r="H13" s="95">
        <v>10597.19</v>
      </c>
    </row>
    <row r="14" spans="2:8" x14ac:dyDescent="0.25">
      <c r="B14" s="63"/>
      <c r="C14" s="63"/>
      <c r="D14" s="36" t="s">
        <v>1506</v>
      </c>
      <c r="E14" s="52" t="s">
        <v>1507</v>
      </c>
      <c r="F14" s="63"/>
      <c r="G14" s="94"/>
      <c r="H14" s="97"/>
    </row>
    <row r="15" spans="2:8" x14ac:dyDescent="0.25">
      <c r="B15" s="99" t="s">
        <v>1169</v>
      </c>
      <c r="C15" s="99" t="s">
        <v>24</v>
      </c>
      <c r="D15" s="37" t="s">
        <v>68</v>
      </c>
      <c r="E15" s="38" t="s">
        <v>70</v>
      </c>
      <c r="F15" s="98" t="s">
        <v>1236</v>
      </c>
      <c r="G15" s="99" t="s">
        <v>1237</v>
      </c>
      <c r="H15" s="100">
        <v>219380</v>
      </c>
    </row>
    <row r="16" spans="2:8" x14ac:dyDescent="0.25">
      <c r="B16" s="99"/>
      <c r="C16" s="99"/>
      <c r="D16" s="37" t="s">
        <v>69</v>
      </c>
      <c r="E16" s="38" t="s">
        <v>26</v>
      </c>
      <c r="F16" s="98"/>
      <c r="G16" s="99"/>
      <c r="H16" s="100"/>
    </row>
    <row r="17" spans="2:8" x14ac:dyDescent="0.25">
      <c r="B17" s="99"/>
      <c r="C17" s="99"/>
      <c r="D17" s="37" t="s">
        <v>25</v>
      </c>
      <c r="E17" s="38" t="s">
        <v>71</v>
      </c>
      <c r="F17" s="98"/>
      <c r="G17" s="99"/>
      <c r="H17" s="100"/>
    </row>
    <row r="18" spans="2:8" x14ac:dyDescent="0.25">
      <c r="B18" s="49" t="s">
        <v>1170</v>
      </c>
      <c r="C18" s="49" t="s">
        <v>40</v>
      </c>
      <c r="D18" s="49" t="s">
        <v>41</v>
      </c>
      <c r="E18" s="50">
        <v>10364401842</v>
      </c>
      <c r="F18" s="34" t="s">
        <v>43</v>
      </c>
      <c r="G18" s="49" t="s">
        <v>1240</v>
      </c>
      <c r="H18" s="51">
        <v>8688.1200000000008</v>
      </c>
    </row>
    <row r="19" spans="2:8" x14ac:dyDescent="0.25">
      <c r="B19" s="99" t="s">
        <v>1171</v>
      </c>
      <c r="C19" s="99" t="s">
        <v>46</v>
      </c>
      <c r="D19" s="34" t="s">
        <v>78</v>
      </c>
      <c r="E19" s="35" t="s">
        <v>48</v>
      </c>
      <c r="F19" s="98" t="s">
        <v>1241</v>
      </c>
      <c r="G19" s="99" t="s">
        <v>1242</v>
      </c>
      <c r="H19" s="100">
        <v>202013.78</v>
      </c>
    </row>
    <row r="20" spans="2:8" x14ac:dyDescent="0.25">
      <c r="B20" s="99"/>
      <c r="C20" s="99"/>
      <c r="D20" s="34" t="s">
        <v>47</v>
      </c>
      <c r="E20" s="35" t="s">
        <v>49</v>
      </c>
      <c r="F20" s="98"/>
      <c r="G20" s="99"/>
      <c r="H20" s="100"/>
    </row>
    <row r="21" spans="2:8" x14ac:dyDescent="0.25">
      <c r="B21" s="98" t="s">
        <v>1172</v>
      </c>
      <c r="C21" s="99" t="s">
        <v>53</v>
      </c>
      <c r="D21" s="34" t="s">
        <v>79</v>
      </c>
      <c r="E21" s="35" t="s">
        <v>81</v>
      </c>
      <c r="F21" s="98" t="s">
        <v>83</v>
      </c>
      <c r="G21" s="99" t="s">
        <v>1243</v>
      </c>
      <c r="H21" s="100">
        <v>2014.48</v>
      </c>
    </row>
    <row r="22" spans="2:8" x14ac:dyDescent="0.25">
      <c r="B22" s="98"/>
      <c r="C22" s="99"/>
      <c r="D22" s="34" t="s">
        <v>80</v>
      </c>
      <c r="E22" s="35" t="s">
        <v>82</v>
      </c>
      <c r="F22" s="98"/>
      <c r="G22" s="99"/>
      <c r="H22" s="100"/>
    </row>
    <row r="23" spans="2:8" x14ac:dyDescent="0.25">
      <c r="B23" s="98" t="s">
        <v>1173</v>
      </c>
      <c r="C23" s="98" t="s">
        <v>96</v>
      </c>
      <c r="D23" s="34" t="s">
        <v>97</v>
      </c>
      <c r="E23" s="41" t="s">
        <v>82</v>
      </c>
      <c r="F23" s="98" t="s">
        <v>83</v>
      </c>
      <c r="G23" s="98" t="s">
        <v>1243</v>
      </c>
      <c r="H23" s="100">
        <v>3195.81</v>
      </c>
    </row>
    <row r="24" spans="2:8" x14ac:dyDescent="0.25">
      <c r="B24" s="98"/>
      <c r="C24" s="98"/>
      <c r="D24" s="34" t="s">
        <v>98</v>
      </c>
      <c r="E24" s="41" t="s">
        <v>1191</v>
      </c>
      <c r="F24" s="98"/>
      <c r="G24" s="98"/>
      <c r="H24" s="100"/>
    </row>
    <row r="25" spans="2:8" x14ac:dyDescent="0.25">
      <c r="B25" s="98"/>
      <c r="C25" s="98"/>
      <c r="D25" s="34" t="s">
        <v>99</v>
      </c>
      <c r="E25" s="41" t="s">
        <v>100</v>
      </c>
      <c r="F25" s="98"/>
      <c r="G25" s="98"/>
      <c r="H25" s="100"/>
    </row>
    <row r="26" spans="2:8" x14ac:dyDescent="0.25">
      <c r="B26" s="80" t="s">
        <v>56</v>
      </c>
      <c r="C26" s="80" t="s">
        <v>57</v>
      </c>
      <c r="D26" s="34" t="s">
        <v>59</v>
      </c>
      <c r="E26" s="35" t="s">
        <v>60</v>
      </c>
      <c r="F26" s="98" t="s">
        <v>62</v>
      </c>
      <c r="G26" s="99" t="s">
        <v>1244</v>
      </c>
      <c r="H26" s="100">
        <v>32860.9</v>
      </c>
    </row>
    <row r="27" spans="2:8" x14ac:dyDescent="0.25">
      <c r="B27" s="80"/>
      <c r="C27" s="80"/>
      <c r="D27" s="34" t="s">
        <v>58</v>
      </c>
      <c r="E27" s="35" t="s">
        <v>61</v>
      </c>
      <c r="F27" s="98"/>
      <c r="G27" s="99"/>
      <c r="H27" s="100"/>
    </row>
    <row r="28" spans="2:8" x14ac:dyDescent="0.25">
      <c r="B28" s="80" t="s">
        <v>56</v>
      </c>
      <c r="C28" s="80" t="s">
        <v>57</v>
      </c>
      <c r="D28" s="34" t="s">
        <v>59</v>
      </c>
      <c r="E28" s="35" t="s">
        <v>60</v>
      </c>
      <c r="F28" s="98" t="s">
        <v>64</v>
      </c>
      <c r="G28" s="99" t="s">
        <v>1245</v>
      </c>
      <c r="H28" s="100">
        <v>2605.6799999999998</v>
      </c>
    </row>
    <row r="29" spans="2:8" x14ac:dyDescent="0.25">
      <c r="B29" s="80"/>
      <c r="C29" s="80"/>
      <c r="D29" s="34" t="s">
        <v>58</v>
      </c>
      <c r="E29" s="35" t="s">
        <v>61</v>
      </c>
      <c r="F29" s="98"/>
      <c r="G29" s="99"/>
      <c r="H29" s="100"/>
    </row>
    <row r="30" spans="2:8" x14ac:dyDescent="0.25">
      <c r="B30" s="80" t="s">
        <v>1174</v>
      </c>
      <c r="C30" s="80" t="s">
        <v>57</v>
      </c>
      <c r="D30" s="34" t="s">
        <v>59</v>
      </c>
      <c r="E30" s="35" t="s">
        <v>60</v>
      </c>
      <c r="F30" s="98" t="s">
        <v>1246</v>
      </c>
      <c r="G30" s="99" t="s">
        <v>1247</v>
      </c>
      <c r="H30" s="100">
        <v>6000</v>
      </c>
    </row>
    <row r="31" spans="2:8" x14ac:dyDescent="0.25">
      <c r="B31" s="80"/>
      <c r="C31" s="80"/>
      <c r="D31" s="34" t="s">
        <v>58</v>
      </c>
      <c r="E31" s="35" t="s">
        <v>61</v>
      </c>
      <c r="F31" s="98"/>
      <c r="G31" s="99"/>
      <c r="H31" s="100"/>
    </row>
    <row r="32" spans="2:8" x14ac:dyDescent="0.25">
      <c r="B32" s="77" t="s">
        <v>113</v>
      </c>
      <c r="C32" s="77" t="s">
        <v>114</v>
      </c>
      <c r="D32" s="34" t="s">
        <v>115</v>
      </c>
      <c r="E32" s="35" t="s">
        <v>141</v>
      </c>
      <c r="F32" s="98" t="s">
        <v>167</v>
      </c>
      <c r="G32" s="99" t="s">
        <v>1248</v>
      </c>
      <c r="H32" s="100">
        <v>1941066</v>
      </c>
    </row>
    <row r="33" spans="2:8" x14ac:dyDescent="0.25">
      <c r="B33" s="77"/>
      <c r="C33" s="77"/>
      <c r="D33" s="34" t="s">
        <v>116</v>
      </c>
      <c r="E33" s="35" t="s">
        <v>142</v>
      </c>
      <c r="F33" s="98"/>
      <c r="G33" s="99"/>
      <c r="H33" s="100"/>
    </row>
    <row r="34" spans="2:8" x14ac:dyDescent="0.25">
      <c r="B34" s="77"/>
      <c r="C34" s="77"/>
      <c r="D34" s="34" t="s">
        <v>117</v>
      </c>
      <c r="E34" s="35" t="s">
        <v>143</v>
      </c>
      <c r="F34" s="98"/>
      <c r="G34" s="99"/>
      <c r="H34" s="100"/>
    </row>
    <row r="35" spans="2:8" x14ac:dyDescent="0.25">
      <c r="B35" s="77"/>
      <c r="C35" s="77"/>
      <c r="D35" s="34" t="s">
        <v>118</v>
      </c>
      <c r="E35" s="35" t="s">
        <v>144</v>
      </c>
      <c r="F35" s="98"/>
      <c r="G35" s="99"/>
      <c r="H35" s="100"/>
    </row>
    <row r="36" spans="2:8" x14ac:dyDescent="0.25">
      <c r="B36" s="77"/>
      <c r="C36" s="77"/>
      <c r="D36" s="34" t="s">
        <v>119</v>
      </c>
      <c r="E36" s="35" t="s">
        <v>145</v>
      </c>
      <c r="F36" s="98"/>
      <c r="G36" s="99"/>
      <c r="H36" s="100"/>
    </row>
    <row r="37" spans="2:8" x14ac:dyDescent="0.25">
      <c r="B37" s="77"/>
      <c r="C37" s="77"/>
      <c r="D37" s="34" t="s">
        <v>120</v>
      </c>
      <c r="E37" s="35" t="s">
        <v>146</v>
      </c>
      <c r="F37" s="98"/>
      <c r="G37" s="99"/>
      <c r="H37" s="100"/>
    </row>
    <row r="38" spans="2:8" x14ac:dyDescent="0.25">
      <c r="B38" s="77"/>
      <c r="C38" s="77"/>
      <c r="D38" s="34" t="s">
        <v>121</v>
      </c>
      <c r="E38" s="35" t="s">
        <v>147</v>
      </c>
      <c r="F38" s="98"/>
      <c r="G38" s="99"/>
      <c r="H38" s="100"/>
    </row>
    <row r="39" spans="2:8" x14ac:dyDescent="0.25">
      <c r="B39" s="77"/>
      <c r="C39" s="77"/>
      <c r="D39" s="34" t="s">
        <v>122</v>
      </c>
      <c r="E39" s="35" t="s">
        <v>148</v>
      </c>
      <c r="F39" s="98"/>
      <c r="G39" s="99"/>
      <c r="H39" s="100"/>
    </row>
    <row r="40" spans="2:8" x14ac:dyDescent="0.25">
      <c r="B40" s="77"/>
      <c r="C40" s="77"/>
      <c r="D40" s="34" t="s">
        <v>123</v>
      </c>
      <c r="E40" s="35" t="s">
        <v>149</v>
      </c>
      <c r="F40" s="98"/>
      <c r="G40" s="99"/>
      <c r="H40" s="100"/>
    </row>
    <row r="41" spans="2:8" x14ac:dyDescent="0.25">
      <c r="B41" s="77"/>
      <c r="C41" s="77"/>
      <c r="D41" s="34" t="s">
        <v>124</v>
      </c>
      <c r="E41" s="35" t="s">
        <v>150</v>
      </c>
      <c r="F41" s="98"/>
      <c r="G41" s="99"/>
      <c r="H41" s="100"/>
    </row>
    <row r="42" spans="2:8" x14ac:dyDescent="0.25">
      <c r="B42" s="77"/>
      <c r="C42" s="77"/>
      <c r="D42" s="34" t="s">
        <v>125</v>
      </c>
      <c r="E42" s="35" t="s">
        <v>151</v>
      </c>
      <c r="F42" s="98"/>
      <c r="G42" s="99"/>
      <c r="H42" s="100"/>
    </row>
    <row r="43" spans="2:8" x14ac:dyDescent="0.25">
      <c r="B43" s="77"/>
      <c r="C43" s="77"/>
      <c r="D43" s="34" t="s">
        <v>126</v>
      </c>
      <c r="E43" s="35" t="s">
        <v>152</v>
      </c>
      <c r="F43" s="98"/>
      <c r="G43" s="99"/>
      <c r="H43" s="100"/>
    </row>
    <row r="44" spans="2:8" x14ac:dyDescent="0.25">
      <c r="B44" s="77"/>
      <c r="C44" s="77"/>
      <c r="D44" s="34" t="s">
        <v>127</v>
      </c>
      <c r="E44" s="35" t="s">
        <v>153</v>
      </c>
      <c r="F44" s="98"/>
      <c r="G44" s="99"/>
      <c r="H44" s="100"/>
    </row>
    <row r="45" spans="2:8" x14ac:dyDescent="0.25">
      <c r="B45" s="77"/>
      <c r="C45" s="77"/>
      <c r="D45" s="34" t="s">
        <v>128</v>
      </c>
      <c r="E45" s="35" t="s">
        <v>154</v>
      </c>
      <c r="F45" s="98"/>
      <c r="G45" s="99"/>
      <c r="H45" s="100"/>
    </row>
    <row r="46" spans="2:8" x14ac:dyDescent="0.25">
      <c r="B46" s="77"/>
      <c r="C46" s="77"/>
      <c r="D46" s="42" t="s">
        <v>129</v>
      </c>
      <c r="E46" s="35" t="s">
        <v>155</v>
      </c>
      <c r="F46" s="98"/>
      <c r="G46" s="99"/>
      <c r="H46" s="100"/>
    </row>
    <row r="47" spans="2:8" x14ac:dyDescent="0.25">
      <c r="B47" s="77"/>
      <c r="C47" s="77"/>
      <c r="D47" s="42" t="s">
        <v>130</v>
      </c>
      <c r="E47" s="35" t="s">
        <v>156</v>
      </c>
      <c r="F47" s="98"/>
      <c r="G47" s="99"/>
      <c r="H47" s="100"/>
    </row>
    <row r="48" spans="2:8" x14ac:dyDescent="0.25">
      <c r="B48" s="77"/>
      <c r="C48" s="77"/>
      <c r="D48" s="42" t="s">
        <v>131</v>
      </c>
      <c r="E48" s="35" t="s">
        <v>157</v>
      </c>
      <c r="F48" s="98"/>
      <c r="G48" s="99"/>
      <c r="H48" s="100"/>
    </row>
    <row r="49" spans="2:8" x14ac:dyDescent="0.25">
      <c r="B49" s="77"/>
      <c r="C49" s="77"/>
      <c r="D49" s="42" t="s">
        <v>132</v>
      </c>
      <c r="E49" s="35" t="s">
        <v>158</v>
      </c>
      <c r="F49" s="98"/>
      <c r="G49" s="99"/>
      <c r="H49" s="100"/>
    </row>
    <row r="50" spans="2:8" x14ac:dyDescent="0.25">
      <c r="B50" s="77"/>
      <c r="C50" s="77"/>
      <c r="D50" s="42" t="s">
        <v>133</v>
      </c>
      <c r="E50" s="35" t="s">
        <v>159</v>
      </c>
      <c r="F50" s="98"/>
      <c r="G50" s="99"/>
      <c r="H50" s="100"/>
    </row>
    <row r="51" spans="2:8" x14ac:dyDescent="0.25">
      <c r="B51" s="77"/>
      <c r="C51" s="77"/>
      <c r="D51" s="42" t="s">
        <v>134</v>
      </c>
      <c r="E51" s="35" t="s">
        <v>160</v>
      </c>
      <c r="F51" s="98"/>
      <c r="G51" s="99"/>
      <c r="H51" s="100"/>
    </row>
    <row r="52" spans="2:8" x14ac:dyDescent="0.25">
      <c r="B52" s="77"/>
      <c r="C52" s="77"/>
      <c r="D52" s="42" t="s">
        <v>135</v>
      </c>
      <c r="E52" s="35" t="s">
        <v>161</v>
      </c>
      <c r="F52" s="98"/>
      <c r="G52" s="99"/>
      <c r="H52" s="100"/>
    </row>
    <row r="53" spans="2:8" x14ac:dyDescent="0.25">
      <c r="B53" s="77"/>
      <c r="C53" s="77"/>
      <c r="D53" s="42" t="s">
        <v>136</v>
      </c>
      <c r="E53" s="35" t="s">
        <v>162</v>
      </c>
      <c r="F53" s="98"/>
      <c r="G53" s="99"/>
      <c r="H53" s="100"/>
    </row>
    <row r="54" spans="2:8" x14ac:dyDescent="0.25">
      <c r="B54" s="77"/>
      <c r="C54" s="77"/>
      <c r="D54" s="42" t="s">
        <v>137</v>
      </c>
      <c r="E54" s="35" t="s">
        <v>163</v>
      </c>
      <c r="F54" s="98"/>
      <c r="G54" s="99"/>
      <c r="H54" s="100"/>
    </row>
    <row r="55" spans="2:8" x14ac:dyDescent="0.25">
      <c r="B55" s="77"/>
      <c r="C55" s="77"/>
      <c r="D55" s="42" t="s">
        <v>138</v>
      </c>
      <c r="E55" s="35" t="s">
        <v>164</v>
      </c>
      <c r="F55" s="98"/>
      <c r="G55" s="99"/>
      <c r="H55" s="100"/>
    </row>
    <row r="56" spans="2:8" x14ac:dyDescent="0.25">
      <c r="B56" s="77"/>
      <c r="C56" s="77"/>
      <c r="D56" s="42" t="s">
        <v>139</v>
      </c>
      <c r="E56" s="35" t="s">
        <v>165</v>
      </c>
      <c r="F56" s="98"/>
      <c r="G56" s="99"/>
      <c r="H56" s="100"/>
    </row>
    <row r="57" spans="2:8" x14ac:dyDescent="0.25">
      <c r="B57" s="77"/>
      <c r="C57" s="77"/>
      <c r="D57" s="42" t="s">
        <v>140</v>
      </c>
      <c r="E57" s="35" t="s">
        <v>166</v>
      </c>
      <c r="F57" s="98"/>
      <c r="G57" s="99"/>
      <c r="H57" s="100"/>
    </row>
    <row r="58" spans="2:8" x14ac:dyDescent="0.25">
      <c r="B58" s="77" t="s">
        <v>169</v>
      </c>
      <c r="C58" s="77" t="s">
        <v>170</v>
      </c>
      <c r="D58" s="42" t="s">
        <v>171</v>
      </c>
      <c r="E58" s="35" t="s">
        <v>174</v>
      </c>
      <c r="F58" s="98" t="s">
        <v>1249</v>
      </c>
      <c r="G58" s="99" t="s">
        <v>1250</v>
      </c>
      <c r="H58" s="100">
        <v>742531.54</v>
      </c>
    </row>
    <row r="59" spans="2:8" x14ac:dyDescent="0.25">
      <c r="B59" s="77"/>
      <c r="C59" s="77"/>
      <c r="D59" s="42" t="s">
        <v>172</v>
      </c>
      <c r="E59" s="35" t="s">
        <v>175</v>
      </c>
      <c r="F59" s="98"/>
      <c r="G59" s="99"/>
      <c r="H59" s="100"/>
    </row>
    <row r="60" spans="2:8" x14ac:dyDescent="0.25">
      <c r="B60" s="77"/>
      <c r="C60" s="77"/>
      <c r="D60" s="42" t="s">
        <v>173</v>
      </c>
      <c r="E60" s="35" t="s">
        <v>176</v>
      </c>
      <c r="F60" s="98"/>
      <c r="G60" s="99"/>
      <c r="H60" s="100"/>
    </row>
    <row r="61" spans="2:8" x14ac:dyDescent="0.25">
      <c r="B61" s="77" t="s">
        <v>179</v>
      </c>
      <c r="C61" s="77" t="s">
        <v>180</v>
      </c>
      <c r="D61" s="42" t="s">
        <v>181</v>
      </c>
      <c r="E61" s="35" t="s">
        <v>187</v>
      </c>
      <c r="F61" s="98" t="s">
        <v>193</v>
      </c>
      <c r="G61" s="99" t="s">
        <v>1251</v>
      </c>
      <c r="H61" s="100">
        <v>334425</v>
      </c>
    </row>
    <row r="62" spans="2:8" x14ac:dyDescent="0.25">
      <c r="B62" s="77"/>
      <c r="C62" s="77"/>
      <c r="D62" s="42" t="s">
        <v>184</v>
      </c>
      <c r="E62" s="35" t="s">
        <v>188</v>
      </c>
      <c r="F62" s="98"/>
      <c r="G62" s="99"/>
      <c r="H62" s="100"/>
    </row>
    <row r="63" spans="2:8" x14ac:dyDescent="0.25">
      <c r="B63" s="77"/>
      <c r="C63" s="77"/>
      <c r="D63" s="42" t="s">
        <v>185</v>
      </c>
      <c r="E63" s="35" t="s">
        <v>189</v>
      </c>
      <c r="F63" s="98"/>
      <c r="G63" s="99"/>
      <c r="H63" s="100"/>
    </row>
    <row r="64" spans="2:8" x14ac:dyDescent="0.25">
      <c r="B64" s="77"/>
      <c r="C64" s="77"/>
      <c r="D64" s="42" t="s">
        <v>182</v>
      </c>
      <c r="E64" s="35" t="s">
        <v>190</v>
      </c>
      <c r="F64" s="98"/>
      <c r="G64" s="99"/>
      <c r="H64" s="100"/>
    </row>
    <row r="65" spans="2:8" x14ac:dyDescent="0.25">
      <c r="B65" s="77"/>
      <c r="C65" s="77"/>
      <c r="D65" s="42" t="s">
        <v>183</v>
      </c>
      <c r="E65" s="35" t="s">
        <v>191</v>
      </c>
      <c r="F65" s="98"/>
      <c r="G65" s="99"/>
      <c r="H65" s="100"/>
    </row>
    <row r="66" spans="2:8" x14ac:dyDescent="0.25">
      <c r="B66" s="77"/>
      <c r="C66" s="77"/>
      <c r="D66" s="42" t="s">
        <v>186</v>
      </c>
      <c r="E66" s="35" t="s">
        <v>192</v>
      </c>
      <c r="F66" s="98"/>
      <c r="G66" s="99"/>
      <c r="H66" s="100"/>
    </row>
    <row r="67" spans="2:8" x14ac:dyDescent="0.25">
      <c r="B67" s="77" t="s">
        <v>195</v>
      </c>
      <c r="C67" s="77" t="s">
        <v>196</v>
      </c>
      <c r="D67" s="42" t="s">
        <v>197</v>
      </c>
      <c r="E67" s="35" t="s">
        <v>202</v>
      </c>
      <c r="F67" s="98" t="s">
        <v>207</v>
      </c>
      <c r="G67" s="99" t="s">
        <v>1252</v>
      </c>
      <c r="H67" s="100">
        <v>77945.89</v>
      </c>
    </row>
    <row r="68" spans="2:8" x14ac:dyDescent="0.25">
      <c r="B68" s="77"/>
      <c r="C68" s="77"/>
      <c r="D68" s="42" t="s">
        <v>198</v>
      </c>
      <c r="E68" s="35" t="s">
        <v>203</v>
      </c>
      <c r="F68" s="98"/>
      <c r="G68" s="99"/>
      <c r="H68" s="100"/>
    </row>
    <row r="69" spans="2:8" x14ac:dyDescent="0.25">
      <c r="B69" s="77"/>
      <c r="C69" s="77"/>
      <c r="D69" s="42" t="s">
        <v>199</v>
      </c>
      <c r="E69" s="35" t="s">
        <v>204</v>
      </c>
      <c r="F69" s="98"/>
      <c r="G69" s="99"/>
      <c r="H69" s="100"/>
    </row>
    <row r="70" spans="2:8" x14ac:dyDescent="0.25">
      <c r="B70" s="77"/>
      <c r="C70" s="77"/>
      <c r="D70" s="42" t="s">
        <v>200</v>
      </c>
      <c r="E70" s="35" t="s">
        <v>205</v>
      </c>
      <c r="F70" s="98"/>
      <c r="G70" s="99"/>
      <c r="H70" s="100"/>
    </row>
    <row r="71" spans="2:8" x14ac:dyDescent="0.25">
      <c r="B71" s="77"/>
      <c r="C71" s="77"/>
      <c r="D71" s="42" t="s">
        <v>201</v>
      </c>
      <c r="E71" s="35" t="s">
        <v>206</v>
      </c>
      <c r="F71" s="98"/>
      <c r="G71" s="99"/>
      <c r="H71" s="100"/>
    </row>
    <row r="72" spans="2:8" x14ac:dyDescent="0.25">
      <c r="B72" s="77" t="s">
        <v>209</v>
      </c>
      <c r="C72" s="80" t="s">
        <v>210</v>
      </c>
      <c r="D72" s="42" t="s">
        <v>1505</v>
      </c>
      <c r="E72" s="35" t="s">
        <v>211</v>
      </c>
      <c r="F72" s="98" t="s">
        <v>1253</v>
      </c>
      <c r="G72" s="99" t="s">
        <v>1254</v>
      </c>
      <c r="H72" s="100">
        <v>14749</v>
      </c>
    </row>
    <row r="73" spans="2:8" x14ac:dyDescent="0.25">
      <c r="B73" s="77"/>
      <c r="C73" s="80"/>
      <c r="D73" s="42" t="s">
        <v>1492</v>
      </c>
      <c r="E73" s="35" t="s">
        <v>1493</v>
      </c>
      <c r="F73" s="98"/>
      <c r="G73" s="99"/>
      <c r="H73" s="100"/>
    </row>
    <row r="74" spans="2:8" x14ac:dyDescent="0.25">
      <c r="B74" s="77"/>
      <c r="C74" s="80"/>
      <c r="D74" s="42" t="s">
        <v>1497</v>
      </c>
      <c r="E74" s="35" t="s">
        <v>1494</v>
      </c>
      <c r="F74" s="98"/>
      <c r="G74" s="99"/>
      <c r="H74" s="100"/>
    </row>
    <row r="75" spans="2:8" x14ac:dyDescent="0.25">
      <c r="B75" s="77"/>
      <c r="C75" s="80"/>
      <c r="D75" s="42" t="s">
        <v>1498</v>
      </c>
      <c r="E75" s="35" t="s">
        <v>1495</v>
      </c>
      <c r="F75" s="98"/>
      <c r="G75" s="99"/>
      <c r="H75" s="100"/>
    </row>
    <row r="76" spans="2:8" x14ac:dyDescent="0.25">
      <c r="B76" s="77"/>
      <c r="C76" s="80"/>
      <c r="D76" s="42" t="s">
        <v>1499</v>
      </c>
      <c r="E76" s="35" t="s">
        <v>1500</v>
      </c>
      <c r="F76" s="98"/>
      <c r="G76" s="99"/>
      <c r="H76" s="100"/>
    </row>
    <row r="77" spans="2:8" x14ac:dyDescent="0.25">
      <c r="B77" s="77"/>
      <c r="C77" s="80"/>
      <c r="D77" s="42" t="s">
        <v>1501</v>
      </c>
      <c r="E77" s="35" t="s">
        <v>1502</v>
      </c>
      <c r="F77" s="98"/>
      <c r="G77" s="99"/>
      <c r="H77" s="100"/>
    </row>
    <row r="78" spans="2:8" x14ac:dyDescent="0.25">
      <c r="B78" s="77"/>
      <c r="C78" s="80"/>
      <c r="D78" s="42" t="s">
        <v>1503</v>
      </c>
      <c r="E78" s="35" t="s">
        <v>1504</v>
      </c>
      <c r="F78" s="98"/>
      <c r="G78" s="99"/>
      <c r="H78" s="100"/>
    </row>
    <row r="79" spans="2:8" x14ac:dyDescent="0.25">
      <c r="B79" s="77" t="s">
        <v>240</v>
      </c>
      <c r="C79" s="77" t="s">
        <v>241</v>
      </c>
      <c r="D79" s="42" t="s">
        <v>248</v>
      </c>
      <c r="E79" s="35" t="s">
        <v>243</v>
      </c>
      <c r="F79" s="98" t="s">
        <v>1255</v>
      </c>
      <c r="G79" s="99" t="s">
        <v>1256</v>
      </c>
      <c r="H79" s="100">
        <v>493575.5</v>
      </c>
    </row>
    <row r="80" spans="2:8" x14ac:dyDescent="0.25">
      <c r="B80" s="77"/>
      <c r="C80" s="77"/>
      <c r="D80" s="42" t="s">
        <v>249</v>
      </c>
      <c r="E80" s="35" t="s">
        <v>244</v>
      </c>
      <c r="F80" s="98"/>
      <c r="G80" s="99"/>
      <c r="H80" s="100"/>
    </row>
    <row r="81" spans="2:8" x14ac:dyDescent="0.25">
      <c r="B81" s="77"/>
      <c r="C81" s="77"/>
      <c r="D81" s="42" t="s">
        <v>250</v>
      </c>
      <c r="E81" s="35" t="s">
        <v>245</v>
      </c>
      <c r="F81" s="98"/>
      <c r="G81" s="99"/>
      <c r="H81" s="100"/>
    </row>
    <row r="82" spans="2:8" x14ac:dyDescent="0.25">
      <c r="B82" s="77"/>
      <c r="C82" s="77"/>
      <c r="D82" s="42" t="s">
        <v>251</v>
      </c>
      <c r="E82" s="35" t="s">
        <v>246</v>
      </c>
      <c r="F82" s="98"/>
      <c r="G82" s="99"/>
      <c r="H82" s="100"/>
    </row>
    <row r="83" spans="2:8" x14ac:dyDescent="0.25">
      <c r="B83" s="77"/>
      <c r="C83" s="77"/>
      <c r="D83" s="42" t="s">
        <v>252</v>
      </c>
      <c r="E83" s="35" t="s">
        <v>247</v>
      </c>
      <c r="F83" s="98"/>
      <c r="G83" s="99"/>
      <c r="H83" s="100"/>
    </row>
    <row r="84" spans="2:8" x14ac:dyDescent="0.25">
      <c r="B84" s="77"/>
      <c r="C84" s="77"/>
      <c r="D84" s="42" t="s">
        <v>242</v>
      </c>
      <c r="E84" s="35">
        <v>36888817881</v>
      </c>
      <c r="F84" s="98"/>
      <c r="G84" s="99"/>
      <c r="H84" s="100"/>
    </row>
    <row r="85" spans="2:8" x14ac:dyDescent="0.25">
      <c r="B85" s="77" t="s">
        <v>257</v>
      </c>
      <c r="C85" s="77" t="s">
        <v>258</v>
      </c>
      <c r="D85" s="42" t="s">
        <v>259</v>
      </c>
      <c r="E85" s="35" t="s">
        <v>478</v>
      </c>
      <c r="F85" s="98" t="s">
        <v>1257</v>
      </c>
      <c r="G85" s="99" t="s">
        <v>1258</v>
      </c>
      <c r="H85" s="100">
        <v>3977348.4</v>
      </c>
    </row>
    <row r="86" spans="2:8" x14ac:dyDescent="0.25">
      <c r="B86" s="77"/>
      <c r="C86" s="77"/>
      <c r="D86" s="42" t="s">
        <v>260</v>
      </c>
      <c r="E86" s="35" t="s">
        <v>368</v>
      </c>
      <c r="F86" s="98"/>
      <c r="G86" s="99"/>
      <c r="H86" s="100"/>
    </row>
    <row r="87" spans="2:8" x14ac:dyDescent="0.25">
      <c r="B87" s="77"/>
      <c r="C87" s="77"/>
      <c r="D87" s="42" t="s">
        <v>261</v>
      </c>
      <c r="E87" s="35" t="s">
        <v>369</v>
      </c>
      <c r="F87" s="98"/>
      <c r="G87" s="99"/>
      <c r="H87" s="100"/>
    </row>
    <row r="88" spans="2:8" x14ac:dyDescent="0.25">
      <c r="B88" s="77"/>
      <c r="C88" s="77"/>
      <c r="D88" s="42" t="s">
        <v>262</v>
      </c>
      <c r="E88" s="35" t="s">
        <v>370</v>
      </c>
      <c r="F88" s="98"/>
      <c r="G88" s="99"/>
      <c r="H88" s="100"/>
    </row>
    <row r="89" spans="2:8" x14ac:dyDescent="0.25">
      <c r="B89" s="77"/>
      <c r="C89" s="77"/>
      <c r="D89" s="42" t="s">
        <v>263</v>
      </c>
      <c r="E89" s="35" t="s">
        <v>371</v>
      </c>
      <c r="F89" s="98"/>
      <c r="G89" s="99"/>
      <c r="H89" s="100"/>
    </row>
    <row r="90" spans="2:8" x14ac:dyDescent="0.25">
      <c r="B90" s="77"/>
      <c r="C90" s="77"/>
      <c r="D90" s="42" t="s">
        <v>264</v>
      </c>
      <c r="E90" s="35" t="s">
        <v>372</v>
      </c>
      <c r="F90" s="98"/>
      <c r="G90" s="99"/>
      <c r="H90" s="100"/>
    </row>
    <row r="91" spans="2:8" x14ac:dyDescent="0.25">
      <c r="B91" s="77"/>
      <c r="C91" s="77"/>
      <c r="D91" s="42" t="s">
        <v>265</v>
      </c>
      <c r="E91" s="35" t="s">
        <v>373</v>
      </c>
      <c r="F91" s="98"/>
      <c r="G91" s="99"/>
      <c r="H91" s="100"/>
    </row>
    <row r="92" spans="2:8" x14ac:dyDescent="0.25">
      <c r="B92" s="77"/>
      <c r="C92" s="77"/>
      <c r="D92" s="42" t="s">
        <v>266</v>
      </c>
      <c r="E92" s="35" t="s">
        <v>374</v>
      </c>
      <c r="F92" s="98"/>
      <c r="G92" s="99"/>
      <c r="H92" s="100"/>
    </row>
    <row r="93" spans="2:8" x14ac:dyDescent="0.25">
      <c r="B93" s="77"/>
      <c r="C93" s="77"/>
      <c r="D93" s="42" t="s">
        <v>267</v>
      </c>
      <c r="E93" s="35" t="s">
        <v>375</v>
      </c>
      <c r="F93" s="98"/>
      <c r="G93" s="99"/>
      <c r="H93" s="100"/>
    </row>
    <row r="94" spans="2:8" x14ac:dyDescent="0.25">
      <c r="B94" s="77"/>
      <c r="C94" s="77"/>
      <c r="D94" s="42" t="s">
        <v>268</v>
      </c>
      <c r="E94" s="35" t="s">
        <v>376</v>
      </c>
      <c r="F94" s="98"/>
      <c r="G94" s="99"/>
      <c r="H94" s="100"/>
    </row>
    <row r="95" spans="2:8" x14ac:dyDescent="0.25">
      <c r="B95" s="77"/>
      <c r="C95" s="77"/>
      <c r="D95" s="42" t="s">
        <v>269</v>
      </c>
      <c r="E95" s="35" t="s">
        <v>377</v>
      </c>
      <c r="F95" s="98"/>
      <c r="G95" s="99"/>
      <c r="H95" s="100"/>
    </row>
    <row r="96" spans="2:8" x14ac:dyDescent="0.25">
      <c r="B96" s="77"/>
      <c r="C96" s="77"/>
      <c r="D96" s="42" t="s">
        <v>270</v>
      </c>
      <c r="E96" s="35" t="s">
        <v>378</v>
      </c>
      <c r="F96" s="98"/>
      <c r="G96" s="99"/>
      <c r="H96" s="100"/>
    </row>
    <row r="97" spans="2:8" x14ac:dyDescent="0.25">
      <c r="B97" s="77"/>
      <c r="C97" s="77"/>
      <c r="D97" s="42" t="s">
        <v>271</v>
      </c>
      <c r="E97" s="35" t="s">
        <v>379</v>
      </c>
      <c r="F97" s="98"/>
      <c r="G97" s="99"/>
      <c r="H97" s="100"/>
    </row>
    <row r="98" spans="2:8" x14ac:dyDescent="0.25">
      <c r="B98" s="77"/>
      <c r="C98" s="77"/>
      <c r="D98" s="42" t="s">
        <v>272</v>
      </c>
      <c r="E98" s="35" t="s">
        <v>380</v>
      </c>
      <c r="F98" s="98"/>
      <c r="G98" s="99"/>
      <c r="H98" s="100"/>
    </row>
    <row r="99" spans="2:8" x14ac:dyDescent="0.25">
      <c r="B99" s="77"/>
      <c r="C99" s="77"/>
      <c r="D99" s="42" t="s">
        <v>273</v>
      </c>
      <c r="E99" s="35" t="s">
        <v>381</v>
      </c>
      <c r="F99" s="98"/>
      <c r="G99" s="99"/>
      <c r="H99" s="100"/>
    </row>
    <row r="100" spans="2:8" x14ac:dyDescent="0.25">
      <c r="B100" s="77"/>
      <c r="C100" s="77"/>
      <c r="D100" s="42" t="s">
        <v>274</v>
      </c>
      <c r="E100" s="35" t="s">
        <v>382</v>
      </c>
      <c r="F100" s="98"/>
      <c r="G100" s="99"/>
      <c r="H100" s="100"/>
    </row>
    <row r="101" spans="2:8" x14ac:dyDescent="0.25">
      <c r="B101" s="77"/>
      <c r="C101" s="77"/>
      <c r="D101" s="42" t="s">
        <v>275</v>
      </c>
      <c r="E101" s="35" t="s">
        <v>383</v>
      </c>
      <c r="F101" s="98"/>
      <c r="G101" s="99"/>
      <c r="H101" s="100"/>
    </row>
    <row r="102" spans="2:8" x14ac:dyDescent="0.25">
      <c r="B102" s="77"/>
      <c r="C102" s="77"/>
      <c r="D102" s="42" t="s">
        <v>276</v>
      </c>
      <c r="E102" s="35" t="s">
        <v>384</v>
      </c>
      <c r="F102" s="98"/>
      <c r="G102" s="99"/>
      <c r="H102" s="100"/>
    </row>
    <row r="103" spans="2:8" x14ac:dyDescent="0.25">
      <c r="B103" s="77"/>
      <c r="C103" s="77"/>
      <c r="D103" s="42" t="s">
        <v>277</v>
      </c>
      <c r="E103" s="35" t="s">
        <v>385</v>
      </c>
      <c r="F103" s="98"/>
      <c r="G103" s="99"/>
      <c r="H103" s="100"/>
    </row>
    <row r="104" spans="2:8" x14ac:dyDescent="0.25">
      <c r="B104" s="77"/>
      <c r="C104" s="77"/>
      <c r="D104" s="42" t="s">
        <v>278</v>
      </c>
      <c r="E104" s="35" t="s">
        <v>386</v>
      </c>
      <c r="F104" s="98"/>
      <c r="G104" s="99"/>
      <c r="H104" s="100"/>
    </row>
    <row r="105" spans="2:8" x14ac:dyDescent="0.25">
      <c r="B105" s="77"/>
      <c r="C105" s="77"/>
      <c r="D105" s="42" t="s">
        <v>279</v>
      </c>
      <c r="E105" s="35" t="s">
        <v>387</v>
      </c>
      <c r="F105" s="98"/>
      <c r="G105" s="99"/>
      <c r="H105" s="100"/>
    </row>
    <row r="106" spans="2:8" x14ac:dyDescent="0.25">
      <c r="B106" s="77"/>
      <c r="C106" s="77"/>
      <c r="D106" s="42" t="s">
        <v>280</v>
      </c>
      <c r="E106" s="35" t="s">
        <v>388</v>
      </c>
      <c r="F106" s="98"/>
      <c r="G106" s="99"/>
      <c r="H106" s="100"/>
    </row>
    <row r="107" spans="2:8" x14ac:dyDescent="0.25">
      <c r="B107" s="77"/>
      <c r="C107" s="77"/>
      <c r="D107" s="42" t="s">
        <v>281</v>
      </c>
      <c r="E107" s="35" t="s">
        <v>389</v>
      </c>
      <c r="F107" s="98"/>
      <c r="G107" s="99"/>
      <c r="H107" s="100"/>
    </row>
    <row r="108" spans="2:8" x14ac:dyDescent="0.25">
      <c r="B108" s="77"/>
      <c r="C108" s="77"/>
      <c r="D108" s="42" t="s">
        <v>282</v>
      </c>
      <c r="E108" s="35" t="s">
        <v>390</v>
      </c>
      <c r="F108" s="98"/>
      <c r="G108" s="99"/>
      <c r="H108" s="100"/>
    </row>
    <row r="109" spans="2:8" x14ac:dyDescent="0.25">
      <c r="B109" s="77"/>
      <c r="C109" s="77"/>
      <c r="D109" s="42" t="s">
        <v>283</v>
      </c>
      <c r="E109" s="35" t="s">
        <v>391</v>
      </c>
      <c r="F109" s="98"/>
      <c r="G109" s="99"/>
      <c r="H109" s="100"/>
    </row>
    <row r="110" spans="2:8" x14ac:dyDescent="0.25">
      <c r="B110" s="77"/>
      <c r="C110" s="77"/>
      <c r="D110" s="42" t="s">
        <v>284</v>
      </c>
      <c r="E110" s="35" t="s">
        <v>392</v>
      </c>
      <c r="F110" s="98"/>
      <c r="G110" s="99"/>
      <c r="H110" s="100"/>
    </row>
    <row r="111" spans="2:8" x14ac:dyDescent="0.25">
      <c r="B111" s="77"/>
      <c r="C111" s="77"/>
      <c r="D111" s="42" t="s">
        <v>285</v>
      </c>
      <c r="E111" s="35" t="s">
        <v>393</v>
      </c>
      <c r="F111" s="98"/>
      <c r="G111" s="99"/>
      <c r="H111" s="100"/>
    </row>
    <row r="112" spans="2:8" x14ac:dyDescent="0.25">
      <c r="B112" s="77"/>
      <c r="C112" s="77"/>
      <c r="D112" s="42" t="s">
        <v>286</v>
      </c>
      <c r="E112" s="35" t="s">
        <v>394</v>
      </c>
      <c r="F112" s="98"/>
      <c r="G112" s="99"/>
      <c r="H112" s="100"/>
    </row>
    <row r="113" spans="2:8" x14ac:dyDescent="0.25">
      <c r="B113" s="77"/>
      <c r="C113" s="77"/>
      <c r="D113" s="42" t="s">
        <v>287</v>
      </c>
      <c r="E113" s="35" t="s">
        <v>395</v>
      </c>
      <c r="F113" s="98"/>
      <c r="G113" s="99"/>
      <c r="H113" s="100"/>
    </row>
    <row r="114" spans="2:8" x14ac:dyDescent="0.25">
      <c r="B114" s="77"/>
      <c r="C114" s="77"/>
      <c r="D114" s="42" t="s">
        <v>288</v>
      </c>
      <c r="E114" s="35" t="s">
        <v>396</v>
      </c>
      <c r="F114" s="98"/>
      <c r="G114" s="99"/>
      <c r="H114" s="100"/>
    </row>
    <row r="115" spans="2:8" x14ac:dyDescent="0.25">
      <c r="B115" s="77"/>
      <c r="C115" s="77"/>
      <c r="D115" s="42" t="s">
        <v>289</v>
      </c>
      <c r="E115" s="35" t="s">
        <v>397</v>
      </c>
      <c r="F115" s="98"/>
      <c r="G115" s="99"/>
      <c r="H115" s="100"/>
    </row>
    <row r="116" spans="2:8" x14ac:dyDescent="0.25">
      <c r="B116" s="77"/>
      <c r="C116" s="77"/>
      <c r="D116" s="42" t="s">
        <v>290</v>
      </c>
      <c r="E116" s="35" t="s">
        <v>398</v>
      </c>
      <c r="F116" s="98"/>
      <c r="G116" s="99"/>
      <c r="H116" s="100"/>
    </row>
    <row r="117" spans="2:8" x14ac:dyDescent="0.25">
      <c r="B117" s="77"/>
      <c r="C117" s="77"/>
      <c r="D117" s="42" t="s">
        <v>291</v>
      </c>
      <c r="E117" s="35" t="s">
        <v>399</v>
      </c>
      <c r="F117" s="98"/>
      <c r="G117" s="99"/>
      <c r="H117" s="100"/>
    </row>
    <row r="118" spans="2:8" x14ac:dyDescent="0.25">
      <c r="B118" s="77"/>
      <c r="C118" s="77"/>
      <c r="D118" s="42" t="s">
        <v>292</v>
      </c>
      <c r="E118" s="35" t="s">
        <v>400</v>
      </c>
      <c r="F118" s="98"/>
      <c r="G118" s="99"/>
      <c r="H118" s="100"/>
    </row>
    <row r="119" spans="2:8" x14ac:dyDescent="0.25">
      <c r="B119" s="77"/>
      <c r="C119" s="77"/>
      <c r="D119" s="42" t="s">
        <v>293</v>
      </c>
      <c r="E119" s="35" t="s">
        <v>401</v>
      </c>
      <c r="F119" s="98"/>
      <c r="G119" s="99"/>
      <c r="H119" s="100"/>
    </row>
    <row r="120" spans="2:8" x14ac:dyDescent="0.25">
      <c r="B120" s="77"/>
      <c r="C120" s="77"/>
      <c r="D120" s="42" t="s">
        <v>294</v>
      </c>
      <c r="E120" s="35" t="s">
        <v>402</v>
      </c>
      <c r="F120" s="98"/>
      <c r="G120" s="99"/>
      <c r="H120" s="100"/>
    </row>
    <row r="121" spans="2:8" x14ac:dyDescent="0.25">
      <c r="B121" s="77"/>
      <c r="C121" s="77"/>
      <c r="D121" s="42" t="s">
        <v>295</v>
      </c>
      <c r="E121" s="35" t="s">
        <v>403</v>
      </c>
      <c r="F121" s="98"/>
      <c r="G121" s="99"/>
      <c r="H121" s="100"/>
    </row>
    <row r="122" spans="2:8" x14ac:dyDescent="0.25">
      <c r="B122" s="77"/>
      <c r="C122" s="77"/>
      <c r="D122" s="42" t="s">
        <v>296</v>
      </c>
      <c r="E122" s="35" t="s">
        <v>404</v>
      </c>
      <c r="F122" s="98"/>
      <c r="G122" s="99"/>
      <c r="H122" s="100"/>
    </row>
    <row r="123" spans="2:8" x14ac:dyDescent="0.25">
      <c r="B123" s="77"/>
      <c r="C123" s="77"/>
      <c r="D123" s="42" t="s">
        <v>297</v>
      </c>
      <c r="E123" s="35" t="s">
        <v>405</v>
      </c>
      <c r="F123" s="98"/>
      <c r="G123" s="99"/>
      <c r="H123" s="100"/>
    </row>
    <row r="124" spans="2:8" x14ac:dyDescent="0.25">
      <c r="B124" s="77"/>
      <c r="C124" s="77"/>
      <c r="D124" s="42" t="s">
        <v>298</v>
      </c>
      <c r="E124" s="35" t="s">
        <v>406</v>
      </c>
      <c r="F124" s="98"/>
      <c r="G124" s="99"/>
      <c r="H124" s="100"/>
    </row>
    <row r="125" spans="2:8" x14ac:dyDescent="0.25">
      <c r="B125" s="77"/>
      <c r="C125" s="77"/>
      <c r="D125" s="42" t="s">
        <v>299</v>
      </c>
      <c r="E125" s="35" t="s">
        <v>407</v>
      </c>
      <c r="F125" s="98"/>
      <c r="G125" s="99"/>
      <c r="H125" s="100"/>
    </row>
    <row r="126" spans="2:8" x14ac:dyDescent="0.25">
      <c r="B126" s="77"/>
      <c r="C126" s="77"/>
      <c r="D126" s="42" t="s">
        <v>300</v>
      </c>
      <c r="E126" s="35" t="s">
        <v>408</v>
      </c>
      <c r="F126" s="98"/>
      <c r="G126" s="99"/>
      <c r="H126" s="100"/>
    </row>
    <row r="127" spans="2:8" x14ac:dyDescent="0.25">
      <c r="B127" s="77"/>
      <c r="C127" s="77"/>
      <c r="D127" s="42" t="s">
        <v>301</v>
      </c>
      <c r="E127" s="35" t="s">
        <v>409</v>
      </c>
      <c r="F127" s="98"/>
      <c r="G127" s="99"/>
      <c r="H127" s="100"/>
    </row>
    <row r="128" spans="2:8" x14ac:dyDescent="0.25">
      <c r="B128" s="77"/>
      <c r="C128" s="77"/>
      <c r="D128" s="42" t="s">
        <v>302</v>
      </c>
      <c r="E128" s="35" t="s">
        <v>410</v>
      </c>
      <c r="F128" s="98"/>
      <c r="G128" s="99"/>
      <c r="H128" s="100"/>
    </row>
    <row r="129" spans="2:8" x14ac:dyDescent="0.25">
      <c r="B129" s="77"/>
      <c r="C129" s="77"/>
      <c r="D129" s="42" t="s">
        <v>303</v>
      </c>
      <c r="E129" s="35" t="s">
        <v>411</v>
      </c>
      <c r="F129" s="98"/>
      <c r="G129" s="99"/>
      <c r="H129" s="100"/>
    </row>
    <row r="130" spans="2:8" x14ac:dyDescent="0.25">
      <c r="B130" s="77"/>
      <c r="C130" s="77"/>
      <c r="D130" s="42" t="s">
        <v>304</v>
      </c>
      <c r="E130" s="35" t="s">
        <v>412</v>
      </c>
      <c r="F130" s="98"/>
      <c r="G130" s="99"/>
      <c r="H130" s="100"/>
    </row>
    <row r="131" spans="2:8" x14ac:dyDescent="0.25">
      <c r="B131" s="77"/>
      <c r="C131" s="77"/>
      <c r="D131" s="42" t="s">
        <v>305</v>
      </c>
      <c r="E131" s="35" t="s">
        <v>413</v>
      </c>
      <c r="F131" s="98"/>
      <c r="G131" s="99"/>
      <c r="H131" s="100"/>
    </row>
    <row r="132" spans="2:8" x14ac:dyDescent="0.25">
      <c r="B132" s="77"/>
      <c r="C132" s="77"/>
      <c r="D132" s="42" t="s">
        <v>306</v>
      </c>
      <c r="E132" s="35" t="s">
        <v>414</v>
      </c>
      <c r="F132" s="98"/>
      <c r="G132" s="99"/>
      <c r="H132" s="100"/>
    </row>
    <row r="133" spans="2:8" x14ac:dyDescent="0.25">
      <c r="B133" s="77"/>
      <c r="C133" s="77"/>
      <c r="D133" s="42" t="s">
        <v>307</v>
      </c>
      <c r="E133" s="35" t="s">
        <v>415</v>
      </c>
      <c r="F133" s="98"/>
      <c r="G133" s="99"/>
      <c r="H133" s="100"/>
    </row>
    <row r="134" spans="2:8" x14ac:dyDescent="0.25">
      <c r="B134" s="77"/>
      <c r="C134" s="77"/>
      <c r="D134" s="42" t="s">
        <v>308</v>
      </c>
      <c r="E134" s="35" t="s">
        <v>416</v>
      </c>
      <c r="F134" s="98"/>
      <c r="G134" s="99"/>
      <c r="H134" s="100"/>
    </row>
    <row r="135" spans="2:8" x14ac:dyDescent="0.25">
      <c r="B135" s="77"/>
      <c r="C135" s="77"/>
      <c r="D135" s="42" t="s">
        <v>309</v>
      </c>
      <c r="E135" s="35" t="s">
        <v>417</v>
      </c>
      <c r="F135" s="98"/>
      <c r="G135" s="99"/>
      <c r="H135" s="100"/>
    </row>
    <row r="136" spans="2:8" x14ac:dyDescent="0.25">
      <c r="B136" s="77"/>
      <c r="C136" s="77"/>
      <c r="D136" s="42" t="s">
        <v>310</v>
      </c>
      <c r="E136" s="35" t="s">
        <v>418</v>
      </c>
      <c r="F136" s="98"/>
      <c r="G136" s="99"/>
      <c r="H136" s="100"/>
    </row>
    <row r="137" spans="2:8" x14ac:dyDescent="0.25">
      <c r="B137" s="77"/>
      <c r="C137" s="77"/>
      <c r="D137" s="42" t="s">
        <v>311</v>
      </c>
      <c r="E137" s="35" t="s">
        <v>419</v>
      </c>
      <c r="F137" s="98"/>
      <c r="G137" s="99"/>
      <c r="H137" s="100"/>
    </row>
    <row r="138" spans="2:8" x14ac:dyDescent="0.25">
      <c r="B138" s="77"/>
      <c r="C138" s="77"/>
      <c r="D138" s="42" t="s">
        <v>312</v>
      </c>
      <c r="E138" s="35" t="s">
        <v>420</v>
      </c>
      <c r="F138" s="98"/>
      <c r="G138" s="99"/>
      <c r="H138" s="100"/>
    </row>
    <row r="139" spans="2:8" x14ac:dyDescent="0.25">
      <c r="B139" s="77"/>
      <c r="C139" s="77"/>
      <c r="D139" s="42" t="s">
        <v>313</v>
      </c>
      <c r="E139" s="35" t="s">
        <v>421</v>
      </c>
      <c r="F139" s="98"/>
      <c r="G139" s="99"/>
      <c r="H139" s="100"/>
    </row>
    <row r="140" spans="2:8" x14ac:dyDescent="0.25">
      <c r="B140" s="77"/>
      <c r="C140" s="77"/>
      <c r="D140" s="42" t="s">
        <v>314</v>
      </c>
      <c r="E140" s="35" t="s">
        <v>422</v>
      </c>
      <c r="F140" s="98"/>
      <c r="G140" s="99"/>
      <c r="H140" s="100"/>
    </row>
    <row r="141" spans="2:8" x14ac:dyDescent="0.25">
      <c r="B141" s="77"/>
      <c r="C141" s="77"/>
      <c r="D141" s="42" t="s">
        <v>315</v>
      </c>
      <c r="E141" s="35" t="s">
        <v>423</v>
      </c>
      <c r="F141" s="98"/>
      <c r="G141" s="99"/>
      <c r="H141" s="100"/>
    </row>
    <row r="142" spans="2:8" x14ac:dyDescent="0.25">
      <c r="B142" s="77"/>
      <c r="C142" s="77"/>
      <c r="D142" s="42" t="s">
        <v>316</v>
      </c>
      <c r="E142" s="35" t="s">
        <v>424</v>
      </c>
      <c r="F142" s="98"/>
      <c r="G142" s="99"/>
      <c r="H142" s="100"/>
    </row>
    <row r="143" spans="2:8" x14ac:dyDescent="0.25">
      <c r="B143" s="77"/>
      <c r="C143" s="77"/>
      <c r="D143" s="42" t="s">
        <v>317</v>
      </c>
      <c r="E143" s="35" t="s">
        <v>425</v>
      </c>
      <c r="F143" s="98"/>
      <c r="G143" s="99"/>
      <c r="H143" s="100"/>
    </row>
    <row r="144" spans="2:8" x14ac:dyDescent="0.25">
      <c r="B144" s="77"/>
      <c r="C144" s="77"/>
      <c r="D144" s="42" t="s">
        <v>318</v>
      </c>
      <c r="E144" s="35" t="s">
        <v>426</v>
      </c>
      <c r="F144" s="98"/>
      <c r="G144" s="99"/>
      <c r="H144" s="100"/>
    </row>
    <row r="145" spans="2:8" x14ac:dyDescent="0.25">
      <c r="B145" s="77"/>
      <c r="C145" s="77"/>
      <c r="D145" s="42" t="s">
        <v>319</v>
      </c>
      <c r="E145" s="35" t="s">
        <v>427</v>
      </c>
      <c r="F145" s="98"/>
      <c r="G145" s="99"/>
      <c r="H145" s="100"/>
    </row>
    <row r="146" spans="2:8" x14ac:dyDescent="0.25">
      <c r="B146" s="77"/>
      <c r="C146" s="77"/>
      <c r="D146" s="42" t="s">
        <v>320</v>
      </c>
      <c r="E146" s="35" t="s">
        <v>428</v>
      </c>
      <c r="F146" s="98"/>
      <c r="G146" s="99"/>
      <c r="H146" s="100"/>
    </row>
    <row r="147" spans="2:8" x14ac:dyDescent="0.25">
      <c r="B147" s="77"/>
      <c r="C147" s="77"/>
      <c r="D147" s="42" t="s">
        <v>321</v>
      </c>
      <c r="E147" s="35" t="s">
        <v>429</v>
      </c>
      <c r="F147" s="98"/>
      <c r="G147" s="99"/>
      <c r="H147" s="100"/>
    </row>
    <row r="148" spans="2:8" x14ac:dyDescent="0.25">
      <c r="B148" s="77"/>
      <c r="C148" s="77"/>
      <c r="D148" s="42" t="s">
        <v>322</v>
      </c>
      <c r="E148" s="35" t="s">
        <v>430</v>
      </c>
      <c r="F148" s="98"/>
      <c r="G148" s="99"/>
      <c r="H148" s="100"/>
    </row>
    <row r="149" spans="2:8" x14ac:dyDescent="0.25">
      <c r="B149" s="77"/>
      <c r="C149" s="77"/>
      <c r="D149" s="42" t="s">
        <v>323</v>
      </c>
      <c r="E149" s="35" t="s">
        <v>431</v>
      </c>
      <c r="F149" s="98"/>
      <c r="G149" s="99"/>
      <c r="H149" s="100"/>
    </row>
    <row r="150" spans="2:8" x14ac:dyDescent="0.25">
      <c r="B150" s="77"/>
      <c r="C150" s="77"/>
      <c r="D150" s="42" t="s">
        <v>324</v>
      </c>
      <c r="E150" s="35" t="s">
        <v>432</v>
      </c>
      <c r="F150" s="98"/>
      <c r="G150" s="99"/>
      <c r="H150" s="100"/>
    </row>
    <row r="151" spans="2:8" x14ac:dyDescent="0.25">
      <c r="B151" s="77"/>
      <c r="C151" s="77"/>
      <c r="D151" s="42" t="s">
        <v>325</v>
      </c>
      <c r="E151" s="35" t="s">
        <v>433</v>
      </c>
      <c r="F151" s="98"/>
      <c r="G151" s="99"/>
      <c r="H151" s="100"/>
    </row>
    <row r="152" spans="2:8" x14ac:dyDescent="0.25">
      <c r="B152" s="77"/>
      <c r="C152" s="77"/>
      <c r="D152" s="42" t="s">
        <v>326</v>
      </c>
      <c r="E152" s="35" t="s">
        <v>434</v>
      </c>
      <c r="F152" s="98"/>
      <c r="G152" s="99"/>
      <c r="H152" s="100"/>
    </row>
    <row r="153" spans="2:8" x14ac:dyDescent="0.25">
      <c r="B153" s="77"/>
      <c r="C153" s="77"/>
      <c r="D153" s="42" t="s">
        <v>327</v>
      </c>
      <c r="E153" s="35" t="s">
        <v>435</v>
      </c>
      <c r="F153" s="98"/>
      <c r="G153" s="99"/>
      <c r="H153" s="100"/>
    </row>
    <row r="154" spans="2:8" x14ac:dyDescent="0.25">
      <c r="B154" s="77"/>
      <c r="C154" s="77"/>
      <c r="D154" s="42" t="s">
        <v>328</v>
      </c>
      <c r="E154" s="35" t="s">
        <v>436</v>
      </c>
      <c r="F154" s="98"/>
      <c r="G154" s="99"/>
      <c r="H154" s="100"/>
    </row>
    <row r="155" spans="2:8" x14ac:dyDescent="0.25">
      <c r="B155" s="77"/>
      <c r="C155" s="77"/>
      <c r="D155" s="42" t="s">
        <v>329</v>
      </c>
      <c r="E155" s="35" t="s">
        <v>437</v>
      </c>
      <c r="F155" s="98"/>
      <c r="G155" s="99"/>
      <c r="H155" s="100"/>
    </row>
    <row r="156" spans="2:8" x14ac:dyDescent="0.25">
      <c r="B156" s="77"/>
      <c r="C156" s="77"/>
      <c r="D156" s="42" t="s">
        <v>330</v>
      </c>
      <c r="E156" s="35" t="s">
        <v>438</v>
      </c>
      <c r="F156" s="98"/>
      <c r="G156" s="99"/>
      <c r="H156" s="100"/>
    </row>
    <row r="157" spans="2:8" x14ac:dyDescent="0.25">
      <c r="B157" s="77"/>
      <c r="C157" s="77"/>
      <c r="D157" s="42" t="s">
        <v>331</v>
      </c>
      <c r="E157" s="35" t="s">
        <v>439</v>
      </c>
      <c r="F157" s="98"/>
      <c r="G157" s="99"/>
      <c r="H157" s="100"/>
    </row>
    <row r="158" spans="2:8" x14ac:dyDescent="0.25">
      <c r="B158" s="77"/>
      <c r="C158" s="77"/>
      <c r="D158" s="42" t="s">
        <v>332</v>
      </c>
      <c r="E158" s="35" t="s">
        <v>440</v>
      </c>
      <c r="F158" s="98"/>
      <c r="G158" s="99"/>
      <c r="H158" s="100"/>
    </row>
    <row r="159" spans="2:8" x14ac:dyDescent="0.25">
      <c r="B159" s="77"/>
      <c r="C159" s="77"/>
      <c r="D159" s="42" t="s">
        <v>333</v>
      </c>
      <c r="E159" s="35" t="s">
        <v>441</v>
      </c>
      <c r="F159" s="98"/>
      <c r="G159" s="99"/>
      <c r="H159" s="100"/>
    </row>
    <row r="160" spans="2:8" x14ac:dyDescent="0.25">
      <c r="B160" s="77"/>
      <c r="C160" s="77"/>
      <c r="D160" s="42" t="s">
        <v>334</v>
      </c>
      <c r="E160" s="35" t="s">
        <v>442</v>
      </c>
      <c r="F160" s="98"/>
      <c r="G160" s="99"/>
      <c r="H160" s="100"/>
    </row>
    <row r="161" spans="2:8" x14ac:dyDescent="0.25">
      <c r="B161" s="77"/>
      <c r="C161" s="77"/>
      <c r="D161" s="42" t="s">
        <v>335</v>
      </c>
      <c r="E161" s="35" t="s">
        <v>443</v>
      </c>
      <c r="F161" s="98"/>
      <c r="G161" s="99"/>
      <c r="H161" s="100"/>
    </row>
    <row r="162" spans="2:8" x14ac:dyDescent="0.25">
      <c r="B162" s="77"/>
      <c r="C162" s="77"/>
      <c r="D162" s="42" t="s">
        <v>336</v>
      </c>
      <c r="E162" s="35" t="s">
        <v>444</v>
      </c>
      <c r="F162" s="98"/>
      <c r="G162" s="99"/>
      <c r="H162" s="100"/>
    </row>
    <row r="163" spans="2:8" x14ac:dyDescent="0.25">
      <c r="B163" s="77"/>
      <c r="C163" s="77"/>
      <c r="D163" s="42" t="s">
        <v>337</v>
      </c>
      <c r="E163" s="35" t="s">
        <v>445</v>
      </c>
      <c r="F163" s="98"/>
      <c r="G163" s="99"/>
      <c r="H163" s="100"/>
    </row>
    <row r="164" spans="2:8" x14ac:dyDescent="0.25">
      <c r="B164" s="77"/>
      <c r="C164" s="77"/>
      <c r="D164" s="42" t="s">
        <v>338</v>
      </c>
      <c r="E164" s="35" t="s">
        <v>446</v>
      </c>
      <c r="F164" s="98"/>
      <c r="G164" s="99"/>
      <c r="H164" s="100"/>
    </row>
    <row r="165" spans="2:8" x14ac:dyDescent="0.25">
      <c r="B165" s="77"/>
      <c r="C165" s="77"/>
      <c r="D165" s="42" t="s">
        <v>339</v>
      </c>
      <c r="E165" s="35" t="s">
        <v>447</v>
      </c>
      <c r="F165" s="98"/>
      <c r="G165" s="99"/>
      <c r="H165" s="100"/>
    </row>
    <row r="166" spans="2:8" x14ac:dyDescent="0.25">
      <c r="B166" s="77"/>
      <c r="C166" s="77"/>
      <c r="D166" s="42" t="s">
        <v>340</v>
      </c>
      <c r="E166" s="35" t="s">
        <v>448</v>
      </c>
      <c r="F166" s="98"/>
      <c r="G166" s="99"/>
      <c r="H166" s="100"/>
    </row>
    <row r="167" spans="2:8" x14ac:dyDescent="0.25">
      <c r="B167" s="77"/>
      <c r="C167" s="77"/>
      <c r="D167" s="42" t="s">
        <v>341</v>
      </c>
      <c r="E167" s="35" t="s">
        <v>449</v>
      </c>
      <c r="F167" s="98"/>
      <c r="G167" s="99"/>
      <c r="H167" s="100"/>
    </row>
    <row r="168" spans="2:8" x14ac:dyDescent="0.25">
      <c r="B168" s="77"/>
      <c r="C168" s="77"/>
      <c r="D168" s="42" t="s">
        <v>342</v>
      </c>
      <c r="E168" s="35" t="s">
        <v>450</v>
      </c>
      <c r="F168" s="98"/>
      <c r="G168" s="99"/>
      <c r="H168" s="100"/>
    </row>
    <row r="169" spans="2:8" x14ac:dyDescent="0.25">
      <c r="B169" s="77"/>
      <c r="C169" s="77"/>
      <c r="D169" s="42" t="s">
        <v>343</v>
      </c>
      <c r="E169" s="35" t="s">
        <v>451</v>
      </c>
      <c r="F169" s="98"/>
      <c r="G169" s="99"/>
      <c r="H169" s="100"/>
    </row>
    <row r="170" spans="2:8" x14ac:dyDescent="0.25">
      <c r="B170" s="77"/>
      <c r="C170" s="77"/>
      <c r="D170" s="42" t="s">
        <v>344</v>
      </c>
      <c r="E170" s="35" t="s">
        <v>452</v>
      </c>
      <c r="F170" s="98"/>
      <c r="G170" s="99"/>
      <c r="H170" s="100"/>
    </row>
    <row r="171" spans="2:8" x14ac:dyDescent="0.25">
      <c r="B171" s="77"/>
      <c r="C171" s="77"/>
      <c r="D171" s="42" t="s">
        <v>345</v>
      </c>
      <c r="E171" s="35" t="s">
        <v>453</v>
      </c>
      <c r="F171" s="98"/>
      <c r="G171" s="99"/>
      <c r="H171" s="100"/>
    </row>
    <row r="172" spans="2:8" x14ac:dyDescent="0.25">
      <c r="B172" s="77"/>
      <c r="C172" s="77"/>
      <c r="D172" s="42" t="s">
        <v>346</v>
      </c>
      <c r="E172" s="35" t="s">
        <v>454</v>
      </c>
      <c r="F172" s="98"/>
      <c r="G172" s="99"/>
      <c r="H172" s="100"/>
    </row>
    <row r="173" spans="2:8" x14ac:dyDescent="0.25">
      <c r="B173" s="77"/>
      <c r="C173" s="77"/>
      <c r="D173" s="42" t="s">
        <v>347</v>
      </c>
      <c r="E173" s="35" t="s">
        <v>455</v>
      </c>
      <c r="F173" s="98"/>
      <c r="G173" s="99"/>
      <c r="H173" s="100"/>
    </row>
    <row r="174" spans="2:8" x14ac:dyDescent="0.25">
      <c r="B174" s="77"/>
      <c r="C174" s="77"/>
      <c r="D174" s="42" t="s">
        <v>348</v>
      </c>
      <c r="E174" s="35" t="s">
        <v>456</v>
      </c>
      <c r="F174" s="98"/>
      <c r="G174" s="99"/>
      <c r="H174" s="100"/>
    </row>
    <row r="175" spans="2:8" x14ac:dyDescent="0.25">
      <c r="B175" s="77"/>
      <c r="C175" s="77"/>
      <c r="D175" s="42" t="s">
        <v>349</v>
      </c>
      <c r="E175" s="35" t="s">
        <v>457</v>
      </c>
      <c r="F175" s="98"/>
      <c r="G175" s="99"/>
      <c r="H175" s="100"/>
    </row>
    <row r="176" spans="2:8" x14ac:dyDescent="0.25">
      <c r="B176" s="77"/>
      <c r="C176" s="77"/>
      <c r="D176" s="42" t="s">
        <v>350</v>
      </c>
      <c r="E176" s="35" t="s">
        <v>458</v>
      </c>
      <c r="F176" s="98"/>
      <c r="G176" s="99"/>
      <c r="H176" s="100"/>
    </row>
    <row r="177" spans="2:8" x14ac:dyDescent="0.25">
      <c r="B177" s="77"/>
      <c r="C177" s="77"/>
      <c r="D177" s="42" t="s">
        <v>351</v>
      </c>
      <c r="E177" s="35" t="s">
        <v>459</v>
      </c>
      <c r="F177" s="98"/>
      <c r="G177" s="99"/>
      <c r="H177" s="100"/>
    </row>
    <row r="178" spans="2:8" x14ac:dyDescent="0.25">
      <c r="B178" s="77"/>
      <c r="C178" s="77"/>
      <c r="D178" s="42" t="s">
        <v>352</v>
      </c>
      <c r="E178" s="35" t="s">
        <v>460</v>
      </c>
      <c r="F178" s="98"/>
      <c r="G178" s="99"/>
      <c r="H178" s="100"/>
    </row>
    <row r="179" spans="2:8" x14ac:dyDescent="0.25">
      <c r="B179" s="77"/>
      <c r="C179" s="77"/>
      <c r="D179" s="42" t="s">
        <v>353</v>
      </c>
      <c r="E179" s="35" t="s">
        <v>461</v>
      </c>
      <c r="F179" s="98"/>
      <c r="G179" s="99"/>
      <c r="H179" s="100"/>
    </row>
    <row r="180" spans="2:8" x14ac:dyDescent="0.25">
      <c r="B180" s="77"/>
      <c r="C180" s="77"/>
      <c r="D180" s="42" t="s">
        <v>354</v>
      </c>
      <c r="E180" s="35" t="s">
        <v>462</v>
      </c>
      <c r="F180" s="98"/>
      <c r="G180" s="99"/>
      <c r="H180" s="100"/>
    </row>
    <row r="181" spans="2:8" x14ac:dyDescent="0.25">
      <c r="B181" s="77"/>
      <c r="C181" s="77"/>
      <c r="D181" s="42" t="s">
        <v>355</v>
      </c>
      <c r="E181" s="35" t="s">
        <v>463</v>
      </c>
      <c r="F181" s="98"/>
      <c r="G181" s="99"/>
      <c r="H181" s="100"/>
    </row>
    <row r="182" spans="2:8" x14ac:dyDescent="0.25">
      <c r="B182" s="77"/>
      <c r="C182" s="77"/>
      <c r="D182" s="42" t="s">
        <v>356</v>
      </c>
      <c r="E182" s="35" t="s">
        <v>464</v>
      </c>
      <c r="F182" s="98"/>
      <c r="G182" s="99"/>
      <c r="H182" s="100"/>
    </row>
    <row r="183" spans="2:8" x14ac:dyDescent="0.25">
      <c r="B183" s="77"/>
      <c r="C183" s="77"/>
      <c r="D183" s="42" t="s">
        <v>357</v>
      </c>
      <c r="E183" s="35" t="s">
        <v>465</v>
      </c>
      <c r="F183" s="98"/>
      <c r="G183" s="99"/>
      <c r="H183" s="100"/>
    </row>
    <row r="184" spans="2:8" x14ac:dyDescent="0.25">
      <c r="B184" s="77"/>
      <c r="C184" s="77"/>
      <c r="D184" s="42" t="s">
        <v>358</v>
      </c>
      <c r="E184" s="35" t="s">
        <v>466</v>
      </c>
      <c r="F184" s="98"/>
      <c r="G184" s="99"/>
      <c r="H184" s="100"/>
    </row>
    <row r="185" spans="2:8" x14ac:dyDescent="0.25">
      <c r="B185" s="77"/>
      <c r="C185" s="77"/>
      <c r="D185" s="42" t="s">
        <v>359</v>
      </c>
      <c r="E185" s="35" t="s">
        <v>467</v>
      </c>
      <c r="F185" s="98"/>
      <c r="G185" s="99"/>
      <c r="H185" s="100"/>
    </row>
    <row r="186" spans="2:8" x14ac:dyDescent="0.25">
      <c r="B186" s="77"/>
      <c r="C186" s="77"/>
      <c r="D186" s="42" t="s">
        <v>360</v>
      </c>
      <c r="E186" s="35" t="s">
        <v>468</v>
      </c>
      <c r="F186" s="98"/>
      <c r="G186" s="99"/>
      <c r="H186" s="100"/>
    </row>
    <row r="187" spans="2:8" x14ac:dyDescent="0.25">
      <c r="B187" s="77"/>
      <c r="C187" s="77"/>
      <c r="D187" s="42" t="s">
        <v>361</v>
      </c>
      <c r="E187" s="35" t="s">
        <v>469</v>
      </c>
      <c r="F187" s="98"/>
      <c r="G187" s="99"/>
      <c r="H187" s="100"/>
    </row>
    <row r="188" spans="2:8" x14ac:dyDescent="0.25">
      <c r="B188" s="77"/>
      <c r="C188" s="77"/>
      <c r="D188" s="42" t="s">
        <v>362</v>
      </c>
      <c r="E188" s="35" t="s">
        <v>470</v>
      </c>
      <c r="F188" s="98"/>
      <c r="G188" s="99"/>
      <c r="H188" s="100"/>
    </row>
    <row r="189" spans="2:8" x14ac:dyDescent="0.25">
      <c r="B189" s="77"/>
      <c r="C189" s="77"/>
      <c r="D189" s="42" t="s">
        <v>363</v>
      </c>
      <c r="E189" s="35" t="s">
        <v>471</v>
      </c>
      <c r="F189" s="98"/>
      <c r="G189" s="99"/>
      <c r="H189" s="100"/>
    </row>
    <row r="190" spans="2:8" x14ac:dyDescent="0.25">
      <c r="B190" s="77"/>
      <c r="C190" s="77"/>
      <c r="D190" s="42" t="s">
        <v>364</v>
      </c>
      <c r="E190" s="35" t="s">
        <v>472</v>
      </c>
      <c r="F190" s="98"/>
      <c r="G190" s="99"/>
      <c r="H190" s="100"/>
    </row>
    <row r="191" spans="2:8" x14ac:dyDescent="0.25">
      <c r="B191" s="77"/>
      <c r="C191" s="77"/>
      <c r="D191" s="42" t="s">
        <v>365</v>
      </c>
      <c r="E191" s="35" t="s">
        <v>473</v>
      </c>
      <c r="F191" s="98"/>
      <c r="G191" s="99"/>
      <c r="H191" s="100"/>
    </row>
    <row r="192" spans="2:8" x14ac:dyDescent="0.25">
      <c r="B192" s="77"/>
      <c r="C192" s="77"/>
      <c r="D192" s="42" t="s">
        <v>366</v>
      </c>
      <c r="E192" s="35" t="s">
        <v>474</v>
      </c>
      <c r="F192" s="98"/>
      <c r="G192" s="99"/>
      <c r="H192" s="100"/>
    </row>
    <row r="193" spans="2:8" x14ac:dyDescent="0.25">
      <c r="B193" s="77"/>
      <c r="C193" s="77"/>
      <c r="D193" s="42" t="s">
        <v>367</v>
      </c>
      <c r="E193" s="35" t="s">
        <v>475</v>
      </c>
      <c r="F193" s="98"/>
      <c r="G193" s="99"/>
      <c r="H193" s="100"/>
    </row>
    <row r="194" spans="2:8" ht="30" x14ac:dyDescent="0.25">
      <c r="B194" s="37" t="s">
        <v>480</v>
      </c>
      <c r="C194" s="33" t="s">
        <v>481</v>
      </c>
      <c r="D194" s="37" t="s">
        <v>482</v>
      </c>
      <c r="E194" s="38" t="s">
        <v>483</v>
      </c>
      <c r="F194" s="34" t="s">
        <v>484</v>
      </c>
      <c r="G194" s="49" t="s">
        <v>1259</v>
      </c>
      <c r="H194" s="51">
        <v>402000</v>
      </c>
    </row>
    <row r="195" spans="2:8" x14ac:dyDescent="0.25">
      <c r="B195" s="77" t="s">
        <v>486</v>
      </c>
      <c r="C195" s="77" t="s">
        <v>487</v>
      </c>
      <c r="D195" s="42" t="s">
        <v>488</v>
      </c>
      <c r="E195" s="35" t="s">
        <v>491</v>
      </c>
      <c r="F195" s="98" t="s">
        <v>494</v>
      </c>
      <c r="G195" s="99" t="s">
        <v>1260</v>
      </c>
      <c r="H195" s="100">
        <v>9070.92</v>
      </c>
    </row>
    <row r="196" spans="2:8" x14ac:dyDescent="0.25">
      <c r="B196" s="77"/>
      <c r="C196" s="77"/>
      <c r="D196" s="42" t="s">
        <v>489</v>
      </c>
      <c r="E196" s="35" t="s">
        <v>492</v>
      </c>
      <c r="F196" s="98"/>
      <c r="G196" s="99"/>
      <c r="H196" s="100"/>
    </row>
    <row r="197" spans="2:8" x14ac:dyDescent="0.25">
      <c r="B197" s="77"/>
      <c r="C197" s="77"/>
      <c r="D197" s="42" t="s">
        <v>490</v>
      </c>
      <c r="E197" s="35" t="s">
        <v>493</v>
      </c>
      <c r="F197" s="98"/>
      <c r="G197" s="99"/>
      <c r="H197" s="100"/>
    </row>
    <row r="198" spans="2:8" x14ac:dyDescent="0.25">
      <c r="B198" s="77" t="s">
        <v>496</v>
      </c>
      <c r="C198" s="77" t="s">
        <v>497</v>
      </c>
      <c r="D198" s="42" t="s">
        <v>498</v>
      </c>
      <c r="E198" s="35" t="s">
        <v>503</v>
      </c>
      <c r="F198" s="98" t="s">
        <v>1261</v>
      </c>
      <c r="G198" s="99" t="s">
        <v>1262</v>
      </c>
      <c r="H198" s="100">
        <v>244279.59</v>
      </c>
    </row>
    <row r="199" spans="2:8" x14ac:dyDescent="0.25">
      <c r="B199" s="77"/>
      <c r="C199" s="77"/>
      <c r="D199" s="42" t="s">
        <v>499</v>
      </c>
      <c r="E199" s="35" t="s">
        <v>504</v>
      </c>
      <c r="F199" s="98"/>
      <c r="G199" s="99"/>
      <c r="H199" s="100"/>
    </row>
    <row r="200" spans="2:8" x14ac:dyDescent="0.25">
      <c r="B200" s="77"/>
      <c r="C200" s="77"/>
      <c r="D200" s="42" t="s">
        <v>500</v>
      </c>
      <c r="E200" s="35" t="s">
        <v>504</v>
      </c>
      <c r="F200" s="98"/>
      <c r="G200" s="99"/>
      <c r="H200" s="100"/>
    </row>
    <row r="201" spans="2:8" ht="30" x14ac:dyDescent="0.25">
      <c r="B201" s="77"/>
      <c r="C201" s="77"/>
      <c r="D201" s="42" t="s">
        <v>501</v>
      </c>
      <c r="E201" s="35" t="s">
        <v>505</v>
      </c>
      <c r="F201" s="98"/>
      <c r="G201" s="99"/>
      <c r="H201" s="100"/>
    </row>
    <row r="202" spans="2:8" ht="30" x14ac:dyDescent="0.25">
      <c r="B202" s="77"/>
      <c r="C202" s="77"/>
      <c r="D202" s="42" t="s">
        <v>502</v>
      </c>
      <c r="E202" s="35" t="s">
        <v>510</v>
      </c>
      <c r="F202" s="98"/>
      <c r="G202" s="99"/>
      <c r="H202" s="100"/>
    </row>
    <row r="203" spans="2:8" x14ac:dyDescent="0.25">
      <c r="B203" s="70" t="s">
        <v>508</v>
      </c>
      <c r="C203" s="80" t="s">
        <v>509</v>
      </c>
      <c r="D203" s="42" t="s">
        <v>521</v>
      </c>
      <c r="E203" s="35" t="s">
        <v>523</v>
      </c>
      <c r="F203" s="98" t="s">
        <v>511</v>
      </c>
      <c r="G203" s="98" t="s">
        <v>1269</v>
      </c>
      <c r="H203" s="100">
        <v>30082</v>
      </c>
    </row>
    <row r="204" spans="2:8" x14ac:dyDescent="0.25">
      <c r="B204" s="72"/>
      <c r="C204" s="80"/>
      <c r="D204" s="42" t="s">
        <v>522</v>
      </c>
      <c r="E204" s="35">
        <v>10403554802</v>
      </c>
      <c r="F204" s="98"/>
      <c r="G204" s="98"/>
      <c r="H204" s="100"/>
    </row>
    <row r="205" spans="2:8" x14ac:dyDescent="0.25">
      <c r="B205" s="77" t="s">
        <v>508</v>
      </c>
      <c r="C205" s="80" t="s">
        <v>509</v>
      </c>
      <c r="D205" s="42" t="s">
        <v>521</v>
      </c>
      <c r="E205" s="35" t="s">
        <v>523</v>
      </c>
      <c r="F205" s="98" t="s">
        <v>1270</v>
      </c>
      <c r="G205" s="99" t="s">
        <v>1271</v>
      </c>
      <c r="H205" s="100">
        <v>96769.5</v>
      </c>
    </row>
    <row r="206" spans="2:8" x14ac:dyDescent="0.25">
      <c r="B206" s="77"/>
      <c r="C206" s="80"/>
      <c r="D206" s="42" t="s">
        <v>522</v>
      </c>
      <c r="E206" s="35">
        <v>10403554802</v>
      </c>
      <c r="F206" s="98"/>
      <c r="G206" s="99"/>
      <c r="H206" s="100"/>
    </row>
    <row r="207" spans="2:8" x14ac:dyDescent="0.25">
      <c r="B207" s="70" t="s">
        <v>515</v>
      </c>
      <c r="C207" s="70" t="s">
        <v>516</v>
      </c>
      <c r="D207" s="42" t="s">
        <v>517</v>
      </c>
      <c r="E207" s="35" t="s">
        <v>524</v>
      </c>
      <c r="F207" s="98" t="s">
        <v>519</v>
      </c>
      <c r="G207" s="99" t="s">
        <v>520</v>
      </c>
      <c r="H207" s="100" t="s">
        <v>1272</v>
      </c>
    </row>
    <row r="208" spans="2:8" x14ac:dyDescent="0.25">
      <c r="B208" s="71"/>
      <c r="C208" s="71"/>
      <c r="D208" s="42" t="s">
        <v>518</v>
      </c>
      <c r="E208" s="35">
        <v>11317772806</v>
      </c>
      <c r="F208" s="98"/>
      <c r="G208" s="99"/>
      <c r="H208" s="100"/>
    </row>
    <row r="209" spans="2:8" x14ac:dyDescent="0.25">
      <c r="B209" s="102" t="s">
        <v>1175</v>
      </c>
      <c r="C209" s="92" t="s">
        <v>526</v>
      </c>
      <c r="D209" s="52" t="s">
        <v>1273</v>
      </c>
      <c r="E209" s="52" t="s">
        <v>530</v>
      </c>
      <c r="F209" s="89" t="s">
        <v>528</v>
      </c>
      <c r="G209" s="92" t="s">
        <v>1274</v>
      </c>
      <c r="H209" s="95">
        <v>13380</v>
      </c>
    </row>
    <row r="210" spans="2:8" x14ac:dyDescent="0.25">
      <c r="B210" s="104"/>
      <c r="C210" s="94"/>
      <c r="D210" s="42" t="s">
        <v>1528</v>
      </c>
      <c r="E210" s="35" t="s">
        <v>1529</v>
      </c>
      <c r="F210" s="91"/>
      <c r="G210" s="94"/>
      <c r="H210" s="97"/>
    </row>
    <row r="211" spans="2:8" x14ac:dyDescent="0.25">
      <c r="B211" s="77" t="s">
        <v>531</v>
      </c>
      <c r="C211" s="77" t="s">
        <v>532</v>
      </c>
      <c r="D211" s="44" t="s">
        <v>1530</v>
      </c>
      <c r="E211" s="41" t="s">
        <v>1531</v>
      </c>
      <c r="F211" s="98" t="s">
        <v>1275</v>
      </c>
      <c r="G211" s="99" t="s">
        <v>1276</v>
      </c>
      <c r="H211" s="100">
        <v>2510584</v>
      </c>
    </row>
    <row r="212" spans="2:8" x14ac:dyDescent="0.25">
      <c r="B212" s="77"/>
      <c r="C212" s="77"/>
      <c r="D212" s="44" t="s">
        <v>533</v>
      </c>
      <c r="E212" s="41" t="s">
        <v>611</v>
      </c>
      <c r="F212" s="98"/>
      <c r="G212" s="99"/>
      <c r="H212" s="100"/>
    </row>
    <row r="213" spans="2:8" x14ac:dyDescent="0.25">
      <c r="B213" s="77"/>
      <c r="C213" s="77"/>
      <c r="D213" s="44" t="s">
        <v>534</v>
      </c>
      <c r="E213" s="41" t="s">
        <v>612</v>
      </c>
      <c r="F213" s="98"/>
      <c r="G213" s="99"/>
      <c r="H213" s="100"/>
    </row>
    <row r="214" spans="2:8" x14ac:dyDescent="0.25">
      <c r="B214" s="77"/>
      <c r="C214" s="77"/>
      <c r="D214" s="44" t="s">
        <v>535</v>
      </c>
      <c r="E214" s="41" t="s">
        <v>726</v>
      </c>
      <c r="F214" s="98"/>
      <c r="G214" s="99"/>
      <c r="H214" s="100"/>
    </row>
    <row r="215" spans="2:8" x14ac:dyDescent="0.25">
      <c r="B215" s="77"/>
      <c r="C215" s="77"/>
      <c r="D215" s="44" t="s">
        <v>536</v>
      </c>
      <c r="E215" s="41" t="s">
        <v>613</v>
      </c>
      <c r="F215" s="98"/>
      <c r="G215" s="99"/>
      <c r="H215" s="100"/>
    </row>
    <row r="216" spans="2:8" x14ac:dyDescent="0.25">
      <c r="B216" s="77"/>
      <c r="C216" s="77"/>
      <c r="D216" s="44" t="s">
        <v>537</v>
      </c>
      <c r="E216" s="41" t="s">
        <v>614</v>
      </c>
      <c r="F216" s="98"/>
      <c r="G216" s="99"/>
      <c r="H216" s="100"/>
    </row>
    <row r="217" spans="2:8" x14ac:dyDescent="0.25">
      <c r="B217" s="77"/>
      <c r="C217" s="77"/>
      <c r="D217" s="44" t="s">
        <v>538</v>
      </c>
      <c r="E217" s="41" t="s">
        <v>615</v>
      </c>
      <c r="F217" s="98"/>
      <c r="G217" s="99"/>
      <c r="H217" s="100"/>
    </row>
    <row r="218" spans="2:8" x14ac:dyDescent="0.25">
      <c r="B218" s="77"/>
      <c r="C218" s="77"/>
      <c r="D218" s="44" t="s">
        <v>539</v>
      </c>
      <c r="E218" s="41" t="s">
        <v>616</v>
      </c>
      <c r="F218" s="98"/>
      <c r="G218" s="99"/>
      <c r="H218" s="100"/>
    </row>
    <row r="219" spans="2:8" x14ac:dyDescent="0.25">
      <c r="B219" s="77"/>
      <c r="C219" s="77"/>
      <c r="D219" s="44" t="s">
        <v>540</v>
      </c>
      <c r="E219" s="41" t="s">
        <v>617</v>
      </c>
      <c r="F219" s="98"/>
      <c r="G219" s="99"/>
      <c r="H219" s="100"/>
    </row>
    <row r="220" spans="2:8" x14ac:dyDescent="0.25">
      <c r="B220" s="77"/>
      <c r="C220" s="77"/>
      <c r="D220" s="44" t="s">
        <v>541</v>
      </c>
      <c r="E220" s="41" t="s">
        <v>618</v>
      </c>
      <c r="F220" s="98"/>
      <c r="G220" s="99"/>
      <c r="H220" s="100"/>
    </row>
    <row r="221" spans="2:8" x14ac:dyDescent="0.25">
      <c r="B221" s="77"/>
      <c r="C221" s="77"/>
      <c r="D221" s="44" t="s">
        <v>542</v>
      </c>
      <c r="E221" s="41" t="s">
        <v>619</v>
      </c>
      <c r="F221" s="98"/>
      <c r="G221" s="99"/>
      <c r="H221" s="100"/>
    </row>
    <row r="222" spans="2:8" x14ac:dyDescent="0.25">
      <c r="B222" s="77"/>
      <c r="C222" s="77"/>
      <c r="D222" s="44" t="s">
        <v>543</v>
      </c>
      <c r="E222" s="41" t="s">
        <v>620</v>
      </c>
      <c r="F222" s="98"/>
      <c r="G222" s="99"/>
      <c r="H222" s="100"/>
    </row>
    <row r="223" spans="2:8" x14ac:dyDescent="0.25">
      <c r="B223" s="77"/>
      <c r="C223" s="77"/>
      <c r="D223" s="44" t="s">
        <v>544</v>
      </c>
      <c r="E223" s="41" t="s">
        <v>621</v>
      </c>
      <c r="F223" s="98"/>
      <c r="G223" s="99"/>
      <c r="H223" s="100"/>
    </row>
    <row r="224" spans="2:8" x14ac:dyDescent="0.25">
      <c r="B224" s="77"/>
      <c r="C224" s="77"/>
      <c r="D224" s="44" t="s">
        <v>1277</v>
      </c>
      <c r="E224" s="41" t="s">
        <v>1280</v>
      </c>
      <c r="F224" s="98"/>
      <c r="G224" s="99"/>
      <c r="H224" s="100"/>
    </row>
    <row r="225" spans="2:8" x14ac:dyDescent="0.25">
      <c r="B225" s="77"/>
      <c r="C225" s="77"/>
      <c r="D225" s="44" t="s">
        <v>1278</v>
      </c>
      <c r="E225" s="41" t="s">
        <v>1281</v>
      </c>
      <c r="F225" s="98"/>
      <c r="G225" s="99"/>
      <c r="H225" s="100"/>
    </row>
    <row r="226" spans="2:8" x14ac:dyDescent="0.25">
      <c r="B226" s="77"/>
      <c r="C226" s="77"/>
      <c r="D226" s="44" t="s">
        <v>1279</v>
      </c>
      <c r="E226" s="41" t="s">
        <v>1282</v>
      </c>
      <c r="F226" s="98"/>
      <c r="G226" s="99"/>
      <c r="H226" s="100"/>
    </row>
    <row r="227" spans="2:8" x14ac:dyDescent="0.25">
      <c r="B227" s="77"/>
      <c r="C227" s="77"/>
      <c r="D227" s="44" t="s">
        <v>545</v>
      </c>
      <c r="E227" s="41" t="s">
        <v>622</v>
      </c>
      <c r="F227" s="98"/>
      <c r="G227" s="99"/>
      <c r="H227" s="100"/>
    </row>
    <row r="228" spans="2:8" x14ac:dyDescent="0.25">
      <c r="B228" s="77"/>
      <c r="C228" s="77"/>
      <c r="D228" s="44" t="s">
        <v>546</v>
      </c>
      <c r="E228" s="41" t="s">
        <v>623</v>
      </c>
      <c r="F228" s="98"/>
      <c r="G228" s="99"/>
      <c r="H228" s="100"/>
    </row>
    <row r="229" spans="2:8" x14ac:dyDescent="0.25">
      <c r="B229" s="77"/>
      <c r="C229" s="77"/>
      <c r="D229" s="44" t="s">
        <v>547</v>
      </c>
      <c r="E229" s="41" t="s">
        <v>624</v>
      </c>
      <c r="F229" s="98"/>
      <c r="G229" s="99"/>
      <c r="H229" s="100"/>
    </row>
    <row r="230" spans="2:8" x14ac:dyDescent="0.25">
      <c r="B230" s="77"/>
      <c r="C230" s="77"/>
      <c r="D230" s="44" t="s">
        <v>548</v>
      </c>
      <c r="E230" s="41" t="s">
        <v>625</v>
      </c>
      <c r="F230" s="98"/>
      <c r="G230" s="99"/>
      <c r="H230" s="100"/>
    </row>
    <row r="231" spans="2:8" x14ac:dyDescent="0.25">
      <c r="B231" s="77"/>
      <c r="C231" s="77"/>
      <c r="D231" s="44" t="s">
        <v>549</v>
      </c>
      <c r="E231" s="41" t="s">
        <v>626</v>
      </c>
      <c r="F231" s="98"/>
      <c r="G231" s="99"/>
      <c r="H231" s="100"/>
    </row>
    <row r="232" spans="2:8" x14ac:dyDescent="0.25">
      <c r="B232" s="77"/>
      <c r="C232" s="77"/>
      <c r="D232" s="44" t="s">
        <v>550</v>
      </c>
      <c r="E232" s="41" t="s">
        <v>627</v>
      </c>
      <c r="F232" s="98"/>
      <c r="G232" s="99"/>
      <c r="H232" s="100"/>
    </row>
    <row r="233" spans="2:8" x14ac:dyDescent="0.25">
      <c r="B233" s="77"/>
      <c r="C233" s="77"/>
      <c r="D233" s="44" t="s">
        <v>551</v>
      </c>
      <c r="E233" s="41" t="s">
        <v>628</v>
      </c>
      <c r="F233" s="98"/>
      <c r="G233" s="99"/>
      <c r="H233" s="100"/>
    </row>
    <row r="234" spans="2:8" x14ac:dyDescent="0.25">
      <c r="B234" s="77"/>
      <c r="C234" s="77"/>
      <c r="D234" s="44" t="s">
        <v>552</v>
      </c>
      <c r="E234" s="41" t="s">
        <v>629</v>
      </c>
      <c r="F234" s="98"/>
      <c r="G234" s="99"/>
      <c r="H234" s="100"/>
    </row>
    <row r="235" spans="2:8" x14ac:dyDescent="0.25">
      <c r="B235" s="77"/>
      <c r="C235" s="77"/>
      <c r="D235" s="44" t="s">
        <v>553</v>
      </c>
      <c r="E235" s="41" t="s">
        <v>630</v>
      </c>
      <c r="F235" s="98"/>
      <c r="G235" s="99"/>
      <c r="H235" s="100"/>
    </row>
    <row r="236" spans="2:8" x14ac:dyDescent="0.25">
      <c r="B236" s="77"/>
      <c r="C236" s="77"/>
      <c r="D236" s="44" t="s">
        <v>554</v>
      </c>
      <c r="E236" s="41" t="s">
        <v>631</v>
      </c>
      <c r="F236" s="98"/>
      <c r="G236" s="99"/>
      <c r="H236" s="100"/>
    </row>
    <row r="237" spans="2:8" x14ac:dyDescent="0.25">
      <c r="B237" s="77"/>
      <c r="C237" s="77"/>
      <c r="D237" s="44" t="s">
        <v>555</v>
      </c>
      <c r="E237" s="41" t="s">
        <v>632</v>
      </c>
      <c r="F237" s="98"/>
      <c r="G237" s="99"/>
      <c r="H237" s="100"/>
    </row>
    <row r="238" spans="2:8" x14ac:dyDescent="0.25">
      <c r="B238" s="77"/>
      <c r="C238" s="77"/>
      <c r="D238" s="44" t="s">
        <v>556</v>
      </c>
      <c r="E238" s="41" t="s">
        <v>633</v>
      </c>
      <c r="F238" s="98"/>
      <c r="G238" s="99"/>
      <c r="H238" s="100"/>
    </row>
    <row r="239" spans="2:8" x14ac:dyDescent="0.25">
      <c r="B239" s="77"/>
      <c r="C239" s="77"/>
      <c r="D239" s="44" t="s">
        <v>557</v>
      </c>
      <c r="E239" s="41" t="s">
        <v>634</v>
      </c>
      <c r="F239" s="98"/>
      <c r="G239" s="99"/>
      <c r="H239" s="100"/>
    </row>
    <row r="240" spans="2:8" x14ac:dyDescent="0.25">
      <c r="B240" s="77"/>
      <c r="C240" s="77"/>
      <c r="D240" s="44" t="s">
        <v>558</v>
      </c>
      <c r="E240" s="41" t="s">
        <v>635</v>
      </c>
      <c r="F240" s="98"/>
      <c r="G240" s="99"/>
      <c r="H240" s="100"/>
    </row>
    <row r="241" spans="2:8" x14ac:dyDescent="0.25">
      <c r="B241" s="77"/>
      <c r="C241" s="77"/>
      <c r="D241" s="44" t="s">
        <v>559</v>
      </c>
      <c r="E241" s="41" t="s">
        <v>636</v>
      </c>
      <c r="F241" s="98"/>
      <c r="G241" s="99"/>
      <c r="H241" s="100"/>
    </row>
    <row r="242" spans="2:8" x14ac:dyDescent="0.25">
      <c r="B242" s="77"/>
      <c r="C242" s="77"/>
      <c r="D242" s="44" t="s">
        <v>560</v>
      </c>
      <c r="E242" s="41" t="s">
        <v>637</v>
      </c>
      <c r="F242" s="98"/>
      <c r="G242" s="99"/>
      <c r="H242" s="100"/>
    </row>
    <row r="243" spans="2:8" x14ac:dyDescent="0.25">
      <c r="B243" s="77"/>
      <c r="C243" s="77"/>
      <c r="D243" s="44" t="s">
        <v>561</v>
      </c>
      <c r="E243" s="41" t="s">
        <v>638</v>
      </c>
      <c r="F243" s="98"/>
      <c r="G243" s="99"/>
      <c r="H243" s="100"/>
    </row>
    <row r="244" spans="2:8" x14ac:dyDescent="0.25">
      <c r="B244" s="77"/>
      <c r="C244" s="77"/>
      <c r="D244" s="44" t="s">
        <v>562</v>
      </c>
      <c r="E244" s="41" t="s">
        <v>639</v>
      </c>
      <c r="F244" s="98"/>
      <c r="G244" s="99"/>
      <c r="H244" s="100"/>
    </row>
    <row r="245" spans="2:8" x14ac:dyDescent="0.25">
      <c r="B245" s="77"/>
      <c r="C245" s="77"/>
      <c r="D245" s="44" t="s">
        <v>563</v>
      </c>
      <c r="E245" s="41" t="s">
        <v>640</v>
      </c>
      <c r="F245" s="98"/>
      <c r="G245" s="99"/>
      <c r="H245" s="100"/>
    </row>
    <row r="246" spans="2:8" x14ac:dyDescent="0.25">
      <c r="B246" s="77"/>
      <c r="C246" s="77"/>
      <c r="D246" s="44" t="s">
        <v>564</v>
      </c>
      <c r="E246" s="41" t="s">
        <v>641</v>
      </c>
      <c r="F246" s="98"/>
      <c r="G246" s="99"/>
      <c r="H246" s="100"/>
    </row>
    <row r="247" spans="2:8" x14ac:dyDescent="0.25">
      <c r="B247" s="77"/>
      <c r="C247" s="77"/>
      <c r="D247" s="44" t="s">
        <v>565</v>
      </c>
      <c r="E247" s="41" t="s">
        <v>642</v>
      </c>
      <c r="F247" s="98"/>
      <c r="G247" s="99"/>
      <c r="H247" s="100"/>
    </row>
    <row r="248" spans="2:8" x14ac:dyDescent="0.25">
      <c r="B248" s="77"/>
      <c r="C248" s="77"/>
      <c r="D248" s="44" t="s">
        <v>566</v>
      </c>
      <c r="E248" s="41" t="s">
        <v>643</v>
      </c>
      <c r="F248" s="98"/>
      <c r="G248" s="99"/>
      <c r="H248" s="100"/>
    </row>
    <row r="249" spans="2:8" x14ac:dyDescent="0.25">
      <c r="B249" s="77"/>
      <c r="C249" s="77"/>
      <c r="D249" s="44" t="s">
        <v>567</v>
      </c>
      <c r="E249" s="41" t="s">
        <v>644</v>
      </c>
      <c r="F249" s="98"/>
      <c r="G249" s="99"/>
      <c r="H249" s="100"/>
    </row>
    <row r="250" spans="2:8" x14ac:dyDescent="0.25">
      <c r="B250" s="77"/>
      <c r="C250" s="77"/>
      <c r="D250" s="44" t="s">
        <v>568</v>
      </c>
      <c r="E250" s="41" t="s">
        <v>645</v>
      </c>
      <c r="F250" s="98"/>
      <c r="G250" s="99"/>
      <c r="H250" s="100"/>
    </row>
    <row r="251" spans="2:8" x14ac:dyDescent="0.25">
      <c r="B251" s="77"/>
      <c r="C251" s="77"/>
      <c r="D251" s="44" t="s">
        <v>569</v>
      </c>
      <c r="E251" s="41" t="s">
        <v>646</v>
      </c>
      <c r="F251" s="98"/>
      <c r="G251" s="99"/>
      <c r="H251" s="100"/>
    </row>
    <row r="252" spans="2:8" x14ac:dyDescent="0.25">
      <c r="B252" s="77"/>
      <c r="C252" s="77"/>
      <c r="D252" s="44" t="s">
        <v>570</v>
      </c>
      <c r="E252" s="41" t="s">
        <v>647</v>
      </c>
      <c r="F252" s="98"/>
      <c r="G252" s="99"/>
      <c r="H252" s="100"/>
    </row>
    <row r="253" spans="2:8" x14ac:dyDescent="0.25">
      <c r="B253" s="77"/>
      <c r="C253" s="77"/>
      <c r="D253" s="44" t="s">
        <v>571</v>
      </c>
      <c r="E253" s="41" t="s">
        <v>648</v>
      </c>
      <c r="F253" s="98"/>
      <c r="G253" s="99"/>
      <c r="H253" s="100"/>
    </row>
    <row r="254" spans="2:8" x14ac:dyDescent="0.25">
      <c r="B254" s="77"/>
      <c r="C254" s="77"/>
      <c r="D254" s="44" t="s">
        <v>572</v>
      </c>
      <c r="E254" s="41" t="s">
        <v>649</v>
      </c>
      <c r="F254" s="98"/>
      <c r="G254" s="99"/>
      <c r="H254" s="100"/>
    </row>
    <row r="255" spans="2:8" x14ac:dyDescent="0.25">
      <c r="B255" s="77"/>
      <c r="C255" s="77"/>
      <c r="D255" s="44" t="s">
        <v>573</v>
      </c>
      <c r="E255" s="41" t="s">
        <v>650</v>
      </c>
      <c r="F255" s="98"/>
      <c r="G255" s="99"/>
      <c r="H255" s="100"/>
    </row>
    <row r="256" spans="2:8" x14ac:dyDescent="0.25">
      <c r="B256" s="77"/>
      <c r="C256" s="77"/>
      <c r="D256" s="44" t="s">
        <v>574</v>
      </c>
      <c r="E256" s="41" t="s">
        <v>651</v>
      </c>
      <c r="F256" s="98"/>
      <c r="G256" s="99"/>
      <c r="H256" s="100"/>
    </row>
    <row r="257" spans="2:8" x14ac:dyDescent="0.25">
      <c r="B257" s="77"/>
      <c r="C257" s="77"/>
      <c r="D257" s="44" t="s">
        <v>575</v>
      </c>
      <c r="E257" s="41" t="s">
        <v>652</v>
      </c>
      <c r="F257" s="98"/>
      <c r="G257" s="99"/>
      <c r="H257" s="100"/>
    </row>
    <row r="258" spans="2:8" x14ac:dyDescent="0.25">
      <c r="B258" s="77"/>
      <c r="C258" s="77"/>
      <c r="D258" s="44" t="s">
        <v>576</v>
      </c>
      <c r="E258" s="41" t="s">
        <v>653</v>
      </c>
      <c r="F258" s="98"/>
      <c r="G258" s="99"/>
      <c r="H258" s="100"/>
    </row>
    <row r="259" spans="2:8" x14ac:dyDescent="0.25">
      <c r="B259" s="77"/>
      <c r="C259" s="77"/>
      <c r="D259" s="44" t="s">
        <v>577</v>
      </c>
      <c r="E259" s="41" t="s">
        <v>654</v>
      </c>
      <c r="F259" s="98"/>
      <c r="G259" s="99"/>
      <c r="H259" s="100"/>
    </row>
    <row r="260" spans="2:8" x14ac:dyDescent="0.25">
      <c r="B260" s="77"/>
      <c r="C260" s="77"/>
      <c r="D260" s="44" t="s">
        <v>578</v>
      </c>
      <c r="E260" s="41" t="s">
        <v>655</v>
      </c>
      <c r="F260" s="98"/>
      <c r="G260" s="99"/>
      <c r="H260" s="100"/>
    </row>
    <row r="261" spans="2:8" x14ac:dyDescent="0.25">
      <c r="B261" s="77"/>
      <c r="C261" s="77"/>
      <c r="D261" s="44" t="s">
        <v>579</v>
      </c>
      <c r="E261" s="41" t="s">
        <v>656</v>
      </c>
      <c r="F261" s="98"/>
      <c r="G261" s="99"/>
      <c r="H261" s="100"/>
    </row>
    <row r="262" spans="2:8" x14ac:dyDescent="0.25">
      <c r="B262" s="77"/>
      <c r="C262" s="77"/>
      <c r="D262" s="44" t="s">
        <v>580</v>
      </c>
      <c r="E262" s="41" t="s">
        <v>657</v>
      </c>
      <c r="F262" s="98"/>
      <c r="G262" s="99"/>
      <c r="H262" s="100"/>
    </row>
    <row r="263" spans="2:8" x14ac:dyDescent="0.25">
      <c r="B263" s="77"/>
      <c r="C263" s="77"/>
      <c r="D263" s="44" t="s">
        <v>581</v>
      </c>
      <c r="E263" s="41" t="s">
        <v>658</v>
      </c>
      <c r="F263" s="98"/>
      <c r="G263" s="99"/>
      <c r="H263" s="100"/>
    </row>
    <row r="264" spans="2:8" x14ac:dyDescent="0.25">
      <c r="B264" s="77"/>
      <c r="C264" s="77"/>
      <c r="D264" s="44" t="s">
        <v>582</v>
      </c>
      <c r="E264" s="41" t="s">
        <v>659</v>
      </c>
      <c r="F264" s="98"/>
      <c r="G264" s="99"/>
      <c r="H264" s="100"/>
    </row>
    <row r="265" spans="2:8" x14ac:dyDescent="0.25">
      <c r="B265" s="77"/>
      <c r="C265" s="77"/>
      <c r="D265" s="44" t="s">
        <v>583</v>
      </c>
      <c r="E265" s="41" t="s">
        <v>660</v>
      </c>
      <c r="F265" s="98"/>
      <c r="G265" s="99"/>
      <c r="H265" s="100"/>
    </row>
    <row r="266" spans="2:8" x14ac:dyDescent="0.25">
      <c r="B266" s="77"/>
      <c r="C266" s="77"/>
      <c r="D266" s="44" t="s">
        <v>584</v>
      </c>
      <c r="E266" s="41" t="s">
        <v>661</v>
      </c>
      <c r="F266" s="98"/>
      <c r="G266" s="99"/>
      <c r="H266" s="100"/>
    </row>
    <row r="267" spans="2:8" x14ac:dyDescent="0.25">
      <c r="B267" s="77"/>
      <c r="C267" s="77"/>
      <c r="D267" s="44" t="s">
        <v>585</v>
      </c>
      <c r="E267" s="41" t="s">
        <v>662</v>
      </c>
      <c r="F267" s="98"/>
      <c r="G267" s="99"/>
      <c r="H267" s="100"/>
    </row>
    <row r="268" spans="2:8" x14ac:dyDescent="0.25">
      <c r="B268" s="77"/>
      <c r="C268" s="77"/>
      <c r="D268" s="44" t="s">
        <v>586</v>
      </c>
      <c r="E268" s="41" t="s">
        <v>663</v>
      </c>
      <c r="F268" s="98"/>
      <c r="G268" s="99"/>
      <c r="H268" s="100"/>
    </row>
    <row r="269" spans="2:8" x14ac:dyDescent="0.25">
      <c r="B269" s="77"/>
      <c r="C269" s="77"/>
      <c r="D269" s="44" t="s">
        <v>587</v>
      </c>
      <c r="E269" s="41" t="s">
        <v>664</v>
      </c>
      <c r="F269" s="98"/>
      <c r="G269" s="99"/>
      <c r="H269" s="100"/>
    </row>
    <row r="270" spans="2:8" x14ac:dyDescent="0.25">
      <c r="B270" s="77"/>
      <c r="C270" s="77"/>
      <c r="D270" s="44" t="s">
        <v>588</v>
      </c>
      <c r="E270" s="41" t="s">
        <v>665</v>
      </c>
      <c r="F270" s="98"/>
      <c r="G270" s="99"/>
      <c r="H270" s="100"/>
    </row>
    <row r="271" spans="2:8" x14ac:dyDescent="0.25">
      <c r="B271" s="77"/>
      <c r="C271" s="77"/>
      <c r="D271" s="44" t="s">
        <v>589</v>
      </c>
      <c r="E271" s="41" t="s">
        <v>666</v>
      </c>
      <c r="F271" s="98"/>
      <c r="G271" s="99"/>
      <c r="H271" s="100"/>
    </row>
    <row r="272" spans="2:8" x14ac:dyDescent="0.25">
      <c r="B272" s="77"/>
      <c r="C272" s="77"/>
      <c r="D272" s="44" t="s">
        <v>590</v>
      </c>
      <c r="E272" s="41" t="s">
        <v>667</v>
      </c>
      <c r="F272" s="98"/>
      <c r="G272" s="99"/>
      <c r="H272" s="100"/>
    </row>
    <row r="273" spans="2:8" x14ac:dyDescent="0.25">
      <c r="B273" s="77"/>
      <c r="C273" s="77"/>
      <c r="D273" s="44" t="s">
        <v>591</v>
      </c>
      <c r="E273" s="41" t="s">
        <v>668</v>
      </c>
      <c r="F273" s="98"/>
      <c r="G273" s="99"/>
      <c r="H273" s="100"/>
    </row>
    <row r="274" spans="2:8" x14ac:dyDescent="0.25">
      <c r="B274" s="77"/>
      <c r="C274" s="77"/>
      <c r="D274" s="44" t="s">
        <v>592</v>
      </c>
      <c r="E274" s="41" t="s">
        <v>669</v>
      </c>
      <c r="F274" s="98"/>
      <c r="G274" s="99"/>
      <c r="H274" s="100"/>
    </row>
    <row r="275" spans="2:8" x14ac:dyDescent="0.25">
      <c r="B275" s="77"/>
      <c r="C275" s="77"/>
      <c r="D275" s="44" t="s">
        <v>593</v>
      </c>
      <c r="E275" s="41" t="s">
        <v>670</v>
      </c>
      <c r="F275" s="98"/>
      <c r="G275" s="99"/>
      <c r="H275" s="100"/>
    </row>
    <row r="276" spans="2:8" x14ac:dyDescent="0.25">
      <c r="B276" s="77"/>
      <c r="C276" s="77"/>
      <c r="D276" s="44" t="s">
        <v>594</v>
      </c>
      <c r="E276" s="41" t="s">
        <v>671</v>
      </c>
      <c r="F276" s="98"/>
      <c r="G276" s="99"/>
      <c r="H276" s="100"/>
    </row>
    <row r="277" spans="2:8" x14ac:dyDescent="0.25">
      <c r="B277" s="77"/>
      <c r="C277" s="77"/>
      <c r="D277" s="44" t="s">
        <v>595</v>
      </c>
      <c r="E277" s="41" t="s">
        <v>672</v>
      </c>
      <c r="F277" s="98"/>
      <c r="G277" s="99"/>
      <c r="H277" s="100"/>
    </row>
    <row r="278" spans="2:8" x14ac:dyDescent="0.25">
      <c r="B278" s="77"/>
      <c r="C278" s="77"/>
      <c r="D278" s="44" t="s">
        <v>596</v>
      </c>
      <c r="E278" s="41" t="s">
        <v>673</v>
      </c>
      <c r="F278" s="98"/>
      <c r="G278" s="99"/>
      <c r="H278" s="100"/>
    </row>
    <row r="279" spans="2:8" x14ac:dyDescent="0.25">
      <c r="B279" s="77"/>
      <c r="C279" s="77"/>
      <c r="D279" s="44" t="s">
        <v>597</v>
      </c>
      <c r="E279" s="41" t="s">
        <v>675</v>
      </c>
      <c r="F279" s="98"/>
      <c r="G279" s="99"/>
      <c r="H279" s="100"/>
    </row>
    <row r="280" spans="2:8" x14ac:dyDescent="0.25">
      <c r="B280" s="77"/>
      <c r="C280" s="77"/>
      <c r="D280" s="44" t="s">
        <v>598</v>
      </c>
      <c r="E280" s="41" t="s">
        <v>676</v>
      </c>
      <c r="F280" s="98"/>
      <c r="G280" s="99"/>
      <c r="H280" s="100"/>
    </row>
    <row r="281" spans="2:8" x14ac:dyDescent="0.25">
      <c r="B281" s="77"/>
      <c r="C281" s="77"/>
      <c r="D281" s="44" t="s">
        <v>599</v>
      </c>
      <c r="E281" s="41" t="s">
        <v>677</v>
      </c>
      <c r="F281" s="98"/>
      <c r="G281" s="99"/>
      <c r="H281" s="100"/>
    </row>
    <row r="282" spans="2:8" x14ac:dyDescent="0.25">
      <c r="B282" s="77"/>
      <c r="C282" s="77"/>
      <c r="D282" s="44" t="s">
        <v>600</v>
      </c>
      <c r="E282" s="41" t="s">
        <v>678</v>
      </c>
      <c r="F282" s="98"/>
      <c r="G282" s="99"/>
      <c r="H282" s="100"/>
    </row>
    <row r="283" spans="2:8" x14ac:dyDescent="0.25">
      <c r="B283" s="77"/>
      <c r="C283" s="77"/>
      <c r="D283" s="44" t="s">
        <v>601</v>
      </c>
      <c r="E283" s="41" t="s">
        <v>679</v>
      </c>
      <c r="F283" s="98"/>
      <c r="G283" s="99"/>
      <c r="H283" s="100"/>
    </row>
    <row r="284" spans="2:8" x14ac:dyDescent="0.25">
      <c r="B284" s="77"/>
      <c r="C284" s="77"/>
      <c r="D284" s="44" t="s">
        <v>602</v>
      </c>
      <c r="E284" s="41" t="s">
        <v>680</v>
      </c>
      <c r="F284" s="98"/>
      <c r="G284" s="99"/>
      <c r="H284" s="100"/>
    </row>
    <row r="285" spans="2:8" x14ac:dyDescent="0.25">
      <c r="B285" s="77"/>
      <c r="C285" s="77"/>
      <c r="D285" s="44" t="s">
        <v>603</v>
      </c>
      <c r="E285" s="41" t="s">
        <v>681</v>
      </c>
      <c r="F285" s="98"/>
      <c r="G285" s="99"/>
      <c r="H285" s="100"/>
    </row>
    <row r="286" spans="2:8" x14ac:dyDescent="0.25">
      <c r="B286" s="77"/>
      <c r="C286" s="77"/>
      <c r="D286" s="44" t="s">
        <v>604</v>
      </c>
      <c r="E286" s="41" t="s">
        <v>682</v>
      </c>
      <c r="F286" s="98"/>
      <c r="G286" s="99"/>
      <c r="H286" s="100"/>
    </row>
    <row r="287" spans="2:8" x14ac:dyDescent="0.25">
      <c r="B287" s="77"/>
      <c r="C287" s="77"/>
      <c r="D287" s="44" t="s">
        <v>605</v>
      </c>
      <c r="E287" s="41" t="s">
        <v>683</v>
      </c>
      <c r="F287" s="98"/>
      <c r="G287" s="99"/>
      <c r="H287" s="100"/>
    </row>
    <row r="288" spans="2:8" x14ac:dyDescent="0.25">
      <c r="B288" s="77"/>
      <c r="C288" s="77"/>
      <c r="D288" s="44" t="s">
        <v>606</v>
      </c>
      <c r="E288" s="41" t="s">
        <v>684</v>
      </c>
      <c r="F288" s="98"/>
      <c r="G288" s="99"/>
      <c r="H288" s="100"/>
    </row>
    <row r="289" spans="2:8" x14ac:dyDescent="0.25">
      <c r="B289" s="77"/>
      <c r="C289" s="77"/>
      <c r="D289" s="44" t="s">
        <v>607</v>
      </c>
      <c r="E289" s="41" t="s">
        <v>685</v>
      </c>
      <c r="F289" s="98"/>
      <c r="G289" s="99"/>
      <c r="H289" s="100"/>
    </row>
    <row r="290" spans="2:8" x14ac:dyDescent="0.25">
      <c r="B290" s="77"/>
      <c r="C290" s="77"/>
      <c r="D290" s="44" t="s">
        <v>608</v>
      </c>
      <c r="E290" s="41" t="s">
        <v>686</v>
      </c>
      <c r="F290" s="98"/>
      <c r="G290" s="99"/>
      <c r="H290" s="100"/>
    </row>
    <row r="291" spans="2:8" x14ac:dyDescent="0.25">
      <c r="B291" s="77"/>
      <c r="C291" s="77"/>
      <c r="D291" s="44" t="s">
        <v>609</v>
      </c>
      <c r="E291" s="41" t="s">
        <v>687</v>
      </c>
      <c r="F291" s="98"/>
      <c r="G291" s="99"/>
      <c r="H291" s="100"/>
    </row>
    <row r="292" spans="2:8" x14ac:dyDescent="0.25">
      <c r="B292" s="77"/>
      <c r="C292" s="77"/>
      <c r="D292" s="44" t="s">
        <v>610</v>
      </c>
      <c r="E292" s="41" t="s">
        <v>725</v>
      </c>
      <c r="F292" s="98"/>
      <c r="G292" s="99"/>
      <c r="H292" s="100"/>
    </row>
    <row r="293" spans="2:8" x14ac:dyDescent="0.25">
      <c r="B293" s="77"/>
      <c r="C293" s="77"/>
      <c r="D293" s="56" t="s">
        <v>1532</v>
      </c>
      <c r="E293" s="56" t="s">
        <v>1572</v>
      </c>
      <c r="F293" s="98"/>
      <c r="G293" s="99"/>
      <c r="H293" s="100"/>
    </row>
    <row r="294" spans="2:8" x14ac:dyDescent="0.25">
      <c r="B294" s="77"/>
      <c r="C294" s="77"/>
      <c r="D294" s="56" t="s">
        <v>1533</v>
      </c>
      <c r="E294" s="56" t="s">
        <v>1573</v>
      </c>
      <c r="F294" s="98"/>
      <c r="G294" s="99"/>
      <c r="H294" s="100"/>
    </row>
    <row r="295" spans="2:8" x14ac:dyDescent="0.25">
      <c r="B295" s="77"/>
      <c r="C295" s="77"/>
      <c r="D295" s="56" t="s">
        <v>1534</v>
      </c>
      <c r="E295" s="56" t="s">
        <v>1574</v>
      </c>
      <c r="F295" s="98"/>
      <c r="G295" s="99"/>
      <c r="H295" s="100"/>
    </row>
    <row r="296" spans="2:8" x14ac:dyDescent="0.25">
      <c r="B296" s="77"/>
      <c r="C296" s="77"/>
      <c r="D296" s="56" t="s">
        <v>1535</v>
      </c>
      <c r="E296" s="56" t="s">
        <v>1575</v>
      </c>
      <c r="F296" s="98"/>
      <c r="G296" s="99"/>
      <c r="H296" s="100"/>
    </row>
    <row r="297" spans="2:8" x14ac:dyDescent="0.25">
      <c r="B297" s="77"/>
      <c r="C297" s="77"/>
      <c r="D297" s="56" t="s">
        <v>1536</v>
      </c>
      <c r="E297" s="56" t="s">
        <v>1561</v>
      </c>
      <c r="F297" s="98"/>
      <c r="G297" s="99"/>
      <c r="H297" s="100"/>
    </row>
    <row r="298" spans="2:8" x14ac:dyDescent="0.25">
      <c r="B298" s="77"/>
      <c r="C298" s="77"/>
      <c r="D298" s="56" t="s">
        <v>1537</v>
      </c>
      <c r="E298" s="56" t="s">
        <v>1576</v>
      </c>
      <c r="F298" s="98"/>
      <c r="G298" s="99"/>
      <c r="H298" s="100"/>
    </row>
    <row r="299" spans="2:8" x14ac:dyDescent="0.25">
      <c r="B299" s="77"/>
      <c r="C299" s="77"/>
      <c r="D299" s="56" t="s">
        <v>1538</v>
      </c>
      <c r="E299" s="56" t="s">
        <v>1562</v>
      </c>
      <c r="F299" s="98"/>
      <c r="G299" s="99"/>
      <c r="H299" s="100"/>
    </row>
    <row r="300" spans="2:8" x14ac:dyDescent="0.25">
      <c r="B300" s="77"/>
      <c r="C300" s="77"/>
      <c r="D300" s="56" t="s">
        <v>1539</v>
      </c>
      <c r="E300" s="56" t="s">
        <v>1563</v>
      </c>
      <c r="F300" s="98"/>
      <c r="G300" s="99"/>
      <c r="H300" s="100"/>
    </row>
    <row r="301" spans="2:8" x14ac:dyDescent="0.25">
      <c r="B301" s="77"/>
      <c r="C301" s="77"/>
      <c r="D301" s="56" t="s">
        <v>1540</v>
      </c>
      <c r="E301" s="56" t="s">
        <v>1577</v>
      </c>
      <c r="F301" s="98"/>
      <c r="G301" s="99"/>
      <c r="H301" s="100"/>
    </row>
    <row r="302" spans="2:8" x14ac:dyDescent="0.25">
      <c r="B302" s="77"/>
      <c r="C302" s="77"/>
      <c r="D302" s="56" t="s">
        <v>1541</v>
      </c>
      <c r="E302" s="56" t="s">
        <v>1564</v>
      </c>
      <c r="F302" s="98"/>
      <c r="G302" s="99"/>
      <c r="H302" s="100"/>
    </row>
    <row r="303" spans="2:8" x14ac:dyDescent="0.25">
      <c r="B303" s="77"/>
      <c r="C303" s="77"/>
      <c r="D303" s="56" t="s">
        <v>1542</v>
      </c>
      <c r="E303" s="56" t="s">
        <v>1578</v>
      </c>
      <c r="F303" s="98"/>
      <c r="G303" s="99"/>
      <c r="H303" s="100"/>
    </row>
    <row r="304" spans="2:8" x14ac:dyDescent="0.25">
      <c r="B304" s="77"/>
      <c r="C304" s="77"/>
      <c r="D304" s="56" t="s">
        <v>1543</v>
      </c>
      <c r="E304" s="56" t="s">
        <v>1579</v>
      </c>
      <c r="F304" s="98"/>
      <c r="G304" s="99"/>
      <c r="H304" s="100"/>
    </row>
    <row r="305" spans="2:8" x14ac:dyDescent="0.25">
      <c r="B305" s="77"/>
      <c r="C305" s="77"/>
      <c r="D305" s="56" t="s">
        <v>1544</v>
      </c>
      <c r="E305" s="56" t="s">
        <v>1580</v>
      </c>
      <c r="F305" s="98"/>
      <c r="G305" s="99"/>
      <c r="H305" s="100"/>
    </row>
    <row r="306" spans="2:8" x14ac:dyDescent="0.25">
      <c r="B306" s="77"/>
      <c r="C306" s="77"/>
      <c r="D306" s="56" t="s">
        <v>1545</v>
      </c>
      <c r="E306" s="56" t="s">
        <v>658</v>
      </c>
      <c r="F306" s="98"/>
      <c r="G306" s="99"/>
      <c r="H306" s="100"/>
    </row>
    <row r="307" spans="2:8" x14ac:dyDescent="0.25">
      <c r="B307" s="77"/>
      <c r="C307" s="77"/>
      <c r="D307" s="56" t="s">
        <v>1546</v>
      </c>
      <c r="E307" s="56" t="s">
        <v>1581</v>
      </c>
      <c r="F307" s="98"/>
      <c r="G307" s="99"/>
      <c r="H307" s="100"/>
    </row>
    <row r="308" spans="2:8" x14ac:dyDescent="0.25">
      <c r="B308" s="77"/>
      <c r="C308" s="77"/>
      <c r="D308" s="56" t="s">
        <v>1547</v>
      </c>
      <c r="E308" s="56" t="s">
        <v>1582</v>
      </c>
      <c r="F308" s="98"/>
      <c r="G308" s="99"/>
      <c r="H308" s="100"/>
    </row>
    <row r="309" spans="2:8" x14ac:dyDescent="0.25">
      <c r="B309" s="77"/>
      <c r="C309" s="77"/>
      <c r="D309" s="56" t="s">
        <v>1548</v>
      </c>
      <c r="E309" s="56" t="s">
        <v>1583</v>
      </c>
      <c r="F309" s="98"/>
      <c r="G309" s="99"/>
      <c r="H309" s="100"/>
    </row>
    <row r="310" spans="2:8" x14ac:dyDescent="0.25">
      <c r="B310" s="77"/>
      <c r="C310" s="77"/>
      <c r="D310" s="56" t="s">
        <v>1549</v>
      </c>
      <c r="E310" s="56" t="s">
        <v>1550</v>
      </c>
      <c r="F310" s="98"/>
      <c r="G310" s="99"/>
      <c r="H310" s="100"/>
    </row>
    <row r="311" spans="2:8" x14ac:dyDescent="0.25">
      <c r="B311" s="77"/>
      <c r="C311" s="77"/>
      <c r="D311" s="56" t="s">
        <v>598</v>
      </c>
      <c r="E311" s="56" t="s">
        <v>674</v>
      </c>
      <c r="F311" s="98"/>
      <c r="G311" s="99"/>
      <c r="H311" s="100"/>
    </row>
    <row r="312" spans="2:8" x14ac:dyDescent="0.25">
      <c r="B312" s="77"/>
      <c r="C312" s="77"/>
      <c r="D312" s="56" t="s">
        <v>1552</v>
      </c>
      <c r="E312" s="56" t="s">
        <v>1553</v>
      </c>
      <c r="F312" s="98"/>
      <c r="G312" s="99"/>
      <c r="H312" s="100"/>
    </row>
    <row r="313" spans="2:8" x14ac:dyDescent="0.25">
      <c r="B313" s="77"/>
      <c r="C313" s="77"/>
      <c r="D313" s="56" t="s">
        <v>1551</v>
      </c>
      <c r="E313" s="56" t="s">
        <v>1584</v>
      </c>
      <c r="F313" s="98"/>
      <c r="G313" s="99"/>
      <c r="H313" s="100"/>
    </row>
    <row r="314" spans="2:8" x14ac:dyDescent="0.25">
      <c r="B314" s="77"/>
      <c r="C314" s="77"/>
      <c r="D314" s="56" t="s">
        <v>1554</v>
      </c>
      <c r="E314" s="56" t="s">
        <v>1585</v>
      </c>
      <c r="F314" s="98"/>
      <c r="G314" s="99"/>
      <c r="H314" s="100"/>
    </row>
    <row r="315" spans="2:8" x14ac:dyDescent="0.25">
      <c r="B315" s="77"/>
      <c r="C315" s="77"/>
      <c r="D315" s="56" t="s">
        <v>1555</v>
      </c>
      <c r="E315" s="56" t="s">
        <v>1586</v>
      </c>
      <c r="F315" s="98"/>
      <c r="G315" s="99"/>
      <c r="H315" s="100"/>
    </row>
    <row r="316" spans="2:8" x14ac:dyDescent="0.25">
      <c r="B316" s="77"/>
      <c r="C316" s="77"/>
      <c r="D316" s="56" t="s">
        <v>1556</v>
      </c>
      <c r="E316" s="56" t="s">
        <v>686</v>
      </c>
      <c r="F316" s="98"/>
      <c r="G316" s="99"/>
      <c r="H316" s="100"/>
    </row>
    <row r="317" spans="2:8" x14ac:dyDescent="0.25">
      <c r="B317" s="77"/>
      <c r="C317" s="77"/>
      <c r="D317" s="56" t="s">
        <v>1557</v>
      </c>
      <c r="E317" s="56" t="s">
        <v>687</v>
      </c>
      <c r="F317" s="98"/>
      <c r="G317" s="99"/>
      <c r="H317" s="100"/>
    </row>
    <row r="318" spans="2:8" x14ac:dyDescent="0.25">
      <c r="B318" s="77"/>
      <c r="C318" s="77"/>
      <c r="D318" s="56" t="s">
        <v>1558</v>
      </c>
      <c r="E318" s="56" t="s">
        <v>1587</v>
      </c>
      <c r="F318" s="98"/>
      <c r="G318" s="99"/>
      <c r="H318" s="100"/>
    </row>
    <row r="319" spans="2:8" x14ac:dyDescent="0.25">
      <c r="B319" s="77"/>
      <c r="C319" s="77"/>
      <c r="D319" s="56" t="s">
        <v>1559</v>
      </c>
      <c r="E319" s="56" t="s">
        <v>1560</v>
      </c>
      <c r="F319" s="98"/>
      <c r="G319" s="99"/>
      <c r="H319" s="100"/>
    </row>
    <row r="320" spans="2:8" x14ac:dyDescent="0.25">
      <c r="B320" s="77" t="s">
        <v>691</v>
      </c>
      <c r="C320" s="77" t="s">
        <v>692</v>
      </c>
      <c r="D320" s="42" t="s">
        <v>693</v>
      </c>
      <c r="E320" s="35" t="s">
        <v>700</v>
      </c>
      <c r="F320" s="98" t="s">
        <v>1283</v>
      </c>
      <c r="G320" s="99" t="s">
        <v>1284</v>
      </c>
      <c r="H320" s="100">
        <v>19591.5</v>
      </c>
    </row>
    <row r="321" spans="2:8" x14ac:dyDescent="0.25">
      <c r="B321" s="77"/>
      <c r="C321" s="77"/>
      <c r="D321" s="42" t="s">
        <v>694</v>
      </c>
      <c r="E321" s="35" t="s">
        <v>701</v>
      </c>
      <c r="F321" s="98"/>
      <c r="G321" s="99"/>
      <c r="H321" s="100"/>
    </row>
    <row r="322" spans="2:8" x14ac:dyDescent="0.25">
      <c r="B322" s="77"/>
      <c r="C322" s="77"/>
      <c r="D322" s="42" t="s">
        <v>695</v>
      </c>
      <c r="E322" s="35" t="s">
        <v>702</v>
      </c>
      <c r="F322" s="98"/>
      <c r="G322" s="99"/>
      <c r="H322" s="100"/>
    </row>
    <row r="323" spans="2:8" x14ac:dyDescent="0.25">
      <c r="B323" s="77"/>
      <c r="C323" s="77"/>
      <c r="D323" s="42" t="s">
        <v>696</v>
      </c>
      <c r="E323" s="35" t="s">
        <v>703</v>
      </c>
      <c r="F323" s="98"/>
      <c r="G323" s="99"/>
      <c r="H323" s="100"/>
    </row>
    <row r="324" spans="2:8" x14ac:dyDescent="0.25">
      <c r="B324" s="77"/>
      <c r="C324" s="77"/>
      <c r="D324" s="42" t="s">
        <v>697</v>
      </c>
      <c r="E324" s="35" t="s">
        <v>704</v>
      </c>
      <c r="F324" s="98"/>
      <c r="G324" s="99"/>
      <c r="H324" s="100"/>
    </row>
    <row r="325" spans="2:8" x14ac:dyDescent="0.25">
      <c r="B325" s="77"/>
      <c r="C325" s="77"/>
      <c r="D325" s="42" t="s">
        <v>698</v>
      </c>
      <c r="E325" s="35" t="s">
        <v>705</v>
      </c>
      <c r="F325" s="98"/>
      <c r="G325" s="99"/>
      <c r="H325" s="100"/>
    </row>
    <row r="326" spans="2:8" x14ac:dyDescent="0.25">
      <c r="B326" s="77"/>
      <c r="C326" s="77"/>
      <c r="D326" s="42" t="s">
        <v>699</v>
      </c>
      <c r="E326" s="35" t="s">
        <v>706</v>
      </c>
      <c r="F326" s="98"/>
      <c r="G326" s="99"/>
      <c r="H326" s="100"/>
    </row>
    <row r="327" spans="2:8" x14ac:dyDescent="0.25">
      <c r="B327" s="77" t="s">
        <v>717</v>
      </c>
      <c r="C327" s="77" t="s">
        <v>718</v>
      </c>
      <c r="D327" s="42" t="s">
        <v>719</v>
      </c>
      <c r="E327" s="35" t="s">
        <v>722</v>
      </c>
      <c r="F327" s="98" t="s">
        <v>723</v>
      </c>
      <c r="G327" s="99" t="s">
        <v>724</v>
      </c>
      <c r="H327" s="100"/>
    </row>
    <row r="328" spans="2:8" x14ac:dyDescent="0.25">
      <c r="B328" s="77"/>
      <c r="C328" s="77"/>
      <c r="D328" s="42" t="s">
        <v>720</v>
      </c>
      <c r="E328" s="35">
        <v>57207488815</v>
      </c>
      <c r="F328" s="98"/>
      <c r="G328" s="99"/>
      <c r="H328" s="100"/>
    </row>
    <row r="329" spans="2:8" x14ac:dyDescent="0.25">
      <c r="B329" s="79" t="s">
        <v>727</v>
      </c>
      <c r="C329" s="77" t="s">
        <v>728</v>
      </c>
      <c r="D329" s="42" t="s">
        <v>729</v>
      </c>
      <c r="E329" s="35" t="s">
        <v>733</v>
      </c>
      <c r="F329" s="98" t="s">
        <v>736</v>
      </c>
      <c r="G329" s="99" t="s">
        <v>1285</v>
      </c>
      <c r="H329" s="100">
        <v>126460.7</v>
      </c>
    </row>
    <row r="330" spans="2:8" x14ac:dyDescent="0.25">
      <c r="B330" s="79"/>
      <c r="C330" s="77"/>
      <c r="D330" s="42" t="s">
        <v>730</v>
      </c>
      <c r="E330" s="35" t="s">
        <v>734</v>
      </c>
      <c r="F330" s="98"/>
      <c r="G330" s="99"/>
      <c r="H330" s="100"/>
    </row>
    <row r="331" spans="2:8" x14ac:dyDescent="0.25">
      <c r="B331" s="79"/>
      <c r="C331" s="77"/>
      <c r="D331" s="42" t="s">
        <v>731</v>
      </c>
      <c r="E331" s="35" t="s">
        <v>735</v>
      </c>
      <c r="F331" s="98"/>
      <c r="G331" s="99"/>
      <c r="H331" s="100"/>
    </row>
    <row r="332" spans="2:8" x14ac:dyDescent="0.25">
      <c r="B332" s="79"/>
      <c r="C332" s="77"/>
      <c r="D332" s="42" t="s">
        <v>732</v>
      </c>
      <c r="E332" s="35" t="s">
        <v>988</v>
      </c>
      <c r="F332" s="98"/>
      <c r="G332" s="99"/>
      <c r="H332" s="100"/>
    </row>
    <row r="333" spans="2:8" x14ac:dyDescent="0.25">
      <c r="B333" s="81" t="s">
        <v>743</v>
      </c>
      <c r="C333" s="77" t="s">
        <v>744</v>
      </c>
      <c r="D333" s="42" t="s">
        <v>745</v>
      </c>
      <c r="E333" s="35" t="s">
        <v>1004</v>
      </c>
      <c r="F333" s="98" t="s">
        <v>756</v>
      </c>
      <c r="G333" s="99" t="s">
        <v>1286</v>
      </c>
      <c r="H333" s="100">
        <v>442327.6</v>
      </c>
    </row>
    <row r="334" spans="2:8" x14ac:dyDescent="0.25">
      <c r="B334" s="81"/>
      <c r="C334" s="77"/>
      <c r="D334" s="42" t="s">
        <v>746</v>
      </c>
      <c r="E334" s="35" t="s">
        <v>1005</v>
      </c>
      <c r="F334" s="98"/>
      <c r="G334" s="99"/>
      <c r="H334" s="100"/>
    </row>
    <row r="335" spans="2:8" x14ac:dyDescent="0.25">
      <c r="B335" s="81"/>
      <c r="C335" s="77"/>
      <c r="D335" s="42" t="s">
        <v>747</v>
      </c>
      <c r="E335" s="35" t="s">
        <v>1006</v>
      </c>
      <c r="F335" s="98"/>
      <c r="G335" s="99"/>
      <c r="H335" s="100"/>
    </row>
    <row r="336" spans="2:8" x14ac:dyDescent="0.25">
      <c r="B336" s="81"/>
      <c r="C336" s="77"/>
      <c r="D336" s="42" t="s">
        <v>748</v>
      </c>
      <c r="E336" s="35" t="s">
        <v>1007</v>
      </c>
      <c r="F336" s="98"/>
      <c r="G336" s="99"/>
      <c r="H336" s="100"/>
    </row>
    <row r="337" spans="2:8" x14ac:dyDescent="0.25">
      <c r="B337" s="81"/>
      <c r="C337" s="77"/>
      <c r="D337" s="42" t="s">
        <v>749</v>
      </c>
      <c r="E337" s="35" t="s">
        <v>1008</v>
      </c>
      <c r="F337" s="98"/>
      <c r="G337" s="99"/>
      <c r="H337" s="100"/>
    </row>
    <row r="338" spans="2:8" x14ac:dyDescent="0.25">
      <c r="B338" s="81"/>
      <c r="C338" s="77"/>
      <c r="D338" s="42" t="s">
        <v>750</v>
      </c>
      <c r="E338" s="35" t="s">
        <v>1009</v>
      </c>
      <c r="F338" s="98"/>
      <c r="G338" s="99"/>
      <c r="H338" s="100"/>
    </row>
    <row r="339" spans="2:8" x14ac:dyDescent="0.25">
      <c r="B339" s="81"/>
      <c r="C339" s="77"/>
      <c r="D339" s="42" t="s">
        <v>751</v>
      </c>
      <c r="E339" s="35" t="s">
        <v>1010</v>
      </c>
      <c r="F339" s="98"/>
      <c r="G339" s="99"/>
      <c r="H339" s="100"/>
    </row>
    <row r="340" spans="2:8" x14ac:dyDescent="0.25">
      <c r="B340" s="81"/>
      <c r="C340" s="77"/>
      <c r="D340" s="42" t="s">
        <v>752</v>
      </c>
      <c r="E340" s="35" t="s">
        <v>1011</v>
      </c>
      <c r="F340" s="98"/>
      <c r="G340" s="99"/>
      <c r="H340" s="100"/>
    </row>
    <row r="341" spans="2:8" x14ac:dyDescent="0.25">
      <c r="B341" s="81"/>
      <c r="C341" s="77"/>
      <c r="D341" s="42" t="s">
        <v>1014</v>
      </c>
      <c r="E341" s="35" t="s">
        <v>1015</v>
      </c>
      <c r="F341" s="98"/>
      <c r="G341" s="99"/>
      <c r="H341" s="100"/>
    </row>
    <row r="342" spans="2:8" x14ac:dyDescent="0.25">
      <c r="B342" s="81"/>
      <c r="C342" s="77"/>
      <c r="D342" s="42" t="s">
        <v>753</v>
      </c>
      <c r="E342" s="35" t="s">
        <v>1012</v>
      </c>
      <c r="F342" s="98"/>
      <c r="G342" s="99"/>
      <c r="H342" s="100"/>
    </row>
    <row r="343" spans="2:8" x14ac:dyDescent="0.25">
      <c r="B343" s="81"/>
      <c r="C343" s="77"/>
      <c r="D343" s="42" t="s">
        <v>754</v>
      </c>
      <c r="E343" s="35" t="s">
        <v>1013</v>
      </c>
      <c r="F343" s="98"/>
      <c r="G343" s="99"/>
      <c r="H343" s="100"/>
    </row>
    <row r="344" spans="2:8" x14ac:dyDescent="0.25">
      <c r="B344" s="81"/>
      <c r="C344" s="77"/>
      <c r="D344" s="42" t="s">
        <v>755</v>
      </c>
      <c r="E344" s="35" t="s">
        <v>1003</v>
      </c>
      <c r="F344" s="98"/>
      <c r="G344" s="99"/>
      <c r="H344" s="100"/>
    </row>
    <row r="345" spans="2:8" x14ac:dyDescent="0.25">
      <c r="B345" s="77" t="s">
        <v>758</v>
      </c>
      <c r="C345" s="77" t="s">
        <v>759</v>
      </c>
      <c r="D345" s="42" t="s">
        <v>760</v>
      </c>
      <c r="E345" s="35" t="s">
        <v>771</v>
      </c>
      <c r="F345" s="98" t="s">
        <v>1287</v>
      </c>
      <c r="G345" s="99" t="s">
        <v>1288</v>
      </c>
      <c r="H345" s="100">
        <v>170205.28</v>
      </c>
    </row>
    <row r="346" spans="2:8" x14ac:dyDescent="0.25">
      <c r="B346" s="77"/>
      <c r="C346" s="77"/>
      <c r="D346" s="42" t="s">
        <v>761</v>
      </c>
      <c r="E346" s="35" t="s">
        <v>772</v>
      </c>
      <c r="F346" s="98"/>
      <c r="G346" s="99"/>
      <c r="H346" s="100"/>
    </row>
    <row r="347" spans="2:8" x14ac:dyDescent="0.25">
      <c r="B347" s="77"/>
      <c r="C347" s="77"/>
      <c r="D347" s="42" t="s">
        <v>762</v>
      </c>
      <c r="E347" s="35">
        <v>75223783891</v>
      </c>
      <c r="F347" s="98"/>
      <c r="G347" s="99"/>
      <c r="H347" s="100"/>
    </row>
    <row r="348" spans="2:8" x14ac:dyDescent="0.25">
      <c r="B348" s="79" t="s">
        <v>765</v>
      </c>
      <c r="C348" s="77" t="s">
        <v>766</v>
      </c>
      <c r="D348" s="42" t="s">
        <v>767</v>
      </c>
      <c r="E348" s="35" t="s">
        <v>773</v>
      </c>
      <c r="F348" s="98" t="s">
        <v>1289</v>
      </c>
      <c r="G348" s="99" t="s">
        <v>1290</v>
      </c>
      <c r="H348" s="100">
        <v>42469.08</v>
      </c>
    </row>
    <row r="349" spans="2:8" x14ac:dyDescent="0.25">
      <c r="B349" s="79"/>
      <c r="C349" s="77"/>
      <c r="D349" s="42" t="s">
        <v>768</v>
      </c>
      <c r="E349" s="41" t="s">
        <v>1049</v>
      </c>
      <c r="F349" s="98"/>
      <c r="G349" s="99"/>
      <c r="H349" s="100"/>
    </row>
    <row r="350" spans="2:8" x14ac:dyDescent="0.25">
      <c r="B350" s="79" t="s">
        <v>765</v>
      </c>
      <c r="C350" s="77" t="s">
        <v>766</v>
      </c>
      <c r="D350" s="42" t="s">
        <v>767</v>
      </c>
      <c r="E350" s="35" t="s">
        <v>773</v>
      </c>
      <c r="F350" s="98" t="s">
        <v>1289</v>
      </c>
      <c r="G350" s="99" t="s">
        <v>1588</v>
      </c>
      <c r="H350" s="100">
        <v>73654.2</v>
      </c>
    </row>
    <row r="351" spans="2:8" x14ac:dyDescent="0.25">
      <c r="B351" s="79"/>
      <c r="C351" s="77"/>
      <c r="D351" s="42" t="s">
        <v>768</v>
      </c>
      <c r="E351" s="41" t="s">
        <v>1049</v>
      </c>
      <c r="F351" s="98"/>
      <c r="G351" s="99"/>
      <c r="H351" s="100"/>
    </row>
    <row r="352" spans="2:8" x14ac:dyDescent="0.25">
      <c r="B352" s="79" t="s">
        <v>788</v>
      </c>
      <c r="C352" s="77" t="s">
        <v>789</v>
      </c>
      <c r="D352" s="42" t="s">
        <v>783</v>
      </c>
      <c r="E352" s="41" t="s">
        <v>785</v>
      </c>
      <c r="F352" s="98" t="s">
        <v>786</v>
      </c>
      <c r="G352" s="99" t="s">
        <v>1291</v>
      </c>
      <c r="H352" s="100">
        <v>4219.5</v>
      </c>
    </row>
    <row r="353" spans="2:8" x14ac:dyDescent="0.25">
      <c r="B353" s="79"/>
      <c r="C353" s="77"/>
      <c r="D353" s="42" t="s">
        <v>784</v>
      </c>
      <c r="E353" s="41" t="s">
        <v>1190</v>
      </c>
      <c r="F353" s="98"/>
      <c r="G353" s="99"/>
      <c r="H353" s="100"/>
    </row>
    <row r="354" spans="2:8" x14ac:dyDescent="0.25">
      <c r="B354" s="89" t="s">
        <v>1176</v>
      </c>
      <c r="C354" s="92" t="s">
        <v>793</v>
      </c>
      <c r="D354" s="52" t="s">
        <v>794</v>
      </c>
      <c r="E354" s="52" t="s">
        <v>796</v>
      </c>
      <c r="F354" s="89" t="s">
        <v>1293</v>
      </c>
      <c r="G354" s="92" t="s">
        <v>1294</v>
      </c>
      <c r="H354" s="95">
        <v>219800</v>
      </c>
    </row>
    <row r="355" spans="2:8" x14ac:dyDescent="0.25">
      <c r="B355" s="91"/>
      <c r="C355" s="94"/>
      <c r="D355" s="52" t="s">
        <v>795</v>
      </c>
      <c r="E355" s="52" t="s">
        <v>1292</v>
      </c>
      <c r="F355" s="91"/>
      <c r="G355" s="94"/>
      <c r="H355" s="97"/>
    </row>
    <row r="356" spans="2:8" x14ac:dyDescent="0.25">
      <c r="B356" s="79" t="s">
        <v>799</v>
      </c>
      <c r="C356" s="77" t="s">
        <v>800</v>
      </c>
      <c r="D356" s="42" t="s">
        <v>801</v>
      </c>
      <c r="E356" s="41" t="s">
        <v>904</v>
      </c>
      <c r="F356" s="89" t="s">
        <v>1295</v>
      </c>
      <c r="G356" s="92" t="s">
        <v>1296</v>
      </c>
      <c r="H356" s="95">
        <v>5648464.4000000004</v>
      </c>
    </row>
    <row r="357" spans="2:8" x14ac:dyDescent="0.25">
      <c r="B357" s="79"/>
      <c r="C357" s="77"/>
      <c r="D357" s="42" t="s">
        <v>802</v>
      </c>
      <c r="E357" s="35" t="s">
        <v>1029</v>
      </c>
      <c r="F357" s="90"/>
      <c r="G357" s="93"/>
      <c r="H357" s="96"/>
    </row>
    <row r="358" spans="2:8" x14ac:dyDescent="0.25">
      <c r="B358" s="79"/>
      <c r="C358" s="77"/>
      <c r="D358" s="42" t="s">
        <v>803</v>
      </c>
      <c r="E358" s="35" t="s">
        <v>1016</v>
      </c>
      <c r="F358" s="90"/>
      <c r="G358" s="93"/>
      <c r="H358" s="96"/>
    </row>
    <row r="359" spans="2:8" x14ac:dyDescent="0.25">
      <c r="B359" s="79"/>
      <c r="C359" s="77"/>
      <c r="D359" s="42" t="s">
        <v>804</v>
      </c>
      <c r="E359" s="35" t="s">
        <v>1017</v>
      </c>
      <c r="F359" s="90"/>
      <c r="G359" s="93"/>
      <c r="H359" s="96"/>
    </row>
    <row r="360" spans="2:8" x14ac:dyDescent="0.25">
      <c r="B360" s="79"/>
      <c r="C360" s="77"/>
      <c r="D360" s="42" t="s">
        <v>1390</v>
      </c>
      <c r="E360" s="35" t="s">
        <v>1018</v>
      </c>
      <c r="F360" s="90"/>
      <c r="G360" s="93"/>
      <c r="H360" s="96"/>
    </row>
    <row r="361" spans="2:8" x14ac:dyDescent="0.25">
      <c r="B361" s="79"/>
      <c r="C361" s="77"/>
      <c r="D361" s="42" t="s">
        <v>805</v>
      </c>
      <c r="E361" s="35" t="s">
        <v>1019</v>
      </c>
      <c r="F361" s="90"/>
      <c r="G361" s="93"/>
      <c r="H361" s="96"/>
    </row>
    <row r="362" spans="2:8" x14ac:dyDescent="0.25">
      <c r="B362" s="79"/>
      <c r="C362" s="77"/>
      <c r="D362" s="42" t="s">
        <v>806</v>
      </c>
      <c r="E362" s="35" t="s">
        <v>1020</v>
      </c>
      <c r="F362" s="90"/>
      <c r="G362" s="93"/>
      <c r="H362" s="96"/>
    </row>
    <row r="363" spans="2:8" x14ac:dyDescent="0.25">
      <c r="B363" s="79"/>
      <c r="C363" s="77"/>
      <c r="D363" s="42" t="s">
        <v>807</v>
      </c>
      <c r="E363" s="35" t="s">
        <v>1021</v>
      </c>
      <c r="F363" s="90"/>
      <c r="G363" s="93"/>
      <c r="H363" s="96"/>
    </row>
    <row r="364" spans="2:8" x14ac:dyDescent="0.25">
      <c r="B364" s="79"/>
      <c r="C364" s="77"/>
      <c r="D364" s="44" t="s">
        <v>808</v>
      </c>
      <c r="E364" s="41" t="s">
        <v>1022</v>
      </c>
      <c r="F364" s="90"/>
      <c r="G364" s="93"/>
      <c r="H364" s="96"/>
    </row>
    <row r="365" spans="2:8" x14ac:dyDescent="0.25">
      <c r="B365" s="79"/>
      <c r="C365" s="77"/>
      <c r="D365" s="44" t="s">
        <v>809</v>
      </c>
      <c r="E365" s="41" t="s">
        <v>1023</v>
      </c>
      <c r="F365" s="90"/>
      <c r="G365" s="93"/>
      <c r="H365" s="96"/>
    </row>
    <row r="366" spans="2:8" x14ac:dyDescent="0.25">
      <c r="B366" s="79"/>
      <c r="C366" s="77"/>
      <c r="D366" s="44" t="s">
        <v>1391</v>
      </c>
      <c r="E366" s="41" t="s">
        <v>889</v>
      </c>
      <c r="F366" s="90"/>
      <c r="G366" s="93"/>
      <c r="H366" s="96"/>
    </row>
    <row r="367" spans="2:8" x14ac:dyDescent="0.25">
      <c r="B367" s="79"/>
      <c r="C367" s="77"/>
      <c r="D367" s="44" t="s">
        <v>1024</v>
      </c>
      <c r="E367" s="41" t="s">
        <v>1025</v>
      </c>
      <c r="F367" s="90"/>
      <c r="G367" s="93"/>
      <c r="H367" s="96"/>
    </row>
    <row r="368" spans="2:8" x14ac:dyDescent="0.25">
      <c r="B368" s="79"/>
      <c r="C368" s="77"/>
      <c r="D368" s="44" t="s">
        <v>1467</v>
      </c>
      <c r="E368" s="41" t="s">
        <v>1496</v>
      </c>
      <c r="F368" s="90"/>
      <c r="G368" s="93"/>
      <c r="H368" s="96"/>
    </row>
    <row r="369" spans="2:8" x14ac:dyDescent="0.25">
      <c r="B369" s="79"/>
      <c r="C369" s="77"/>
      <c r="D369" s="44" t="s">
        <v>1392</v>
      </c>
      <c r="E369" s="41" t="s">
        <v>1026</v>
      </c>
      <c r="F369" s="90"/>
      <c r="G369" s="93"/>
      <c r="H369" s="96"/>
    </row>
    <row r="370" spans="2:8" x14ac:dyDescent="0.25">
      <c r="B370" s="79"/>
      <c r="C370" s="77"/>
      <c r="D370" s="44" t="s">
        <v>1475</v>
      </c>
      <c r="E370" s="41" t="s">
        <v>1027</v>
      </c>
      <c r="F370" s="90"/>
      <c r="G370" s="93"/>
      <c r="H370" s="96"/>
    </row>
    <row r="371" spans="2:8" x14ac:dyDescent="0.25">
      <c r="B371" s="79"/>
      <c r="C371" s="77"/>
      <c r="D371" s="44" t="s">
        <v>1476</v>
      </c>
      <c r="E371" s="41" t="s">
        <v>1028</v>
      </c>
      <c r="F371" s="90"/>
      <c r="G371" s="93"/>
      <c r="H371" s="96"/>
    </row>
    <row r="372" spans="2:8" x14ac:dyDescent="0.25">
      <c r="B372" s="79"/>
      <c r="C372" s="77"/>
      <c r="D372" s="44" t="s">
        <v>1477</v>
      </c>
      <c r="E372" s="41" t="s">
        <v>890</v>
      </c>
      <c r="F372" s="90"/>
      <c r="G372" s="93"/>
      <c r="H372" s="96"/>
    </row>
    <row r="373" spans="2:8" x14ac:dyDescent="0.25">
      <c r="B373" s="79"/>
      <c r="C373" s="77"/>
      <c r="D373" s="44" t="s">
        <v>1478</v>
      </c>
      <c r="E373" s="41" t="s">
        <v>1393</v>
      </c>
      <c r="F373" s="90"/>
      <c r="G373" s="93"/>
      <c r="H373" s="96"/>
    </row>
    <row r="374" spans="2:8" x14ac:dyDescent="0.25">
      <c r="B374" s="79"/>
      <c r="C374" s="77"/>
      <c r="D374" s="44" t="s">
        <v>1479</v>
      </c>
      <c r="E374" s="41" t="s">
        <v>891</v>
      </c>
      <c r="F374" s="90"/>
      <c r="G374" s="93"/>
      <c r="H374" s="96"/>
    </row>
    <row r="375" spans="2:8" x14ac:dyDescent="0.25">
      <c r="B375" s="79"/>
      <c r="C375" s="77"/>
      <c r="D375" s="44" t="s">
        <v>1480</v>
      </c>
      <c r="E375" s="41" t="s">
        <v>892</v>
      </c>
      <c r="F375" s="90"/>
      <c r="G375" s="93"/>
      <c r="H375" s="96"/>
    </row>
    <row r="376" spans="2:8" x14ac:dyDescent="0.25">
      <c r="B376" s="79"/>
      <c r="C376" s="77"/>
      <c r="D376" s="44" t="s">
        <v>1481</v>
      </c>
      <c r="E376" s="41" t="s">
        <v>893</v>
      </c>
      <c r="F376" s="90"/>
      <c r="G376" s="93"/>
      <c r="H376" s="96"/>
    </row>
    <row r="377" spans="2:8" x14ac:dyDescent="0.25">
      <c r="B377" s="79"/>
      <c r="C377" s="77"/>
      <c r="D377" s="44" t="s">
        <v>1482</v>
      </c>
      <c r="E377" s="41" t="s">
        <v>894</v>
      </c>
      <c r="F377" s="90"/>
      <c r="G377" s="93"/>
      <c r="H377" s="96"/>
    </row>
    <row r="378" spans="2:8" x14ac:dyDescent="0.25">
      <c r="B378" s="79"/>
      <c r="C378" s="77"/>
      <c r="D378" s="44" t="s">
        <v>1483</v>
      </c>
      <c r="E378" s="41" t="s">
        <v>1394</v>
      </c>
      <c r="F378" s="90"/>
      <c r="G378" s="93"/>
      <c r="H378" s="96"/>
    </row>
    <row r="379" spans="2:8" x14ac:dyDescent="0.25">
      <c r="B379" s="79"/>
      <c r="C379" s="77"/>
      <c r="D379" s="44" t="s">
        <v>1484</v>
      </c>
      <c r="E379" s="41" t="s">
        <v>896</v>
      </c>
      <c r="F379" s="90"/>
      <c r="G379" s="93"/>
      <c r="H379" s="96"/>
    </row>
    <row r="380" spans="2:8" x14ac:dyDescent="0.25">
      <c r="B380" s="79"/>
      <c r="C380" s="77"/>
      <c r="D380" s="42" t="s">
        <v>1485</v>
      </c>
      <c r="E380" s="35" t="s">
        <v>897</v>
      </c>
      <c r="F380" s="90"/>
      <c r="G380" s="93"/>
      <c r="H380" s="96"/>
    </row>
    <row r="381" spans="2:8" x14ac:dyDescent="0.25">
      <c r="B381" s="79"/>
      <c r="C381" s="77"/>
      <c r="D381" s="42" t="s">
        <v>1486</v>
      </c>
      <c r="E381" s="43" t="s">
        <v>898</v>
      </c>
      <c r="F381" s="90"/>
      <c r="G381" s="93"/>
      <c r="H381" s="96"/>
    </row>
    <row r="382" spans="2:8" x14ac:dyDescent="0.25">
      <c r="B382" s="79"/>
      <c r="C382" s="77"/>
      <c r="D382" s="42" t="s">
        <v>1487</v>
      </c>
      <c r="E382" s="35" t="s">
        <v>899</v>
      </c>
      <c r="F382" s="90"/>
      <c r="G382" s="93"/>
      <c r="H382" s="96"/>
    </row>
    <row r="383" spans="2:8" x14ac:dyDescent="0.25">
      <c r="B383" s="79"/>
      <c r="C383" s="77"/>
      <c r="D383" s="42" t="s">
        <v>1488</v>
      </c>
      <c r="E383" s="35" t="s">
        <v>900</v>
      </c>
      <c r="F383" s="90"/>
      <c r="G383" s="93"/>
      <c r="H383" s="96"/>
    </row>
    <row r="384" spans="2:8" x14ac:dyDescent="0.25">
      <c r="B384" s="79"/>
      <c r="C384" s="77"/>
      <c r="D384" s="42" t="s">
        <v>1489</v>
      </c>
      <c r="E384" s="35" t="s">
        <v>901</v>
      </c>
      <c r="F384" s="90"/>
      <c r="G384" s="93"/>
      <c r="H384" s="96"/>
    </row>
    <row r="385" spans="2:8" x14ac:dyDescent="0.25">
      <c r="B385" s="79"/>
      <c r="C385" s="77"/>
      <c r="D385" s="42" t="s">
        <v>1490</v>
      </c>
      <c r="E385" s="35" t="s">
        <v>1395</v>
      </c>
      <c r="F385" s="90"/>
      <c r="G385" s="93"/>
      <c r="H385" s="96"/>
    </row>
    <row r="386" spans="2:8" x14ac:dyDescent="0.25">
      <c r="B386" s="79"/>
      <c r="C386" s="77"/>
      <c r="D386" s="42" t="s">
        <v>1491</v>
      </c>
      <c r="E386" s="35" t="s">
        <v>902</v>
      </c>
      <c r="F386" s="90"/>
      <c r="G386" s="93"/>
      <c r="H386" s="96"/>
    </row>
    <row r="387" spans="2:8" x14ac:dyDescent="0.25">
      <c r="B387" s="79"/>
      <c r="C387" s="77"/>
      <c r="D387" s="42" t="s">
        <v>1396</v>
      </c>
      <c r="E387" s="35">
        <v>73390836772</v>
      </c>
      <c r="F387" s="90"/>
      <c r="G387" s="93"/>
      <c r="H387" s="96"/>
    </row>
    <row r="388" spans="2:8" x14ac:dyDescent="0.25">
      <c r="B388" s="79"/>
      <c r="C388" s="77"/>
      <c r="D388" s="42" t="s">
        <v>1397</v>
      </c>
      <c r="E388" s="35" t="s">
        <v>1398</v>
      </c>
      <c r="F388" s="90"/>
      <c r="G388" s="93"/>
      <c r="H388" s="96"/>
    </row>
    <row r="389" spans="2:8" x14ac:dyDescent="0.25">
      <c r="B389" s="79"/>
      <c r="C389" s="77"/>
      <c r="D389" s="42" t="s">
        <v>1461</v>
      </c>
      <c r="E389" s="35" t="s">
        <v>1399</v>
      </c>
      <c r="F389" s="90"/>
      <c r="G389" s="93"/>
      <c r="H389" s="96"/>
    </row>
    <row r="390" spans="2:8" x14ac:dyDescent="0.25">
      <c r="B390" s="79"/>
      <c r="C390" s="77"/>
      <c r="D390" s="42" t="s">
        <v>1462</v>
      </c>
      <c r="E390" s="35" t="s">
        <v>1400</v>
      </c>
      <c r="F390" s="90"/>
      <c r="G390" s="93"/>
      <c r="H390" s="96"/>
    </row>
    <row r="391" spans="2:8" x14ac:dyDescent="0.25">
      <c r="B391" s="79"/>
      <c r="C391" s="77"/>
      <c r="D391" s="42" t="s">
        <v>941</v>
      </c>
      <c r="E391" s="35" t="s">
        <v>1401</v>
      </c>
      <c r="F391" s="90"/>
      <c r="G391" s="93"/>
      <c r="H391" s="96"/>
    </row>
    <row r="392" spans="2:8" x14ac:dyDescent="0.25">
      <c r="B392" s="79"/>
      <c r="C392" s="77"/>
      <c r="D392" s="42" t="s">
        <v>1463</v>
      </c>
      <c r="E392" s="35" t="s">
        <v>1402</v>
      </c>
      <c r="F392" s="90"/>
      <c r="G392" s="93"/>
      <c r="H392" s="96"/>
    </row>
    <row r="393" spans="2:8" x14ac:dyDescent="0.25">
      <c r="B393" s="79"/>
      <c r="C393" s="77"/>
      <c r="D393" s="42" t="s">
        <v>1464</v>
      </c>
      <c r="E393" s="35" t="s">
        <v>1403</v>
      </c>
      <c r="F393" s="90"/>
      <c r="G393" s="93"/>
      <c r="H393" s="96"/>
    </row>
    <row r="394" spans="2:8" x14ac:dyDescent="0.25">
      <c r="B394" s="79"/>
      <c r="C394" s="77"/>
      <c r="D394" s="42" t="s">
        <v>1465</v>
      </c>
      <c r="E394" s="35" t="s">
        <v>1404</v>
      </c>
      <c r="F394" s="90"/>
      <c r="G394" s="93"/>
      <c r="H394" s="96"/>
    </row>
    <row r="395" spans="2:8" x14ac:dyDescent="0.25">
      <c r="B395" s="79"/>
      <c r="C395" s="77"/>
      <c r="D395" s="42" t="s">
        <v>1459</v>
      </c>
      <c r="E395" s="35" t="s">
        <v>1460</v>
      </c>
      <c r="F395" s="90"/>
      <c r="G395" s="93"/>
      <c r="H395" s="96"/>
    </row>
    <row r="396" spans="2:8" x14ac:dyDescent="0.25">
      <c r="B396" s="79"/>
      <c r="C396" s="77"/>
      <c r="D396" s="42" t="s">
        <v>1466</v>
      </c>
      <c r="E396" s="35" t="s">
        <v>1405</v>
      </c>
      <c r="F396" s="90"/>
      <c r="G396" s="93"/>
      <c r="H396" s="96"/>
    </row>
    <row r="397" spans="2:8" x14ac:dyDescent="0.25">
      <c r="B397" s="79"/>
      <c r="C397" s="77"/>
      <c r="D397" s="42" t="s">
        <v>1468</v>
      </c>
      <c r="E397" s="35" t="s">
        <v>1406</v>
      </c>
      <c r="F397" s="90"/>
      <c r="G397" s="93"/>
      <c r="H397" s="96"/>
    </row>
    <row r="398" spans="2:8" x14ac:dyDescent="0.25">
      <c r="B398" s="79"/>
      <c r="C398" s="77"/>
      <c r="D398" s="42" t="s">
        <v>1469</v>
      </c>
      <c r="E398" s="35" t="s">
        <v>1407</v>
      </c>
      <c r="F398" s="90"/>
      <c r="G398" s="93"/>
      <c r="H398" s="96"/>
    </row>
    <row r="399" spans="2:8" x14ac:dyDescent="0.25">
      <c r="B399" s="79"/>
      <c r="C399" s="77"/>
      <c r="D399" s="42" t="s">
        <v>1470</v>
      </c>
      <c r="E399" s="35" t="s">
        <v>1408</v>
      </c>
      <c r="F399" s="90"/>
      <c r="G399" s="93"/>
      <c r="H399" s="96"/>
    </row>
    <row r="400" spans="2:8" x14ac:dyDescent="0.25">
      <c r="B400" s="79"/>
      <c r="C400" s="77"/>
      <c r="D400" s="42" t="s">
        <v>1471</v>
      </c>
      <c r="E400" s="35" t="s">
        <v>1409</v>
      </c>
      <c r="F400" s="90"/>
      <c r="G400" s="93"/>
      <c r="H400" s="96"/>
    </row>
    <row r="401" spans="2:8" x14ac:dyDescent="0.25">
      <c r="B401" s="79"/>
      <c r="C401" s="77"/>
      <c r="D401" s="42" t="s">
        <v>1472</v>
      </c>
      <c r="E401" s="35" t="s">
        <v>1410</v>
      </c>
      <c r="F401" s="90"/>
      <c r="G401" s="93"/>
      <c r="H401" s="96"/>
    </row>
    <row r="402" spans="2:8" x14ac:dyDescent="0.25">
      <c r="B402" s="79"/>
      <c r="C402" s="77"/>
      <c r="D402" s="42" t="s">
        <v>1473</v>
      </c>
      <c r="E402" s="35" t="s">
        <v>1411</v>
      </c>
      <c r="F402" s="90"/>
      <c r="G402" s="93"/>
      <c r="H402" s="96"/>
    </row>
    <row r="403" spans="2:8" x14ac:dyDescent="0.25">
      <c r="B403" s="79"/>
      <c r="C403" s="77"/>
      <c r="D403" s="42" t="s">
        <v>1474</v>
      </c>
      <c r="E403" s="35" t="s">
        <v>1412</v>
      </c>
      <c r="F403" s="90"/>
      <c r="G403" s="93"/>
      <c r="H403" s="96"/>
    </row>
    <row r="404" spans="2:8" x14ac:dyDescent="0.25">
      <c r="B404" s="79"/>
      <c r="C404" s="77"/>
      <c r="D404" s="42" t="s">
        <v>1413</v>
      </c>
      <c r="E404" s="35" t="s">
        <v>1414</v>
      </c>
      <c r="F404" s="90"/>
      <c r="G404" s="93"/>
      <c r="H404" s="96"/>
    </row>
    <row r="405" spans="2:8" x14ac:dyDescent="0.25">
      <c r="B405" s="79"/>
      <c r="C405" s="77"/>
      <c r="D405" s="42" t="s">
        <v>1415</v>
      </c>
      <c r="E405" s="35" t="s">
        <v>1416</v>
      </c>
      <c r="F405" s="90"/>
      <c r="G405" s="93"/>
      <c r="H405" s="96"/>
    </row>
    <row r="406" spans="2:8" x14ac:dyDescent="0.25">
      <c r="B406" s="79"/>
      <c r="C406" s="77"/>
      <c r="D406" s="42" t="s">
        <v>1417</v>
      </c>
      <c r="E406" s="35" t="s">
        <v>1418</v>
      </c>
      <c r="F406" s="90"/>
      <c r="G406" s="93"/>
      <c r="H406" s="96"/>
    </row>
    <row r="407" spans="2:8" x14ac:dyDescent="0.25">
      <c r="B407" s="79"/>
      <c r="C407" s="77"/>
      <c r="D407" s="42" t="s">
        <v>1419</v>
      </c>
      <c r="E407" s="35" t="s">
        <v>1420</v>
      </c>
      <c r="F407" s="90"/>
      <c r="G407" s="93"/>
      <c r="H407" s="96"/>
    </row>
    <row r="408" spans="2:8" x14ac:dyDescent="0.25">
      <c r="B408" s="79"/>
      <c r="C408" s="77"/>
      <c r="D408" s="42" t="s">
        <v>1421</v>
      </c>
      <c r="E408" s="35" t="s">
        <v>839</v>
      </c>
      <c r="F408" s="90"/>
      <c r="G408" s="93"/>
      <c r="H408" s="96"/>
    </row>
    <row r="409" spans="2:8" x14ac:dyDescent="0.25">
      <c r="B409" s="79"/>
      <c r="C409" s="77"/>
      <c r="D409" s="42" t="s">
        <v>810</v>
      </c>
      <c r="E409" s="35" t="s">
        <v>1422</v>
      </c>
      <c r="F409" s="90"/>
      <c r="G409" s="93"/>
      <c r="H409" s="96"/>
    </row>
    <row r="410" spans="2:8" x14ac:dyDescent="0.25">
      <c r="B410" s="79"/>
      <c r="C410" s="77"/>
      <c r="D410" s="42" t="s">
        <v>811</v>
      </c>
      <c r="E410" s="35" t="s">
        <v>1423</v>
      </c>
      <c r="F410" s="90"/>
      <c r="G410" s="93"/>
      <c r="H410" s="96"/>
    </row>
    <row r="411" spans="2:8" x14ac:dyDescent="0.25">
      <c r="B411" s="79"/>
      <c r="C411" s="77"/>
      <c r="D411" s="42" t="s">
        <v>1424</v>
      </c>
      <c r="E411" s="35" t="s">
        <v>1425</v>
      </c>
      <c r="F411" s="90"/>
      <c r="G411" s="93"/>
      <c r="H411" s="96"/>
    </row>
    <row r="412" spans="2:8" x14ac:dyDescent="0.25">
      <c r="B412" s="79"/>
      <c r="C412" s="77"/>
      <c r="D412" s="42" t="s">
        <v>1426</v>
      </c>
      <c r="E412" s="35" t="s">
        <v>840</v>
      </c>
      <c r="F412" s="90"/>
      <c r="G412" s="93"/>
      <c r="H412" s="96"/>
    </row>
    <row r="413" spans="2:8" x14ac:dyDescent="0.25">
      <c r="B413" s="79"/>
      <c r="C413" s="77"/>
      <c r="D413" s="42" t="s">
        <v>1427</v>
      </c>
      <c r="E413" s="35" t="s">
        <v>1428</v>
      </c>
      <c r="F413" s="90"/>
      <c r="G413" s="93"/>
      <c r="H413" s="96"/>
    </row>
    <row r="414" spans="2:8" x14ac:dyDescent="0.25">
      <c r="B414" s="79"/>
      <c r="C414" s="77"/>
      <c r="D414" s="42" t="s">
        <v>812</v>
      </c>
      <c r="E414" s="35" t="s">
        <v>1429</v>
      </c>
      <c r="F414" s="90"/>
      <c r="G414" s="93"/>
      <c r="H414" s="96"/>
    </row>
    <row r="415" spans="2:8" x14ac:dyDescent="0.25">
      <c r="B415" s="79"/>
      <c r="C415" s="77"/>
      <c r="D415" s="42" t="s">
        <v>1430</v>
      </c>
      <c r="E415" s="35" t="s">
        <v>841</v>
      </c>
      <c r="F415" s="90"/>
      <c r="G415" s="93"/>
      <c r="H415" s="96"/>
    </row>
    <row r="416" spans="2:8" x14ac:dyDescent="0.25">
      <c r="B416" s="79"/>
      <c r="C416" s="77"/>
      <c r="D416" s="42" t="s">
        <v>813</v>
      </c>
      <c r="E416" s="35" t="s">
        <v>842</v>
      </c>
      <c r="F416" s="90"/>
      <c r="G416" s="93"/>
      <c r="H416" s="96"/>
    </row>
    <row r="417" spans="2:8" x14ac:dyDescent="0.25">
      <c r="B417" s="79"/>
      <c r="C417" s="77"/>
      <c r="D417" s="42" t="s">
        <v>814</v>
      </c>
      <c r="E417" s="35" t="s">
        <v>843</v>
      </c>
      <c r="F417" s="90"/>
      <c r="G417" s="93"/>
      <c r="H417" s="96"/>
    </row>
    <row r="418" spans="2:8" x14ac:dyDescent="0.25">
      <c r="B418" s="79"/>
      <c r="C418" s="77"/>
      <c r="D418" s="42" t="s">
        <v>815</v>
      </c>
      <c r="E418" s="35" t="s">
        <v>1431</v>
      </c>
      <c r="F418" s="90"/>
      <c r="G418" s="93"/>
      <c r="H418" s="96"/>
    </row>
    <row r="419" spans="2:8" x14ac:dyDescent="0.25">
      <c r="B419" s="79"/>
      <c r="C419" s="77"/>
      <c r="D419" s="42" t="s">
        <v>1432</v>
      </c>
      <c r="E419" s="35" t="s">
        <v>844</v>
      </c>
      <c r="F419" s="90"/>
      <c r="G419" s="93"/>
      <c r="H419" s="96"/>
    </row>
    <row r="420" spans="2:8" x14ac:dyDescent="0.25">
      <c r="B420" s="79"/>
      <c r="C420" s="77"/>
      <c r="D420" s="42" t="s">
        <v>816</v>
      </c>
      <c r="E420" s="35" t="s">
        <v>845</v>
      </c>
      <c r="F420" s="90"/>
      <c r="G420" s="93"/>
      <c r="H420" s="96"/>
    </row>
    <row r="421" spans="2:8" x14ac:dyDescent="0.25">
      <c r="B421" s="79"/>
      <c r="C421" s="77"/>
      <c r="D421" s="42" t="s">
        <v>1433</v>
      </c>
      <c r="E421" s="35" t="s">
        <v>846</v>
      </c>
      <c r="F421" s="90"/>
      <c r="G421" s="93"/>
      <c r="H421" s="96"/>
    </row>
    <row r="422" spans="2:8" x14ac:dyDescent="0.25">
      <c r="B422" s="79"/>
      <c r="C422" s="77"/>
      <c r="D422" s="42" t="s">
        <v>817</v>
      </c>
      <c r="E422" s="35" t="s">
        <v>847</v>
      </c>
      <c r="F422" s="90"/>
      <c r="G422" s="93"/>
      <c r="H422" s="96"/>
    </row>
    <row r="423" spans="2:8" x14ac:dyDescent="0.25">
      <c r="B423" s="79"/>
      <c r="C423" s="77"/>
      <c r="D423" s="42" t="s">
        <v>1434</v>
      </c>
      <c r="E423" s="35" t="s">
        <v>848</v>
      </c>
      <c r="F423" s="90"/>
      <c r="G423" s="93"/>
      <c r="H423" s="96"/>
    </row>
    <row r="424" spans="2:8" x14ac:dyDescent="0.25">
      <c r="B424" s="79"/>
      <c r="C424" s="77"/>
      <c r="D424" s="42" t="s">
        <v>1435</v>
      </c>
      <c r="E424" s="35" t="s">
        <v>849</v>
      </c>
      <c r="F424" s="90"/>
      <c r="G424" s="93"/>
      <c r="H424" s="96"/>
    </row>
    <row r="425" spans="2:8" x14ac:dyDescent="0.25">
      <c r="B425" s="79"/>
      <c r="C425" s="77"/>
      <c r="D425" s="42" t="s">
        <v>818</v>
      </c>
      <c r="E425" s="35" t="s">
        <v>850</v>
      </c>
      <c r="F425" s="90"/>
      <c r="G425" s="93"/>
      <c r="H425" s="96"/>
    </row>
    <row r="426" spans="2:8" x14ac:dyDescent="0.25">
      <c r="B426" s="79"/>
      <c r="C426" s="77"/>
      <c r="D426" s="42" t="s">
        <v>819</v>
      </c>
      <c r="E426" s="35" t="s">
        <v>851</v>
      </c>
      <c r="F426" s="90"/>
      <c r="G426" s="93"/>
      <c r="H426" s="96"/>
    </row>
    <row r="427" spans="2:8" x14ac:dyDescent="0.25">
      <c r="B427" s="79"/>
      <c r="C427" s="77"/>
      <c r="D427" s="42" t="s">
        <v>820</v>
      </c>
      <c r="E427" s="35" t="s">
        <v>852</v>
      </c>
      <c r="F427" s="90"/>
      <c r="G427" s="93"/>
      <c r="H427" s="96"/>
    </row>
    <row r="428" spans="2:8" x14ac:dyDescent="0.25">
      <c r="B428" s="79"/>
      <c r="C428" s="77"/>
      <c r="D428" s="42" t="s">
        <v>1436</v>
      </c>
      <c r="E428" s="35" t="s">
        <v>853</v>
      </c>
      <c r="F428" s="90"/>
      <c r="G428" s="93"/>
      <c r="H428" s="96"/>
    </row>
    <row r="429" spans="2:8" x14ac:dyDescent="0.25">
      <c r="B429" s="79"/>
      <c r="C429" s="77"/>
      <c r="D429" s="42" t="s">
        <v>821</v>
      </c>
      <c r="E429" s="35" t="s">
        <v>854</v>
      </c>
      <c r="F429" s="90"/>
      <c r="G429" s="93"/>
      <c r="H429" s="96"/>
    </row>
    <row r="430" spans="2:8" x14ac:dyDescent="0.25">
      <c r="B430" s="79"/>
      <c r="C430" s="77"/>
      <c r="D430" s="42" t="s">
        <v>822</v>
      </c>
      <c r="E430" s="35" t="s">
        <v>855</v>
      </c>
      <c r="F430" s="90"/>
      <c r="G430" s="93"/>
      <c r="H430" s="96"/>
    </row>
    <row r="431" spans="2:8" x14ac:dyDescent="0.25">
      <c r="B431" s="79"/>
      <c r="C431" s="77"/>
      <c r="D431" s="42" t="s">
        <v>823</v>
      </c>
      <c r="E431" s="35" t="s">
        <v>856</v>
      </c>
      <c r="F431" s="90"/>
      <c r="G431" s="93"/>
      <c r="H431" s="96"/>
    </row>
    <row r="432" spans="2:8" x14ac:dyDescent="0.25">
      <c r="B432" s="79"/>
      <c r="C432" s="77"/>
      <c r="D432" s="42" t="s">
        <v>824</v>
      </c>
      <c r="E432" s="35" t="s">
        <v>857</v>
      </c>
      <c r="F432" s="90"/>
      <c r="G432" s="93"/>
      <c r="H432" s="96"/>
    </row>
    <row r="433" spans="2:8" x14ac:dyDescent="0.25">
      <c r="B433" s="79"/>
      <c r="C433" s="77"/>
      <c r="D433" s="42" t="s">
        <v>1437</v>
      </c>
      <c r="E433" s="35" t="s">
        <v>858</v>
      </c>
      <c r="F433" s="90"/>
      <c r="G433" s="93"/>
      <c r="H433" s="96"/>
    </row>
    <row r="434" spans="2:8" x14ac:dyDescent="0.25">
      <c r="B434" s="79"/>
      <c r="C434" s="77"/>
      <c r="D434" s="42" t="s">
        <v>825</v>
      </c>
      <c r="E434" s="35" t="s">
        <v>859</v>
      </c>
      <c r="F434" s="90"/>
      <c r="G434" s="93"/>
      <c r="H434" s="96"/>
    </row>
    <row r="435" spans="2:8" x14ac:dyDescent="0.25">
      <c r="B435" s="79"/>
      <c r="C435" s="77"/>
      <c r="D435" s="42" t="s">
        <v>826</v>
      </c>
      <c r="E435" s="35" t="s">
        <v>860</v>
      </c>
      <c r="F435" s="90"/>
      <c r="G435" s="93"/>
      <c r="H435" s="96"/>
    </row>
    <row r="436" spans="2:8" x14ac:dyDescent="0.25">
      <c r="B436" s="79"/>
      <c r="C436" s="77"/>
      <c r="D436" s="42" t="s">
        <v>827</v>
      </c>
      <c r="E436" s="35" t="s">
        <v>861</v>
      </c>
      <c r="F436" s="90"/>
      <c r="G436" s="93"/>
      <c r="H436" s="96"/>
    </row>
    <row r="437" spans="2:8" x14ac:dyDescent="0.25">
      <c r="B437" s="79"/>
      <c r="C437" s="77"/>
      <c r="D437" s="42" t="s">
        <v>1438</v>
      </c>
      <c r="E437" s="35" t="s">
        <v>862</v>
      </c>
      <c r="F437" s="90"/>
      <c r="G437" s="93"/>
      <c r="H437" s="96"/>
    </row>
    <row r="438" spans="2:8" x14ac:dyDescent="0.25">
      <c r="B438" s="79"/>
      <c r="C438" s="77"/>
      <c r="D438" s="42" t="s">
        <v>828</v>
      </c>
      <c r="E438" s="35" t="s">
        <v>863</v>
      </c>
      <c r="F438" s="90"/>
      <c r="G438" s="93"/>
      <c r="H438" s="96"/>
    </row>
    <row r="439" spans="2:8" x14ac:dyDescent="0.25">
      <c r="B439" s="79"/>
      <c r="C439" s="77"/>
      <c r="D439" s="42" t="s">
        <v>1439</v>
      </c>
      <c r="E439" s="35" t="s">
        <v>864</v>
      </c>
      <c r="F439" s="90"/>
      <c r="G439" s="93"/>
      <c r="H439" s="96"/>
    </row>
    <row r="440" spans="2:8" x14ac:dyDescent="0.25">
      <c r="B440" s="79"/>
      <c r="C440" s="77"/>
      <c r="D440" s="42" t="s">
        <v>829</v>
      </c>
      <c r="E440" s="35" t="s">
        <v>865</v>
      </c>
      <c r="F440" s="90"/>
      <c r="G440" s="93"/>
      <c r="H440" s="96"/>
    </row>
    <row r="441" spans="2:8" x14ac:dyDescent="0.25">
      <c r="B441" s="79"/>
      <c r="C441" s="77"/>
      <c r="D441" s="42" t="s">
        <v>1440</v>
      </c>
      <c r="E441" s="35" t="s">
        <v>866</v>
      </c>
      <c r="F441" s="90"/>
      <c r="G441" s="93"/>
      <c r="H441" s="96"/>
    </row>
    <row r="442" spans="2:8" x14ac:dyDescent="0.25">
      <c r="B442" s="79"/>
      <c r="C442" s="77"/>
      <c r="D442" s="42" t="s">
        <v>830</v>
      </c>
      <c r="E442" s="35" t="s">
        <v>867</v>
      </c>
      <c r="F442" s="90"/>
      <c r="G442" s="93"/>
      <c r="H442" s="96"/>
    </row>
    <row r="443" spans="2:8" x14ac:dyDescent="0.25">
      <c r="B443" s="79"/>
      <c r="C443" s="77"/>
      <c r="D443" s="42" t="s">
        <v>1441</v>
      </c>
      <c r="E443" s="35" t="s">
        <v>868</v>
      </c>
      <c r="F443" s="90"/>
      <c r="G443" s="93"/>
      <c r="H443" s="96"/>
    </row>
    <row r="444" spans="2:8" x14ac:dyDescent="0.25">
      <c r="B444" s="79"/>
      <c r="C444" s="77"/>
      <c r="D444" s="42" t="s">
        <v>1442</v>
      </c>
      <c r="E444" s="35" t="s">
        <v>869</v>
      </c>
      <c r="F444" s="90"/>
      <c r="G444" s="93"/>
      <c r="H444" s="96"/>
    </row>
    <row r="445" spans="2:8" x14ac:dyDescent="0.25">
      <c r="B445" s="79"/>
      <c r="C445" s="77"/>
      <c r="D445" s="42" t="s">
        <v>831</v>
      </c>
      <c r="E445" s="35" t="s">
        <v>870</v>
      </c>
      <c r="F445" s="90"/>
      <c r="G445" s="93"/>
      <c r="H445" s="96"/>
    </row>
    <row r="446" spans="2:8" x14ac:dyDescent="0.25">
      <c r="B446" s="79"/>
      <c r="C446" s="77"/>
      <c r="D446" s="42" t="s">
        <v>832</v>
      </c>
      <c r="E446" s="35" t="s">
        <v>871</v>
      </c>
      <c r="F446" s="90"/>
      <c r="G446" s="93"/>
      <c r="H446" s="96"/>
    </row>
    <row r="447" spans="2:8" x14ac:dyDescent="0.25">
      <c r="B447" s="79"/>
      <c r="C447" s="77"/>
      <c r="D447" s="42" t="s">
        <v>833</v>
      </c>
      <c r="E447" s="35" t="s">
        <v>872</v>
      </c>
      <c r="F447" s="90"/>
      <c r="G447" s="93"/>
      <c r="H447" s="96"/>
    </row>
    <row r="448" spans="2:8" x14ac:dyDescent="0.25">
      <c r="B448" s="79"/>
      <c r="C448" s="77"/>
      <c r="D448" s="42" t="s">
        <v>834</v>
      </c>
      <c r="E448" s="35" t="s">
        <v>873</v>
      </c>
      <c r="F448" s="90"/>
      <c r="G448" s="93"/>
      <c r="H448" s="96"/>
    </row>
    <row r="449" spans="2:8" x14ac:dyDescent="0.25">
      <c r="B449" s="79"/>
      <c r="C449" s="77"/>
      <c r="D449" s="42" t="s">
        <v>835</v>
      </c>
      <c r="E449" s="35" t="s">
        <v>1443</v>
      </c>
      <c r="F449" s="90"/>
      <c r="G449" s="93"/>
      <c r="H449" s="96"/>
    </row>
    <row r="450" spans="2:8" x14ac:dyDescent="0.25">
      <c r="B450" s="79"/>
      <c r="C450" s="77"/>
      <c r="D450" s="42" t="s">
        <v>1444</v>
      </c>
      <c r="E450" s="35" t="s">
        <v>875</v>
      </c>
      <c r="F450" s="90"/>
      <c r="G450" s="93"/>
      <c r="H450" s="96"/>
    </row>
    <row r="451" spans="2:8" x14ac:dyDescent="0.25">
      <c r="B451" s="79"/>
      <c r="C451" s="77"/>
      <c r="D451" s="42" t="s">
        <v>836</v>
      </c>
      <c r="E451" s="35" t="s">
        <v>876</v>
      </c>
      <c r="F451" s="90"/>
      <c r="G451" s="93"/>
      <c r="H451" s="96"/>
    </row>
    <row r="452" spans="2:8" x14ac:dyDescent="0.25">
      <c r="B452" s="79"/>
      <c r="C452" s="77"/>
      <c r="D452" s="42" t="s">
        <v>837</v>
      </c>
      <c r="E452" s="35" t="s">
        <v>877</v>
      </c>
      <c r="F452" s="90"/>
      <c r="G452" s="93"/>
      <c r="H452" s="96"/>
    </row>
    <row r="453" spans="2:8" x14ac:dyDescent="0.25">
      <c r="B453" s="79"/>
      <c r="C453" s="77"/>
      <c r="D453" s="42" t="s">
        <v>838</v>
      </c>
      <c r="E453" s="35" t="s">
        <v>878</v>
      </c>
      <c r="F453" s="90"/>
      <c r="G453" s="93"/>
      <c r="H453" s="96"/>
    </row>
    <row r="454" spans="2:8" x14ac:dyDescent="0.25">
      <c r="B454" s="79"/>
      <c r="C454" s="77"/>
      <c r="D454" s="42" t="s">
        <v>1445</v>
      </c>
      <c r="E454" s="35" t="s">
        <v>879</v>
      </c>
      <c r="F454" s="90"/>
      <c r="G454" s="93"/>
      <c r="H454" s="96"/>
    </row>
    <row r="455" spans="2:8" x14ac:dyDescent="0.25">
      <c r="B455" s="79"/>
      <c r="C455" s="77"/>
      <c r="D455" s="42" t="s">
        <v>1446</v>
      </c>
      <c r="E455" s="35" t="s">
        <v>880</v>
      </c>
      <c r="F455" s="90"/>
      <c r="G455" s="93"/>
      <c r="H455" s="96"/>
    </row>
    <row r="456" spans="2:8" x14ac:dyDescent="0.25">
      <c r="B456" s="79"/>
      <c r="C456" s="77"/>
      <c r="D456" s="42" t="s">
        <v>1447</v>
      </c>
      <c r="E456" s="35" t="s">
        <v>881</v>
      </c>
      <c r="F456" s="90"/>
      <c r="G456" s="93"/>
      <c r="H456" s="96"/>
    </row>
    <row r="457" spans="2:8" x14ac:dyDescent="0.25">
      <c r="B457" s="79"/>
      <c r="C457" s="77"/>
      <c r="D457" s="42" t="s">
        <v>1448</v>
      </c>
      <c r="E457" s="35" t="s">
        <v>882</v>
      </c>
      <c r="F457" s="90"/>
      <c r="G457" s="93"/>
      <c r="H457" s="96"/>
    </row>
    <row r="458" spans="2:8" x14ac:dyDescent="0.25">
      <c r="B458" s="79"/>
      <c r="C458" s="77"/>
      <c r="D458" s="42" t="s">
        <v>1449</v>
      </c>
      <c r="E458" s="35" t="s">
        <v>1450</v>
      </c>
      <c r="F458" s="90"/>
      <c r="G458" s="93"/>
      <c r="H458" s="96"/>
    </row>
    <row r="459" spans="2:8" x14ac:dyDescent="0.25">
      <c r="B459" s="79"/>
      <c r="C459" s="77"/>
      <c r="D459" s="42" t="s">
        <v>1451</v>
      </c>
      <c r="E459" s="35" t="s">
        <v>883</v>
      </c>
      <c r="F459" s="90"/>
      <c r="G459" s="93"/>
      <c r="H459" s="96"/>
    </row>
    <row r="460" spans="2:8" x14ac:dyDescent="0.25">
      <c r="B460" s="79"/>
      <c r="C460" s="77"/>
      <c r="D460" s="42" t="s">
        <v>1452</v>
      </c>
      <c r="E460" s="35" t="s">
        <v>884</v>
      </c>
      <c r="F460" s="90"/>
      <c r="G460" s="93"/>
      <c r="H460" s="96"/>
    </row>
    <row r="461" spans="2:8" x14ac:dyDescent="0.25">
      <c r="B461" s="79"/>
      <c r="C461" s="77"/>
      <c r="D461" s="42" t="s">
        <v>1453</v>
      </c>
      <c r="E461" s="35" t="s">
        <v>885</v>
      </c>
      <c r="F461" s="90"/>
      <c r="G461" s="93"/>
      <c r="H461" s="96"/>
    </row>
    <row r="462" spans="2:8" x14ac:dyDescent="0.25">
      <c r="B462" s="79"/>
      <c r="C462" s="77"/>
      <c r="D462" s="42" t="s">
        <v>1454</v>
      </c>
      <c r="E462" s="35" t="s">
        <v>886</v>
      </c>
      <c r="F462" s="90"/>
      <c r="G462" s="93"/>
      <c r="H462" s="96"/>
    </row>
    <row r="463" spans="2:8" x14ac:dyDescent="0.25">
      <c r="B463" s="79"/>
      <c r="C463" s="77"/>
      <c r="D463" s="42" t="s">
        <v>1455</v>
      </c>
      <c r="E463" s="35" t="s">
        <v>1456</v>
      </c>
      <c r="F463" s="90"/>
      <c r="G463" s="93"/>
      <c r="H463" s="96"/>
    </row>
    <row r="464" spans="2:8" x14ac:dyDescent="0.25">
      <c r="B464" s="79"/>
      <c r="C464" s="77"/>
      <c r="D464" s="42" t="s">
        <v>1457</v>
      </c>
      <c r="E464" s="35" t="s">
        <v>887</v>
      </c>
      <c r="F464" s="90"/>
      <c r="G464" s="93"/>
      <c r="H464" s="96"/>
    </row>
    <row r="465" spans="2:8" x14ac:dyDescent="0.25">
      <c r="B465" s="79"/>
      <c r="C465" s="77"/>
      <c r="D465" s="42" t="s">
        <v>1458</v>
      </c>
      <c r="E465" s="35" t="s">
        <v>888</v>
      </c>
      <c r="F465" s="90"/>
      <c r="G465" s="93"/>
      <c r="H465" s="96"/>
    </row>
    <row r="466" spans="2:8" ht="30" x14ac:dyDescent="0.25">
      <c r="B466" s="45" t="s">
        <v>907</v>
      </c>
      <c r="C466" s="33" t="s">
        <v>908</v>
      </c>
      <c r="D466" s="42" t="s">
        <v>1434</v>
      </c>
      <c r="E466" s="35" t="s">
        <v>848</v>
      </c>
      <c r="F466" s="34" t="s">
        <v>910</v>
      </c>
      <c r="G466" s="49" t="s">
        <v>1297</v>
      </c>
      <c r="H466" s="51">
        <v>377251</v>
      </c>
    </row>
    <row r="467" spans="2:8" ht="15" customHeight="1" x14ac:dyDescent="0.25">
      <c r="B467" s="79" t="s">
        <v>912</v>
      </c>
      <c r="C467" s="80" t="s">
        <v>913</v>
      </c>
      <c r="D467" s="33" t="s">
        <v>914</v>
      </c>
      <c r="E467" s="38" t="s">
        <v>894</v>
      </c>
      <c r="F467" s="89" t="s">
        <v>935</v>
      </c>
      <c r="G467" s="92" t="s">
        <v>1298</v>
      </c>
      <c r="H467" s="95">
        <v>791008</v>
      </c>
    </row>
    <row r="468" spans="2:8" x14ac:dyDescent="0.25">
      <c r="B468" s="79"/>
      <c r="C468" s="80"/>
      <c r="D468" s="42" t="s">
        <v>915</v>
      </c>
      <c r="E468" s="35" t="s">
        <v>895</v>
      </c>
      <c r="F468" s="90"/>
      <c r="G468" s="93"/>
      <c r="H468" s="96"/>
    </row>
    <row r="469" spans="2:8" x14ac:dyDescent="0.25">
      <c r="B469" s="79"/>
      <c r="C469" s="80"/>
      <c r="D469" s="42" t="s">
        <v>916</v>
      </c>
      <c r="E469" s="35" t="s">
        <v>896</v>
      </c>
      <c r="F469" s="90"/>
      <c r="G469" s="93"/>
      <c r="H469" s="96"/>
    </row>
    <row r="470" spans="2:8" x14ac:dyDescent="0.25">
      <c r="B470" s="79"/>
      <c r="C470" s="80"/>
      <c r="D470" s="42" t="s">
        <v>917</v>
      </c>
      <c r="E470" s="35" t="s">
        <v>897</v>
      </c>
      <c r="F470" s="90"/>
      <c r="G470" s="93"/>
      <c r="H470" s="96"/>
    </row>
    <row r="471" spans="2:8" x14ac:dyDescent="0.25">
      <c r="B471" s="79"/>
      <c r="C471" s="80"/>
      <c r="D471" s="42" t="s">
        <v>918</v>
      </c>
      <c r="E471" s="35" t="s">
        <v>898</v>
      </c>
      <c r="F471" s="90"/>
      <c r="G471" s="93"/>
      <c r="H471" s="96"/>
    </row>
    <row r="472" spans="2:8" x14ac:dyDescent="0.25">
      <c r="B472" s="79"/>
      <c r="C472" s="80"/>
      <c r="D472" s="42" t="s">
        <v>919</v>
      </c>
      <c r="E472" s="35" t="s">
        <v>899</v>
      </c>
      <c r="F472" s="90"/>
      <c r="G472" s="93"/>
      <c r="H472" s="96"/>
    </row>
    <row r="473" spans="2:8" x14ac:dyDescent="0.25">
      <c r="B473" s="79"/>
      <c r="C473" s="80"/>
      <c r="D473" s="42" t="s">
        <v>920</v>
      </c>
      <c r="E473" s="35" t="s">
        <v>900</v>
      </c>
      <c r="F473" s="90"/>
      <c r="G473" s="93"/>
      <c r="H473" s="96"/>
    </row>
    <row r="474" spans="2:8" x14ac:dyDescent="0.25">
      <c r="B474" s="79"/>
      <c r="C474" s="80"/>
      <c r="D474" s="42" t="s">
        <v>921</v>
      </c>
      <c r="E474" s="35" t="s">
        <v>1508</v>
      </c>
      <c r="F474" s="90"/>
      <c r="G474" s="93"/>
      <c r="H474" s="96"/>
    </row>
    <row r="475" spans="2:8" x14ac:dyDescent="0.25">
      <c r="B475" s="79"/>
      <c r="C475" s="80"/>
      <c r="D475" s="42" t="s">
        <v>922</v>
      </c>
      <c r="E475" s="35" t="s">
        <v>1509</v>
      </c>
      <c r="F475" s="90"/>
      <c r="G475" s="93"/>
      <c r="H475" s="96"/>
    </row>
    <row r="476" spans="2:8" x14ac:dyDescent="0.25">
      <c r="B476" s="79"/>
      <c r="C476" s="80"/>
      <c r="D476" s="42" t="s">
        <v>923</v>
      </c>
      <c r="E476" s="35" t="s">
        <v>902</v>
      </c>
      <c r="F476" s="90"/>
      <c r="G476" s="93"/>
      <c r="H476" s="96"/>
    </row>
    <row r="477" spans="2:8" x14ac:dyDescent="0.25">
      <c r="B477" s="79"/>
      <c r="C477" s="80"/>
      <c r="D477" s="42" t="s">
        <v>924</v>
      </c>
      <c r="E477" s="35" t="s">
        <v>903</v>
      </c>
      <c r="F477" s="90"/>
      <c r="G477" s="93"/>
      <c r="H477" s="96"/>
    </row>
    <row r="478" spans="2:8" x14ac:dyDescent="0.25">
      <c r="B478" s="79"/>
      <c r="C478" s="80"/>
      <c r="D478" s="42" t="s">
        <v>925</v>
      </c>
      <c r="E478" s="35">
        <v>22102837874</v>
      </c>
      <c r="F478" s="90"/>
      <c r="G478" s="93"/>
      <c r="H478" s="96"/>
    </row>
    <row r="479" spans="2:8" x14ac:dyDescent="0.25">
      <c r="B479" s="79"/>
      <c r="C479" s="80"/>
      <c r="D479" s="42" t="s">
        <v>926</v>
      </c>
      <c r="E479" s="35">
        <v>37082783809</v>
      </c>
      <c r="F479" s="90"/>
      <c r="G479" s="93"/>
      <c r="H479" s="96"/>
    </row>
    <row r="480" spans="2:8" x14ac:dyDescent="0.25">
      <c r="B480" s="79"/>
      <c r="C480" s="80"/>
      <c r="D480" s="42" t="s">
        <v>927</v>
      </c>
      <c r="E480" s="35">
        <v>35618867877</v>
      </c>
      <c r="F480" s="90"/>
      <c r="G480" s="93"/>
      <c r="H480" s="96"/>
    </row>
    <row r="481" spans="2:8" x14ac:dyDescent="0.25">
      <c r="B481" s="79"/>
      <c r="C481" s="80"/>
      <c r="D481" s="42" t="s">
        <v>928</v>
      </c>
      <c r="E481" s="35">
        <v>35231111880</v>
      </c>
      <c r="F481" s="90"/>
      <c r="G481" s="93"/>
      <c r="H481" s="96"/>
    </row>
    <row r="482" spans="2:8" x14ac:dyDescent="0.25">
      <c r="B482" s="79"/>
      <c r="C482" s="80"/>
      <c r="D482" s="42" t="s">
        <v>929</v>
      </c>
      <c r="E482" s="35">
        <v>4812894964</v>
      </c>
      <c r="F482" s="90"/>
      <c r="G482" s="93"/>
      <c r="H482" s="96"/>
    </row>
    <row r="483" spans="2:8" x14ac:dyDescent="0.25">
      <c r="B483" s="79"/>
      <c r="C483" s="80"/>
      <c r="D483" s="42" t="s">
        <v>930</v>
      </c>
      <c r="E483" s="35">
        <v>22609250819</v>
      </c>
      <c r="F483" s="90"/>
      <c r="G483" s="93"/>
      <c r="H483" s="96"/>
    </row>
    <row r="484" spans="2:8" x14ac:dyDescent="0.25">
      <c r="B484" s="79"/>
      <c r="C484" s="80"/>
      <c r="D484" s="42" t="s">
        <v>931</v>
      </c>
      <c r="E484" s="35">
        <v>36835901810</v>
      </c>
      <c r="F484" s="90"/>
      <c r="G484" s="93"/>
      <c r="H484" s="96"/>
    </row>
    <row r="485" spans="2:8" x14ac:dyDescent="0.25">
      <c r="B485" s="79"/>
      <c r="C485" s="80"/>
      <c r="D485" s="42" t="s">
        <v>932</v>
      </c>
      <c r="E485" s="35">
        <v>23488072894</v>
      </c>
      <c r="F485" s="90"/>
      <c r="G485" s="93"/>
      <c r="H485" s="96"/>
    </row>
    <row r="486" spans="2:8" x14ac:dyDescent="0.25">
      <c r="B486" s="79"/>
      <c r="C486" s="80"/>
      <c r="D486" s="42" t="s">
        <v>933</v>
      </c>
      <c r="E486" s="35">
        <v>32743925884</v>
      </c>
      <c r="F486" s="90"/>
      <c r="G486" s="93"/>
      <c r="H486" s="96"/>
    </row>
    <row r="487" spans="2:8" x14ac:dyDescent="0.25">
      <c r="B487" s="79"/>
      <c r="C487" s="80"/>
      <c r="D487" s="42" t="s">
        <v>1510</v>
      </c>
      <c r="E487" s="35" t="s">
        <v>1511</v>
      </c>
      <c r="F487" s="90"/>
      <c r="G487" s="93"/>
      <c r="H487" s="96"/>
    </row>
    <row r="488" spans="2:8" x14ac:dyDescent="0.25">
      <c r="B488" s="79"/>
      <c r="C488" s="80"/>
      <c r="D488" s="42" t="s">
        <v>934</v>
      </c>
      <c r="E488" s="35">
        <v>35030334831</v>
      </c>
      <c r="F488" s="91"/>
      <c r="G488" s="94"/>
      <c r="H488" s="97"/>
    </row>
    <row r="489" spans="2:8" ht="15" customHeight="1" x14ac:dyDescent="0.25">
      <c r="B489" s="70" t="s">
        <v>937</v>
      </c>
      <c r="C489" s="70" t="s">
        <v>938</v>
      </c>
      <c r="D489" s="44" t="s">
        <v>939</v>
      </c>
      <c r="E489" s="41">
        <v>33699446859</v>
      </c>
      <c r="F489" s="89" t="s">
        <v>966</v>
      </c>
      <c r="G489" s="92" t="s">
        <v>1299</v>
      </c>
      <c r="H489" s="95">
        <v>2303840.59</v>
      </c>
    </row>
    <row r="490" spans="2:8" x14ac:dyDescent="0.25">
      <c r="B490" s="72"/>
      <c r="C490" s="72"/>
      <c r="D490" s="44" t="s">
        <v>940</v>
      </c>
      <c r="E490" s="41">
        <v>2402353988</v>
      </c>
      <c r="F490" s="90"/>
      <c r="G490" s="93"/>
      <c r="H490" s="96"/>
    </row>
    <row r="491" spans="2:8" x14ac:dyDescent="0.25">
      <c r="B491" s="72"/>
      <c r="C491" s="72"/>
      <c r="D491" s="44" t="s">
        <v>941</v>
      </c>
      <c r="E491" s="41">
        <v>35075157840</v>
      </c>
      <c r="F491" s="90"/>
      <c r="G491" s="93"/>
      <c r="H491" s="96"/>
    </row>
    <row r="492" spans="2:8" x14ac:dyDescent="0.25">
      <c r="B492" s="72"/>
      <c r="C492" s="72"/>
      <c r="D492" s="44" t="s">
        <v>942</v>
      </c>
      <c r="E492" s="41">
        <v>27923267863</v>
      </c>
      <c r="F492" s="90"/>
      <c r="G492" s="93"/>
      <c r="H492" s="96"/>
    </row>
    <row r="493" spans="2:8" x14ac:dyDescent="0.25">
      <c r="B493" s="72"/>
      <c r="C493" s="72"/>
      <c r="D493" s="44" t="s">
        <v>943</v>
      </c>
      <c r="E493" s="41">
        <v>37650418820</v>
      </c>
      <c r="F493" s="90"/>
      <c r="G493" s="93"/>
      <c r="H493" s="96"/>
    </row>
    <row r="494" spans="2:8" x14ac:dyDescent="0.25">
      <c r="B494" s="72"/>
      <c r="C494" s="72"/>
      <c r="D494" s="44" t="s">
        <v>1512</v>
      </c>
      <c r="E494" s="41" t="s">
        <v>1513</v>
      </c>
      <c r="F494" s="90"/>
      <c r="G494" s="93"/>
      <c r="H494" s="96"/>
    </row>
    <row r="495" spans="2:8" x14ac:dyDescent="0.25">
      <c r="B495" s="72"/>
      <c r="C495" s="72"/>
      <c r="D495" s="44" t="s">
        <v>944</v>
      </c>
      <c r="E495" s="41">
        <v>38360988811</v>
      </c>
      <c r="F495" s="90"/>
      <c r="G495" s="93"/>
      <c r="H495" s="96"/>
    </row>
    <row r="496" spans="2:8" x14ac:dyDescent="0.25">
      <c r="B496" s="72"/>
      <c r="C496" s="72"/>
      <c r="D496" s="44" t="s">
        <v>1514</v>
      </c>
      <c r="E496" s="41" t="s">
        <v>1515</v>
      </c>
      <c r="F496" s="90"/>
      <c r="G496" s="93"/>
      <c r="H496" s="96"/>
    </row>
    <row r="497" spans="2:8" x14ac:dyDescent="0.25">
      <c r="B497" s="72"/>
      <c r="C497" s="72"/>
      <c r="D497" s="44" t="s">
        <v>229</v>
      </c>
      <c r="E497" s="41">
        <v>4994733619</v>
      </c>
      <c r="F497" s="90"/>
      <c r="G497" s="93"/>
      <c r="H497" s="96"/>
    </row>
    <row r="498" spans="2:8" x14ac:dyDescent="0.25">
      <c r="B498" s="72"/>
      <c r="C498" s="72"/>
      <c r="D498" s="44" t="s">
        <v>945</v>
      </c>
      <c r="E498" s="41">
        <v>35103835835</v>
      </c>
      <c r="F498" s="90"/>
      <c r="G498" s="93"/>
      <c r="H498" s="96"/>
    </row>
    <row r="499" spans="2:8" x14ac:dyDescent="0.25">
      <c r="B499" s="72"/>
      <c r="C499" s="72"/>
      <c r="D499" s="44" t="s">
        <v>946</v>
      </c>
      <c r="E499" s="41" t="s">
        <v>1516</v>
      </c>
      <c r="F499" s="90"/>
      <c r="G499" s="93"/>
      <c r="H499" s="96"/>
    </row>
    <row r="500" spans="2:8" x14ac:dyDescent="0.25">
      <c r="B500" s="72"/>
      <c r="C500" s="72"/>
      <c r="D500" s="44" t="s">
        <v>947</v>
      </c>
      <c r="E500" s="41">
        <v>18220624892</v>
      </c>
      <c r="F500" s="90"/>
      <c r="G500" s="93"/>
      <c r="H500" s="96"/>
    </row>
    <row r="501" spans="2:8" x14ac:dyDescent="0.25">
      <c r="B501" s="72"/>
      <c r="C501" s="72"/>
      <c r="D501" s="44" t="s">
        <v>948</v>
      </c>
      <c r="E501" s="41">
        <v>11791704743</v>
      </c>
      <c r="F501" s="90"/>
      <c r="G501" s="93"/>
      <c r="H501" s="96"/>
    </row>
    <row r="502" spans="2:8" x14ac:dyDescent="0.25">
      <c r="B502" s="72"/>
      <c r="C502" s="72"/>
      <c r="D502" s="44" t="s">
        <v>949</v>
      </c>
      <c r="E502" s="41">
        <v>87539764368</v>
      </c>
      <c r="F502" s="90"/>
      <c r="G502" s="93"/>
      <c r="H502" s="96"/>
    </row>
    <row r="503" spans="2:8" x14ac:dyDescent="0.25">
      <c r="B503" s="72"/>
      <c r="C503" s="72"/>
      <c r="D503" s="44" t="s">
        <v>950</v>
      </c>
      <c r="E503" s="41">
        <v>36236847835</v>
      </c>
      <c r="F503" s="90"/>
      <c r="G503" s="93"/>
      <c r="H503" s="96"/>
    </row>
    <row r="504" spans="2:8" x14ac:dyDescent="0.25">
      <c r="B504" s="72"/>
      <c r="C504" s="72"/>
      <c r="D504" s="44" t="s">
        <v>815</v>
      </c>
      <c r="E504" s="41">
        <v>8645804794</v>
      </c>
      <c r="F504" s="90"/>
      <c r="G504" s="93"/>
      <c r="H504" s="96"/>
    </row>
    <row r="505" spans="2:8" x14ac:dyDescent="0.25">
      <c r="B505" s="72"/>
      <c r="C505" s="72"/>
      <c r="D505" s="44" t="s">
        <v>951</v>
      </c>
      <c r="E505" s="41">
        <v>33916109804</v>
      </c>
      <c r="F505" s="90"/>
      <c r="G505" s="93"/>
      <c r="H505" s="96"/>
    </row>
    <row r="506" spans="2:8" x14ac:dyDescent="0.25">
      <c r="B506" s="72"/>
      <c r="C506" s="72"/>
      <c r="D506" s="44" t="s">
        <v>712</v>
      </c>
      <c r="E506" s="41">
        <v>30891210857</v>
      </c>
      <c r="F506" s="90"/>
      <c r="G506" s="93"/>
      <c r="H506" s="96"/>
    </row>
    <row r="507" spans="2:8" x14ac:dyDescent="0.25">
      <c r="B507" s="72"/>
      <c r="C507" s="72"/>
      <c r="D507" s="44" t="s">
        <v>952</v>
      </c>
      <c r="E507" s="41">
        <v>35899374837</v>
      </c>
      <c r="F507" s="90"/>
      <c r="G507" s="93"/>
      <c r="H507" s="96"/>
    </row>
    <row r="508" spans="2:8" x14ac:dyDescent="0.25">
      <c r="B508" s="72"/>
      <c r="C508" s="72"/>
      <c r="D508" s="44" t="s">
        <v>953</v>
      </c>
      <c r="E508" s="41">
        <v>28485811828</v>
      </c>
      <c r="F508" s="90"/>
      <c r="G508" s="93"/>
      <c r="H508" s="96"/>
    </row>
    <row r="509" spans="2:8" x14ac:dyDescent="0.25">
      <c r="B509" s="72"/>
      <c r="C509" s="72"/>
      <c r="D509" s="44" t="s">
        <v>954</v>
      </c>
      <c r="E509" s="41">
        <v>9806239873</v>
      </c>
      <c r="F509" s="90"/>
      <c r="G509" s="93"/>
      <c r="H509" s="96"/>
    </row>
    <row r="510" spans="2:8" x14ac:dyDescent="0.25">
      <c r="B510" s="72"/>
      <c r="C510" s="72"/>
      <c r="D510" s="44" t="s">
        <v>955</v>
      </c>
      <c r="E510" s="41">
        <v>10538302704</v>
      </c>
      <c r="F510" s="90"/>
      <c r="G510" s="93"/>
      <c r="H510" s="96"/>
    </row>
    <row r="511" spans="2:8" x14ac:dyDescent="0.25">
      <c r="B511" s="72"/>
      <c r="C511" s="72"/>
      <c r="D511" s="44" t="s">
        <v>956</v>
      </c>
      <c r="E511" s="41">
        <v>41006886877</v>
      </c>
      <c r="F511" s="90"/>
      <c r="G511" s="93"/>
      <c r="H511" s="96"/>
    </row>
    <row r="512" spans="2:8" x14ac:dyDescent="0.25">
      <c r="B512" s="72"/>
      <c r="C512" s="72"/>
      <c r="D512" s="44" t="s">
        <v>47</v>
      </c>
      <c r="E512" s="41">
        <v>38158831800</v>
      </c>
      <c r="F512" s="90"/>
      <c r="G512" s="93"/>
      <c r="H512" s="96"/>
    </row>
    <row r="513" spans="2:8" x14ac:dyDescent="0.25">
      <c r="B513" s="72"/>
      <c r="C513" s="72"/>
      <c r="D513" s="44" t="s">
        <v>957</v>
      </c>
      <c r="E513" s="41">
        <v>27975415880</v>
      </c>
      <c r="F513" s="90"/>
      <c r="G513" s="93"/>
      <c r="H513" s="96"/>
    </row>
    <row r="514" spans="2:8" x14ac:dyDescent="0.25">
      <c r="B514" s="72"/>
      <c r="C514" s="72"/>
      <c r="D514" s="44" t="s">
        <v>958</v>
      </c>
      <c r="E514" s="41">
        <v>13553547731</v>
      </c>
      <c r="F514" s="90"/>
      <c r="G514" s="93"/>
      <c r="H514" s="96"/>
    </row>
    <row r="515" spans="2:8" x14ac:dyDescent="0.25">
      <c r="B515" s="72"/>
      <c r="C515" s="72"/>
      <c r="D515" s="44" t="s">
        <v>959</v>
      </c>
      <c r="E515" s="41">
        <v>40140387854</v>
      </c>
      <c r="F515" s="90"/>
      <c r="G515" s="93"/>
      <c r="H515" s="96"/>
    </row>
    <row r="516" spans="2:8" x14ac:dyDescent="0.25">
      <c r="B516" s="72"/>
      <c r="C516" s="72"/>
      <c r="D516" s="44" t="s">
        <v>960</v>
      </c>
      <c r="E516" s="41">
        <v>36210863825</v>
      </c>
      <c r="F516" s="90"/>
      <c r="G516" s="93"/>
      <c r="H516" s="96"/>
    </row>
    <row r="517" spans="2:8" x14ac:dyDescent="0.25">
      <c r="B517" s="72"/>
      <c r="C517" s="72"/>
      <c r="D517" s="44" t="s">
        <v>961</v>
      </c>
      <c r="E517" s="41">
        <v>39449140820</v>
      </c>
      <c r="F517" s="90"/>
      <c r="G517" s="93"/>
      <c r="H517" s="96"/>
    </row>
    <row r="518" spans="2:8" x14ac:dyDescent="0.25">
      <c r="B518" s="72"/>
      <c r="C518" s="72"/>
      <c r="D518" s="44" t="s">
        <v>962</v>
      </c>
      <c r="E518" s="41">
        <v>39294783820</v>
      </c>
      <c r="F518" s="90"/>
      <c r="G518" s="93"/>
      <c r="H518" s="96"/>
    </row>
    <row r="519" spans="2:8" x14ac:dyDescent="0.25">
      <c r="B519" s="72"/>
      <c r="C519" s="72"/>
      <c r="D519" s="44" t="s">
        <v>963</v>
      </c>
      <c r="E519" s="41">
        <v>7521795865</v>
      </c>
      <c r="F519" s="90"/>
      <c r="G519" s="93"/>
      <c r="H519" s="96"/>
    </row>
    <row r="520" spans="2:8" x14ac:dyDescent="0.25">
      <c r="B520" s="72"/>
      <c r="C520" s="72"/>
      <c r="D520" s="44" t="s">
        <v>964</v>
      </c>
      <c r="E520" s="41">
        <v>50118692100</v>
      </c>
      <c r="F520" s="90"/>
      <c r="G520" s="93"/>
      <c r="H520" s="96"/>
    </row>
    <row r="521" spans="2:8" x14ac:dyDescent="0.25">
      <c r="B521" s="72"/>
      <c r="C521" s="72"/>
      <c r="D521" s="44" t="s">
        <v>965</v>
      </c>
      <c r="E521" s="41">
        <v>31682779831</v>
      </c>
      <c r="F521" s="90"/>
      <c r="G521" s="93"/>
      <c r="H521" s="96"/>
    </row>
    <row r="522" spans="2:8" x14ac:dyDescent="0.25">
      <c r="B522" s="92" t="s">
        <v>968</v>
      </c>
      <c r="C522" s="92" t="s">
        <v>969</v>
      </c>
      <c r="D522" s="52" t="s">
        <v>970</v>
      </c>
      <c r="E522" s="52" t="s">
        <v>972</v>
      </c>
      <c r="F522" s="89" t="s">
        <v>1301</v>
      </c>
      <c r="G522" s="92" t="s">
        <v>1302</v>
      </c>
      <c r="H522" s="95">
        <v>81420.63</v>
      </c>
    </row>
    <row r="523" spans="2:8" x14ac:dyDescent="0.25">
      <c r="B523" s="94"/>
      <c r="C523" s="94"/>
      <c r="D523" s="52" t="s">
        <v>971</v>
      </c>
      <c r="E523" s="52" t="s">
        <v>1300</v>
      </c>
      <c r="F523" s="91"/>
      <c r="G523" s="94"/>
      <c r="H523" s="97"/>
    </row>
    <row r="524" spans="2:8" x14ac:dyDescent="0.25">
      <c r="B524" s="99" t="s">
        <v>1177</v>
      </c>
      <c r="C524" s="99" t="s">
        <v>1303</v>
      </c>
      <c r="D524" s="52" t="s">
        <v>1304</v>
      </c>
      <c r="E524" s="52" t="s">
        <v>1308</v>
      </c>
      <c r="F524" s="98" t="s">
        <v>910</v>
      </c>
      <c r="G524" s="99" t="s">
        <v>1312</v>
      </c>
      <c r="H524" s="100">
        <v>148219.63</v>
      </c>
    </row>
    <row r="525" spans="2:8" x14ac:dyDescent="0.25">
      <c r="B525" s="99"/>
      <c r="C525" s="99"/>
      <c r="D525" s="52" t="s">
        <v>1305</v>
      </c>
      <c r="E525" s="52" t="s">
        <v>1309</v>
      </c>
      <c r="F525" s="98"/>
      <c r="G525" s="99"/>
      <c r="H525" s="100"/>
    </row>
    <row r="526" spans="2:8" x14ac:dyDescent="0.25">
      <c r="B526" s="99"/>
      <c r="C526" s="99"/>
      <c r="D526" s="52" t="s">
        <v>1306</v>
      </c>
      <c r="E526" s="52" t="s">
        <v>1310</v>
      </c>
      <c r="F526" s="98"/>
      <c r="G526" s="99"/>
      <c r="H526" s="100"/>
    </row>
    <row r="527" spans="2:8" x14ac:dyDescent="0.25">
      <c r="B527" s="99"/>
      <c r="C527" s="99"/>
      <c r="D527" s="52" t="s">
        <v>1307</v>
      </c>
      <c r="E527" s="52" t="s">
        <v>1311</v>
      </c>
      <c r="F527" s="98"/>
      <c r="G527" s="99"/>
      <c r="H527" s="100"/>
    </row>
    <row r="528" spans="2:8" x14ac:dyDescent="0.25">
      <c r="B528" s="99" t="s">
        <v>989</v>
      </c>
      <c r="C528" s="99" t="s">
        <v>990</v>
      </c>
      <c r="D528" s="52" t="s">
        <v>991</v>
      </c>
      <c r="E528" s="52" t="s">
        <v>1313</v>
      </c>
      <c r="F528" s="98" t="s">
        <v>1315</v>
      </c>
      <c r="G528" s="99" t="s">
        <v>1316</v>
      </c>
      <c r="H528" s="100">
        <v>320983.5</v>
      </c>
    </row>
    <row r="529" spans="2:8" x14ac:dyDescent="0.25">
      <c r="B529" s="99"/>
      <c r="C529" s="99"/>
      <c r="D529" s="52" t="s">
        <v>992</v>
      </c>
      <c r="E529" s="53" t="s">
        <v>1314</v>
      </c>
      <c r="F529" s="98"/>
      <c r="G529" s="99"/>
      <c r="H529" s="100"/>
    </row>
    <row r="530" spans="2:8" x14ac:dyDescent="0.25">
      <c r="B530" s="99" t="s">
        <v>1178</v>
      </c>
      <c r="C530" s="99" t="s">
        <v>1317</v>
      </c>
      <c r="D530" s="52" t="s">
        <v>1318</v>
      </c>
      <c r="E530" s="52" t="s">
        <v>1321</v>
      </c>
      <c r="F530" s="98" t="s">
        <v>1324</v>
      </c>
      <c r="G530" s="99" t="s">
        <v>1325</v>
      </c>
      <c r="H530" s="100">
        <v>482321.05</v>
      </c>
    </row>
    <row r="531" spans="2:8" x14ac:dyDescent="0.25">
      <c r="B531" s="99"/>
      <c r="C531" s="99"/>
      <c r="D531" s="52" t="s">
        <v>1319</v>
      </c>
      <c r="E531" s="52" t="s">
        <v>1322</v>
      </c>
      <c r="F531" s="98"/>
      <c r="G531" s="99"/>
      <c r="H531" s="100"/>
    </row>
    <row r="532" spans="2:8" x14ac:dyDescent="0.25">
      <c r="B532" s="99"/>
      <c r="C532" s="99"/>
      <c r="D532" s="52" t="s">
        <v>1320</v>
      </c>
      <c r="E532" s="52" t="s">
        <v>1323</v>
      </c>
      <c r="F532" s="98"/>
      <c r="G532" s="99"/>
      <c r="H532" s="100"/>
    </row>
    <row r="533" spans="2:8" x14ac:dyDescent="0.25">
      <c r="B533" s="92" t="s">
        <v>1179</v>
      </c>
      <c r="C533" s="92" t="s">
        <v>997</v>
      </c>
      <c r="D533" s="52" t="s">
        <v>998</v>
      </c>
      <c r="E533" s="52" t="s">
        <v>1002</v>
      </c>
      <c r="F533" s="89" t="s">
        <v>1000</v>
      </c>
      <c r="G533" s="92" t="s">
        <v>1327</v>
      </c>
      <c r="H533" s="95">
        <v>62800</v>
      </c>
    </row>
    <row r="534" spans="2:8" x14ac:dyDescent="0.25">
      <c r="B534" s="94"/>
      <c r="C534" s="94"/>
      <c r="D534" s="52" t="s">
        <v>999</v>
      </c>
      <c r="E534" s="52" t="s">
        <v>1326</v>
      </c>
      <c r="F534" s="91"/>
      <c r="G534" s="94"/>
      <c r="H534" s="97"/>
    </row>
    <row r="535" spans="2:8" x14ac:dyDescent="0.25">
      <c r="B535" s="102" t="s">
        <v>1180</v>
      </c>
      <c r="C535" s="92" t="s">
        <v>1034</v>
      </c>
      <c r="D535" s="42" t="s">
        <v>1520</v>
      </c>
      <c r="E535" s="35" t="s">
        <v>1525</v>
      </c>
      <c r="F535" s="89" t="s">
        <v>1328</v>
      </c>
      <c r="G535" s="92" t="s">
        <v>1329</v>
      </c>
      <c r="H535" s="95">
        <v>12056.64</v>
      </c>
    </row>
    <row r="536" spans="2:8" x14ac:dyDescent="0.25">
      <c r="B536" s="103"/>
      <c r="C536" s="93"/>
      <c r="D536" s="42" t="s">
        <v>1521</v>
      </c>
      <c r="E536" s="35" t="s">
        <v>1523</v>
      </c>
      <c r="F536" s="90"/>
      <c r="G536" s="93"/>
      <c r="H536" s="96"/>
    </row>
    <row r="537" spans="2:8" x14ac:dyDescent="0.25">
      <c r="B537" s="104"/>
      <c r="C537" s="94"/>
      <c r="D537" s="42" t="s">
        <v>1522</v>
      </c>
      <c r="E537" s="35" t="s">
        <v>1524</v>
      </c>
      <c r="F537" s="91"/>
      <c r="G537" s="94"/>
      <c r="H537" s="97"/>
    </row>
    <row r="538" spans="2:8" x14ac:dyDescent="0.25">
      <c r="B538" s="79" t="s">
        <v>1038</v>
      </c>
      <c r="C538" s="80" t="s">
        <v>1039</v>
      </c>
      <c r="D538" s="42" t="s">
        <v>1040</v>
      </c>
      <c r="E538" s="35" t="s">
        <v>1192</v>
      </c>
      <c r="F538" s="89" t="s">
        <v>1047</v>
      </c>
      <c r="G538" s="92" t="s">
        <v>1330</v>
      </c>
      <c r="H538" s="95">
        <v>28500</v>
      </c>
    </row>
    <row r="539" spans="2:8" x14ac:dyDescent="0.25">
      <c r="B539" s="79"/>
      <c r="C539" s="80"/>
      <c r="D539" s="42" t="s">
        <v>1193</v>
      </c>
      <c r="E539" s="35" t="s">
        <v>1194</v>
      </c>
      <c r="F539" s="90"/>
      <c r="G539" s="93"/>
      <c r="H539" s="96"/>
    </row>
    <row r="540" spans="2:8" x14ac:dyDescent="0.25">
      <c r="B540" s="79"/>
      <c r="C540" s="80"/>
      <c r="D540" s="42" t="s">
        <v>1195</v>
      </c>
      <c r="E540" s="35" t="s">
        <v>1196</v>
      </c>
      <c r="F540" s="90"/>
      <c r="G540" s="93"/>
      <c r="H540" s="96"/>
    </row>
    <row r="541" spans="2:8" x14ac:dyDescent="0.25">
      <c r="B541" s="79"/>
      <c r="C541" s="80"/>
      <c r="D541" s="42" t="s">
        <v>1197</v>
      </c>
      <c r="E541" s="35" t="s">
        <v>1198</v>
      </c>
      <c r="F541" s="90"/>
      <c r="G541" s="93"/>
      <c r="H541" s="96"/>
    </row>
    <row r="542" spans="2:8" x14ac:dyDescent="0.25">
      <c r="B542" s="79"/>
      <c r="C542" s="80"/>
      <c r="D542" s="42" t="s">
        <v>1199</v>
      </c>
      <c r="E542" s="35" t="s">
        <v>1200</v>
      </c>
      <c r="F542" s="90"/>
      <c r="G542" s="93"/>
      <c r="H542" s="96"/>
    </row>
    <row r="543" spans="2:8" x14ac:dyDescent="0.25">
      <c r="B543" s="79"/>
      <c r="C543" s="80"/>
      <c r="D543" s="42" t="s">
        <v>1201</v>
      </c>
      <c r="E543" s="35" t="s">
        <v>1202</v>
      </c>
      <c r="F543" s="90"/>
      <c r="G543" s="93"/>
      <c r="H543" s="96"/>
    </row>
    <row r="544" spans="2:8" x14ac:dyDescent="0.25">
      <c r="B544" s="79"/>
      <c r="C544" s="80"/>
      <c r="D544" s="42" t="s">
        <v>1041</v>
      </c>
      <c r="E544" s="35" t="s">
        <v>1203</v>
      </c>
      <c r="F544" s="90"/>
      <c r="G544" s="93"/>
      <c r="H544" s="96"/>
    </row>
    <row r="545" spans="2:8" x14ac:dyDescent="0.25">
      <c r="B545" s="79"/>
      <c r="C545" s="80"/>
      <c r="D545" s="42" t="s">
        <v>1042</v>
      </c>
      <c r="E545" s="35" t="s">
        <v>1204</v>
      </c>
      <c r="F545" s="90"/>
      <c r="G545" s="93"/>
      <c r="H545" s="96"/>
    </row>
    <row r="546" spans="2:8" x14ac:dyDescent="0.25">
      <c r="B546" s="79"/>
      <c r="C546" s="80"/>
      <c r="D546" s="42" t="s">
        <v>1043</v>
      </c>
      <c r="E546" s="35" t="s">
        <v>1205</v>
      </c>
      <c r="F546" s="90"/>
      <c r="G546" s="93"/>
      <c r="H546" s="96"/>
    </row>
    <row r="547" spans="2:8" x14ac:dyDescent="0.25">
      <c r="B547" s="79"/>
      <c r="C547" s="80"/>
      <c r="D547" s="42" t="s">
        <v>1206</v>
      </c>
      <c r="E547" s="35" t="s">
        <v>1207</v>
      </c>
      <c r="F547" s="90"/>
      <c r="G547" s="93"/>
      <c r="H547" s="96"/>
    </row>
    <row r="548" spans="2:8" x14ac:dyDescent="0.25">
      <c r="B548" s="79"/>
      <c r="C548" s="80"/>
      <c r="D548" s="42" t="s">
        <v>1044</v>
      </c>
      <c r="E548" s="35" t="s">
        <v>1208</v>
      </c>
      <c r="F548" s="91"/>
      <c r="G548" s="94"/>
      <c r="H548" s="97"/>
    </row>
    <row r="549" spans="2:8" x14ac:dyDescent="0.25">
      <c r="B549" s="92" t="s">
        <v>1181</v>
      </c>
      <c r="C549" s="92" t="s">
        <v>1051</v>
      </c>
      <c r="D549" s="52" t="s">
        <v>1052</v>
      </c>
      <c r="E549" s="52" t="s">
        <v>1332</v>
      </c>
      <c r="F549" s="89" t="s">
        <v>1335</v>
      </c>
      <c r="G549" s="92" t="s">
        <v>1336</v>
      </c>
      <c r="H549" s="95">
        <v>34491.480000000003</v>
      </c>
    </row>
    <row r="550" spans="2:8" x14ac:dyDescent="0.25">
      <c r="B550" s="93"/>
      <c r="C550" s="93"/>
      <c r="D550" s="52" t="s">
        <v>1053</v>
      </c>
      <c r="E550" s="52" t="s">
        <v>1333</v>
      </c>
      <c r="F550" s="90"/>
      <c r="G550" s="93"/>
      <c r="H550" s="96"/>
    </row>
    <row r="551" spans="2:8" x14ac:dyDescent="0.25">
      <c r="B551" s="94"/>
      <c r="C551" s="94"/>
      <c r="D551" s="52" t="s">
        <v>1331</v>
      </c>
      <c r="E551" s="52" t="s">
        <v>1334</v>
      </c>
      <c r="F551" s="91"/>
      <c r="G551" s="94"/>
      <c r="H551" s="97"/>
    </row>
    <row r="552" spans="2:8" x14ac:dyDescent="0.25">
      <c r="B552" s="66" t="s">
        <v>1059</v>
      </c>
      <c r="C552" s="70" t="s">
        <v>1060</v>
      </c>
      <c r="D552" s="42" t="s">
        <v>917</v>
      </c>
      <c r="E552" s="35" t="s">
        <v>897</v>
      </c>
      <c r="F552" s="89" t="s">
        <v>1087</v>
      </c>
      <c r="G552" s="92" t="s">
        <v>1298</v>
      </c>
      <c r="H552" s="95">
        <v>1671703.2</v>
      </c>
    </row>
    <row r="553" spans="2:8" x14ac:dyDescent="0.25">
      <c r="B553" s="67"/>
      <c r="C553" s="72"/>
      <c r="D553" s="42" t="s">
        <v>916</v>
      </c>
      <c r="E553" s="35" t="s">
        <v>896</v>
      </c>
      <c r="F553" s="90"/>
      <c r="G553" s="93"/>
      <c r="H553" s="96"/>
    </row>
    <row r="554" spans="2:8" x14ac:dyDescent="0.25">
      <c r="B554" s="67"/>
      <c r="C554" s="72"/>
      <c r="D554" s="42" t="s">
        <v>1061</v>
      </c>
      <c r="E554" s="35" t="s">
        <v>1088</v>
      </c>
      <c r="F554" s="90"/>
      <c r="G554" s="93"/>
      <c r="H554" s="96"/>
    </row>
    <row r="555" spans="2:8" x14ac:dyDescent="0.25">
      <c r="B555" s="67"/>
      <c r="C555" s="72"/>
      <c r="D555" s="42" t="s">
        <v>1062</v>
      </c>
      <c r="E555" s="35" t="s">
        <v>1209</v>
      </c>
      <c r="F555" s="90"/>
      <c r="G555" s="93"/>
      <c r="H555" s="96"/>
    </row>
    <row r="556" spans="2:8" x14ac:dyDescent="0.25">
      <c r="B556" s="67"/>
      <c r="C556" s="72"/>
      <c r="D556" s="42" t="s">
        <v>1238</v>
      </c>
      <c r="E556" s="35" t="s">
        <v>1239</v>
      </c>
      <c r="F556" s="90"/>
      <c r="G556" s="93"/>
      <c r="H556" s="96"/>
    </row>
    <row r="557" spans="2:8" x14ac:dyDescent="0.25">
      <c r="B557" s="67"/>
      <c r="C557" s="72"/>
      <c r="D557" s="42" t="s">
        <v>1063</v>
      </c>
      <c r="E557" s="35" t="s">
        <v>1210</v>
      </c>
      <c r="F557" s="90"/>
      <c r="G557" s="93"/>
      <c r="H557" s="96"/>
    </row>
    <row r="558" spans="2:8" x14ac:dyDescent="0.25">
      <c r="B558" s="67"/>
      <c r="C558" s="72"/>
      <c r="D558" s="42" t="s">
        <v>1064</v>
      </c>
      <c r="E558" s="35" t="s">
        <v>1211</v>
      </c>
      <c r="F558" s="90"/>
      <c r="G558" s="93"/>
      <c r="H558" s="96"/>
    </row>
    <row r="559" spans="2:8" x14ac:dyDescent="0.25">
      <c r="B559" s="67"/>
      <c r="C559" s="72"/>
      <c r="D559" s="42" t="s">
        <v>1065</v>
      </c>
      <c r="E559" s="35" t="s">
        <v>1212</v>
      </c>
      <c r="F559" s="90"/>
      <c r="G559" s="93"/>
      <c r="H559" s="96"/>
    </row>
    <row r="560" spans="2:8" x14ac:dyDescent="0.25">
      <c r="B560" s="67"/>
      <c r="C560" s="72"/>
      <c r="D560" s="42" t="s">
        <v>1066</v>
      </c>
      <c r="E560" s="35" t="s">
        <v>1213</v>
      </c>
      <c r="F560" s="90"/>
      <c r="G560" s="93"/>
      <c r="H560" s="96"/>
    </row>
    <row r="561" spans="2:8" x14ac:dyDescent="0.25">
      <c r="B561" s="67"/>
      <c r="C561" s="72"/>
      <c r="D561" s="42" t="s">
        <v>1067</v>
      </c>
      <c r="E561" s="35" t="s">
        <v>1214</v>
      </c>
      <c r="F561" s="90"/>
      <c r="G561" s="93"/>
      <c r="H561" s="96"/>
    </row>
    <row r="562" spans="2:8" x14ac:dyDescent="0.25">
      <c r="B562" s="67"/>
      <c r="C562" s="72"/>
      <c r="D562" s="42" t="s">
        <v>1068</v>
      </c>
      <c r="E562" s="35" t="s">
        <v>1215</v>
      </c>
      <c r="F562" s="90"/>
      <c r="G562" s="93"/>
      <c r="H562" s="96"/>
    </row>
    <row r="563" spans="2:8" x14ac:dyDescent="0.25">
      <c r="B563" s="67"/>
      <c r="C563" s="72"/>
      <c r="D563" s="42" t="s">
        <v>1069</v>
      </c>
      <c r="E563" s="35" t="s">
        <v>1216</v>
      </c>
      <c r="F563" s="90"/>
      <c r="G563" s="93"/>
      <c r="H563" s="96"/>
    </row>
    <row r="564" spans="2:8" x14ac:dyDescent="0.25">
      <c r="B564" s="67"/>
      <c r="C564" s="72"/>
      <c r="D564" s="42" t="s">
        <v>1070</v>
      </c>
      <c r="E564" s="41" t="s">
        <v>1217</v>
      </c>
      <c r="F564" s="90"/>
      <c r="G564" s="93"/>
      <c r="H564" s="96"/>
    </row>
    <row r="565" spans="2:8" x14ac:dyDescent="0.25">
      <c r="B565" s="67"/>
      <c r="C565" s="72"/>
      <c r="D565" s="42" t="s">
        <v>1071</v>
      </c>
      <c r="E565" s="35" t="s">
        <v>1218</v>
      </c>
      <c r="F565" s="90"/>
      <c r="G565" s="93"/>
      <c r="H565" s="96"/>
    </row>
    <row r="566" spans="2:8" x14ac:dyDescent="0.25">
      <c r="B566" s="67"/>
      <c r="C566" s="72"/>
      <c r="D566" s="42" t="s">
        <v>1072</v>
      </c>
      <c r="E566" s="35" t="s">
        <v>1219</v>
      </c>
      <c r="F566" s="90"/>
      <c r="G566" s="93"/>
      <c r="H566" s="96"/>
    </row>
    <row r="567" spans="2:8" x14ac:dyDescent="0.25">
      <c r="B567" s="67"/>
      <c r="C567" s="72"/>
      <c r="D567" s="42" t="s">
        <v>1073</v>
      </c>
      <c r="E567" s="35" t="s">
        <v>1220</v>
      </c>
      <c r="F567" s="90"/>
      <c r="G567" s="93"/>
      <c r="H567" s="96"/>
    </row>
    <row r="568" spans="2:8" x14ac:dyDescent="0.25">
      <c r="B568" s="67"/>
      <c r="C568" s="72"/>
      <c r="D568" s="42" t="s">
        <v>1074</v>
      </c>
      <c r="E568" s="35" t="s">
        <v>247</v>
      </c>
      <c r="F568" s="90"/>
      <c r="G568" s="93"/>
      <c r="H568" s="96"/>
    </row>
    <row r="569" spans="2:8" x14ac:dyDescent="0.25">
      <c r="B569" s="67"/>
      <c r="C569" s="72"/>
      <c r="D569" s="42" t="s">
        <v>1075</v>
      </c>
      <c r="E569" s="35" t="s">
        <v>1221</v>
      </c>
      <c r="F569" s="90"/>
      <c r="G569" s="93"/>
      <c r="H569" s="96"/>
    </row>
    <row r="570" spans="2:8" x14ac:dyDescent="0.25">
      <c r="B570" s="67"/>
      <c r="C570" s="72"/>
      <c r="D570" s="42" t="s">
        <v>1076</v>
      </c>
      <c r="E570" s="35" t="s">
        <v>1222</v>
      </c>
      <c r="F570" s="90"/>
      <c r="G570" s="93"/>
      <c r="H570" s="96"/>
    </row>
    <row r="571" spans="2:8" x14ac:dyDescent="0.25">
      <c r="B571" s="67"/>
      <c r="C571" s="72"/>
      <c r="D571" s="42" t="s">
        <v>1077</v>
      </c>
      <c r="E571" s="35" t="s">
        <v>1223</v>
      </c>
      <c r="F571" s="90"/>
      <c r="G571" s="93"/>
      <c r="H571" s="96"/>
    </row>
    <row r="572" spans="2:8" x14ac:dyDescent="0.25">
      <c r="B572" s="67"/>
      <c r="C572" s="72"/>
      <c r="D572" s="42" t="s">
        <v>1078</v>
      </c>
      <c r="E572" s="35" t="s">
        <v>1224</v>
      </c>
      <c r="F572" s="90"/>
      <c r="G572" s="93"/>
      <c r="H572" s="96"/>
    </row>
    <row r="573" spans="2:8" x14ac:dyDescent="0.25">
      <c r="B573" s="67"/>
      <c r="C573" s="72"/>
      <c r="D573" s="42" t="s">
        <v>1079</v>
      </c>
      <c r="E573" s="35" t="s">
        <v>1225</v>
      </c>
      <c r="F573" s="90"/>
      <c r="G573" s="93"/>
      <c r="H573" s="96"/>
    </row>
    <row r="574" spans="2:8" x14ac:dyDescent="0.25">
      <c r="B574" s="67"/>
      <c r="C574" s="72"/>
      <c r="D574" s="42" t="s">
        <v>1080</v>
      </c>
      <c r="E574" s="35" t="s">
        <v>1226</v>
      </c>
      <c r="F574" s="90"/>
      <c r="G574" s="93"/>
      <c r="H574" s="96"/>
    </row>
    <row r="575" spans="2:8" x14ac:dyDescent="0.25">
      <c r="B575" s="67"/>
      <c r="C575" s="72"/>
      <c r="D575" s="42" t="s">
        <v>1081</v>
      </c>
      <c r="E575" s="35" t="s">
        <v>1227</v>
      </c>
      <c r="F575" s="90"/>
      <c r="G575" s="93"/>
      <c r="H575" s="96"/>
    </row>
    <row r="576" spans="2:8" x14ac:dyDescent="0.25">
      <c r="B576" s="67"/>
      <c r="C576" s="72"/>
      <c r="D576" s="42" t="s">
        <v>1082</v>
      </c>
      <c r="E576" s="35" t="s">
        <v>1228</v>
      </c>
      <c r="F576" s="90"/>
      <c r="G576" s="93"/>
      <c r="H576" s="96"/>
    </row>
    <row r="577" spans="2:8" x14ac:dyDescent="0.25">
      <c r="B577" s="67"/>
      <c r="C577" s="72"/>
      <c r="D577" s="42" t="s">
        <v>1083</v>
      </c>
      <c r="E577" s="35" t="s">
        <v>1229</v>
      </c>
      <c r="F577" s="90"/>
      <c r="G577" s="93"/>
      <c r="H577" s="96"/>
    </row>
    <row r="578" spans="2:8" x14ac:dyDescent="0.25">
      <c r="B578" s="67"/>
      <c r="C578" s="72"/>
      <c r="D578" s="42" t="s">
        <v>1084</v>
      </c>
      <c r="E578" s="35" t="s">
        <v>1230</v>
      </c>
      <c r="F578" s="90"/>
      <c r="G578" s="93"/>
      <c r="H578" s="96"/>
    </row>
    <row r="579" spans="2:8" x14ac:dyDescent="0.25">
      <c r="B579" s="67"/>
      <c r="C579" s="72"/>
      <c r="D579" s="42" t="s">
        <v>1085</v>
      </c>
      <c r="E579" s="35" t="s">
        <v>1231</v>
      </c>
      <c r="F579" s="90"/>
      <c r="G579" s="93"/>
      <c r="H579" s="96"/>
    </row>
    <row r="580" spans="2:8" x14ac:dyDescent="0.25">
      <c r="B580" s="74"/>
      <c r="C580" s="71"/>
      <c r="D580" s="42" t="s">
        <v>1086</v>
      </c>
      <c r="E580" s="35" t="s">
        <v>1232</v>
      </c>
      <c r="F580" s="91"/>
      <c r="G580" s="94"/>
      <c r="H580" s="97"/>
    </row>
    <row r="581" spans="2:8" x14ac:dyDescent="0.25">
      <c r="B581" s="79" t="s">
        <v>1089</v>
      </c>
      <c r="C581" s="77" t="s">
        <v>1090</v>
      </c>
      <c r="D581" s="42" t="s">
        <v>1091</v>
      </c>
      <c r="E581" s="35" t="s">
        <v>1094</v>
      </c>
      <c r="F581" s="98" t="s">
        <v>1337</v>
      </c>
      <c r="G581" s="99" t="s">
        <v>1338</v>
      </c>
      <c r="H581" s="100">
        <v>4021.37</v>
      </c>
    </row>
    <row r="582" spans="2:8" x14ac:dyDescent="0.25">
      <c r="B582" s="79"/>
      <c r="C582" s="77"/>
      <c r="D582" s="42" t="s">
        <v>1092</v>
      </c>
      <c r="E582" s="35" t="s">
        <v>1095</v>
      </c>
      <c r="F582" s="98"/>
      <c r="G582" s="99"/>
      <c r="H582" s="100"/>
    </row>
    <row r="583" spans="2:8" x14ac:dyDescent="0.25">
      <c r="B583" s="79"/>
      <c r="C583" s="77"/>
      <c r="D583" s="42" t="s">
        <v>1093</v>
      </c>
      <c r="E583" s="35" t="s">
        <v>1264</v>
      </c>
      <c r="F583" s="98"/>
      <c r="G583" s="99"/>
      <c r="H583" s="100"/>
    </row>
    <row r="584" spans="2:8" x14ac:dyDescent="0.25">
      <c r="B584" s="92" t="s">
        <v>1182</v>
      </c>
      <c r="C584" s="92" t="s">
        <v>1339</v>
      </c>
      <c r="D584" s="52" t="s">
        <v>1340</v>
      </c>
      <c r="E584" s="52" t="s">
        <v>1342</v>
      </c>
      <c r="F584" s="98" t="s">
        <v>1344</v>
      </c>
      <c r="G584" s="99" t="s">
        <v>1345</v>
      </c>
      <c r="H584" s="100">
        <v>91016.960000000006</v>
      </c>
    </row>
    <row r="585" spans="2:8" x14ac:dyDescent="0.25">
      <c r="B585" s="94"/>
      <c r="C585" s="94"/>
      <c r="D585" s="52" t="s">
        <v>1341</v>
      </c>
      <c r="E585" s="52" t="s">
        <v>1343</v>
      </c>
      <c r="F585" s="98"/>
      <c r="G585" s="99"/>
      <c r="H585" s="100"/>
    </row>
    <row r="586" spans="2:8" x14ac:dyDescent="0.25">
      <c r="B586" s="89" t="s">
        <v>1183</v>
      </c>
      <c r="C586" s="92" t="s">
        <v>1099</v>
      </c>
      <c r="D586" s="42" t="s">
        <v>1100</v>
      </c>
      <c r="E586" s="35" t="s">
        <v>1263</v>
      </c>
      <c r="F586" s="89" t="s">
        <v>1346</v>
      </c>
      <c r="G586" s="92" t="s">
        <v>1347</v>
      </c>
      <c r="H586" s="95">
        <v>1020</v>
      </c>
    </row>
    <row r="587" spans="2:8" x14ac:dyDescent="0.25">
      <c r="B587" s="91"/>
      <c r="C587" s="94"/>
      <c r="D587" s="42" t="s">
        <v>1101</v>
      </c>
      <c r="E587" s="35">
        <v>7098024805</v>
      </c>
      <c r="F587" s="91"/>
      <c r="G587" s="94"/>
      <c r="H587" s="97"/>
    </row>
    <row r="588" spans="2:8" x14ac:dyDescent="0.25">
      <c r="B588" s="98" t="s">
        <v>1184</v>
      </c>
      <c r="C588" s="99" t="s">
        <v>1348</v>
      </c>
      <c r="D588" s="52" t="s">
        <v>1113</v>
      </c>
      <c r="E588" s="52" t="s">
        <v>1115</v>
      </c>
      <c r="F588" s="98" t="s">
        <v>910</v>
      </c>
      <c r="G588" s="99" t="s">
        <v>1297</v>
      </c>
      <c r="H588" s="100">
        <v>183814.63</v>
      </c>
    </row>
    <row r="589" spans="2:8" x14ac:dyDescent="0.25">
      <c r="B589" s="98"/>
      <c r="C589" s="99"/>
      <c r="D589" s="52" t="s">
        <v>1114</v>
      </c>
      <c r="E589" s="52" t="s">
        <v>1349</v>
      </c>
      <c r="F589" s="98"/>
      <c r="G589" s="99"/>
      <c r="H589" s="100"/>
    </row>
    <row r="590" spans="2:8" x14ac:dyDescent="0.25">
      <c r="B590" s="89" t="s">
        <v>1185</v>
      </c>
      <c r="C590" s="92" t="s">
        <v>1350</v>
      </c>
      <c r="D590" s="52" t="s">
        <v>1353</v>
      </c>
      <c r="E590" s="52" t="s">
        <v>1360</v>
      </c>
      <c r="F590" s="98" t="s">
        <v>1351</v>
      </c>
      <c r="G590" s="92" t="s">
        <v>1352</v>
      </c>
      <c r="H590" s="95">
        <v>2571.4</v>
      </c>
    </row>
    <row r="591" spans="2:8" x14ac:dyDescent="0.25">
      <c r="B591" s="90"/>
      <c r="C591" s="93"/>
      <c r="D591" s="52" t="s">
        <v>1354</v>
      </c>
      <c r="E591" s="52" t="s">
        <v>1361</v>
      </c>
      <c r="F591" s="98"/>
      <c r="G591" s="93"/>
      <c r="H591" s="96"/>
    </row>
    <row r="592" spans="2:8" x14ac:dyDescent="0.25">
      <c r="B592" s="90"/>
      <c r="C592" s="93"/>
      <c r="D592" s="52" t="s">
        <v>1355</v>
      </c>
      <c r="E592" s="52" t="s">
        <v>1362</v>
      </c>
      <c r="F592" s="98"/>
      <c r="G592" s="93"/>
      <c r="H592" s="96"/>
    </row>
    <row r="593" spans="2:8" x14ac:dyDescent="0.25">
      <c r="B593" s="90"/>
      <c r="C593" s="93"/>
      <c r="D593" s="52" t="s">
        <v>1356</v>
      </c>
      <c r="E593" s="52" t="s">
        <v>1363</v>
      </c>
      <c r="F593" s="98"/>
      <c r="G593" s="93"/>
      <c r="H593" s="96"/>
    </row>
    <row r="594" spans="2:8" x14ac:dyDescent="0.25">
      <c r="B594" s="90"/>
      <c r="C594" s="93"/>
      <c r="D594" s="52" t="s">
        <v>1357</v>
      </c>
      <c r="E594" s="52" t="s">
        <v>1364</v>
      </c>
      <c r="F594" s="98"/>
      <c r="G594" s="93"/>
      <c r="H594" s="96"/>
    </row>
    <row r="595" spans="2:8" x14ac:dyDescent="0.25">
      <c r="B595" s="90"/>
      <c r="C595" s="93"/>
      <c r="D595" s="52" t="s">
        <v>1358</v>
      </c>
      <c r="E595" s="52" t="s">
        <v>1365</v>
      </c>
      <c r="F595" s="98"/>
      <c r="G595" s="93"/>
      <c r="H595" s="96"/>
    </row>
    <row r="596" spans="2:8" x14ac:dyDescent="0.25">
      <c r="B596" s="91"/>
      <c r="C596" s="94"/>
      <c r="D596" s="52" t="s">
        <v>1359</v>
      </c>
      <c r="E596" s="52" t="s">
        <v>1366</v>
      </c>
      <c r="F596" s="98"/>
      <c r="G596" s="94"/>
      <c r="H596" s="97"/>
    </row>
    <row r="597" spans="2:8" x14ac:dyDescent="0.25">
      <c r="B597" s="79" t="s">
        <v>1132</v>
      </c>
      <c r="C597" s="77" t="s">
        <v>1133</v>
      </c>
      <c r="D597" s="33" t="s">
        <v>1265</v>
      </c>
      <c r="E597" s="32" t="s">
        <v>1140</v>
      </c>
      <c r="F597" s="101" t="s">
        <v>1367</v>
      </c>
      <c r="G597" s="99" t="s">
        <v>1368</v>
      </c>
      <c r="H597" s="100">
        <v>31312.240000000002</v>
      </c>
    </row>
    <row r="598" spans="2:8" x14ac:dyDescent="0.25">
      <c r="B598" s="79"/>
      <c r="C598" s="77"/>
      <c r="D598" s="33" t="s">
        <v>1266</v>
      </c>
      <c r="E598" s="32" t="s">
        <v>1137</v>
      </c>
      <c r="F598" s="101"/>
      <c r="G598" s="99"/>
      <c r="H598" s="100"/>
    </row>
    <row r="599" spans="2:8" x14ac:dyDescent="0.25">
      <c r="B599" s="79"/>
      <c r="C599" s="77"/>
      <c r="D599" s="33" t="s">
        <v>1134</v>
      </c>
      <c r="E599" s="32" t="s">
        <v>1138</v>
      </c>
      <c r="F599" s="101"/>
      <c r="G599" s="99"/>
      <c r="H599" s="100"/>
    </row>
    <row r="600" spans="2:8" x14ac:dyDescent="0.25">
      <c r="B600" s="79"/>
      <c r="C600" s="77"/>
      <c r="D600" s="33" t="s">
        <v>1135</v>
      </c>
      <c r="E600" s="32" t="s">
        <v>1139</v>
      </c>
      <c r="F600" s="101"/>
      <c r="G600" s="99"/>
      <c r="H600" s="100"/>
    </row>
    <row r="601" spans="2:8" x14ac:dyDescent="0.25">
      <c r="B601" s="79"/>
      <c r="C601" s="77"/>
      <c r="D601" s="33" t="s">
        <v>1267</v>
      </c>
      <c r="E601" s="32" t="s">
        <v>1141</v>
      </c>
      <c r="F601" s="101"/>
      <c r="G601" s="99"/>
      <c r="H601" s="100"/>
    </row>
    <row r="602" spans="2:8" x14ac:dyDescent="0.25">
      <c r="B602" s="79"/>
      <c r="C602" s="77"/>
      <c r="D602" s="33" t="s">
        <v>1136</v>
      </c>
      <c r="E602" s="32" t="s">
        <v>1142</v>
      </c>
      <c r="F602" s="101"/>
      <c r="G602" s="99"/>
      <c r="H602" s="100"/>
    </row>
    <row r="603" spans="2:8" x14ac:dyDescent="0.25">
      <c r="B603" s="79"/>
      <c r="C603" s="77"/>
      <c r="D603" s="33" t="s">
        <v>1268</v>
      </c>
      <c r="E603" s="32" t="s">
        <v>1143</v>
      </c>
      <c r="F603" s="101"/>
      <c r="G603" s="99"/>
      <c r="H603" s="100"/>
    </row>
    <row r="604" spans="2:8" x14ac:dyDescent="0.25">
      <c r="B604" s="99" t="s">
        <v>1186</v>
      </c>
      <c r="C604" s="99" t="s">
        <v>1369</v>
      </c>
      <c r="D604" s="52" t="s">
        <v>1372</v>
      </c>
      <c r="E604" s="52" t="s">
        <v>1376</v>
      </c>
      <c r="F604" s="98" t="s">
        <v>1370</v>
      </c>
      <c r="G604" s="99" t="s">
        <v>1371</v>
      </c>
      <c r="H604" s="100">
        <v>4749.24</v>
      </c>
    </row>
    <row r="605" spans="2:8" x14ac:dyDescent="0.25">
      <c r="B605" s="99"/>
      <c r="C605" s="99"/>
      <c r="D605" s="52" t="s">
        <v>1373</v>
      </c>
      <c r="E605" s="52" t="s">
        <v>1377</v>
      </c>
      <c r="F605" s="98"/>
      <c r="G605" s="99"/>
      <c r="H605" s="100"/>
    </row>
    <row r="606" spans="2:8" x14ac:dyDescent="0.25">
      <c r="B606" s="99"/>
      <c r="C606" s="99"/>
      <c r="D606" s="52" t="s">
        <v>1374</v>
      </c>
      <c r="E606" s="52" t="s">
        <v>1378</v>
      </c>
      <c r="F606" s="98"/>
      <c r="G606" s="99"/>
      <c r="H606" s="100"/>
    </row>
    <row r="607" spans="2:8" x14ac:dyDescent="0.25">
      <c r="B607" s="99"/>
      <c r="C607" s="99"/>
      <c r="D607" s="52" t="s">
        <v>1375</v>
      </c>
      <c r="E607" s="52" t="s">
        <v>1379</v>
      </c>
      <c r="F607" s="98"/>
      <c r="G607" s="99"/>
      <c r="H607" s="100"/>
    </row>
    <row r="608" spans="2:8" x14ac:dyDescent="0.25">
      <c r="B608" s="99" t="s">
        <v>1186</v>
      </c>
      <c r="C608" s="99" t="s">
        <v>1369</v>
      </c>
      <c r="D608" s="52" t="s">
        <v>1372</v>
      </c>
      <c r="E608" s="52" t="s">
        <v>1376</v>
      </c>
      <c r="F608" s="98" t="s">
        <v>1380</v>
      </c>
      <c r="G608" s="99" t="s">
        <v>1381</v>
      </c>
      <c r="H608" s="100">
        <v>17281.439999999999</v>
      </c>
    </row>
    <row r="609" spans="2:8" x14ac:dyDescent="0.25">
      <c r="B609" s="99"/>
      <c r="C609" s="99"/>
      <c r="D609" s="52" t="s">
        <v>1373</v>
      </c>
      <c r="E609" s="52" t="s">
        <v>1377</v>
      </c>
      <c r="F609" s="98"/>
      <c r="G609" s="99"/>
      <c r="H609" s="100"/>
    </row>
    <row r="610" spans="2:8" x14ac:dyDescent="0.25">
      <c r="B610" s="99"/>
      <c r="C610" s="99"/>
      <c r="D610" s="52" t="s">
        <v>1374</v>
      </c>
      <c r="E610" s="52" t="s">
        <v>1378</v>
      </c>
      <c r="F610" s="98"/>
      <c r="G610" s="99"/>
      <c r="H610" s="100"/>
    </row>
    <row r="611" spans="2:8" x14ac:dyDescent="0.25">
      <c r="B611" s="99"/>
      <c r="C611" s="99"/>
      <c r="D611" s="52" t="s">
        <v>1375</v>
      </c>
      <c r="E611" s="52" t="s">
        <v>1379</v>
      </c>
      <c r="F611" s="98"/>
      <c r="G611" s="99"/>
      <c r="H611" s="100"/>
    </row>
    <row r="612" spans="2:8" x14ac:dyDescent="0.25">
      <c r="B612" s="99" t="s">
        <v>1186</v>
      </c>
      <c r="C612" s="99" t="s">
        <v>1369</v>
      </c>
      <c r="D612" s="52" t="s">
        <v>1372</v>
      </c>
      <c r="E612" s="52" t="s">
        <v>1376</v>
      </c>
      <c r="F612" s="98" t="s">
        <v>1382</v>
      </c>
      <c r="G612" s="99" t="s">
        <v>1371</v>
      </c>
      <c r="H612" s="100">
        <v>3576.59</v>
      </c>
    </row>
    <row r="613" spans="2:8" x14ac:dyDescent="0.25">
      <c r="B613" s="99"/>
      <c r="C613" s="99"/>
      <c r="D613" s="52" t="s">
        <v>1373</v>
      </c>
      <c r="E613" s="52" t="s">
        <v>1377</v>
      </c>
      <c r="F613" s="98"/>
      <c r="G613" s="99"/>
      <c r="H613" s="100"/>
    </row>
    <row r="614" spans="2:8" x14ac:dyDescent="0.25">
      <c r="B614" s="99"/>
      <c r="C614" s="99"/>
      <c r="D614" s="52" t="s">
        <v>1374</v>
      </c>
      <c r="E614" s="52" t="s">
        <v>1378</v>
      </c>
      <c r="F614" s="98"/>
      <c r="G614" s="99"/>
      <c r="H614" s="100"/>
    </row>
    <row r="615" spans="2:8" x14ac:dyDescent="0.25">
      <c r="B615" s="99"/>
      <c r="C615" s="99"/>
      <c r="D615" s="52" t="s">
        <v>1375</v>
      </c>
      <c r="E615" s="52" t="s">
        <v>1379</v>
      </c>
      <c r="F615" s="98"/>
      <c r="G615" s="99"/>
      <c r="H615" s="100"/>
    </row>
    <row r="616" spans="2:8" x14ac:dyDescent="0.25">
      <c r="B616" s="99" t="s">
        <v>1186</v>
      </c>
      <c r="C616" s="99" t="s">
        <v>1369</v>
      </c>
      <c r="D616" s="52" t="s">
        <v>1372</v>
      </c>
      <c r="E616" s="52" t="s">
        <v>1376</v>
      </c>
      <c r="F616" s="98" t="s">
        <v>1383</v>
      </c>
      <c r="G616" s="99" t="s">
        <v>1384</v>
      </c>
      <c r="H616" s="100">
        <v>15436.5</v>
      </c>
    </row>
    <row r="617" spans="2:8" x14ac:dyDescent="0.25">
      <c r="B617" s="99"/>
      <c r="C617" s="99"/>
      <c r="D617" s="52" t="s">
        <v>1373</v>
      </c>
      <c r="E617" s="52" t="s">
        <v>1377</v>
      </c>
      <c r="F617" s="98"/>
      <c r="G617" s="99"/>
      <c r="H617" s="100"/>
    </row>
    <row r="618" spans="2:8" x14ac:dyDescent="0.25">
      <c r="B618" s="99"/>
      <c r="C618" s="99"/>
      <c r="D618" s="52" t="s">
        <v>1374</v>
      </c>
      <c r="E618" s="52" t="s">
        <v>1378</v>
      </c>
      <c r="F618" s="98"/>
      <c r="G618" s="99"/>
      <c r="H618" s="100"/>
    </row>
    <row r="619" spans="2:8" x14ac:dyDescent="0.25">
      <c r="B619" s="99"/>
      <c r="C619" s="99"/>
      <c r="D619" s="52" t="s">
        <v>1375</v>
      </c>
      <c r="E619" s="52" t="s">
        <v>1379</v>
      </c>
      <c r="F619" s="98"/>
      <c r="G619" s="99"/>
      <c r="H619" s="100"/>
    </row>
    <row r="620" spans="2:8" x14ac:dyDescent="0.25">
      <c r="B620" s="92" t="s">
        <v>1187</v>
      </c>
      <c r="C620" s="92" t="s">
        <v>766</v>
      </c>
      <c r="D620" s="52" t="s">
        <v>1518</v>
      </c>
      <c r="E620" s="56" t="s">
        <v>1526</v>
      </c>
      <c r="F620" s="89" t="s">
        <v>1386</v>
      </c>
      <c r="G620" s="92" t="s">
        <v>1387</v>
      </c>
      <c r="H620" s="95">
        <v>61630</v>
      </c>
    </row>
    <row r="621" spans="2:8" x14ac:dyDescent="0.25">
      <c r="B621" s="93"/>
      <c r="C621" s="93"/>
      <c r="D621" s="52" t="s">
        <v>1519</v>
      </c>
      <c r="E621" s="56" t="s">
        <v>1527</v>
      </c>
      <c r="F621" s="90"/>
      <c r="G621" s="93"/>
      <c r="H621" s="96"/>
    </row>
    <row r="622" spans="2:8" x14ac:dyDescent="0.25">
      <c r="B622" s="94"/>
      <c r="C622" s="94"/>
      <c r="D622" s="49" t="s">
        <v>1385</v>
      </c>
      <c r="E622" s="50">
        <v>45077860700</v>
      </c>
      <c r="F622" s="91"/>
      <c r="G622" s="94"/>
      <c r="H622" s="97"/>
    </row>
    <row r="623" spans="2:8" x14ac:dyDescent="0.25">
      <c r="B623" s="92" t="s">
        <v>1188</v>
      </c>
      <c r="C623" s="92" t="s">
        <v>1150</v>
      </c>
      <c r="D623" s="52" t="s">
        <v>1151</v>
      </c>
      <c r="E623" s="52" t="s">
        <v>1159</v>
      </c>
      <c r="F623" s="89" t="s">
        <v>1351</v>
      </c>
      <c r="G623" s="92" t="s">
        <v>1388</v>
      </c>
      <c r="H623" s="95">
        <v>4835.09</v>
      </c>
    </row>
    <row r="624" spans="2:8" x14ac:dyDescent="0.25">
      <c r="B624" s="93"/>
      <c r="C624" s="93"/>
      <c r="D624" s="52" t="s">
        <v>1152</v>
      </c>
      <c r="E624" s="52" t="s">
        <v>1160</v>
      </c>
      <c r="F624" s="90"/>
      <c r="G624" s="93"/>
      <c r="H624" s="96"/>
    </row>
    <row r="625" spans="2:8" x14ac:dyDescent="0.25">
      <c r="B625" s="93"/>
      <c r="C625" s="93"/>
      <c r="D625" s="52" t="s">
        <v>1153</v>
      </c>
      <c r="E625" s="52" t="s">
        <v>1163</v>
      </c>
      <c r="F625" s="90"/>
      <c r="G625" s="93"/>
      <c r="H625" s="96"/>
    </row>
    <row r="626" spans="2:8" x14ac:dyDescent="0.25">
      <c r="B626" s="93"/>
      <c r="C626" s="93"/>
      <c r="D626" s="52" t="s">
        <v>1154</v>
      </c>
      <c r="E626" s="52" t="s">
        <v>1164</v>
      </c>
      <c r="F626" s="90"/>
      <c r="G626" s="93"/>
      <c r="H626" s="96"/>
    </row>
    <row r="627" spans="2:8" x14ac:dyDescent="0.25">
      <c r="B627" s="93"/>
      <c r="C627" s="93"/>
      <c r="D627" s="52" t="s">
        <v>1155</v>
      </c>
      <c r="E627" s="52" t="s">
        <v>1165</v>
      </c>
      <c r="F627" s="90"/>
      <c r="G627" s="93"/>
      <c r="H627" s="96"/>
    </row>
    <row r="628" spans="2:8" x14ac:dyDescent="0.25">
      <c r="B628" s="93"/>
      <c r="C628" s="93"/>
      <c r="D628" s="52" t="s">
        <v>1156</v>
      </c>
      <c r="E628" s="52" t="s">
        <v>1166</v>
      </c>
      <c r="F628" s="90"/>
      <c r="G628" s="93"/>
      <c r="H628" s="96"/>
    </row>
    <row r="629" spans="2:8" x14ac:dyDescent="0.25">
      <c r="B629" s="93"/>
      <c r="C629" s="93"/>
      <c r="D629" s="52" t="s">
        <v>1157</v>
      </c>
      <c r="E629" s="52" t="s">
        <v>1167</v>
      </c>
      <c r="F629" s="90"/>
      <c r="G629" s="93"/>
      <c r="H629" s="96"/>
    </row>
    <row r="630" spans="2:8" x14ac:dyDescent="0.25">
      <c r="B630" s="94"/>
      <c r="C630" s="94"/>
      <c r="D630" s="52" t="s">
        <v>1158</v>
      </c>
      <c r="E630" s="52" t="s">
        <v>1389</v>
      </c>
      <c r="F630" s="91"/>
      <c r="G630" s="94"/>
      <c r="H630" s="97"/>
    </row>
    <row r="632" spans="2:8" x14ac:dyDescent="0.25">
      <c r="B632" s="58" t="s">
        <v>1569</v>
      </c>
      <c r="D632" s="48"/>
    </row>
    <row r="633" spans="2:8" x14ac:dyDescent="0.25">
      <c r="B633" s="58" t="s">
        <v>1570</v>
      </c>
      <c r="C633" s="61" t="s">
        <v>1571</v>
      </c>
      <c r="D633" s="61"/>
    </row>
  </sheetData>
  <mergeCells count="282">
    <mergeCell ref="B6:H6"/>
    <mergeCell ref="C8:C12"/>
    <mergeCell ref="B8:B12"/>
    <mergeCell ref="F8:F12"/>
    <mergeCell ref="G8:G12"/>
    <mergeCell ref="H8:H12"/>
    <mergeCell ref="B23:B25"/>
    <mergeCell ref="C23:C25"/>
    <mergeCell ref="F23:F25"/>
    <mergeCell ref="G23:G25"/>
    <mergeCell ref="H23:H25"/>
    <mergeCell ref="B13:B14"/>
    <mergeCell ref="C13:C14"/>
    <mergeCell ref="F13:F14"/>
    <mergeCell ref="G13:G14"/>
    <mergeCell ref="H13:H14"/>
    <mergeCell ref="F15:F17"/>
    <mergeCell ref="G15:G17"/>
    <mergeCell ref="H15:H17"/>
    <mergeCell ref="B15:B17"/>
    <mergeCell ref="C15:C17"/>
    <mergeCell ref="F19:F20"/>
    <mergeCell ref="G19:G20"/>
    <mergeCell ref="H19:H20"/>
    <mergeCell ref="B19:B20"/>
    <mergeCell ref="C19:C20"/>
    <mergeCell ref="B28:B29"/>
    <mergeCell ref="C28:C29"/>
    <mergeCell ref="F26:F27"/>
    <mergeCell ref="G26:G27"/>
    <mergeCell ref="H26:H27"/>
    <mergeCell ref="F28:F29"/>
    <mergeCell ref="G28:G29"/>
    <mergeCell ref="H28:H29"/>
    <mergeCell ref="B21:B22"/>
    <mergeCell ref="C21:C22"/>
    <mergeCell ref="F21:F22"/>
    <mergeCell ref="G21:G22"/>
    <mergeCell ref="H21:H22"/>
    <mergeCell ref="B26:B27"/>
    <mergeCell ref="C26:C27"/>
    <mergeCell ref="B30:B31"/>
    <mergeCell ref="C30:C31"/>
    <mergeCell ref="F30:F31"/>
    <mergeCell ref="G30:G31"/>
    <mergeCell ref="H30:H31"/>
    <mergeCell ref="B32:B57"/>
    <mergeCell ref="C32:C57"/>
    <mergeCell ref="F32:F57"/>
    <mergeCell ref="G32:G57"/>
    <mergeCell ref="H32:H57"/>
    <mergeCell ref="B58:B60"/>
    <mergeCell ref="C58:C60"/>
    <mergeCell ref="F58:F60"/>
    <mergeCell ref="G58:G60"/>
    <mergeCell ref="H58:H60"/>
    <mergeCell ref="B61:B66"/>
    <mergeCell ref="C61:C66"/>
    <mergeCell ref="F61:F66"/>
    <mergeCell ref="G61:G66"/>
    <mergeCell ref="H61:H66"/>
    <mergeCell ref="B67:B71"/>
    <mergeCell ref="C67:C71"/>
    <mergeCell ref="F67:F71"/>
    <mergeCell ref="G67:G71"/>
    <mergeCell ref="H67:H71"/>
    <mergeCell ref="B72:B78"/>
    <mergeCell ref="C72:C78"/>
    <mergeCell ref="F72:F78"/>
    <mergeCell ref="G72:G78"/>
    <mergeCell ref="H72:H78"/>
    <mergeCell ref="B79:B84"/>
    <mergeCell ref="C79:C84"/>
    <mergeCell ref="F79:F84"/>
    <mergeCell ref="G79:G84"/>
    <mergeCell ref="H79:H84"/>
    <mergeCell ref="B85:B193"/>
    <mergeCell ref="C85:C193"/>
    <mergeCell ref="F85:F193"/>
    <mergeCell ref="G85:G193"/>
    <mergeCell ref="H85:H193"/>
    <mergeCell ref="B195:B197"/>
    <mergeCell ref="C195:C197"/>
    <mergeCell ref="F195:F197"/>
    <mergeCell ref="G195:G197"/>
    <mergeCell ref="H195:H197"/>
    <mergeCell ref="B198:B202"/>
    <mergeCell ref="C198:C202"/>
    <mergeCell ref="F198:F202"/>
    <mergeCell ref="G198:G202"/>
    <mergeCell ref="H198:H202"/>
    <mergeCell ref="H203:H204"/>
    <mergeCell ref="F205:F206"/>
    <mergeCell ref="G205:G206"/>
    <mergeCell ref="H205:H206"/>
    <mergeCell ref="B207:B208"/>
    <mergeCell ref="C207:C208"/>
    <mergeCell ref="F207:F208"/>
    <mergeCell ref="G207:G208"/>
    <mergeCell ref="H207:H208"/>
    <mergeCell ref="B203:B204"/>
    <mergeCell ref="C203:C204"/>
    <mergeCell ref="B205:B206"/>
    <mergeCell ref="C205:C206"/>
    <mergeCell ref="F203:F204"/>
    <mergeCell ref="G203:G204"/>
    <mergeCell ref="B209:B210"/>
    <mergeCell ref="C209:C210"/>
    <mergeCell ref="F209:F210"/>
    <mergeCell ref="G209:G210"/>
    <mergeCell ref="H209:H210"/>
    <mergeCell ref="B211:B319"/>
    <mergeCell ref="C211:C319"/>
    <mergeCell ref="F211:F319"/>
    <mergeCell ref="G211:G319"/>
    <mergeCell ref="H211:H319"/>
    <mergeCell ref="B320:B326"/>
    <mergeCell ref="C320:C326"/>
    <mergeCell ref="F320:F326"/>
    <mergeCell ref="G320:G326"/>
    <mergeCell ref="H320:H326"/>
    <mergeCell ref="B327:B328"/>
    <mergeCell ref="C327:C328"/>
    <mergeCell ref="F327:F328"/>
    <mergeCell ref="G327:G328"/>
    <mergeCell ref="H327:H328"/>
    <mergeCell ref="B329:B332"/>
    <mergeCell ref="C329:C332"/>
    <mergeCell ref="F329:F332"/>
    <mergeCell ref="G329:G332"/>
    <mergeCell ref="H329:H332"/>
    <mergeCell ref="B333:B344"/>
    <mergeCell ref="C333:C344"/>
    <mergeCell ref="F333:F344"/>
    <mergeCell ref="G333:G344"/>
    <mergeCell ref="H333:H344"/>
    <mergeCell ref="B350:B351"/>
    <mergeCell ref="C350:C351"/>
    <mergeCell ref="F348:F349"/>
    <mergeCell ref="F350:F351"/>
    <mergeCell ref="G348:G349"/>
    <mergeCell ref="H348:H349"/>
    <mergeCell ref="G350:G351"/>
    <mergeCell ref="H350:H351"/>
    <mergeCell ref="B345:B347"/>
    <mergeCell ref="C345:C347"/>
    <mergeCell ref="F345:F347"/>
    <mergeCell ref="G345:G347"/>
    <mergeCell ref="H345:H347"/>
    <mergeCell ref="B348:B349"/>
    <mergeCell ref="C348:C349"/>
    <mergeCell ref="B352:B353"/>
    <mergeCell ref="C352:C353"/>
    <mergeCell ref="F352:F353"/>
    <mergeCell ref="G352:G353"/>
    <mergeCell ref="H352:H353"/>
    <mergeCell ref="B354:B355"/>
    <mergeCell ref="C354:C355"/>
    <mergeCell ref="F354:F355"/>
    <mergeCell ref="G354:G355"/>
    <mergeCell ref="H354:H355"/>
    <mergeCell ref="B356:B465"/>
    <mergeCell ref="C356:C465"/>
    <mergeCell ref="F356:F465"/>
    <mergeCell ref="G356:G465"/>
    <mergeCell ref="H356:H465"/>
    <mergeCell ref="B467:B488"/>
    <mergeCell ref="C467:C488"/>
    <mergeCell ref="F467:F488"/>
    <mergeCell ref="G467:G488"/>
    <mergeCell ref="H467:H488"/>
    <mergeCell ref="B489:B521"/>
    <mergeCell ref="C489:C521"/>
    <mergeCell ref="F489:F521"/>
    <mergeCell ref="G489:G521"/>
    <mergeCell ref="H489:H521"/>
    <mergeCell ref="B522:B523"/>
    <mergeCell ref="C522:C523"/>
    <mergeCell ref="F522:F523"/>
    <mergeCell ref="G522:G523"/>
    <mergeCell ref="H522:H523"/>
    <mergeCell ref="C524:C527"/>
    <mergeCell ref="B524:B527"/>
    <mergeCell ref="F524:F527"/>
    <mergeCell ref="G524:G527"/>
    <mergeCell ref="H524:H527"/>
    <mergeCell ref="F528:F529"/>
    <mergeCell ref="G528:G529"/>
    <mergeCell ref="H528:H529"/>
    <mergeCell ref="C528:C529"/>
    <mergeCell ref="B528:B529"/>
    <mergeCell ref="B530:B532"/>
    <mergeCell ref="C530:C532"/>
    <mergeCell ref="F530:F532"/>
    <mergeCell ref="G530:G532"/>
    <mergeCell ref="H530:H532"/>
    <mergeCell ref="B533:B534"/>
    <mergeCell ref="C533:C534"/>
    <mergeCell ref="F533:F534"/>
    <mergeCell ref="G533:G534"/>
    <mergeCell ref="H533:H534"/>
    <mergeCell ref="F538:F548"/>
    <mergeCell ref="G538:G548"/>
    <mergeCell ref="H538:H548"/>
    <mergeCell ref="B549:B551"/>
    <mergeCell ref="C549:C551"/>
    <mergeCell ref="F549:F551"/>
    <mergeCell ref="G549:G551"/>
    <mergeCell ref="H549:H551"/>
    <mergeCell ref="B535:B537"/>
    <mergeCell ref="C535:C537"/>
    <mergeCell ref="F535:F537"/>
    <mergeCell ref="G535:G537"/>
    <mergeCell ref="H535:H537"/>
    <mergeCell ref="B538:B548"/>
    <mergeCell ref="C538:C548"/>
    <mergeCell ref="B552:B580"/>
    <mergeCell ref="C552:C580"/>
    <mergeCell ref="F552:F580"/>
    <mergeCell ref="G552:G580"/>
    <mergeCell ref="H552:H580"/>
    <mergeCell ref="B581:B583"/>
    <mergeCell ref="C581:C583"/>
    <mergeCell ref="F581:F583"/>
    <mergeCell ref="G581:G583"/>
    <mergeCell ref="H581:H583"/>
    <mergeCell ref="F584:F585"/>
    <mergeCell ref="G584:G585"/>
    <mergeCell ref="H584:H585"/>
    <mergeCell ref="B584:B585"/>
    <mergeCell ref="C584:C585"/>
    <mergeCell ref="B586:B587"/>
    <mergeCell ref="C586:C587"/>
    <mergeCell ref="F586:F587"/>
    <mergeCell ref="G586:G587"/>
    <mergeCell ref="H586:H587"/>
    <mergeCell ref="B588:B589"/>
    <mergeCell ref="C588:C589"/>
    <mergeCell ref="F588:F589"/>
    <mergeCell ref="G588:G589"/>
    <mergeCell ref="H588:H589"/>
    <mergeCell ref="F590:F596"/>
    <mergeCell ref="B590:B596"/>
    <mergeCell ref="C590:C596"/>
    <mergeCell ref="G590:G596"/>
    <mergeCell ref="H590:H596"/>
    <mergeCell ref="B597:B603"/>
    <mergeCell ref="C597:C603"/>
    <mergeCell ref="F597:F603"/>
    <mergeCell ref="G597:G603"/>
    <mergeCell ref="H597:H603"/>
    <mergeCell ref="B604:B607"/>
    <mergeCell ref="C604:C607"/>
    <mergeCell ref="F604:F607"/>
    <mergeCell ref="G604:G607"/>
    <mergeCell ref="H604:H607"/>
    <mergeCell ref="F608:F611"/>
    <mergeCell ref="G608:G611"/>
    <mergeCell ref="H608:H611"/>
    <mergeCell ref="F612:F615"/>
    <mergeCell ref="G612:G615"/>
    <mergeCell ref="H612:H615"/>
    <mergeCell ref="B608:B611"/>
    <mergeCell ref="C608:C611"/>
    <mergeCell ref="B612:B615"/>
    <mergeCell ref="C612:C615"/>
    <mergeCell ref="F620:F622"/>
    <mergeCell ref="G620:G622"/>
    <mergeCell ref="H620:H622"/>
    <mergeCell ref="C633:D633"/>
    <mergeCell ref="F616:F619"/>
    <mergeCell ref="G616:G619"/>
    <mergeCell ref="H616:H619"/>
    <mergeCell ref="B623:B630"/>
    <mergeCell ref="C623:C630"/>
    <mergeCell ref="F623:F630"/>
    <mergeCell ref="G623:G630"/>
    <mergeCell ref="H623:H630"/>
    <mergeCell ref="B620:B622"/>
    <mergeCell ref="C620:C622"/>
    <mergeCell ref="B616:B619"/>
    <mergeCell ref="C616:C619"/>
  </mergeCells>
  <pageMargins left="0.511811024" right="0.511811024" top="0.78740157499999996" bottom="0.78740157499999996" header="0.31496062000000002" footer="0.31496062000000002"/>
  <pageSetup paperSize="9" scale="4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2019</vt:lpstr>
      <vt:lpstr>Jan a Jun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Moraes Faria</dc:creator>
  <cp:lastModifiedBy>Elisangela da Silva Schmidt</cp:lastModifiedBy>
  <cp:lastPrinted>2020-08-07T21:12:55Z</cp:lastPrinted>
  <dcterms:created xsi:type="dcterms:W3CDTF">2020-08-07T12:11:33Z</dcterms:created>
  <dcterms:modified xsi:type="dcterms:W3CDTF">2020-08-10T14:48:48Z</dcterms:modified>
</cp:coreProperties>
</file>