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Q\Documents\FILE LATIHAN EXCEL PRAKERJA\"/>
    </mc:Choice>
  </mc:AlternateContent>
  <xr:revisionPtr revIDLastSave="0" documentId="13_ncr:1_{A544EAE6-9C63-4A7A-BBA5-CE3F2580D140}" xr6:coauthVersionLast="47" xr6:coauthVersionMax="47" xr10:uidLastSave="{00000000-0000-0000-0000-000000000000}"/>
  <bookViews>
    <workbookView xWindow="-108" yWindow="-108" windowWidth="23256" windowHeight="12456" xr2:uid="{4C2F717F-3C21-48E0-8870-9D9EABCB238E}"/>
  </bookViews>
  <sheets>
    <sheet name="Data References" sheetId="1" r:id="rId1"/>
    <sheet name="Visual 1 ( Column )" sheetId="2" r:id="rId2"/>
    <sheet name="Visual 2 ( Pie )" sheetId="3" r:id="rId3"/>
    <sheet name="Visual 3 ( Line )"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1" l="1"/>
  <c r="I15" i="1"/>
  <c r="I14" i="1"/>
  <c r="R10" i="1" s="1"/>
  <c r="I13" i="1"/>
  <c r="Q10" i="1" s="1"/>
  <c r="I12" i="1"/>
  <c r="P10" i="1" s="1"/>
  <c r="I11" i="1"/>
  <c r="O10" i="1" s="1"/>
  <c r="I10" i="1"/>
  <c r="N10" i="1" s="1"/>
  <c r="I9" i="1"/>
  <c r="M10" i="1" s="1"/>
</calcChain>
</file>

<file path=xl/sharedStrings.xml><?xml version="1.0" encoding="utf-8"?>
<sst xmlns="http://schemas.openxmlformats.org/spreadsheetml/2006/main" count="374" uniqueCount="34">
  <si>
    <t>Data Jumlah Hotel Berbintang dan Non - Berbintang
Di Provinsi Kepulauan Bangka Belitung</t>
  </si>
  <si>
    <t>Rating Bintang</t>
  </si>
  <si>
    <t>Bintang 5</t>
  </si>
  <si>
    <t>Jumlah Kamar</t>
  </si>
  <si>
    <t>Nama Hotel</t>
  </si>
  <si>
    <t>Bintang 4</t>
  </si>
  <si>
    <t>Bintang 3</t>
  </si>
  <si>
    <t>Bintang 2</t>
  </si>
  <si>
    <t>Bintang 1</t>
  </si>
  <si>
    <t>No</t>
  </si>
  <si>
    <t>Tidak Berbintang</t>
  </si>
  <si>
    <t>Lumine Hotel Convention</t>
  </si>
  <si>
    <t>Astom Sentul Lake Resort</t>
  </si>
  <si>
    <t>Rancaekek Hotel</t>
  </si>
  <si>
    <t>Limbangan Hotel</t>
  </si>
  <si>
    <t>Raffles Bangka</t>
  </si>
  <si>
    <t>Avenzer Hotel</t>
  </si>
  <si>
    <t>Adimulyo Hotel</t>
  </si>
  <si>
    <t>Hotel Y</t>
  </si>
  <si>
    <t>Hotel S</t>
  </si>
  <si>
    <t>Hotel R</t>
  </si>
  <si>
    <t>Hotel D</t>
  </si>
  <si>
    <t>Total Hotel yang Terdaftar</t>
  </si>
  <si>
    <t>Total Kamar Yang Terdaftar</t>
  </si>
  <si>
    <t>Instruksi.
1.	Buatlah Tabel sesuai dengan data pada infografis yang sudah disediakan.
2.	Buatlah Grafik dengan menggunakan jenis grafik “column” dari data table yang sudah dibuat.
3.	Buatlah Grafik dengan menggunakan jenis grafik “Pie” dari data table yang sudah dibuat.
4.	Buatlah Grafik dengan menggunakan jenis grafik “Line” dari data table yang sudah dibuat. Berikanlah Interpretasi dari Grafik yang sudah dibuat.</t>
  </si>
  <si>
    <t>Daftar Hotel Bintang 5</t>
  </si>
  <si>
    <t>Daftar Hotel Bintang 4</t>
  </si>
  <si>
    <t>Daftar Hotel Bintang 3</t>
  </si>
  <si>
    <t>Daftar Hotel Bintang 2</t>
  </si>
  <si>
    <t>Daftar Hotel Bintang 1</t>
  </si>
  <si>
    <t xml:space="preserve">Daftar Hotel Tanpa Bintang </t>
  </si>
  <si>
    <t>Kesimpulan Data</t>
  </si>
  <si>
    <t>Daftar Hotel Tanpa Bintang</t>
  </si>
  <si>
    <t>Persentase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</si>
</sst>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sz val="12"/>
      <color theme="1"/>
      <name val="Arial"/>
      <family val="2"/>
    </font>
  </fonts>
  <fills count="3">
    <fill>
      <patternFill patternType="none"/>
    </fill>
    <fill>
      <patternFill patternType="gray125"/>
    </fill>
    <fill>
      <patternFill patternType="solid">
        <fgColor theme="7" tint="0.3999755851924192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6">
    <xf numFmtId="0" fontId="0" fillId="0" borderId="0" xfId="0"/>
    <xf numFmtId="0" fontId="0" fillId="0" borderId="0" xfId="0" applyAlignment="1"/>
    <xf numFmtId="0" fontId="0" fillId="0" borderId="0" xfId="0" applyAlignment="1">
      <alignment horizontal="center" wrapText="1"/>
    </xf>
    <xf numFmtId="0" fontId="0" fillId="0" borderId="0" xfId="0" applyAlignment="1">
      <alignment wrapText="1"/>
    </xf>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xf numFmtId="0" fontId="0" fillId="0" borderId="2" xfId="0" applyBorder="1" applyAlignment="1">
      <alignment horizontal="center" vertical="center"/>
    </xf>
    <xf numFmtId="0" fontId="0" fillId="0" borderId="3" xfId="0" applyBorder="1"/>
    <xf numFmtId="0" fontId="0" fillId="0" borderId="4" xfId="0" applyBorder="1"/>
    <xf numFmtId="0" fontId="0" fillId="0" borderId="5" xfId="0" applyBorder="1"/>
    <xf numFmtId="0" fontId="0" fillId="0" borderId="6" xfId="0" applyBorder="1" applyAlignment="1">
      <alignment horizontal="center" vertical="center"/>
    </xf>
    <xf numFmtId="0" fontId="0" fillId="0" borderId="7" xfId="0" applyBorder="1"/>
    <xf numFmtId="0" fontId="0" fillId="0" borderId="8" xfId="0" applyBorder="1"/>
    <xf numFmtId="0" fontId="0" fillId="2" borderId="9" xfId="0" applyFill="1" applyBorder="1" applyAlignment="1">
      <alignment horizontal="center" vertical="center"/>
    </xf>
    <xf numFmtId="0" fontId="0" fillId="0" borderId="0" xfId="0" applyAlignment="1">
      <alignment horizontal="center" vertical="center" wrapText="1"/>
    </xf>
    <xf numFmtId="0" fontId="0" fillId="2" borderId="10" xfId="0" applyFill="1" applyBorder="1" applyAlignment="1">
      <alignment horizontal="center" vertical="center"/>
    </xf>
    <xf numFmtId="0" fontId="0" fillId="0" borderId="7" xfId="0" applyBorder="1" applyAlignment="1">
      <alignment horizontal="center" vertical="center"/>
    </xf>
    <xf numFmtId="0" fontId="0" fillId="0" borderId="1" xfId="0" applyNumberFormat="1" applyBorder="1" applyAlignment="1">
      <alignment horizontal="center" vertical="center"/>
    </xf>
    <xf numFmtId="0" fontId="0" fillId="0" borderId="1" xfId="0" applyBorder="1" applyAlignment="1">
      <alignment horizontal="center"/>
    </xf>
    <xf numFmtId="0" fontId="0" fillId="2" borderId="1" xfId="0" applyFill="1" applyBorder="1" applyAlignment="1">
      <alignment horizontal="center" vertical="center"/>
    </xf>
    <xf numFmtId="0" fontId="0" fillId="2" borderId="11" xfId="0" applyFill="1" applyBorder="1" applyAlignment="1">
      <alignment horizontal="center" vertical="center"/>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0"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0" fillId="2" borderId="1" xfId="0" applyFill="1" applyBorder="1"/>
    <xf numFmtId="0" fontId="2" fillId="0" borderId="0" xfId="0" applyFont="1" applyAlignment="1">
      <alignment horizontal="center" wrapText="1"/>
    </xf>
    <xf numFmtId="10" fontId="0" fillId="0" borderId="1" xfId="0" applyNumberFormat="1" applyBorder="1"/>
    <xf numFmtId="9" fontId="0" fillId="0" borderId="1" xfId="0" applyNumberFormat="1" applyBorder="1"/>
    <xf numFmtId="0" fontId="2" fillId="2"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ID" sz="1500" b="1">
                <a:latin typeface="Arial" panose="020B0604020202020204" pitchFamily="34" charset="0"/>
                <a:cs typeface="Arial" panose="020B0604020202020204" pitchFamily="34" charset="0"/>
              </a:rPr>
              <a:t>Daftar Hotel Bangka Belitung</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bar"/>
        <c:grouping val="clustered"/>
        <c:varyColors val="0"/>
        <c:ser>
          <c:idx val="0"/>
          <c:order val="0"/>
          <c:spPr>
            <a:solidFill>
              <a:schemeClr val="accent4">
                <a:shade val="76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'Data References'!$H$9:$H$14</c:f>
              <c:strCache>
                <c:ptCount val="6"/>
                <c:pt idx="0">
                  <c:v>Daftar Hotel Bintang 5</c:v>
                </c:pt>
                <c:pt idx="1">
                  <c:v>Daftar Hotel Bintang 4</c:v>
                </c:pt>
                <c:pt idx="2">
                  <c:v>Daftar Hotel Bintang 3</c:v>
                </c:pt>
                <c:pt idx="3">
                  <c:v>Daftar Hotel Bintang 2</c:v>
                </c:pt>
                <c:pt idx="4">
                  <c:v>Daftar Hotel Bintang 1</c:v>
                </c:pt>
                <c:pt idx="5">
                  <c:v>Daftar Hotel Tanpa Bintang </c:v>
                </c:pt>
              </c:strCache>
            </c:strRef>
          </c:cat>
          <c:val>
            <c:numRef>
              <c:f>'Data References'!$I$9:$I$14</c:f>
              <c:numCache>
                <c:formatCode>General</c:formatCode>
                <c:ptCount val="6"/>
                <c:pt idx="0">
                  <c:v>1</c:v>
                </c:pt>
                <c:pt idx="1">
                  <c:v>6</c:v>
                </c:pt>
                <c:pt idx="2">
                  <c:v>12</c:v>
                </c:pt>
                <c:pt idx="3">
                  <c:v>9</c:v>
                </c:pt>
                <c:pt idx="4">
                  <c:v>4</c:v>
                </c:pt>
                <c:pt idx="5">
                  <c:v>144</c:v>
                </c:pt>
              </c:numCache>
            </c:numRef>
          </c:val>
          <c:extLst>
            <c:ext xmlns:c16="http://schemas.microsoft.com/office/drawing/2014/chart" uri="{C3380CC4-5D6E-409C-BE32-E72D297353CC}">
              <c16:uniqueId val="{00000000-9E94-4BE8-806A-84C556EA5F45}"/>
            </c:ext>
          </c:extLst>
        </c:ser>
        <c:dLbls>
          <c:dLblPos val="outEnd"/>
          <c:showLegendKey val="0"/>
          <c:showVal val="1"/>
          <c:showCatName val="0"/>
          <c:showSerName val="0"/>
          <c:showPercent val="0"/>
          <c:showBubbleSize val="0"/>
        </c:dLbls>
        <c:gapWidth val="80"/>
        <c:axId val="2048919215"/>
        <c:axId val="2015726271"/>
        <c:extLst>
          <c:ext xmlns:c15="http://schemas.microsoft.com/office/drawing/2012/chart" uri="{02D57815-91ED-43cb-92C2-25804820EDAC}">
            <c15:filteredBarSeries>
              <c15:ser>
                <c:idx val="1"/>
                <c:order val="1"/>
                <c:spPr>
                  <a:solidFill>
                    <a:schemeClr val="accent4">
                      <a:tint val="77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cat>
                  <c:strRef>
                    <c:extLst>
                      <c:ext uri="{02D57815-91ED-43cb-92C2-25804820EDAC}">
                        <c15:formulaRef>
                          <c15:sqref>'Data References'!$H$9:$H$14</c15:sqref>
                        </c15:formulaRef>
                      </c:ext>
                    </c:extLst>
                    <c:strCache>
                      <c:ptCount val="6"/>
                      <c:pt idx="0">
                        <c:v>Daftar Hotel Bintang 5</c:v>
                      </c:pt>
                      <c:pt idx="1">
                        <c:v>Daftar Hotel Bintang 4</c:v>
                      </c:pt>
                      <c:pt idx="2">
                        <c:v>Daftar Hotel Bintang 3</c:v>
                      </c:pt>
                      <c:pt idx="3">
                        <c:v>Daftar Hotel Bintang 2</c:v>
                      </c:pt>
                      <c:pt idx="4">
                        <c:v>Daftar Hotel Bintang 1</c:v>
                      </c:pt>
                      <c:pt idx="5">
                        <c:v>Daftar Hotel Tanpa Bintang </c:v>
                      </c:pt>
                    </c:strCache>
                  </c:strRef>
                </c:cat>
                <c:val>
                  <c:numRef>
                    <c:extLst>
                      <c:ext uri="{02D57815-91ED-43cb-92C2-25804820EDAC}">
                        <c15:formulaRef>
                          <c15:sqref>'Data References'!$J$9:$J$14</c15:sqref>
                        </c15:formulaRef>
                      </c:ext>
                    </c:extLst>
                    <c:numCache>
                      <c:formatCode>General</c:formatCode>
                      <c:ptCount val="6"/>
                    </c:numCache>
                  </c:numRef>
                </c:val>
                <c:extLst>
                  <c:ext xmlns:c16="http://schemas.microsoft.com/office/drawing/2014/chart" uri="{C3380CC4-5D6E-409C-BE32-E72D297353CC}">
                    <c16:uniqueId val="{00000001-9E94-4BE8-806A-84C556EA5F45}"/>
                  </c:ext>
                </c:extLst>
              </c15:ser>
            </c15:filteredBarSeries>
          </c:ext>
        </c:extLst>
      </c:barChart>
      <c:catAx>
        <c:axId val="2048919215"/>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D"/>
                  <a:t>Deskripsi</a:t>
                </a:r>
                <a:r>
                  <a:rPr lang="en-ID" baseline="0"/>
                  <a:t> Hotel</a:t>
                </a:r>
                <a:endParaRPr lang="en-ID"/>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2015726271"/>
        <c:crosses val="autoZero"/>
        <c:auto val="1"/>
        <c:lblAlgn val="ctr"/>
        <c:lblOffset val="100"/>
        <c:noMultiLvlLbl val="0"/>
      </c:catAx>
      <c:valAx>
        <c:axId val="2015726271"/>
        <c:scaling>
          <c:orientation val="minMax"/>
        </c:scaling>
        <c:delete val="0"/>
        <c:axPos val="b"/>
        <c:title>
          <c:tx>
            <c:rich>
              <a:bodyPr rot="0" spcFirstLastPara="1" vertOverflow="ellipsis" vert="horz" wrap="square" anchor="ctr" anchorCtr="1"/>
              <a:lstStyle/>
              <a:p>
                <a:pPr>
                  <a:defRPr sz="1000" b="0" i="0" u="none" strike="noStrike" kern="1200" cap="all" baseline="0">
                    <a:solidFill>
                      <a:schemeClr val="tx1">
                        <a:lumMod val="65000"/>
                        <a:lumOff val="35000"/>
                      </a:schemeClr>
                    </a:solidFill>
                    <a:latin typeface="Arial" panose="020B0604020202020204" pitchFamily="34" charset="0"/>
                    <a:ea typeface="+mn-ea"/>
                    <a:cs typeface="Arial" panose="020B0604020202020204" pitchFamily="34" charset="0"/>
                  </a:defRPr>
                </a:pPr>
                <a:r>
                  <a:rPr lang="en-ID" sz="1000">
                    <a:latin typeface="Arial" panose="020B0604020202020204" pitchFamily="34" charset="0"/>
                    <a:cs typeface="Arial" panose="020B0604020202020204" pitchFamily="34" charset="0"/>
                  </a:rPr>
                  <a:t>Jumlah</a:t>
                </a:r>
              </a:p>
            </c:rich>
          </c:tx>
          <c:overlay val="0"/>
          <c:spPr>
            <a:noFill/>
            <a:ln>
              <a:noFill/>
            </a:ln>
            <a:effectLst/>
          </c:spPr>
          <c:txPr>
            <a:bodyPr rot="0" spcFirstLastPara="1" vertOverflow="ellipsis" vert="horz" wrap="square" anchor="ctr" anchorCtr="1"/>
            <a:lstStyle/>
            <a:p>
              <a:pPr>
                <a:defRPr sz="1000" b="0" i="0" u="none" strike="noStrike" kern="1200" cap="all"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2048919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D" sz="1800" b="1" i="0" baseline="0">
                <a:effectLst/>
              </a:rPr>
              <a:t>Daftar Hotel Bangka Belitung</a:t>
            </a:r>
            <a:endParaRPr lang="en-ID">
              <a:effectLst/>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3B8-4C5E-9497-A9FFAB144593}"/>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3B8-4C5E-9497-A9FFAB144593}"/>
              </c:ext>
            </c:extLst>
          </c:dPt>
          <c:dPt>
            <c:idx val="2"/>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3B8-4C5E-9497-A9FFAB144593}"/>
              </c:ext>
            </c:extLst>
          </c:dPt>
          <c:dPt>
            <c:idx val="3"/>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3B8-4C5E-9497-A9FFAB144593}"/>
              </c:ext>
            </c:extLst>
          </c:dPt>
          <c:dPt>
            <c:idx val="4"/>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63B8-4C5E-9497-A9FFAB144593}"/>
              </c:ext>
            </c:extLst>
          </c:dPt>
          <c:dPt>
            <c:idx val="5"/>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63B8-4C5E-9497-A9FFAB14459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'Data References'!$H$9:$H$14</c:f>
              <c:strCache>
                <c:ptCount val="6"/>
                <c:pt idx="0">
                  <c:v>Daftar Hotel Bintang 5</c:v>
                </c:pt>
                <c:pt idx="1">
                  <c:v>Daftar Hotel Bintang 4</c:v>
                </c:pt>
                <c:pt idx="2">
                  <c:v>Daftar Hotel Bintang 3</c:v>
                </c:pt>
                <c:pt idx="3">
                  <c:v>Daftar Hotel Bintang 2</c:v>
                </c:pt>
                <c:pt idx="4">
                  <c:v>Daftar Hotel Bintang 1</c:v>
                </c:pt>
                <c:pt idx="5">
                  <c:v>Daftar Hotel Tanpa Bintang </c:v>
                </c:pt>
              </c:strCache>
            </c:strRef>
          </c:cat>
          <c:val>
            <c:numRef>
              <c:f>'Data References'!$I$9:$I$14</c:f>
              <c:numCache>
                <c:formatCode>General</c:formatCode>
                <c:ptCount val="6"/>
                <c:pt idx="0">
                  <c:v>1</c:v>
                </c:pt>
                <c:pt idx="1">
                  <c:v>6</c:v>
                </c:pt>
                <c:pt idx="2">
                  <c:v>12</c:v>
                </c:pt>
                <c:pt idx="3">
                  <c:v>9</c:v>
                </c:pt>
                <c:pt idx="4">
                  <c:v>4</c:v>
                </c:pt>
                <c:pt idx="5">
                  <c:v>144</c:v>
                </c:pt>
              </c:numCache>
            </c:numRef>
          </c:val>
          <c:extLst>
            <c:ext xmlns:c16="http://schemas.microsoft.com/office/drawing/2014/chart" uri="{C3380CC4-5D6E-409C-BE32-E72D297353CC}">
              <c16:uniqueId val="{0000000C-63B8-4C5E-9497-A9FFAB144593}"/>
            </c:ext>
          </c:extLst>
        </c:ser>
        <c:ser>
          <c:idx val="1"/>
          <c:order val="1"/>
          <c:dPt>
            <c:idx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E-63B8-4C5E-9497-A9FFAB144593}"/>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0-63B8-4C5E-9497-A9FFAB144593}"/>
              </c:ext>
            </c:extLst>
          </c:dPt>
          <c:dPt>
            <c:idx val="2"/>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2-63B8-4C5E-9497-A9FFAB144593}"/>
              </c:ext>
            </c:extLst>
          </c:dPt>
          <c:dPt>
            <c:idx val="3"/>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4-63B8-4C5E-9497-A9FFAB144593}"/>
              </c:ext>
            </c:extLst>
          </c:dPt>
          <c:dPt>
            <c:idx val="4"/>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6-63B8-4C5E-9497-A9FFAB144593}"/>
              </c:ext>
            </c:extLst>
          </c:dPt>
          <c:dPt>
            <c:idx val="5"/>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8-63B8-4C5E-9497-A9FFAB14459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'Data References'!$H$9:$H$14</c:f>
              <c:strCache>
                <c:ptCount val="6"/>
                <c:pt idx="0">
                  <c:v>Daftar Hotel Bintang 5</c:v>
                </c:pt>
                <c:pt idx="1">
                  <c:v>Daftar Hotel Bintang 4</c:v>
                </c:pt>
                <c:pt idx="2">
                  <c:v>Daftar Hotel Bintang 3</c:v>
                </c:pt>
                <c:pt idx="3">
                  <c:v>Daftar Hotel Bintang 2</c:v>
                </c:pt>
                <c:pt idx="4">
                  <c:v>Daftar Hotel Bintang 1</c:v>
                </c:pt>
                <c:pt idx="5">
                  <c:v>Daftar Hotel Tanpa Bintang </c:v>
                </c:pt>
              </c:strCache>
            </c:strRef>
          </c:cat>
          <c:val>
            <c:numRef>
              <c:f>'Data References'!$J$9:$J$14</c:f>
              <c:numCache>
                <c:formatCode>General</c:formatCode>
                <c:ptCount val="6"/>
              </c:numCache>
            </c:numRef>
          </c:val>
          <c:extLst>
            <c:ext xmlns:c16="http://schemas.microsoft.com/office/drawing/2014/chart" uri="{C3380CC4-5D6E-409C-BE32-E72D297353CC}">
              <c16:uniqueId val="{00000019-63B8-4C5E-9497-A9FFAB14459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7035356171256686"/>
          <c:y val="0.39323040408463072"/>
          <c:w val="0.22004029035275494"/>
          <c:h val="0.3076594003689374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D" sz="1800" b="1" i="0" baseline="0">
                <a:effectLst/>
              </a:rPr>
              <a:t>Daftar Hotel Bangka Belitung</a:t>
            </a:r>
          </a:p>
          <a:p>
            <a:pPr>
              <a:defRPr/>
            </a:pPr>
            <a:endParaRPr lang="en-ID">
              <a:effectLst/>
            </a:endParaRP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222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'Data References'!$H$9:$H$14</c:f>
              <c:strCache>
                <c:ptCount val="6"/>
                <c:pt idx="0">
                  <c:v>Daftar Hotel Bintang 5</c:v>
                </c:pt>
                <c:pt idx="1">
                  <c:v>Daftar Hotel Bintang 4</c:v>
                </c:pt>
                <c:pt idx="2">
                  <c:v>Daftar Hotel Bintang 3</c:v>
                </c:pt>
                <c:pt idx="3">
                  <c:v>Daftar Hotel Bintang 2</c:v>
                </c:pt>
                <c:pt idx="4">
                  <c:v>Daftar Hotel Bintang 1</c:v>
                </c:pt>
                <c:pt idx="5">
                  <c:v>Daftar Hotel Tanpa Bintang </c:v>
                </c:pt>
              </c:strCache>
            </c:strRef>
          </c:cat>
          <c:val>
            <c:numRef>
              <c:f>'Data References'!$I$9:$I$14</c:f>
              <c:numCache>
                <c:formatCode>General</c:formatCode>
                <c:ptCount val="6"/>
                <c:pt idx="0">
                  <c:v>1</c:v>
                </c:pt>
                <c:pt idx="1">
                  <c:v>6</c:v>
                </c:pt>
                <c:pt idx="2">
                  <c:v>12</c:v>
                </c:pt>
                <c:pt idx="3">
                  <c:v>9</c:v>
                </c:pt>
                <c:pt idx="4">
                  <c:v>4</c:v>
                </c:pt>
                <c:pt idx="5">
                  <c:v>144</c:v>
                </c:pt>
              </c:numCache>
            </c:numRef>
          </c:val>
          <c:smooth val="0"/>
          <c:extLst>
            <c:ext xmlns:c16="http://schemas.microsoft.com/office/drawing/2014/chart" uri="{C3380CC4-5D6E-409C-BE32-E72D297353CC}">
              <c16:uniqueId val="{00000000-3346-46B9-9BF1-6F34D2A41255}"/>
            </c:ext>
          </c:extLst>
        </c:ser>
        <c:dLbls>
          <c:dLblPos val="t"/>
          <c:showLegendKey val="0"/>
          <c:showVal val="1"/>
          <c:showCatName val="0"/>
          <c:showSerName val="0"/>
          <c:showPercent val="0"/>
          <c:showBubbleSize val="0"/>
        </c:dLbls>
        <c:smooth val="0"/>
        <c:axId val="2037683039"/>
        <c:axId val="2037680543"/>
        <c:extLst>
          <c:ext xmlns:c15="http://schemas.microsoft.com/office/drawing/2012/chart" uri="{02D57815-91ED-43cb-92C2-25804820EDAC}">
            <c15:filteredLineSeries>
              <c15:ser>
                <c:idx val="1"/>
                <c:order val="1"/>
                <c:spPr>
                  <a:ln w="2222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cat>
                  <c:strRef>
                    <c:extLst>
                      <c:ext uri="{02D57815-91ED-43cb-92C2-25804820EDAC}">
                        <c15:formulaRef>
                          <c15:sqref>'Data References'!$H$9:$H$14</c15:sqref>
                        </c15:formulaRef>
                      </c:ext>
                    </c:extLst>
                    <c:strCache>
                      <c:ptCount val="6"/>
                      <c:pt idx="0">
                        <c:v>Daftar Hotel Bintang 5</c:v>
                      </c:pt>
                      <c:pt idx="1">
                        <c:v>Daftar Hotel Bintang 4</c:v>
                      </c:pt>
                      <c:pt idx="2">
                        <c:v>Daftar Hotel Bintang 3</c:v>
                      </c:pt>
                      <c:pt idx="3">
                        <c:v>Daftar Hotel Bintang 2</c:v>
                      </c:pt>
                      <c:pt idx="4">
                        <c:v>Daftar Hotel Bintang 1</c:v>
                      </c:pt>
                      <c:pt idx="5">
                        <c:v>Daftar Hotel Tanpa Bintang </c:v>
                      </c:pt>
                    </c:strCache>
                  </c:strRef>
                </c:cat>
                <c:val>
                  <c:numRef>
                    <c:extLst>
                      <c:ext uri="{02D57815-91ED-43cb-92C2-25804820EDAC}">
                        <c15:formulaRef>
                          <c15:sqref>'Data References'!$J$9:$J$14</c15:sqref>
                        </c15:formulaRef>
                      </c:ext>
                    </c:extLst>
                    <c:numCache>
                      <c:formatCode>General</c:formatCode>
                      <c:ptCount val="6"/>
                    </c:numCache>
                  </c:numRef>
                </c:val>
                <c:smooth val="0"/>
                <c:extLst>
                  <c:ext xmlns:c16="http://schemas.microsoft.com/office/drawing/2014/chart" uri="{C3380CC4-5D6E-409C-BE32-E72D297353CC}">
                    <c16:uniqueId val="{00000001-3346-46B9-9BF1-6F34D2A41255}"/>
                  </c:ext>
                </c:extLst>
              </c15:ser>
            </c15:filteredLineSeries>
          </c:ext>
        </c:extLst>
      </c:lineChart>
      <c:catAx>
        <c:axId val="2037683039"/>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37680543"/>
        <c:crosses val="autoZero"/>
        <c:auto val="1"/>
        <c:lblAlgn val="ctr"/>
        <c:lblOffset val="100"/>
        <c:noMultiLvlLbl val="0"/>
      </c:catAx>
      <c:valAx>
        <c:axId val="2037680543"/>
        <c:scaling>
          <c:orientation val="minMax"/>
        </c:scaling>
        <c:delete val="0"/>
        <c:axPos val="l"/>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683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22860</xdr:rowOff>
    </xdr:from>
    <xdr:to>
      <xdr:col>14</xdr:col>
      <xdr:colOff>7620</xdr:colOff>
      <xdr:row>25</xdr:row>
      <xdr:rowOff>15240</xdr:rowOff>
    </xdr:to>
    <xdr:graphicFrame macro="">
      <xdr:nvGraphicFramePr>
        <xdr:cNvPr id="2" name="Chart 2">
          <a:extLst>
            <a:ext uri="{FF2B5EF4-FFF2-40B4-BE49-F238E27FC236}">
              <a16:creationId xmlns:a16="http://schemas.microsoft.com/office/drawing/2014/main" id="{814EFB88-D8A9-4288-94D3-BF43EEE4CA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171450</xdr:rowOff>
    </xdr:from>
    <xdr:to>
      <xdr:col>14</xdr:col>
      <xdr:colOff>7620</xdr:colOff>
      <xdr:row>24</xdr:row>
      <xdr:rowOff>144780</xdr:rowOff>
    </xdr:to>
    <xdr:graphicFrame macro="">
      <xdr:nvGraphicFramePr>
        <xdr:cNvPr id="2" name="Chart 3">
          <a:extLst>
            <a:ext uri="{FF2B5EF4-FFF2-40B4-BE49-F238E27FC236}">
              <a16:creationId xmlns:a16="http://schemas.microsoft.com/office/drawing/2014/main" id="{1E582821-13AA-4D9A-A764-B077631559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171450</xdr:rowOff>
    </xdr:from>
    <xdr:to>
      <xdr:col>14</xdr:col>
      <xdr:colOff>15240</xdr:colOff>
      <xdr:row>25</xdr:row>
      <xdr:rowOff>0</xdr:rowOff>
    </xdr:to>
    <xdr:graphicFrame macro="">
      <xdr:nvGraphicFramePr>
        <xdr:cNvPr id="2" name="Chart 4">
          <a:extLst>
            <a:ext uri="{FF2B5EF4-FFF2-40B4-BE49-F238E27FC236}">
              <a16:creationId xmlns:a16="http://schemas.microsoft.com/office/drawing/2014/main" id="{EAE36817-8DAA-4F8F-8D6F-3787D616AD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40D25-5E7E-4254-AE60-28122638F682}">
  <dimension ref="B3:R183"/>
  <sheetViews>
    <sheetView tabSelected="1" topLeftCell="E1" workbookViewId="0">
      <selection activeCell="P18" sqref="P18"/>
    </sheetView>
  </sheetViews>
  <sheetFormatPr defaultRowHeight="14.4" x14ac:dyDescent="0.3"/>
  <cols>
    <col min="2" max="2" width="8.88671875" style="4"/>
    <col min="3" max="3" width="21.88671875" bestFit="1" customWidth="1"/>
    <col min="4" max="4" width="14.5546875" style="4" customWidth="1"/>
    <col min="5" max="5" width="15.21875" customWidth="1"/>
    <col min="8" max="8" width="29.88671875" customWidth="1"/>
    <col min="13" max="17" width="19.33203125" bestFit="1" customWidth="1"/>
    <col min="18" max="18" width="23" customWidth="1"/>
  </cols>
  <sheetData>
    <row r="3" spans="2:18" ht="14.4" customHeight="1" x14ac:dyDescent="0.3">
      <c r="B3" s="32" t="s">
        <v>0</v>
      </c>
      <c r="C3" s="32"/>
      <c r="D3" s="32"/>
      <c r="E3" s="32"/>
      <c r="F3" s="3"/>
      <c r="G3" s="3"/>
      <c r="H3" s="3"/>
    </row>
    <row r="4" spans="2:18" x14ac:dyDescent="0.3">
      <c r="B4" s="32"/>
      <c r="C4" s="32"/>
      <c r="D4" s="32"/>
      <c r="E4" s="32"/>
      <c r="F4" s="3"/>
      <c r="G4" s="3"/>
      <c r="H4" s="3"/>
    </row>
    <row r="5" spans="2:18" x14ac:dyDescent="0.3">
      <c r="C5" s="2"/>
      <c r="D5" s="15"/>
      <c r="E5" s="2"/>
      <c r="F5" s="2"/>
      <c r="G5" s="2"/>
      <c r="H5" s="2"/>
    </row>
    <row r="6" spans="2:18" ht="15" thickBot="1" x14ac:dyDescent="0.35"/>
    <row r="7" spans="2:18" ht="20.399999999999999" customHeight="1" thickBot="1" x14ac:dyDescent="0.35">
      <c r="B7" s="14" t="s">
        <v>9</v>
      </c>
      <c r="C7" s="16" t="s">
        <v>4</v>
      </c>
      <c r="D7" s="16" t="s">
        <v>3</v>
      </c>
      <c r="E7" s="21" t="s">
        <v>1</v>
      </c>
      <c r="H7" s="20" t="s">
        <v>31</v>
      </c>
      <c r="I7" s="20"/>
      <c r="J7" s="20"/>
      <c r="M7" s="35" t="s">
        <v>33</v>
      </c>
      <c r="N7" s="35"/>
      <c r="O7" s="35"/>
      <c r="P7" s="35"/>
      <c r="Q7" s="35"/>
      <c r="R7" s="35"/>
    </row>
    <row r="8" spans="2:18" x14ac:dyDescent="0.3">
      <c r="B8" s="11">
        <v>1</v>
      </c>
      <c r="C8" s="12" t="s">
        <v>15</v>
      </c>
      <c r="D8" s="17">
        <v>20</v>
      </c>
      <c r="E8" s="13" t="s">
        <v>2</v>
      </c>
      <c r="H8" s="6" t="s">
        <v>22</v>
      </c>
      <c r="I8" s="19">
        <f>COUNT(B8:B183)</f>
        <v>176</v>
      </c>
      <c r="J8" s="19"/>
      <c r="M8" s="35"/>
      <c r="N8" s="35"/>
      <c r="O8" s="35"/>
      <c r="P8" s="35"/>
      <c r="Q8" s="35"/>
      <c r="R8" s="35"/>
    </row>
    <row r="9" spans="2:18" x14ac:dyDescent="0.3">
      <c r="B9" s="7">
        <v>2</v>
      </c>
      <c r="C9" s="6" t="s">
        <v>11</v>
      </c>
      <c r="D9" s="17">
        <v>20</v>
      </c>
      <c r="E9" s="8" t="s">
        <v>5</v>
      </c>
      <c r="H9" s="6" t="s">
        <v>25</v>
      </c>
      <c r="I9" s="19">
        <f>COUNTIF($E$8:$E$183,"Bintang 5")</f>
        <v>1</v>
      </c>
      <c r="J9" s="19"/>
      <c r="M9" s="31" t="s">
        <v>25</v>
      </c>
      <c r="N9" s="31" t="s">
        <v>26</v>
      </c>
      <c r="O9" s="31" t="s">
        <v>27</v>
      </c>
      <c r="P9" s="31" t="s">
        <v>28</v>
      </c>
      <c r="Q9" s="31" t="s">
        <v>29</v>
      </c>
      <c r="R9" s="31" t="s">
        <v>32</v>
      </c>
    </row>
    <row r="10" spans="2:18" x14ac:dyDescent="0.3">
      <c r="B10" s="7">
        <v>3</v>
      </c>
      <c r="C10" s="6" t="s">
        <v>12</v>
      </c>
      <c r="D10" s="17">
        <v>20</v>
      </c>
      <c r="E10" s="8" t="s">
        <v>5</v>
      </c>
      <c r="H10" s="6" t="s">
        <v>26</v>
      </c>
      <c r="I10" s="19">
        <f>COUNTIF($E$8:$E$183,"Bintang 4")</f>
        <v>6</v>
      </c>
      <c r="J10" s="19"/>
      <c r="M10" s="34">
        <f>SUM(I9/176)</f>
        <v>5.681818181818182E-3</v>
      </c>
      <c r="N10" s="33">
        <f>SUM(I10/176)</f>
        <v>3.4090909090909088E-2</v>
      </c>
      <c r="O10" s="33">
        <f>SUM(I11/176)</f>
        <v>6.8181818181818177E-2</v>
      </c>
      <c r="P10" s="33">
        <f>SUM(I12/176)</f>
        <v>5.113636363636364E-2</v>
      </c>
      <c r="Q10" s="33">
        <f>SUM(I13/176)</f>
        <v>2.2727272727272728E-2</v>
      </c>
      <c r="R10" s="33">
        <f>SUM(I14/176)</f>
        <v>0.81818181818181823</v>
      </c>
    </row>
    <row r="11" spans="2:18" x14ac:dyDescent="0.3">
      <c r="B11" s="7">
        <v>4</v>
      </c>
      <c r="C11" s="6" t="s">
        <v>16</v>
      </c>
      <c r="D11" s="5">
        <v>20</v>
      </c>
      <c r="E11" s="8" t="s">
        <v>5</v>
      </c>
      <c r="H11" s="6" t="s">
        <v>27</v>
      </c>
      <c r="I11" s="19">
        <f>COUNTIF($E$8:$E$183,"Bintang 3")</f>
        <v>12</v>
      </c>
      <c r="J11" s="19"/>
    </row>
    <row r="12" spans="2:18" x14ac:dyDescent="0.3">
      <c r="B12" s="7">
        <v>5</v>
      </c>
      <c r="C12" s="6" t="s">
        <v>17</v>
      </c>
      <c r="D12" s="5">
        <v>20</v>
      </c>
      <c r="E12" s="8" t="s">
        <v>5</v>
      </c>
      <c r="H12" s="6" t="s">
        <v>28</v>
      </c>
      <c r="I12" s="19">
        <f>COUNTIF($E$8:$E$183,"Bintang 2")</f>
        <v>9</v>
      </c>
      <c r="J12" s="19"/>
    </row>
    <row r="13" spans="2:18" x14ac:dyDescent="0.3">
      <c r="B13" s="7">
        <v>6</v>
      </c>
      <c r="C13" s="6" t="s">
        <v>13</v>
      </c>
      <c r="D13" s="5">
        <v>20</v>
      </c>
      <c r="E13" s="8" t="s">
        <v>5</v>
      </c>
      <c r="H13" s="6" t="s">
        <v>29</v>
      </c>
      <c r="I13" s="19">
        <f>COUNTIF($E$8:$E$183,"Bintang 1")</f>
        <v>4</v>
      </c>
      <c r="J13" s="19"/>
    </row>
    <row r="14" spans="2:18" x14ac:dyDescent="0.3">
      <c r="B14" s="7">
        <v>7</v>
      </c>
      <c r="C14" s="6" t="s">
        <v>14</v>
      </c>
      <c r="D14" s="5">
        <v>20</v>
      </c>
      <c r="E14" s="8" t="s">
        <v>5</v>
      </c>
      <c r="H14" s="6" t="s">
        <v>30</v>
      </c>
      <c r="I14" s="19">
        <f>COUNTIF($E$8:$E$183,"Tidak Berbintang")</f>
        <v>144</v>
      </c>
      <c r="J14" s="19"/>
      <c r="M14" s="6"/>
      <c r="N14" s="19"/>
      <c r="O14" s="19"/>
    </row>
    <row r="15" spans="2:18" x14ac:dyDescent="0.3">
      <c r="B15" s="7">
        <v>8</v>
      </c>
      <c r="C15" s="6" t="s">
        <v>18</v>
      </c>
      <c r="D15" s="18">
        <v>20</v>
      </c>
      <c r="E15" s="8" t="s">
        <v>6</v>
      </c>
      <c r="H15" s="6" t="s">
        <v>23</v>
      </c>
      <c r="I15" s="19">
        <f>SUM(D8:D183)</f>
        <v>5021</v>
      </c>
      <c r="J15" s="19"/>
      <c r="M15" s="6"/>
      <c r="N15" s="19"/>
      <c r="O15" s="19"/>
    </row>
    <row r="16" spans="2:18" x14ac:dyDescent="0.3">
      <c r="B16" s="7">
        <v>9</v>
      </c>
      <c r="C16" s="6" t="s">
        <v>18</v>
      </c>
      <c r="D16" s="18">
        <v>20</v>
      </c>
      <c r="E16" s="8" t="s">
        <v>6</v>
      </c>
    </row>
    <row r="17" spans="2:14" x14ac:dyDescent="0.3">
      <c r="B17" s="7">
        <v>10</v>
      </c>
      <c r="C17" s="6" t="s">
        <v>18</v>
      </c>
      <c r="D17" s="18">
        <v>27</v>
      </c>
      <c r="E17" s="8" t="s">
        <v>6</v>
      </c>
    </row>
    <row r="18" spans="2:14" x14ac:dyDescent="0.3">
      <c r="B18" s="7">
        <v>11</v>
      </c>
      <c r="C18" s="6" t="s">
        <v>18</v>
      </c>
      <c r="D18" s="18">
        <v>29</v>
      </c>
      <c r="E18" s="8" t="s">
        <v>6</v>
      </c>
    </row>
    <row r="19" spans="2:14" x14ac:dyDescent="0.3">
      <c r="B19" s="7">
        <v>12</v>
      </c>
      <c r="C19" s="6" t="s">
        <v>18</v>
      </c>
      <c r="D19" s="18">
        <v>29</v>
      </c>
      <c r="E19" s="8" t="s">
        <v>6</v>
      </c>
    </row>
    <row r="20" spans="2:14" ht="15" thickBot="1" x14ac:dyDescent="0.35">
      <c r="B20" s="7">
        <v>13</v>
      </c>
      <c r="C20" s="6" t="s">
        <v>18</v>
      </c>
      <c r="D20" s="18">
        <v>29</v>
      </c>
      <c r="E20" s="8" t="s">
        <v>6</v>
      </c>
    </row>
    <row r="21" spans="2:14" ht="14.4" customHeight="1" x14ac:dyDescent="0.3">
      <c r="B21" s="7">
        <v>14</v>
      </c>
      <c r="C21" s="6" t="s">
        <v>18</v>
      </c>
      <c r="D21" s="18">
        <v>29</v>
      </c>
      <c r="E21" s="8" t="s">
        <v>6</v>
      </c>
      <c r="H21" s="22" t="s">
        <v>24</v>
      </c>
      <c r="I21" s="23"/>
      <c r="J21" s="23"/>
      <c r="K21" s="23"/>
      <c r="L21" s="23"/>
      <c r="M21" s="23"/>
      <c r="N21" s="24"/>
    </row>
    <row r="22" spans="2:14" x14ac:dyDescent="0.3">
      <c r="B22" s="7">
        <v>15</v>
      </c>
      <c r="C22" s="6" t="s">
        <v>18</v>
      </c>
      <c r="D22" s="18">
        <v>29</v>
      </c>
      <c r="E22" s="8" t="s">
        <v>6</v>
      </c>
      <c r="H22" s="25"/>
      <c r="I22" s="26"/>
      <c r="J22" s="26"/>
      <c r="K22" s="26"/>
      <c r="L22" s="26"/>
      <c r="M22" s="26"/>
      <c r="N22" s="27"/>
    </row>
    <row r="23" spans="2:14" x14ac:dyDescent="0.3">
      <c r="B23" s="7">
        <v>16</v>
      </c>
      <c r="C23" s="6" t="s">
        <v>18</v>
      </c>
      <c r="D23" s="18">
        <v>29</v>
      </c>
      <c r="E23" s="8" t="s">
        <v>6</v>
      </c>
      <c r="H23" s="25"/>
      <c r="I23" s="26"/>
      <c r="J23" s="26"/>
      <c r="K23" s="26"/>
      <c r="L23" s="26"/>
      <c r="M23" s="26"/>
      <c r="N23" s="27"/>
    </row>
    <row r="24" spans="2:14" x14ac:dyDescent="0.3">
      <c r="B24" s="7">
        <v>17</v>
      </c>
      <c r="C24" s="6" t="s">
        <v>18</v>
      </c>
      <c r="D24" s="18">
        <v>29</v>
      </c>
      <c r="E24" s="8" t="s">
        <v>6</v>
      </c>
      <c r="H24" s="25"/>
      <c r="I24" s="26"/>
      <c r="J24" s="26"/>
      <c r="K24" s="26"/>
      <c r="L24" s="26"/>
      <c r="M24" s="26"/>
      <c r="N24" s="27"/>
    </row>
    <row r="25" spans="2:14" x14ac:dyDescent="0.3">
      <c r="B25" s="7">
        <v>18</v>
      </c>
      <c r="C25" s="6" t="s">
        <v>18</v>
      </c>
      <c r="D25" s="18">
        <v>29</v>
      </c>
      <c r="E25" s="8" t="s">
        <v>6</v>
      </c>
      <c r="H25" s="25"/>
      <c r="I25" s="26"/>
      <c r="J25" s="26"/>
      <c r="K25" s="26"/>
      <c r="L25" s="26"/>
      <c r="M25" s="26"/>
      <c r="N25" s="27"/>
    </row>
    <row r="26" spans="2:14" x14ac:dyDescent="0.3">
      <c r="B26" s="7">
        <v>19</v>
      </c>
      <c r="C26" s="6" t="s">
        <v>18</v>
      </c>
      <c r="D26" s="18">
        <v>29</v>
      </c>
      <c r="E26" s="8" t="s">
        <v>6</v>
      </c>
      <c r="H26" s="25"/>
      <c r="I26" s="26"/>
      <c r="J26" s="26"/>
      <c r="K26" s="26"/>
      <c r="L26" s="26"/>
      <c r="M26" s="26"/>
      <c r="N26" s="27"/>
    </row>
    <row r="27" spans="2:14" x14ac:dyDescent="0.3">
      <c r="B27" s="7">
        <v>20</v>
      </c>
      <c r="C27" s="6" t="s">
        <v>19</v>
      </c>
      <c r="D27" s="18">
        <v>29</v>
      </c>
      <c r="E27" s="8" t="s">
        <v>7</v>
      </c>
      <c r="H27" s="25"/>
      <c r="I27" s="26"/>
      <c r="J27" s="26"/>
      <c r="K27" s="26"/>
      <c r="L27" s="26"/>
      <c r="M27" s="26"/>
      <c r="N27" s="27"/>
    </row>
    <row r="28" spans="2:14" x14ac:dyDescent="0.3">
      <c r="B28" s="7">
        <v>21</v>
      </c>
      <c r="C28" s="6" t="s">
        <v>19</v>
      </c>
      <c r="D28" s="18">
        <v>29</v>
      </c>
      <c r="E28" s="8" t="s">
        <v>7</v>
      </c>
      <c r="H28" s="25"/>
      <c r="I28" s="26"/>
      <c r="J28" s="26"/>
      <c r="K28" s="26"/>
      <c r="L28" s="26"/>
      <c r="M28" s="26"/>
      <c r="N28" s="27"/>
    </row>
    <row r="29" spans="2:14" ht="15" thickBot="1" x14ac:dyDescent="0.35">
      <c r="B29" s="7">
        <v>22</v>
      </c>
      <c r="C29" s="6" t="s">
        <v>19</v>
      </c>
      <c r="D29" s="18">
        <v>29</v>
      </c>
      <c r="E29" s="8" t="s">
        <v>7</v>
      </c>
      <c r="H29" s="28"/>
      <c r="I29" s="29"/>
      <c r="J29" s="29"/>
      <c r="K29" s="29"/>
      <c r="L29" s="29"/>
      <c r="M29" s="29"/>
      <c r="N29" s="30"/>
    </row>
    <row r="30" spans="2:14" x14ac:dyDescent="0.3">
      <c r="B30" s="7">
        <v>23</v>
      </c>
      <c r="C30" s="6" t="s">
        <v>19</v>
      </c>
      <c r="D30" s="18">
        <v>29</v>
      </c>
      <c r="E30" s="8" t="s">
        <v>7</v>
      </c>
    </row>
    <row r="31" spans="2:14" x14ac:dyDescent="0.3">
      <c r="B31" s="7">
        <v>24</v>
      </c>
      <c r="C31" s="6" t="s">
        <v>19</v>
      </c>
      <c r="D31" s="18">
        <v>29</v>
      </c>
      <c r="E31" s="8" t="s">
        <v>7</v>
      </c>
    </row>
    <row r="32" spans="2:14" x14ac:dyDescent="0.3">
      <c r="B32" s="7">
        <v>25</v>
      </c>
      <c r="C32" s="6" t="s">
        <v>19</v>
      </c>
      <c r="D32" s="18">
        <v>29</v>
      </c>
      <c r="E32" s="8" t="s">
        <v>7</v>
      </c>
    </row>
    <row r="33" spans="2:5" x14ac:dyDescent="0.3">
      <c r="B33" s="7">
        <v>26</v>
      </c>
      <c r="C33" s="6" t="s">
        <v>19</v>
      </c>
      <c r="D33" s="18">
        <v>29</v>
      </c>
      <c r="E33" s="8" t="s">
        <v>7</v>
      </c>
    </row>
    <row r="34" spans="2:5" x14ac:dyDescent="0.3">
      <c r="B34" s="7">
        <v>27</v>
      </c>
      <c r="C34" s="6" t="s">
        <v>19</v>
      </c>
      <c r="D34" s="18">
        <v>29</v>
      </c>
      <c r="E34" s="8" t="s">
        <v>7</v>
      </c>
    </row>
    <row r="35" spans="2:5" x14ac:dyDescent="0.3">
      <c r="B35" s="7">
        <v>28</v>
      </c>
      <c r="C35" s="6" t="s">
        <v>19</v>
      </c>
      <c r="D35" s="18">
        <v>29</v>
      </c>
      <c r="E35" s="8" t="s">
        <v>7</v>
      </c>
    </row>
    <row r="36" spans="2:5" x14ac:dyDescent="0.3">
      <c r="B36" s="7">
        <v>29</v>
      </c>
      <c r="C36" s="6" t="s">
        <v>20</v>
      </c>
      <c r="D36" s="18">
        <v>29</v>
      </c>
      <c r="E36" s="8" t="s">
        <v>8</v>
      </c>
    </row>
    <row r="37" spans="2:5" x14ac:dyDescent="0.3">
      <c r="B37" s="7">
        <v>30</v>
      </c>
      <c r="C37" s="6" t="s">
        <v>20</v>
      </c>
      <c r="D37" s="18">
        <v>29</v>
      </c>
      <c r="E37" s="8" t="s">
        <v>8</v>
      </c>
    </row>
    <row r="38" spans="2:5" x14ac:dyDescent="0.3">
      <c r="B38" s="7">
        <v>31</v>
      </c>
      <c r="C38" s="6" t="s">
        <v>20</v>
      </c>
      <c r="D38" s="18">
        <v>29</v>
      </c>
      <c r="E38" s="8" t="s">
        <v>8</v>
      </c>
    </row>
    <row r="39" spans="2:5" x14ac:dyDescent="0.3">
      <c r="B39" s="7">
        <v>32</v>
      </c>
      <c r="C39" s="6" t="s">
        <v>20</v>
      </c>
      <c r="D39" s="18">
        <v>29</v>
      </c>
      <c r="E39" s="8" t="s">
        <v>8</v>
      </c>
    </row>
    <row r="40" spans="2:5" x14ac:dyDescent="0.3">
      <c r="B40" s="7">
        <v>33</v>
      </c>
      <c r="C40" s="6" t="s">
        <v>21</v>
      </c>
      <c r="D40" s="18">
        <v>29</v>
      </c>
      <c r="E40" s="8" t="s">
        <v>10</v>
      </c>
    </row>
    <row r="41" spans="2:5" x14ac:dyDescent="0.3">
      <c r="B41" s="7">
        <v>34</v>
      </c>
      <c r="C41" s="6" t="s">
        <v>21</v>
      </c>
      <c r="D41" s="18">
        <v>29</v>
      </c>
      <c r="E41" s="8" t="s">
        <v>10</v>
      </c>
    </row>
    <row r="42" spans="2:5" x14ac:dyDescent="0.3">
      <c r="B42" s="7">
        <v>35</v>
      </c>
      <c r="C42" s="6" t="s">
        <v>21</v>
      </c>
      <c r="D42" s="18">
        <v>29</v>
      </c>
      <c r="E42" s="8" t="s">
        <v>10</v>
      </c>
    </row>
    <row r="43" spans="2:5" x14ac:dyDescent="0.3">
      <c r="B43" s="7">
        <v>36</v>
      </c>
      <c r="C43" s="6" t="s">
        <v>21</v>
      </c>
      <c r="D43" s="18">
        <v>29</v>
      </c>
      <c r="E43" s="8" t="s">
        <v>10</v>
      </c>
    </row>
    <row r="44" spans="2:5" x14ac:dyDescent="0.3">
      <c r="B44" s="7">
        <v>37</v>
      </c>
      <c r="C44" s="6" t="s">
        <v>21</v>
      </c>
      <c r="D44" s="18">
        <v>29</v>
      </c>
      <c r="E44" s="8" t="s">
        <v>10</v>
      </c>
    </row>
    <row r="45" spans="2:5" x14ac:dyDescent="0.3">
      <c r="B45" s="7">
        <v>38</v>
      </c>
      <c r="C45" s="6" t="s">
        <v>21</v>
      </c>
      <c r="D45" s="18">
        <v>29</v>
      </c>
      <c r="E45" s="8" t="s">
        <v>10</v>
      </c>
    </row>
    <row r="46" spans="2:5" x14ac:dyDescent="0.3">
      <c r="B46" s="7">
        <v>39</v>
      </c>
      <c r="C46" s="6" t="s">
        <v>21</v>
      </c>
      <c r="D46" s="18">
        <v>29</v>
      </c>
      <c r="E46" s="8" t="s">
        <v>10</v>
      </c>
    </row>
    <row r="47" spans="2:5" x14ac:dyDescent="0.3">
      <c r="B47" s="7">
        <v>40</v>
      </c>
      <c r="C47" s="6" t="s">
        <v>21</v>
      </c>
      <c r="D47" s="18">
        <v>29</v>
      </c>
      <c r="E47" s="8" t="s">
        <v>10</v>
      </c>
    </row>
    <row r="48" spans="2:5" x14ac:dyDescent="0.3">
      <c r="B48" s="7">
        <v>41</v>
      </c>
      <c r="C48" s="6" t="s">
        <v>21</v>
      </c>
      <c r="D48" s="18">
        <v>29</v>
      </c>
      <c r="E48" s="8" t="s">
        <v>10</v>
      </c>
    </row>
    <row r="49" spans="2:5" x14ac:dyDescent="0.3">
      <c r="B49" s="7">
        <v>42</v>
      </c>
      <c r="C49" s="6" t="s">
        <v>21</v>
      </c>
      <c r="D49" s="18">
        <v>29</v>
      </c>
      <c r="E49" s="8" t="s">
        <v>10</v>
      </c>
    </row>
    <row r="50" spans="2:5" x14ac:dyDescent="0.3">
      <c r="B50" s="7">
        <v>43</v>
      </c>
      <c r="C50" s="6" t="s">
        <v>21</v>
      </c>
      <c r="D50" s="18">
        <v>29</v>
      </c>
      <c r="E50" s="8" t="s">
        <v>10</v>
      </c>
    </row>
    <row r="51" spans="2:5" x14ac:dyDescent="0.3">
      <c r="B51" s="7">
        <v>44</v>
      </c>
      <c r="C51" s="6" t="s">
        <v>21</v>
      </c>
      <c r="D51" s="18">
        <v>29</v>
      </c>
      <c r="E51" s="8" t="s">
        <v>10</v>
      </c>
    </row>
    <row r="52" spans="2:5" x14ac:dyDescent="0.3">
      <c r="B52" s="7">
        <v>45</v>
      </c>
      <c r="C52" s="6" t="s">
        <v>21</v>
      </c>
      <c r="D52" s="18">
        <v>29</v>
      </c>
      <c r="E52" s="8" t="s">
        <v>10</v>
      </c>
    </row>
    <row r="53" spans="2:5" x14ac:dyDescent="0.3">
      <c r="B53" s="7">
        <v>46</v>
      </c>
      <c r="C53" s="6" t="s">
        <v>21</v>
      </c>
      <c r="D53" s="18">
        <v>29</v>
      </c>
      <c r="E53" s="8" t="s">
        <v>10</v>
      </c>
    </row>
    <row r="54" spans="2:5" x14ac:dyDescent="0.3">
      <c r="B54" s="7">
        <v>47</v>
      </c>
      <c r="C54" s="6" t="s">
        <v>21</v>
      </c>
      <c r="D54" s="18">
        <v>29</v>
      </c>
      <c r="E54" s="8" t="s">
        <v>10</v>
      </c>
    </row>
    <row r="55" spans="2:5" x14ac:dyDescent="0.3">
      <c r="B55" s="7">
        <v>48</v>
      </c>
      <c r="C55" s="6" t="s">
        <v>21</v>
      </c>
      <c r="D55" s="18">
        <v>29</v>
      </c>
      <c r="E55" s="8" t="s">
        <v>10</v>
      </c>
    </row>
    <row r="56" spans="2:5" x14ac:dyDescent="0.3">
      <c r="B56" s="7">
        <v>49</v>
      </c>
      <c r="C56" s="6" t="s">
        <v>21</v>
      </c>
      <c r="D56" s="18">
        <v>29</v>
      </c>
      <c r="E56" s="8" t="s">
        <v>10</v>
      </c>
    </row>
    <row r="57" spans="2:5" x14ac:dyDescent="0.3">
      <c r="B57" s="7">
        <v>50</v>
      </c>
      <c r="C57" s="6" t="s">
        <v>21</v>
      </c>
      <c r="D57" s="18">
        <v>29</v>
      </c>
      <c r="E57" s="8" t="s">
        <v>10</v>
      </c>
    </row>
    <row r="58" spans="2:5" x14ac:dyDescent="0.3">
      <c r="B58" s="7">
        <v>51</v>
      </c>
      <c r="C58" s="6" t="s">
        <v>21</v>
      </c>
      <c r="D58" s="18">
        <v>29</v>
      </c>
      <c r="E58" s="8" t="s">
        <v>10</v>
      </c>
    </row>
    <row r="59" spans="2:5" x14ac:dyDescent="0.3">
      <c r="B59" s="7">
        <v>52</v>
      </c>
      <c r="C59" s="6" t="s">
        <v>21</v>
      </c>
      <c r="D59" s="18">
        <v>29</v>
      </c>
      <c r="E59" s="8" t="s">
        <v>10</v>
      </c>
    </row>
    <row r="60" spans="2:5" x14ac:dyDescent="0.3">
      <c r="B60" s="7">
        <v>53</v>
      </c>
      <c r="C60" s="6" t="s">
        <v>21</v>
      </c>
      <c r="D60" s="18">
        <v>29</v>
      </c>
      <c r="E60" s="8" t="s">
        <v>10</v>
      </c>
    </row>
    <row r="61" spans="2:5" x14ac:dyDescent="0.3">
      <c r="B61" s="7">
        <v>54</v>
      </c>
      <c r="C61" s="6" t="s">
        <v>21</v>
      </c>
      <c r="D61" s="18">
        <v>29</v>
      </c>
      <c r="E61" s="8" t="s">
        <v>10</v>
      </c>
    </row>
    <row r="62" spans="2:5" x14ac:dyDescent="0.3">
      <c r="B62" s="7">
        <v>55</v>
      </c>
      <c r="C62" s="6" t="s">
        <v>21</v>
      </c>
      <c r="D62" s="18">
        <v>29</v>
      </c>
      <c r="E62" s="8" t="s">
        <v>10</v>
      </c>
    </row>
    <row r="63" spans="2:5" x14ac:dyDescent="0.3">
      <c r="B63" s="7">
        <v>56</v>
      </c>
      <c r="C63" s="6" t="s">
        <v>21</v>
      </c>
      <c r="D63" s="18">
        <v>29</v>
      </c>
      <c r="E63" s="8" t="s">
        <v>10</v>
      </c>
    </row>
    <row r="64" spans="2:5" x14ac:dyDescent="0.3">
      <c r="B64" s="7">
        <v>57</v>
      </c>
      <c r="C64" s="6" t="s">
        <v>21</v>
      </c>
      <c r="D64" s="18">
        <v>29</v>
      </c>
      <c r="E64" s="8" t="s">
        <v>10</v>
      </c>
    </row>
    <row r="65" spans="2:5" x14ac:dyDescent="0.3">
      <c r="B65" s="7">
        <v>58</v>
      </c>
      <c r="C65" s="6" t="s">
        <v>21</v>
      </c>
      <c r="D65" s="18">
        <v>29</v>
      </c>
      <c r="E65" s="8" t="s">
        <v>10</v>
      </c>
    </row>
    <row r="66" spans="2:5" x14ac:dyDescent="0.3">
      <c r="B66" s="7">
        <v>59</v>
      </c>
      <c r="C66" s="6" t="s">
        <v>21</v>
      </c>
      <c r="D66" s="18">
        <v>29</v>
      </c>
      <c r="E66" s="8" t="s">
        <v>10</v>
      </c>
    </row>
    <row r="67" spans="2:5" x14ac:dyDescent="0.3">
      <c r="B67" s="7">
        <v>60</v>
      </c>
      <c r="C67" s="6" t="s">
        <v>21</v>
      </c>
      <c r="D67" s="18">
        <v>29</v>
      </c>
      <c r="E67" s="8" t="s">
        <v>10</v>
      </c>
    </row>
    <row r="68" spans="2:5" x14ac:dyDescent="0.3">
      <c r="B68" s="7">
        <v>61</v>
      </c>
      <c r="C68" s="6" t="s">
        <v>21</v>
      </c>
      <c r="D68" s="18">
        <v>29</v>
      </c>
      <c r="E68" s="8" t="s">
        <v>10</v>
      </c>
    </row>
    <row r="69" spans="2:5" x14ac:dyDescent="0.3">
      <c r="B69" s="7">
        <v>62</v>
      </c>
      <c r="C69" s="6" t="s">
        <v>21</v>
      </c>
      <c r="D69" s="18">
        <v>29</v>
      </c>
      <c r="E69" s="8" t="s">
        <v>10</v>
      </c>
    </row>
    <row r="70" spans="2:5" x14ac:dyDescent="0.3">
      <c r="B70" s="7">
        <v>63</v>
      </c>
      <c r="C70" s="6" t="s">
        <v>21</v>
      </c>
      <c r="D70" s="18">
        <v>29</v>
      </c>
      <c r="E70" s="8" t="s">
        <v>10</v>
      </c>
    </row>
    <row r="71" spans="2:5" x14ac:dyDescent="0.3">
      <c r="B71" s="7">
        <v>64</v>
      </c>
      <c r="C71" s="6" t="s">
        <v>21</v>
      </c>
      <c r="D71" s="18">
        <v>29</v>
      </c>
      <c r="E71" s="8" t="s">
        <v>10</v>
      </c>
    </row>
    <row r="72" spans="2:5" x14ac:dyDescent="0.3">
      <c r="B72" s="7">
        <v>65</v>
      </c>
      <c r="C72" s="6" t="s">
        <v>21</v>
      </c>
      <c r="D72" s="18">
        <v>29</v>
      </c>
      <c r="E72" s="8" t="s">
        <v>10</v>
      </c>
    </row>
    <row r="73" spans="2:5" x14ac:dyDescent="0.3">
      <c r="B73" s="7">
        <v>66</v>
      </c>
      <c r="C73" s="6" t="s">
        <v>21</v>
      </c>
      <c r="D73" s="18">
        <v>29</v>
      </c>
      <c r="E73" s="8" t="s">
        <v>10</v>
      </c>
    </row>
    <row r="74" spans="2:5" x14ac:dyDescent="0.3">
      <c r="B74" s="7">
        <v>67</v>
      </c>
      <c r="C74" s="6" t="s">
        <v>21</v>
      </c>
      <c r="D74" s="18">
        <v>29</v>
      </c>
      <c r="E74" s="8" t="s">
        <v>10</v>
      </c>
    </row>
    <row r="75" spans="2:5" x14ac:dyDescent="0.3">
      <c r="B75" s="7">
        <v>68</v>
      </c>
      <c r="C75" s="6" t="s">
        <v>21</v>
      </c>
      <c r="D75" s="18">
        <v>29</v>
      </c>
      <c r="E75" s="8" t="s">
        <v>10</v>
      </c>
    </row>
    <row r="76" spans="2:5" x14ac:dyDescent="0.3">
      <c r="B76" s="7">
        <v>69</v>
      </c>
      <c r="C76" s="6" t="s">
        <v>21</v>
      </c>
      <c r="D76" s="18">
        <v>29</v>
      </c>
      <c r="E76" s="8" t="s">
        <v>10</v>
      </c>
    </row>
    <row r="77" spans="2:5" x14ac:dyDescent="0.3">
      <c r="B77" s="7">
        <v>70</v>
      </c>
      <c r="C77" s="6" t="s">
        <v>21</v>
      </c>
      <c r="D77" s="18">
        <v>29</v>
      </c>
      <c r="E77" s="8" t="s">
        <v>10</v>
      </c>
    </row>
    <row r="78" spans="2:5" x14ac:dyDescent="0.3">
      <c r="B78" s="7">
        <v>71</v>
      </c>
      <c r="C78" s="6" t="s">
        <v>21</v>
      </c>
      <c r="D78" s="18">
        <v>29</v>
      </c>
      <c r="E78" s="8" t="s">
        <v>10</v>
      </c>
    </row>
    <row r="79" spans="2:5" x14ac:dyDescent="0.3">
      <c r="B79" s="7">
        <v>72</v>
      </c>
      <c r="C79" s="6" t="s">
        <v>21</v>
      </c>
      <c r="D79" s="18">
        <v>29</v>
      </c>
      <c r="E79" s="8" t="s">
        <v>10</v>
      </c>
    </row>
    <row r="80" spans="2:5" x14ac:dyDescent="0.3">
      <c r="B80" s="7">
        <v>73</v>
      </c>
      <c r="C80" s="6" t="s">
        <v>21</v>
      </c>
      <c r="D80" s="18">
        <v>29</v>
      </c>
      <c r="E80" s="8" t="s">
        <v>10</v>
      </c>
    </row>
    <row r="81" spans="2:5" x14ac:dyDescent="0.3">
      <c r="B81" s="7">
        <v>74</v>
      </c>
      <c r="C81" s="6" t="s">
        <v>21</v>
      </c>
      <c r="D81" s="18">
        <v>29</v>
      </c>
      <c r="E81" s="8" t="s">
        <v>10</v>
      </c>
    </row>
    <row r="82" spans="2:5" x14ac:dyDescent="0.3">
      <c r="B82" s="7">
        <v>75</v>
      </c>
      <c r="C82" s="6" t="s">
        <v>21</v>
      </c>
      <c r="D82" s="18">
        <v>29</v>
      </c>
      <c r="E82" s="8" t="s">
        <v>10</v>
      </c>
    </row>
    <row r="83" spans="2:5" x14ac:dyDescent="0.3">
      <c r="B83" s="7">
        <v>76</v>
      </c>
      <c r="C83" s="6" t="s">
        <v>21</v>
      </c>
      <c r="D83" s="18">
        <v>29</v>
      </c>
      <c r="E83" s="8" t="s">
        <v>10</v>
      </c>
    </row>
    <row r="84" spans="2:5" x14ac:dyDescent="0.3">
      <c r="B84" s="7">
        <v>77</v>
      </c>
      <c r="C84" s="6" t="s">
        <v>21</v>
      </c>
      <c r="D84" s="18">
        <v>29</v>
      </c>
      <c r="E84" s="8" t="s">
        <v>10</v>
      </c>
    </row>
    <row r="85" spans="2:5" x14ac:dyDescent="0.3">
      <c r="B85" s="7">
        <v>78</v>
      </c>
      <c r="C85" s="6" t="s">
        <v>21</v>
      </c>
      <c r="D85" s="18">
        <v>29</v>
      </c>
      <c r="E85" s="8" t="s">
        <v>10</v>
      </c>
    </row>
    <row r="86" spans="2:5" x14ac:dyDescent="0.3">
      <c r="B86" s="7">
        <v>79</v>
      </c>
      <c r="C86" s="6" t="s">
        <v>21</v>
      </c>
      <c r="D86" s="18">
        <v>29</v>
      </c>
      <c r="E86" s="8" t="s">
        <v>10</v>
      </c>
    </row>
    <row r="87" spans="2:5" x14ac:dyDescent="0.3">
      <c r="B87" s="7">
        <v>80</v>
      </c>
      <c r="C87" s="6" t="s">
        <v>21</v>
      </c>
      <c r="D87" s="18">
        <v>29</v>
      </c>
      <c r="E87" s="8" t="s">
        <v>10</v>
      </c>
    </row>
    <row r="88" spans="2:5" x14ac:dyDescent="0.3">
      <c r="B88" s="7">
        <v>81</v>
      </c>
      <c r="C88" s="6" t="s">
        <v>21</v>
      </c>
      <c r="D88" s="18">
        <v>29</v>
      </c>
      <c r="E88" s="8" t="s">
        <v>10</v>
      </c>
    </row>
    <row r="89" spans="2:5" x14ac:dyDescent="0.3">
      <c r="B89" s="7">
        <v>82</v>
      </c>
      <c r="C89" s="6" t="s">
        <v>21</v>
      </c>
      <c r="D89" s="18">
        <v>29</v>
      </c>
      <c r="E89" s="8" t="s">
        <v>10</v>
      </c>
    </row>
    <row r="90" spans="2:5" x14ac:dyDescent="0.3">
      <c r="B90" s="7">
        <v>83</v>
      </c>
      <c r="C90" s="6" t="s">
        <v>21</v>
      </c>
      <c r="D90" s="18">
        <v>29</v>
      </c>
      <c r="E90" s="8" t="s">
        <v>10</v>
      </c>
    </row>
    <row r="91" spans="2:5" x14ac:dyDescent="0.3">
      <c r="B91" s="7">
        <v>84</v>
      </c>
      <c r="C91" s="6" t="s">
        <v>21</v>
      </c>
      <c r="D91" s="18">
        <v>29</v>
      </c>
      <c r="E91" s="8" t="s">
        <v>10</v>
      </c>
    </row>
    <row r="92" spans="2:5" x14ac:dyDescent="0.3">
      <c r="B92" s="7">
        <v>85</v>
      </c>
      <c r="C92" s="6" t="s">
        <v>21</v>
      </c>
      <c r="D92" s="18">
        <v>29</v>
      </c>
      <c r="E92" s="8" t="s">
        <v>10</v>
      </c>
    </row>
    <row r="93" spans="2:5" x14ac:dyDescent="0.3">
      <c r="B93" s="7">
        <v>86</v>
      </c>
      <c r="C93" s="6" t="s">
        <v>21</v>
      </c>
      <c r="D93" s="18">
        <v>29</v>
      </c>
      <c r="E93" s="8" t="s">
        <v>10</v>
      </c>
    </row>
    <row r="94" spans="2:5" x14ac:dyDescent="0.3">
      <c r="B94" s="7">
        <v>87</v>
      </c>
      <c r="C94" s="6" t="s">
        <v>21</v>
      </c>
      <c r="D94" s="18">
        <v>29</v>
      </c>
      <c r="E94" s="8" t="s">
        <v>10</v>
      </c>
    </row>
    <row r="95" spans="2:5" x14ac:dyDescent="0.3">
      <c r="B95" s="7">
        <v>88</v>
      </c>
      <c r="C95" s="6" t="s">
        <v>21</v>
      </c>
      <c r="D95" s="18">
        <v>29</v>
      </c>
      <c r="E95" s="8" t="s">
        <v>10</v>
      </c>
    </row>
    <row r="96" spans="2:5" x14ac:dyDescent="0.3">
      <c r="B96" s="7">
        <v>89</v>
      </c>
      <c r="C96" s="6" t="s">
        <v>21</v>
      </c>
      <c r="D96" s="18">
        <v>29</v>
      </c>
      <c r="E96" s="8" t="s">
        <v>10</v>
      </c>
    </row>
    <row r="97" spans="2:5" x14ac:dyDescent="0.3">
      <c r="B97" s="7">
        <v>90</v>
      </c>
      <c r="C97" s="6" t="s">
        <v>21</v>
      </c>
      <c r="D97" s="18">
        <v>29</v>
      </c>
      <c r="E97" s="8" t="s">
        <v>10</v>
      </c>
    </row>
    <row r="98" spans="2:5" x14ac:dyDescent="0.3">
      <c r="B98" s="7">
        <v>91</v>
      </c>
      <c r="C98" s="6" t="s">
        <v>21</v>
      </c>
      <c r="D98" s="18">
        <v>29</v>
      </c>
      <c r="E98" s="8" t="s">
        <v>10</v>
      </c>
    </row>
    <row r="99" spans="2:5" x14ac:dyDescent="0.3">
      <c r="B99" s="7">
        <v>92</v>
      </c>
      <c r="C99" s="6" t="s">
        <v>21</v>
      </c>
      <c r="D99" s="18">
        <v>29</v>
      </c>
      <c r="E99" s="8" t="s">
        <v>10</v>
      </c>
    </row>
    <row r="100" spans="2:5" x14ac:dyDescent="0.3">
      <c r="B100" s="7">
        <v>93</v>
      </c>
      <c r="C100" s="6" t="s">
        <v>21</v>
      </c>
      <c r="D100" s="18">
        <v>29</v>
      </c>
      <c r="E100" s="8" t="s">
        <v>10</v>
      </c>
    </row>
    <row r="101" spans="2:5" x14ac:dyDescent="0.3">
      <c r="B101" s="7">
        <v>94</v>
      </c>
      <c r="C101" s="6" t="s">
        <v>21</v>
      </c>
      <c r="D101" s="18">
        <v>29</v>
      </c>
      <c r="E101" s="8" t="s">
        <v>10</v>
      </c>
    </row>
    <row r="102" spans="2:5" x14ac:dyDescent="0.3">
      <c r="B102" s="7">
        <v>95</v>
      </c>
      <c r="C102" s="6" t="s">
        <v>21</v>
      </c>
      <c r="D102" s="18">
        <v>29</v>
      </c>
      <c r="E102" s="8" t="s">
        <v>10</v>
      </c>
    </row>
    <row r="103" spans="2:5" x14ac:dyDescent="0.3">
      <c r="B103" s="7">
        <v>96</v>
      </c>
      <c r="C103" s="6" t="s">
        <v>21</v>
      </c>
      <c r="D103" s="18">
        <v>29</v>
      </c>
      <c r="E103" s="8" t="s">
        <v>10</v>
      </c>
    </row>
    <row r="104" spans="2:5" x14ac:dyDescent="0.3">
      <c r="B104" s="7">
        <v>97</v>
      </c>
      <c r="C104" s="6" t="s">
        <v>21</v>
      </c>
      <c r="D104" s="18">
        <v>29</v>
      </c>
      <c r="E104" s="8" t="s">
        <v>10</v>
      </c>
    </row>
    <row r="105" spans="2:5" x14ac:dyDescent="0.3">
      <c r="B105" s="7">
        <v>98</v>
      </c>
      <c r="C105" s="6" t="s">
        <v>21</v>
      </c>
      <c r="D105" s="18">
        <v>29</v>
      </c>
      <c r="E105" s="8" t="s">
        <v>10</v>
      </c>
    </row>
    <row r="106" spans="2:5" x14ac:dyDescent="0.3">
      <c r="B106" s="7">
        <v>99</v>
      </c>
      <c r="C106" s="6" t="s">
        <v>21</v>
      </c>
      <c r="D106" s="18">
        <v>29</v>
      </c>
      <c r="E106" s="8" t="s">
        <v>10</v>
      </c>
    </row>
    <row r="107" spans="2:5" x14ac:dyDescent="0.3">
      <c r="B107" s="7">
        <v>100</v>
      </c>
      <c r="C107" s="6" t="s">
        <v>21</v>
      </c>
      <c r="D107" s="18">
        <v>29</v>
      </c>
      <c r="E107" s="8" t="s">
        <v>10</v>
      </c>
    </row>
    <row r="108" spans="2:5" x14ac:dyDescent="0.3">
      <c r="B108" s="7">
        <v>101</v>
      </c>
      <c r="C108" s="6" t="s">
        <v>21</v>
      </c>
      <c r="D108" s="18">
        <v>29</v>
      </c>
      <c r="E108" s="8" t="s">
        <v>10</v>
      </c>
    </row>
    <row r="109" spans="2:5" x14ac:dyDescent="0.3">
      <c r="B109" s="7">
        <v>102</v>
      </c>
      <c r="C109" s="6" t="s">
        <v>21</v>
      </c>
      <c r="D109" s="18">
        <v>29</v>
      </c>
      <c r="E109" s="8" t="s">
        <v>10</v>
      </c>
    </row>
    <row r="110" spans="2:5" x14ac:dyDescent="0.3">
      <c r="B110" s="7">
        <v>103</v>
      </c>
      <c r="C110" s="6" t="s">
        <v>21</v>
      </c>
      <c r="D110" s="18">
        <v>29</v>
      </c>
      <c r="E110" s="8" t="s">
        <v>10</v>
      </c>
    </row>
    <row r="111" spans="2:5" x14ac:dyDescent="0.3">
      <c r="B111" s="7">
        <v>104</v>
      </c>
      <c r="C111" s="6" t="s">
        <v>21</v>
      </c>
      <c r="D111" s="18">
        <v>29</v>
      </c>
      <c r="E111" s="8" t="s">
        <v>10</v>
      </c>
    </row>
    <row r="112" spans="2:5" x14ac:dyDescent="0.3">
      <c r="B112" s="7">
        <v>105</v>
      </c>
      <c r="C112" s="6" t="s">
        <v>21</v>
      </c>
      <c r="D112" s="18">
        <v>29</v>
      </c>
      <c r="E112" s="8" t="s">
        <v>10</v>
      </c>
    </row>
    <row r="113" spans="2:5" x14ac:dyDescent="0.3">
      <c r="B113" s="7">
        <v>106</v>
      </c>
      <c r="C113" s="6" t="s">
        <v>21</v>
      </c>
      <c r="D113" s="18">
        <v>29</v>
      </c>
      <c r="E113" s="8" t="s">
        <v>10</v>
      </c>
    </row>
    <row r="114" spans="2:5" x14ac:dyDescent="0.3">
      <c r="B114" s="7">
        <v>107</v>
      </c>
      <c r="C114" s="6" t="s">
        <v>21</v>
      </c>
      <c r="D114" s="18">
        <v>29</v>
      </c>
      <c r="E114" s="8" t="s">
        <v>10</v>
      </c>
    </row>
    <row r="115" spans="2:5" x14ac:dyDescent="0.3">
      <c r="B115" s="7">
        <v>108</v>
      </c>
      <c r="C115" s="6" t="s">
        <v>21</v>
      </c>
      <c r="D115" s="18">
        <v>29</v>
      </c>
      <c r="E115" s="8" t="s">
        <v>10</v>
      </c>
    </row>
    <row r="116" spans="2:5" x14ac:dyDescent="0.3">
      <c r="B116" s="7">
        <v>109</v>
      </c>
      <c r="C116" s="6" t="s">
        <v>21</v>
      </c>
      <c r="D116" s="18">
        <v>29</v>
      </c>
      <c r="E116" s="8" t="s">
        <v>10</v>
      </c>
    </row>
    <row r="117" spans="2:5" x14ac:dyDescent="0.3">
      <c r="B117" s="7">
        <v>110</v>
      </c>
      <c r="C117" s="6" t="s">
        <v>21</v>
      </c>
      <c r="D117" s="18">
        <v>29</v>
      </c>
      <c r="E117" s="8" t="s">
        <v>10</v>
      </c>
    </row>
    <row r="118" spans="2:5" x14ac:dyDescent="0.3">
      <c r="B118" s="7">
        <v>111</v>
      </c>
      <c r="C118" s="6" t="s">
        <v>21</v>
      </c>
      <c r="D118" s="18">
        <v>29</v>
      </c>
      <c r="E118" s="8" t="s">
        <v>10</v>
      </c>
    </row>
    <row r="119" spans="2:5" x14ac:dyDescent="0.3">
      <c r="B119" s="7">
        <v>112</v>
      </c>
      <c r="C119" s="6" t="s">
        <v>21</v>
      </c>
      <c r="D119" s="18">
        <v>29</v>
      </c>
      <c r="E119" s="8" t="s">
        <v>10</v>
      </c>
    </row>
    <row r="120" spans="2:5" x14ac:dyDescent="0.3">
      <c r="B120" s="7">
        <v>113</v>
      </c>
      <c r="C120" s="6" t="s">
        <v>21</v>
      </c>
      <c r="D120" s="18">
        <v>29</v>
      </c>
      <c r="E120" s="8" t="s">
        <v>10</v>
      </c>
    </row>
    <row r="121" spans="2:5" x14ac:dyDescent="0.3">
      <c r="B121" s="7">
        <v>114</v>
      </c>
      <c r="C121" s="6" t="s">
        <v>21</v>
      </c>
      <c r="D121" s="18">
        <v>29</v>
      </c>
      <c r="E121" s="8" t="s">
        <v>10</v>
      </c>
    </row>
    <row r="122" spans="2:5" x14ac:dyDescent="0.3">
      <c r="B122" s="7">
        <v>115</v>
      </c>
      <c r="C122" s="6" t="s">
        <v>21</v>
      </c>
      <c r="D122" s="18">
        <v>29</v>
      </c>
      <c r="E122" s="8" t="s">
        <v>10</v>
      </c>
    </row>
    <row r="123" spans="2:5" x14ac:dyDescent="0.3">
      <c r="B123" s="7">
        <v>116</v>
      </c>
      <c r="C123" s="6" t="s">
        <v>21</v>
      </c>
      <c r="D123" s="18">
        <v>29</v>
      </c>
      <c r="E123" s="8" t="s">
        <v>10</v>
      </c>
    </row>
    <row r="124" spans="2:5" x14ac:dyDescent="0.3">
      <c r="B124" s="7">
        <v>117</v>
      </c>
      <c r="C124" s="6" t="s">
        <v>21</v>
      </c>
      <c r="D124" s="18">
        <v>29</v>
      </c>
      <c r="E124" s="8" t="s">
        <v>10</v>
      </c>
    </row>
    <row r="125" spans="2:5" x14ac:dyDescent="0.3">
      <c r="B125" s="7">
        <v>118</v>
      </c>
      <c r="C125" s="6" t="s">
        <v>21</v>
      </c>
      <c r="D125" s="18">
        <v>29</v>
      </c>
      <c r="E125" s="8" t="s">
        <v>10</v>
      </c>
    </row>
    <row r="126" spans="2:5" x14ac:dyDescent="0.3">
      <c r="B126" s="7">
        <v>119</v>
      </c>
      <c r="C126" s="6" t="s">
        <v>21</v>
      </c>
      <c r="D126" s="18">
        <v>29</v>
      </c>
      <c r="E126" s="8" t="s">
        <v>10</v>
      </c>
    </row>
    <row r="127" spans="2:5" x14ac:dyDescent="0.3">
      <c r="B127" s="7">
        <v>120</v>
      </c>
      <c r="C127" s="6" t="s">
        <v>21</v>
      </c>
      <c r="D127" s="18">
        <v>29</v>
      </c>
      <c r="E127" s="8" t="s">
        <v>10</v>
      </c>
    </row>
    <row r="128" spans="2:5" x14ac:dyDescent="0.3">
      <c r="B128" s="7">
        <v>121</v>
      </c>
      <c r="C128" s="6" t="s">
        <v>21</v>
      </c>
      <c r="D128" s="18">
        <v>29</v>
      </c>
      <c r="E128" s="8" t="s">
        <v>10</v>
      </c>
    </row>
    <row r="129" spans="2:5" x14ac:dyDescent="0.3">
      <c r="B129" s="7">
        <v>122</v>
      </c>
      <c r="C129" s="6" t="s">
        <v>21</v>
      </c>
      <c r="D129" s="18">
        <v>29</v>
      </c>
      <c r="E129" s="8" t="s">
        <v>10</v>
      </c>
    </row>
    <row r="130" spans="2:5" x14ac:dyDescent="0.3">
      <c r="B130" s="7">
        <v>123</v>
      </c>
      <c r="C130" s="6" t="s">
        <v>21</v>
      </c>
      <c r="D130" s="18">
        <v>29</v>
      </c>
      <c r="E130" s="8" t="s">
        <v>10</v>
      </c>
    </row>
    <row r="131" spans="2:5" x14ac:dyDescent="0.3">
      <c r="B131" s="7">
        <v>124</v>
      </c>
      <c r="C131" s="6" t="s">
        <v>21</v>
      </c>
      <c r="D131" s="18">
        <v>29</v>
      </c>
      <c r="E131" s="8" t="s">
        <v>10</v>
      </c>
    </row>
    <row r="132" spans="2:5" x14ac:dyDescent="0.3">
      <c r="B132" s="7">
        <v>125</v>
      </c>
      <c r="C132" s="6" t="s">
        <v>21</v>
      </c>
      <c r="D132" s="18">
        <v>29</v>
      </c>
      <c r="E132" s="8" t="s">
        <v>10</v>
      </c>
    </row>
    <row r="133" spans="2:5" x14ac:dyDescent="0.3">
      <c r="B133" s="7">
        <v>126</v>
      </c>
      <c r="C133" s="6" t="s">
        <v>21</v>
      </c>
      <c r="D133" s="18">
        <v>29</v>
      </c>
      <c r="E133" s="8" t="s">
        <v>10</v>
      </c>
    </row>
    <row r="134" spans="2:5" x14ac:dyDescent="0.3">
      <c r="B134" s="7">
        <v>127</v>
      </c>
      <c r="C134" s="6" t="s">
        <v>21</v>
      </c>
      <c r="D134" s="18">
        <v>29</v>
      </c>
      <c r="E134" s="8" t="s">
        <v>10</v>
      </c>
    </row>
    <row r="135" spans="2:5" x14ac:dyDescent="0.3">
      <c r="B135" s="7">
        <v>128</v>
      </c>
      <c r="C135" s="6" t="s">
        <v>21</v>
      </c>
      <c r="D135" s="18">
        <v>29</v>
      </c>
      <c r="E135" s="8" t="s">
        <v>10</v>
      </c>
    </row>
    <row r="136" spans="2:5" x14ac:dyDescent="0.3">
      <c r="B136" s="7">
        <v>129</v>
      </c>
      <c r="C136" s="6" t="s">
        <v>21</v>
      </c>
      <c r="D136" s="18">
        <v>29</v>
      </c>
      <c r="E136" s="8" t="s">
        <v>10</v>
      </c>
    </row>
    <row r="137" spans="2:5" x14ac:dyDescent="0.3">
      <c r="B137" s="7">
        <v>130</v>
      </c>
      <c r="C137" s="6" t="s">
        <v>21</v>
      </c>
      <c r="D137" s="18">
        <v>29</v>
      </c>
      <c r="E137" s="8" t="s">
        <v>10</v>
      </c>
    </row>
    <row r="138" spans="2:5" x14ac:dyDescent="0.3">
      <c r="B138" s="7">
        <v>131</v>
      </c>
      <c r="C138" s="6" t="s">
        <v>21</v>
      </c>
      <c r="D138" s="18">
        <v>29</v>
      </c>
      <c r="E138" s="8" t="s">
        <v>10</v>
      </c>
    </row>
    <row r="139" spans="2:5" x14ac:dyDescent="0.3">
      <c r="B139" s="7">
        <v>132</v>
      </c>
      <c r="C139" s="6" t="s">
        <v>21</v>
      </c>
      <c r="D139" s="18">
        <v>29</v>
      </c>
      <c r="E139" s="8" t="s">
        <v>10</v>
      </c>
    </row>
    <row r="140" spans="2:5" x14ac:dyDescent="0.3">
      <c r="B140" s="7">
        <v>133</v>
      </c>
      <c r="C140" s="6" t="s">
        <v>21</v>
      </c>
      <c r="D140" s="18">
        <v>29</v>
      </c>
      <c r="E140" s="8" t="s">
        <v>10</v>
      </c>
    </row>
    <row r="141" spans="2:5" x14ac:dyDescent="0.3">
      <c r="B141" s="7">
        <v>134</v>
      </c>
      <c r="C141" s="6" t="s">
        <v>21</v>
      </c>
      <c r="D141" s="18">
        <v>29</v>
      </c>
      <c r="E141" s="8" t="s">
        <v>10</v>
      </c>
    </row>
    <row r="142" spans="2:5" x14ac:dyDescent="0.3">
      <c r="B142" s="7">
        <v>135</v>
      </c>
      <c r="C142" s="6" t="s">
        <v>21</v>
      </c>
      <c r="D142" s="18">
        <v>29</v>
      </c>
      <c r="E142" s="8" t="s">
        <v>10</v>
      </c>
    </row>
    <row r="143" spans="2:5" x14ac:dyDescent="0.3">
      <c r="B143" s="7">
        <v>136</v>
      </c>
      <c r="C143" s="6" t="s">
        <v>21</v>
      </c>
      <c r="D143" s="18">
        <v>29</v>
      </c>
      <c r="E143" s="8" t="s">
        <v>10</v>
      </c>
    </row>
    <row r="144" spans="2:5" x14ac:dyDescent="0.3">
      <c r="B144" s="7">
        <v>137</v>
      </c>
      <c r="C144" s="6" t="s">
        <v>21</v>
      </c>
      <c r="D144" s="18">
        <v>29</v>
      </c>
      <c r="E144" s="8" t="s">
        <v>10</v>
      </c>
    </row>
    <row r="145" spans="2:5" x14ac:dyDescent="0.3">
      <c r="B145" s="7">
        <v>138</v>
      </c>
      <c r="C145" s="6" t="s">
        <v>21</v>
      </c>
      <c r="D145" s="18">
        <v>29</v>
      </c>
      <c r="E145" s="8" t="s">
        <v>10</v>
      </c>
    </row>
    <row r="146" spans="2:5" x14ac:dyDescent="0.3">
      <c r="B146" s="7">
        <v>139</v>
      </c>
      <c r="C146" s="6" t="s">
        <v>21</v>
      </c>
      <c r="D146" s="18">
        <v>29</v>
      </c>
      <c r="E146" s="8" t="s">
        <v>10</v>
      </c>
    </row>
    <row r="147" spans="2:5" x14ac:dyDescent="0.3">
      <c r="B147" s="7">
        <v>140</v>
      </c>
      <c r="C147" s="6" t="s">
        <v>21</v>
      </c>
      <c r="D147" s="18">
        <v>29</v>
      </c>
      <c r="E147" s="8" t="s">
        <v>10</v>
      </c>
    </row>
    <row r="148" spans="2:5" x14ac:dyDescent="0.3">
      <c r="B148" s="7">
        <v>141</v>
      </c>
      <c r="C148" s="6" t="s">
        <v>21</v>
      </c>
      <c r="D148" s="18">
        <v>29</v>
      </c>
      <c r="E148" s="8" t="s">
        <v>10</v>
      </c>
    </row>
    <row r="149" spans="2:5" x14ac:dyDescent="0.3">
      <c r="B149" s="7">
        <v>142</v>
      </c>
      <c r="C149" s="6" t="s">
        <v>21</v>
      </c>
      <c r="D149" s="18">
        <v>29</v>
      </c>
      <c r="E149" s="8" t="s">
        <v>10</v>
      </c>
    </row>
    <row r="150" spans="2:5" x14ac:dyDescent="0.3">
      <c r="B150" s="7">
        <v>143</v>
      </c>
      <c r="C150" s="6" t="s">
        <v>21</v>
      </c>
      <c r="D150" s="18">
        <v>29</v>
      </c>
      <c r="E150" s="8" t="s">
        <v>10</v>
      </c>
    </row>
    <row r="151" spans="2:5" x14ac:dyDescent="0.3">
      <c r="B151" s="7">
        <v>144</v>
      </c>
      <c r="C151" s="6" t="s">
        <v>21</v>
      </c>
      <c r="D151" s="18">
        <v>29</v>
      </c>
      <c r="E151" s="8" t="s">
        <v>10</v>
      </c>
    </row>
    <row r="152" spans="2:5" x14ac:dyDescent="0.3">
      <c r="B152" s="7">
        <v>145</v>
      </c>
      <c r="C152" s="6" t="s">
        <v>21</v>
      </c>
      <c r="D152" s="18">
        <v>29</v>
      </c>
      <c r="E152" s="8" t="s">
        <v>10</v>
      </c>
    </row>
    <row r="153" spans="2:5" x14ac:dyDescent="0.3">
      <c r="B153" s="7">
        <v>146</v>
      </c>
      <c r="C153" s="6" t="s">
        <v>21</v>
      </c>
      <c r="D153" s="18">
        <v>29</v>
      </c>
      <c r="E153" s="8" t="s">
        <v>10</v>
      </c>
    </row>
    <row r="154" spans="2:5" x14ac:dyDescent="0.3">
      <c r="B154" s="7">
        <v>147</v>
      </c>
      <c r="C154" s="6" t="s">
        <v>21</v>
      </c>
      <c r="D154" s="18">
        <v>29</v>
      </c>
      <c r="E154" s="8" t="s">
        <v>10</v>
      </c>
    </row>
    <row r="155" spans="2:5" x14ac:dyDescent="0.3">
      <c r="B155" s="7">
        <v>148</v>
      </c>
      <c r="C155" s="6" t="s">
        <v>21</v>
      </c>
      <c r="D155" s="18">
        <v>29</v>
      </c>
      <c r="E155" s="8" t="s">
        <v>10</v>
      </c>
    </row>
    <row r="156" spans="2:5" x14ac:dyDescent="0.3">
      <c r="B156" s="7">
        <v>149</v>
      </c>
      <c r="C156" s="6" t="s">
        <v>21</v>
      </c>
      <c r="D156" s="18">
        <v>29</v>
      </c>
      <c r="E156" s="8" t="s">
        <v>10</v>
      </c>
    </row>
    <row r="157" spans="2:5" x14ac:dyDescent="0.3">
      <c r="B157" s="7">
        <v>150</v>
      </c>
      <c r="C157" s="6" t="s">
        <v>21</v>
      </c>
      <c r="D157" s="18">
        <v>29</v>
      </c>
      <c r="E157" s="8" t="s">
        <v>10</v>
      </c>
    </row>
    <row r="158" spans="2:5" x14ac:dyDescent="0.3">
      <c r="B158" s="7">
        <v>151</v>
      </c>
      <c r="C158" s="6" t="s">
        <v>21</v>
      </c>
      <c r="D158" s="18">
        <v>29</v>
      </c>
      <c r="E158" s="8" t="s">
        <v>10</v>
      </c>
    </row>
    <row r="159" spans="2:5" x14ac:dyDescent="0.3">
      <c r="B159" s="7">
        <v>152</v>
      </c>
      <c r="C159" s="6" t="s">
        <v>21</v>
      </c>
      <c r="D159" s="18">
        <v>29</v>
      </c>
      <c r="E159" s="8" t="s">
        <v>10</v>
      </c>
    </row>
    <row r="160" spans="2:5" x14ac:dyDescent="0.3">
      <c r="B160" s="7">
        <v>153</v>
      </c>
      <c r="C160" s="6" t="s">
        <v>21</v>
      </c>
      <c r="D160" s="18">
        <v>29</v>
      </c>
      <c r="E160" s="8" t="s">
        <v>10</v>
      </c>
    </row>
    <row r="161" spans="2:5" x14ac:dyDescent="0.3">
      <c r="B161" s="7">
        <v>154</v>
      </c>
      <c r="C161" s="6" t="s">
        <v>21</v>
      </c>
      <c r="D161" s="18">
        <v>29</v>
      </c>
      <c r="E161" s="8" t="s">
        <v>10</v>
      </c>
    </row>
    <row r="162" spans="2:5" x14ac:dyDescent="0.3">
      <c r="B162" s="7">
        <v>155</v>
      </c>
      <c r="C162" s="6" t="s">
        <v>21</v>
      </c>
      <c r="D162" s="18">
        <v>29</v>
      </c>
      <c r="E162" s="8" t="s">
        <v>10</v>
      </c>
    </row>
    <row r="163" spans="2:5" x14ac:dyDescent="0.3">
      <c r="B163" s="7">
        <v>156</v>
      </c>
      <c r="C163" s="6" t="s">
        <v>21</v>
      </c>
      <c r="D163" s="18">
        <v>29</v>
      </c>
      <c r="E163" s="8" t="s">
        <v>10</v>
      </c>
    </row>
    <row r="164" spans="2:5" x14ac:dyDescent="0.3">
      <c r="B164" s="7">
        <v>157</v>
      </c>
      <c r="C164" s="6" t="s">
        <v>21</v>
      </c>
      <c r="D164" s="18">
        <v>29</v>
      </c>
      <c r="E164" s="8" t="s">
        <v>10</v>
      </c>
    </row>
    <row r="165" spans="2:5" x14ac:dyDescent="0.3">
      <c r="B165" s="7">
        <v>158</v>
      </c>
      <c r="C165" s="6" t="s">
        <v>21</v>
      </c>
      <c r="D165" s="18">
        <v>29</v>
      </c>
      <c r="E165" s="8" t="s">
        <v>10</v>
      </c>
    </row>
    <row r="166" spans="2:5" x14ac:dyDescent="0.3">
      <c r="B166" s="7">
        <v>159</v>
      </c>
      <c r="C166" s="6" t="s">
        <v>21</v>
      </c>
      <c r="D166" s="18">
        <v>29</v>
      </c>
      <c r="E166" s="8" t="s">
        <v>10</v>
      </c>
    </row>
    <row r="167" spans="2:5" x14ac:dyDescent="0.3">
      <c r="B167" s="7">
        <v>160</v>
      </c>
      <c r="C167" s="6" t="s">
        <v>21</v>
      </c>
      <c r="D167" s="18">
        <v>29</v>
      </c>
      <c r="E167" s="8" t="s">
        <v>10</v>
      </c>
    </row>
    <row r="168" spans="2:5" x14ac:dyDescent="0.3">
      <c r="B168" s="7">
        <v>161</v>
      </c>
      <c r="C168" s="6" t="s">
        <v>21</v>
      </c>
      <c r="D168" s="18">
        <v>29</v>
      </c>
      <c r="E168" s="8" t="s">
        <v>10</v>
      </c>
    </row>
    <row r="169" spans="2:5" x14ac:dyDescent="0.3">
      <c r="B169" s="7">
        <v>162</v>
      </c>
      <c r="C169" s="6" t="s">
        <v>21</v>
      </c>
      <c r="D169" s="18">
        <v>29</v>
      </c>
      <c r="E169" s="8" t="s">
        <v>10</v>
      </c>
    </row>
    <row r="170" spans="2:5" x14ac:dyDescent="0.3">
      <c r="B170" s="7">
        <v>163</v>
      </c>
      <c r="C170" s="6" t="s">
        <v>21</v>
      </c>
      <c r="D170" s="18">
        <v>29</v>
      </c>
      <c r="E170" s="8" t="s">
        <v>10</v>
      </c>
    </row>
    <row r="171" spans="2:5" x14ac:dyDescent="0.3">
      <c r="B171" s="7">
        <v>164</v>
      </c>
      <c r="C171" s="6" t="s">
        <v>21</v>
      </c>
      <c r="D171" s="18">
        <v>29</v>
      </c>
      <c r="E171" s="8" t="s">
        <v>10</v>
      </c>
    </row>
    <row r="172" spans="2:5" x14ac:dyDescent="0.3">
      <c r="B172" s="7">
        <v>165</v>
      </c>
      <c r="C172" s="6" t="s">
        <v>21</v>
      </c>
      <c r="D172" s="18">
        <v>29</v>
      </c>
      <c r="E172" s="8" t="s">
        <v>10</v>
      </c>
    </row>
    <row r="173" spans="2:5" x14ac:dyDescent="0.3">
      <c r="B173" s="7">
        <v>166</v>
      </c>
      <c r="C173" s="6" t="s">
        <v>21</v>
      </c>
      <c r="D173" s="18">
        <v>29</v>
      </c>
      <c r="E173" s="8" t="s">
        <v>10</v>
      </c>
    </row>
    <row r="174" spans="2:5" x14ac:dyDescent="0.3">
      <c r="B174" s="7">
        <v>167</v>
      </c>
      <c r="C174" s="6" t="s">
        <v>21</v>
      </c>
      <c r="D174" s="18">
        <v>29</v>
      </c>
      <c r="E174" s="8" t="s">
        <v>10</v>
      </c>
    </row>
    <row r="175" spans="2:5" x14ac:dyDescent="0.3">
      <c r="B175" s="7">
        <v>168</v>
      </c>
      <c r="C175" s="6" t="s">
        <v>21</v>
      </c>
      <c r="D175" s="18">
        <v>29</v>
      </c>
      <c r="E175" s="8" t="s">
        <v>10</v>
      </c>
    </row>
    <row r="176" spans="2:5" x14ac:dyDescent="0.3">
      <c r="B176" s="7">
        <v>169</v>
      </c>
      <c r="C176" s="6" t="s">
        <v>21</v>
      </c>
      <c r="D176" s="18">
        <v>29</v>
      </c>
      <c r="E176" s="8" t="s">
        <v>10</v>
      </c>
    </row>
    <row r="177" spans="2:5" x14ac:dyDescent="0.3">
      <c r="B177" s="7">
        <v>170</v>
      </c>
      <c r="C177" s="6" t="s">
        <v>21</v>
      </c>
      <c r="D177" s="18">
        <v>29</v>
      </c>
      <c r="E177" s="8" t="s">
        <v>10</v>
      </c>
    </row>
    <row r="178" spans="2:5" x14ac:dyDescent="0.3">
      <c r="B178" s="7">
        <v>171</v>
      </c>
      <c r="C178" s="6" t="s">
        <v>21</v>
      </c>
      <c r="D178" s="18">
        <v>29</v>
      </c>
      <c r="E178" s="8" t="s">
        <v>10</v>
      </c>
    </row>
    <row r="179" spans="2:5" x14ac:dyDescent="0.3">
      <c r="B179" s="7">
        <v>172</v>
      </c>
      <c r="C179" s="6" t="s">
        <v>21</v>
      </c>
      <c r="D179" s="18">
        <v>29</v>
      </c>
      <c r="E179" s="8" t="s">
        <v>10</v>
      </c>
    </row>
    <row r="180" spans="2:5" x14ac:dyDescent="0.3">
      <c r="B180" s="7">
        <v>173</v>
      </c>
      <c r="C180" s="6" t="s">
        <v>21</v>
      </c>
      <c r="D180" s="18">
        <v>29</v>
      </c>
      <c r="E180" s="8" t="s">
        <v>10</v>
      </c>
    </row>
    <row r="181" spans="2:5" x14ac:dyDescent="0.3">
      <c r="B181" s="7">
        <v>174</v>
      </c>
      <c r="C181" s="6" t="s">
        <v>21</v>
      </c>
      <c r="D181" s="18">
        <v>29</v>
      </c>
      <c r="E181" s="8" t="s">
        <v>10</v>
      </c>
    </row>
    <row r="182" spans="2:5" x14ac:dyDescent="0.3">
      <c r="B182" s="7">
        <v>175</v>
      </c>
      <c r="C182" s="6" t="s">
        <v>21</v>
      </c>
      <c r="D182" s="18">
        <v>29</v>
      </c>
      <c r="E182" s="8" t="s">
        <v>10</v>
      </c>
    </row>
    <row r="183" spans="2:5" ht="15" thickBot="1" x14ac:dyDescent="0.35">
      <c r="B183" s="7">
        <v>176</v>
      </c>
      <c r="C183" s="9" t="s">
        <v>21</v>
      </c>
      <c r="D183" s="18">
        <v>29</v>
      </c>
      <c r="E183" s="10" t="s">
        <v>10</v>
      </c>
    </row>
  </sheetData>
  <mergeCells count="14">
    <mergeCell ref="H21:N29"/>
    <mergeCell ref="M7:R8"/>
    <mergeCell ref="N14:O14"/>
    <mergeCell ref="N15:O15"/>
    <mergeCell ref="I12:J12"/>
    <mergeCell ref="I13:J13"/>
    <mergeCell ref="I14:J14"/>
    <mergeCell ref="I15:J15"/>
    <mergeCell ref="B3:E4"/>
    <mergeCell ref="I8:J8"/>
    <mergeCell ref="I9:J9"/>
    <mergeCell ref="I10:J10"/>
    <mergeCell ref="I11:J11"/>
    <mergeCell ref="H7:J7"/>
  </mergeCells>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9836B-BDB0-4332-A135-C7EA837F3293}">
  <dimension ref="Q5:S15"/>
  <sheetViews>
    <sheetView workbookViewId="0">
      <selection activeCell="V10" sqref="V10"/>
    </sheetView>
  </sheetViews>
  <sheetFormatPr defaultRowHeight="14.4" x14ac:dyDescent="0.3"/>
  <sheetData>
    <row r="5" spans="17:19" x14ac:dyDescent="0.3">
      <c r="Q5" s="1"/>
      <c r="R5" s="1"/>
      <c r="S5" s="1"/>
    </row>
    <row r="6" spans="17:19" x14ac:dyDescent="0.3">
      <c r="Q6" s="1"/>
      <c r="R6" s="1"/>
      <c r="S6" s="1"/>
    </row>
    <row r="7" spans="17:19" x14ac:dyDescent="0.3">
      <c r="Q7" s="1"/>
      <c r="R7" s="1"/>
      <c r="S7" s="1"/>
    </row>
    <row r="8" spans="17:19" x14ac:dyDescent="0.3">
      <c r="Q8" s="1"/>
      <c r="R8" s="1"/>
      <c r="S8" s="1"/>
    </row>
    <row r="9" spans="17:19" x14ac:dyDescent="0.3">
      <c r="Q9" s="1"/>
      <c r="R9" s="1"/>
      <c r="S9" s="1"/>
    </row>
    <row r="10" spans="17:19" x14ac:dyDescent="0.3">
      <c r="Q10" s="1"/>
      <c r="R10" s="1"/>
      <c r="S10" s="1"/>
    </row>
    <row r="11" spans="17:19" x14ac:dyDescent="0.3">
      <c r="Q11" s="1"/>
      <c r="R11" s="1"/>
      <c r="S11" s="1"/>
    </row>
    <row r="12" spans="17:19" x14ac:dyDescent="0.3">
      <c r="Q12" s="1"/>
      <c r="R12" s="1"/>
      <c r="S12" s="1"/>
    </row>
    <row r="13" spans="17:19" x14ac:dyDescent="0.3">
      <c r="Q13" s="1"/>
      <c r="R13" s="1"/>
      <c r="S13" s="1"/>
    </row>
    <row r="14" spans="17:19" x14ac:dyDescent="0.3">
      <c r="Q14" s="1"/>
      <c r="R14" s="1"/>
      <c r="S14" s="1"/>
    </row>
    <row r="15" spans="17:19" x14ac:dyDescent="0.3">
      <c r="Q15" s="1"/>
      <c r="R15" s="1"/>
      <c r="S15" s="1"/>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BA5DD-45ED-4DCB-B728-6F221A914FFC}">
  <dimension ref="A1"/>
  <sheetViews>
    <sheetView workbookViewId="0">
      <selection activeCell="R9" sqref="R9"/>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BABEC-4E51-4EE5-B431-3BA25AD05EEB}">
  <dimension ref="A1"/>
  <sheetViews>
    <sheetView workbookViewId="0">
      <selection activeCell="U5" sqref="U5"/>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References</vt:lpstr>
      <vt:lpstr>Visual 1 ( Column )</vt:lpstr>
      <vt:lpstr>Visual 2 ( Pie )</vt:lpstr>
      <vt:lpstr>Visual 3 ( Line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Dicky Hallaway</dc:creator>
  <cp:lastModifiedBy>Dicky Hallaway</cp:lastModifiedBy>
  <dcterms:created xsi:type="dcterms:W3CDTF">2024-05-16T07:14:24Z</dcterms:created>
  <dcterms:modified xsi:type="dcterms:W3CDTF">2024-05-16T11:00:20Z</dcterms:modified>
</cp:coreProperties>
</file>