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SavvyCoders\activities\ClassProject\"/>
    </mc:Choice>
  </mc:AlternateContent>
  <xr:revisionPtr revIDLastSave="0" documentId="13_ncr:1_{1E74104B-8DAE-4FCB-8422-8A2027B0A9AA}" xr6:coauthVersionLast="47" xr6:coauthVersionMax="47" xr10:uidLastSave="{00000000-0000-0000-0000-000000000000}"/>
  <bookViews>
    <workbookView xWindow="-110" yWindow="-110" windowWidth="19420" windowHeight="10300" activeTab="1" xr2:uid="{3CFC61F1-512C-4EE0-B8F8-E31B6CDAF2DB}"/>
  </bookViews>
  <sheets>
    <sheet name="EV Registration Counts in 2022" sheetId="3" r:id="rId1"/>
    <sheet name="LAB" sheetId="4" r:id="rId2"/>
    <sheet name="Condensed" sheetId="2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D3" i="4"/>
  <c r="B55" i="4"/>
  <c r="C55" i="3"/>
</calcChain>
</file>

<file path=xl/sharedStrings.xml><?xml version="1.0" encoding="utf-8"?>
<sst xmlns="http://schemas.openxmlformats.org/spreadsheetml/2006/main" count="175" uniqueCount="66">
  <si>
    <t>Electric Vehicle Registrations by State</t>
  </si>
  <si>
    <t>State</t>
  </si>
  <si>
    <t>Registration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</si>
  <si>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</si>
  <si>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</si>
  <si>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</si>
  <si>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</si>
  <si>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</si>
  <si>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</si>
  <si>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</si>
  <si>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</si>
  <si>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</si>
  <si>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</si>
  <si>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</si>
  <si>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</si>
  <si>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</si>
  <si>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</si>
  <si>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</si>
  <si>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</si>
  <si>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</si>
  <si>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</si>
  <si>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</si>
  <si>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</si>
  <si>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</si>
  <si>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</si>
  <si>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</si>
  <si>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</si>
  <si>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</si>
  <si>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</si>
  <si>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</si>
  <si>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</si>
  <si>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</si>
  <si>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</si>
  <si>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</si>
  <si>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</si>
  <si>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</si>
  <si>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</si>
  <si>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</si>
  <si>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Vehicle registration counts derived by the National Renewable Energy Laboratory with data from Experian Information Solutions</t>
  </si>
  <si>
    <t>Ohio</t>
  </si>
  <si>
    <t>Oklahoma</t>
  </si>
  <si>
    <t xml:space="preserve">Notes: </t>
  </si>
  <si>
    <t>Oregon</t>
  </si>
  <si>
    <t>Pennsylvania</t>
  </si>
  <si>
    <t>Registration counts are approximate.</t>
  </si>
  <si>
    <t>Rhode Island</t>
  </si>
  <si>
    <t>South Carolina</t>
  </si>
  <si>
    <t>South Dakota</t>
  </si>
  <si>
    <t>Worksheet available at afdc.energy.gov/data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</si>
  <si>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</si>
  <si>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</si>
  <si>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</si>
  <si>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</si>
  <si>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</si>
  <si>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</si>
  <si>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</si>
  <si>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</si>
  <si>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</si>
  <si>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</si>
  <si>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Last updated July 2023</t>
  </si>
  <si>
    <t>California had approximately 903,620 light-duty electric vehicle registrations in 2022, but the chart is cut off at 200,000 to make it easier to see the other states.</t>
  </si>
  <si>
    <t xml:space="preserve">Data Source: </t>
  </si>
  <si>
    <t>Only all-electric vehicles are included in this chart; plug-in hybrid electric vehicles (PHEVs) are not included.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</si>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</sst>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0" fontId="5" fillId="0" borderId="5" xfId="0" applyFont="1" applyBorder="1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2" fillId="0" borderId="0" xfId="0" applyFont="1"/>
    <xf numFmtId="0" fontId="0" fillId="0" borderId="0" xfId="0" applyAlignment="1">
      <alignment wrapText="1"/>
    </xf>
    <xf numFmtId="9" fontId="0" fillId="0" borderId="0" xfId="2" applyFont="1"/>
    <xf numFmtId="0" fontId="6" fillId="0" borderId="0" xfId="0" applyFont="1"/>
    <xf numFmtId="164" fontId="0" fillId="0" borderId="0" xfId="0" applyNumberFormat="1"/>
    <xf numFmtId="3" fontId="0" fillId="0" borderId="1" xfId="0" applyNumberFormat="1" applyBorder="1"/>
    <xf numFmtId="3" fontId="5" fillId="0" borderId="6" xfId="1" applyNumberFormat="1" applyFont="1" applyBorder="1"/>
    <xf numFmtId="0" fontId="0" fillId="0" borderId="0" xfId="0" applyAlignment="1">
      <alignment horizontal="left"/>
    </xf>
    <xf numFmtId="0" fontId="7" fillId="0" borderId="0" xfId="0" applyFont="1"/>
    <xf numFmtId="0" fontId="0" fillId="0" borderId="0" xfId="0"/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/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4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Registrations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Registration Counts in 2022'!$C$3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Registration Counts in 2022'!$B$4:$B$54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 Registration Counts in 2022'!$C$4:$C$54</c:f>
              <c:numCache>
                <c:formatCode>#,##0</c:formatCode>
                <c:ptCount val="51"/>
                <c:pt idx="0">
                  <c:v>8730</c:v>
                </c:pt>
                <c:pt idx="1">
                  <c:v>1970</c:v>
                </c:pt>
                <c:pt idx="2">
                  <c:v>65780</c:v>
                </c:pt>
                <c:pt idx="3">
                  <c:v>5140</c:v>
                </c:pt>
                <c:pt idx="4">
                  <c:v>903620</c:v>
                </c:pt>
                <c:pt idx="5">
                  <c:v>59910</c:v>
                </c:pt>
                <c:pt idx="6">
                  <c:v>22030</c:v>
                </c:pt>
                <c:pt idx="7">
                  <c:v>5390</c:v>
                </c:pt>
                <c:pt idx="8">
                  <c:v>5860</c:v>
                </c:pt>
                <c:pt idx="9">
                  <c:v>167990</c:v>
                </c:pt>
                <c:pt idx="10">
                  <c:v>60120</c:v>
                </c:pt>
                <c:pt idx="11">
                  <c:v>19760</c:v>
                </c:pt>
                <c:pt idx="12">
                  <c:v>5940</c:v>
                </c:pt>
                <c:pt idx="13">
                  <c:v>66880</c:v>
                </c:pt>
                <c:pt idx="14">
                  <c:v>17710</c:v>
                </c:pt>
                <c:pt idx="15">
                  <c:v>6220</c:v>
                </c:pt>
                <c:pt idx="16">
                  <c:v>7550</c:v>
                </c:pt>
                <c:pt idx="17">
                  <c:v>7560</c:v>
                </c:pt>
                <c:pt idx="18">
                  <c:v>5880</c:v>
                </c:pt>
                <c:pt idx="19">
                  <c:v>4990</c:v>
                </c:pt>
                <c:pt idx="20">
                  <c:v>46060</c:v>
                </c:pt>
                <c:pt idx="21">
                  <c:v>49440</c:v>
                </c:pt>
                <c:pt idx="22">
                  <c:v>33150</c:v>
                </c:pt>
                <c:pt idx="23">
                  <c:v>24330</c:v>
                </c:pt>
                <c:pt idx="24">
                  <c:v>2420</c:v>
                </c:pt>
                <c:pt idx="25">
                  <c:v>17870</c:v>
                </c:pt>
                <c:pt idx="26">
                  <c:v>3260</c:v>
                </c:pt>
                <c:pt idx="27">
                  <c:v>4570</c:v>
                </c:pt>
                <c:pt idx="28">
                  <c:v>32950</c:v>
                </c:pt>
                <c:pt idx="29">
                  <c:v>6990</c:v>
                </c:pt>
                <c:pt idx="30">
                  <c:v>87030</c:v>
                </c:pt>
                <c:pt idx="31">
                  <c:v>7080</c:v>
                </c:pt>
                <c:pt idx="32">
                  <c:v>84670</c:v>
                </c:pt>
                <c:pt idx="33">
                  <c:v>45590</c:v>
                </c:pt>
                <c:pt idx="34">
                  <c:v>640</c:v>
                </c:pt>
                <c:pt idx="35">
                  <c:v>34060</c:v>
                </c:pt>
                <c:pt idx="36">
                  <c:v>16290</c:v>
                </c:pt>
                <c:pt idx="37">
                  <c:v>46980</c:v>
                </c:pt>
                <c:pt idx="38">
                  <c:v>47440</c:v>
                </c:pt>
                <c:pt idx="39">
                  <c:v>4340</c:v>
                </c:pt>
                <c:pt idx="40">
                  <c:v>13490</c:v>
                </c:pt>
                <c:pt idx="41">
                  <c:v>1170</c:v>
                </c:pt>
                <c:pt idx="42">
                  <c:v>22040</c:v>
                </c:pt>
                <c:pt idx="43">
                  <c:v>149000</c:v>
                </c:pt>
                <c:pt idx="44">
                  <c:v>28050</c:v>
                </c:pt>
                <c:pt idx="45">
                  <c:v>5260</c:v>
                </c:pt>
                <c:pt idx="46">
                  <c:v>56610</c:v>
                </c:pt>
                <c:pt idx="47">
                  <c:v>104050</c:v>
                </c:pt>
                <c:pt idx="48">
                  <c:v>1870</c:v>
                </c:pt>
                <c:pt idx="49">
                  <c:v>15700</c:v>
                </c:pt>
                <c:pt idx="5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2-4841-B713-E5E0C83F4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39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Registration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California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LAB!$A$8</c:f>
              <c:strCache>
                <c:ptCount val="1"/>
                <c:pt idx="0">
                  <c:v>California</c:v>
                </c:pt>
              </c:strCache>
            </c:strRef>
          </c:cat>
          <c:val>
            <c:numRef>
              <c:f>LAB!$B$8</c:f>
              <c:numCache>
                <c:formatCode>#,##0</c:formatCode>
                <c:ptCount val="1"/>
                <c:pt idx="0">
                  <c:v>903620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B-431B-B915-BF24D217C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846287"/>
        <c:axId val="1959047631"/>
      </c:barChart>
      <c:catAx>
        <c:axId val="3088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047631"/>
        <c:crosses val="autoZero"/>
        <c:auto val="1"/>
        <c:lblAlgn val="ctr"/>
        <c:lblOffset val="100"/>
        <c:noMultiLvlLbl val="0"/>
      </c:catAx>
      <c:valAx>
        <c:axId val="195904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4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afdc.energy.gov/data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</xdr:colOff>
      <xdr:row>0</xdr:row>
      <xdr:rowOff>186267</xdr:rowOff>
    </xdr:from>
    <xdr:to>
      <xdr:col>21</xdr:col>
      <xdr:colOff>135467</xdr:colOff>
      <xdr:row>35</xdr:row>
      <xdr:rowOff>39158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B1ABA-1B4C-A14C-9F15-984EB916C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88901</xdr:colOff>
      <xdr:row>33</xdr:row>
      <xdr:rowOff>149572</xdr:rowOff>
    </xdr:from>
    <xdr:to>
      <xdr:col>21</xdr:col>
      <xdr:colOff>134620</xdr:colOff>
      <xdr:row>34</xdr:row>
      <xdr:rowOff>177800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41432B-D278-C041-81E1-1ED05498CC7C}"/>
            </a:ext>
          </a:extLst>
        </xdr:cNvPr>
        <xdr:cNvSpPr txBox="1"/>
      </xdr:nvSpPr>
      <xdr:spPr>
        <a:xfrm>
          <a:off x="13169901" y="6448772"/>
          <a:ext cx="2065019" cy="2187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568325</xdr:colOff>
      <xdr:row>10</xdr:row>
      <xdr:rowOff>165100</xdr:rowOff>
    </xdr:from>
    <xdr:to>
      <xdr:col>11</xdr:col>
      <xdr:colOff>263525</xdr:colOff>
      <xdr:row>25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8D5FE-C09B-E29B-6A30-7AAADF4C6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5192E-B4A3-DE42-A7C7-FB382F473F10}" name="Table23" displayName="Table23" ref="B3:C55" totalsRowShown="0" headerRowDxfId="13" dataDxfId="11" headerRowBorderDxfId="12" tableBorderDxfId="10" totalsRowBorderDxfId="9">
  <tableColumns count="2">
    <tableColumn id="2" xr3:uid="{E372532D-07D0-D343-9505-E0B83346A8CC}" name="State" dataDxfId="8"/>
    <tableColumn id="4" xr3:uid="{1DA5ED27-5F98-7F4E-951C-E6D01E88025E}" name="Registration Count" dataDxfId="7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1062DB-4375-41D0-8249-EC1CC6C89FE9}" name="Table234" displayName="Table234" ref="A3:B55" totalsRowShown="0" headerRowDxfId="6" dataDxfId="5" headerRowBorderDxfId="3" tableBorderDxfId="4" totalsRowBorderDxfId="2">
  <tableColumns count="2">
    <tableColumn id="2" xr3:uid="{C5ED9F3C-DA37-4431-85A2-A81F3C1942D3}" name="State" dataDxfId="1"/>
    <tableColumn id="4" xr3:uid="{7C53D28A-A121-4660-8622-D2B006CA1CC8}" name="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D6DA-77B8-B749-BB62-A3A394A9DB55}">
  <dimension ref="B2:AM55"/>
  <sheetViews>
    <sheetView topLeftCell="C7" zoomScale="90" zoomScaleNormal="90" workbookViewId="0">
      <selection activeCell="B3" sqref="B1:C1048576"/>
    </sheetView>
  </sheetViews>
  <sheetFormatPr defaultColWidth="8.81640625" defaultRowHeight="14.5" x14ac:dyDescent="0.35"/>
  <cols>
    <col min="1" max="1" width="3.81640625" customWidth="1"/>
    <col min="2" max="2" width="24.1796875" customWidth="1"/>
    <col min="3" max="3" width="19.6328125" style="1" customWidth="1"/>
    <col min="4" max="4" width="4.81640625" customWidth="1"/>
    <col min="25" max="25" width="13.81640625" bestFit="1" customWidth="1"/>
  </cols>
  <sheetData>
    <row r="2" spans="2:39" ht="15.5" x14ac:dyDescent="0.35">
      <c r="B2" s="20" t="s">
        <v>0</v>
      </c>
      <c r="C2" s="20"/>
    </row>
    <row r="3" spans="2:39" x14ac:dyDescent="0.35">
      <c r="B3" s="2" t="s">
        <v>1</v>
      </c>
      <c r="C3" s="3" t="s">
        <v>2</v>
      </c>
    </row>
    <row r="4" spans="2:39" x14ac:dyDescent="0.35">
      <c r="B4" s="4" t="s">
        <v>3</v>
      </c>
      <c r="C4" s="15">
        <v>8730</v>
      </c>
    </row>
    <row r="5" spans="2:39" x14ac:dyDescent="0.35">
      <c r="B5" s="4" t="s">
        <v>4</v>
      </c>
      <c r="C5" s="15">
        <v>1970</v>
      </c>
    </row>
    <row r="6" spans="2:39" x14ac:dyDescent="0.35">
      <c r="B6" s="4" t="s">
        <v>5</v>
      </c>
      <c r="C6" s="15">
        <v>65780</v>
      </c>
    </row>
    <row r="7" spans="2:39" x14ac:dyDescent="0.35">
      <c r="B7" s="4" t="s">
        <v>6</v>
      </c>
      <c r="C7" s="15">
        <v>5140</v>
      </c>
      <c r="Y7" s="10"/>
      <c r="Z7" s="10"/>
      <c r="AA7" s="10"/>
      <c r="AB7" s="10"/>
      <c r="AC7" s="10"/>
      <c r="AD7" s="10"/>
      <c r="AE7" s="10"/>
    </row>
    <row r="8" spans="2:39" x14ac:dyDescent="0.35">
      <c r="B8" s="4" t="s">
        <v>7</v>
      </c>
      <c r="C8" s="15">
        <v>903620</v>
      </c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2:39" x14ac:dyDescent="0.35">
      <c r="B9" s="4" t="s">
        <v>8</v>
      </c>
      <c r="C9" s="15">
        <v>59910</v>
      </c>
    </row>
    <row r="10" spans="2:39" x14ac:dyDescent="0.35">
      <c r="B10" s="4" t="s">
        <v>9</v>
      </c>
      <c r="C10" s="15">
        <v>22030</v>
      </c>
      <c r="Y10" s="10"/>
      <c r="Z10" s="10"/>
      <c r="AA10" s="10"/>
      <c r="AB10" s="10"/>
      <c r="AC10" s="10"/>
      <c r="AD10" s="10"/>
      <c r="AE10" s="10"/>
    </row>
    <row r="11" spans="2:39" x14ac:dyDescent="0.35">
      <c r="B11" s="4" t="s">
        <v>10</v>
      </c>
      <c r="C11" s="15">
        <v>5390</v>
      </c>
      <c r="Z11" s="10"/>
      <c r="AA11" s="10"/>
      <c r="AB11" s="10"/>
      <c r="AC11" s="10"/>
      <c r="AD11" s="10"/>
      <c r="AE11" s="10"/>
    </row>
    <row r="12" spans="2:39" x14ac:dyDescent="0.35">
      <c r="B12" s="4" t="s">
        <v>11</v>
      </c>
      <c r="C12" s="15">
        <v>5860</v>
      </c>
    </row>
    <row r="13" spans="2:39" x14ac:dyDescent="0.35">
      <c r="B13" s="4" t="s">
        <v>12</v>
      </c>
      <c r="C13" s="15">
        <v>167990</v>
      </c>
    </row>
    <row r="14" spans="2:39" x14ac:dyDescent="0.35">
      <c r="B14" s="4" t="s">
        <v>13</v>
      </c>
      <c r="C14" s="15">
        <v>60120</v>
      </c>
    </row>
    <row r="15" spans="2:39" x14ac:dyDescent="0.35">
      <c r="B15" s="4" t="s">
        <v>14</v>
      </c>
      <c r="C15" s="15">
        <v>19760</v>
      </c>
    </row>
    <row r="16" spans="2:39" x14ac:dyDescent="0.35">
      <c r="B16" s="4" t="s">
        <v>15</v>
      </c>
      <c r="C16" s="15">
        <v>5940</v>
      </c>
    </row>
    <row r="17" spans="2:3" x14ac:dyDescent="0.35">
      <c r="B17" s="4" t="s">
        <v>16</v>
      </c>
      <c r="C17" s="15">
        <v>66880</v>
      </c>
    </row>
    <row r="18" spans="2:3" x14ac:dyDescent="0.35">
      <c r="B18" s="4" t="s">
        <v>17</v>
      </c>
      <c r="C18" s="15">
        <v>17710</v>
      </c>
    </row>
    <row r="19" spans="2:3" x14ac:dyDescent="0.35">
      <c r="B19" s="4" t="s">
        <v>18</v>
      </c>
      <c r="C19" s="15">
        <v>6220</v>
      </c>
    </row>
    <row r="20" spans="2:3" x14ac:dyDescent="0.35">
      <c r="B20" s="4" t="s">
        <v>19</v>
      </c>
      <c r="C20" s="15">
        <v>7550</v>
      </c>
    </row>
    <row r="21" spans="2:3" x14ac:dyDescent="0.35">
      <c r="B21" s="4" t="s">
        <v>20</v>
      </c>
      <c r="C21" s="15">
        <v>7560</v>
      </c>
    </row>
    <row r="22" spans="2:3" x14ac:dyDescent="0.35">
      <c r="B22" s="4" t="s">
        <v>21</v>
      </c>
      <c r="C22" s="15">
        <v>5880</v>
      </c>
    </row>
    <row r="23" spans="2:3" x14ac:dyDescent="0.35">
      <c r="B23" s="4" t="s">
        <v>22</v>
      </c>
      <c r="C23" s="15">
        <v>4990</v>
      </c>
    </row>
    <row r="24" spans="2:3" x14ac:dyDescent="0.35">
      <c r="B24" s="4" t="s">
        <v>23</v>
      </c>
      <c r="C24" s="15">
        <v>46060</v>
      </c>
    </row>
    <row r="25" spans="2:3" x14ac:dyDescent="0.35">
      <c r="B25" s="4" t="s">
        <v>24</v>
      </c>
      <c r="C25" s="15">
        <v>49440</v>
      </c>
    </row>
    <row r="26" spans="2:3" x14ac:dyDescent="0.35">
      <c r="B26" s="4" t="s">
        <v>25</v>
      </c>
      <c r="C26" s="15">
        <v>33150</v>
      </c>
    </row>
    <row r="27" spans="2:3" x14ac:dyDescent="0.35">
      <c r="B27" s="4" t="s">
        <v>26</v>
      </c>
      <c r="C27" s="15">
        <v>24330</v>
      </c>
    </row>
    <row r="28" spans="2:3" x14ac:dyDescent="0.35">
      <c r="B28" s="4" t="s">
        <v>27</v>
      </c>
      <c r="C28" s="15">
        <v>2420</v>
      </c>
    </row>
    <row r="29" spans="2:3" x14ac:dyDescent="0.35">
      <c r="B29" s="4" t="s">
        <v>28</v>
      </c>
      <c r="C29" s="15">
        <v>17870</v>
      </c>
    </row>
    <row r="30" spans="2:3" x14ac:dyDescent="0.35">
      <c r="B30" s="4" t="s">
        <v>29</v>
      </c>
      <c r="C30" s="15">
        <v>3260</v>
      </c>
    </row>
    <row r="31" spans="2:3" x14ac:dyDescent="0.35">
      <c r="B31" s="4" t="s">
        <v>30</v>
      </c>
      <c r="C31" s="15">
        <v>4570</v>
      </c>
    </row>
    <row r="32" spans="2:3" x14ac:dyDescent="0.35">
      <c r="B32" s="4" t="s">
        <v>31</v>
      </c>
      <c r="C32" s="15">
        <v>32950</v>
      </c>
    </row>
    <row r="33" spans="2:25" x14ac:dyDescent="0.35">
      <c r="B33" s="4" t="s">
        <v>32</v>
      </c>
      <c r="C33" s="15">
        <v>6990</v>
      </c>
    </row>
    <row r="34" spans="2:25" x14ac:dyDescent="0.35">
      <c r="B34" s="4" t="s">
        <v>33</v>
      </c>
      <c r="C34" s="15">
        <v>87030</v>
      </c>
    </row>
    <row r="35" spans="2:25" x14ac:dyDescent="0.35">
      <c r="B35" s="4" t="s">
        <v>34</v>
      </c>
      <c r="C35" s="15">
        <v>7080</v>
      </c>
    </row>
    <row r="36" spans="2:25" x14ac:dyDescent="0.35">
      <c r="B36" s="4" t="s">
        <v>35</v>
      </c>
      <c r="C36" s="15">
        <v>84670</v>
      </c>
    </row>
    <row r="37" spans="2:25" x14ac:dyDescent="0.35">
      <c r="B37" s="4" t="s">
        <v>36</v>
      </c>
      <c r="C37" s="15">
        <v>45590</v>
      </c>
      <c r="E37" s="22" t="s">
        <v>61</v>
      </c>
      <c r="F37" s="22"/>
      <c r="G37" s="10"/>
      <c r="H37" s="10"/>
      <c r="I37" s="10"/>
      <c r="J37" s="10"/>
      <c r="K37" s="10"/>
    </row>
    <row r="38" spans="2:25" x14ac:dyDescent="0.35">
      <c r="B38" s="4" t="s">
        <v>37</v>
      </c>
      <c r="C38" s="15">
        <v>640</v>
      </c>
      <c r="E38" s="18" t="s">
        <v>38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spans="2:25" x14ac:dyDescent="0.35">
      <c r="B39" s="4" t="s">
        <v>39</v>
      </c>
      <c r="C39" s="15">
        <v>34060</v>
      </c>
    </row>
    <row r="40" spans="2:25" x14ac:dyDescent="0.35">
      <c r="B40" s="4" t="s">
        <v>40</v>
      </c>
      <c r="C40" s="15">
        <v>16290</v>
      </c>
      <c r="E40" s="10" t="s">
        <v>41</v>
      </c>
      <c r="F40" s="10"/>
      <c r="G40" s="10"/>
      <c r="H40" s="10"/>
      <c r="I40" s="10"/>
      <c r="J40" s="10"/>
      <c r="K40" s="10"/>
    </row>
    <row r="41" spans="2:25" x14ac:dyDescent="0.35">
      <c r="B41" s="4" t="s">
        <v>42</v>
      </c>
      <c r="C41" s="15">
        <v>46980</v>
      </c>
      <c r="E41" s="19" t="s">
        <v>62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</row>
    <row r="42" spans="2:25" x14ac:dyDescent="0.35">
      <c r="B42" s="4" t="s">
        <v>43</v>
      </c>
      <c r="C42" s="15">
        <v>47440</v>
      </c>
      <c r="E42" s="19" t="s">
        <v>44</v>
      </c>
      <c r="F42" s="19"/>
      <c r="G42" s="19"/>
      <c r="H42" s="19"/>
    </row>
    <row r="43" spans="2:25" x14ac:dyDescent="0.35">
      <c r="B43" s="4" t="s">
        <v>45</v>
      </c>
      <c r="C43" s="15">
        <v>4340</v>
      </c>
      <c r="E43" s="21" t="s">
        <v>60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2:25" x14ac:dyDescent="0.35">
      <c r="B44" s="4" t="s">
        <v>46</v>
      </c>
      <c r="C44" s="15">
        <v>13490</v>
      </c>
    </row>
    <row r="45" spans="2:25" x14ac:dyDescent="0.35">
      <c r="B45" s="4" t="s">
        <v>47</v>
      </c>
      <c r="C45" s="15">
        <v>1170</v>
      </c>
      <c r="E45" s="17" t="s">
        <v>48</v>
      </c>
      <c r="F45" s="17"/>
      <c r="G45" s="17"/>
      <c r="H45" s="17"/>
      <c r="I45" s="17"/>
      <c r="J45" s="17"/>
      <c r="K45" s="17"/>
    </row>
    <row r="46" spans="2:25" x14ac:dyDescent="0.35">
      <c r="B46" s="4" t="s">
        <v>49</v>
      </c>
      <c r="C46" s="15">
        <v>22040</v>
      </c>
      <c r="E46" s="18" t="s">
        <v>59</v>
      </c>
      <c r="F46" s="18"/>
      <c r="G46" s="18"/>
      <c r="H46" s="18"/>
      <c r="I46" s="18"/>
      <c r="J46" s="18"/>
      <c r="K46" s="18"/>
      <c r="Y46" s="1"/>
    </row>
    <row r="47" spans="2:25" x14ac:dyDescent="0.35">
      <c r="B47" s="4" t="s">
        <v>50</v>
      </c>
      <c r="C47" s="15">
        <v>149000</v>
      </c>
      <c r="Y47" s="1"/>
    </row>
    <row r="48" spans="2:25" x14ac:dyDescent="0.35">
      <c r="B48" s="4" t="s">
        <v>51</v>
      </c>
      <c r="C48" s="15">
        <v>28050</v>
      </c>
    </row>
    <row r="49" spans="2:23" x14ac:dyDescent="0.35">
      <c r="B49" s="4" t="s">
        <v>52</v>
      </c>
      <c r="C49" s="15">
        <v>5260</v>
      </c>
      <c r="W49" s="12"/>
    </row>
    <row r="50" spans="2:23" x14ac:dyDescent="0.35">
      <c r="B50" s="4" t="s">
        <v>53</v>
      </c>
      <c r="C50" s="15">
        <v>56610</v>
      </c>
    </row>
    <row r="51" spans="2:23" x14ac:dyDescent="0.35">
      <c r="B51" s="4" t="s">
        <v>54</v>
      </c>
      <c r="C51" s="15">
        <v>104050</v>
      </c>
    </row>
    <row r="52" spans="2:23" x14ac:dyDescent="0.35">
      <c r="B52" s="4" t="s">
        <v>55</v>
      </c>
      <c r="C52" s="15">
        <v>1870</v>
      </c>
    </row>
    <row r="53" spans="2:23" x14ac:dyDescent="0.35">
      <c r="B53" s="4" t="s">
        <v>56</v>
      </c>
      <c r="C53" s="15">
        <v>15700</v>
      </c>
    </row>
    <row r="54" spans="2:23" ht="14.5" customHeight="1" x14ac:dyDescent="0.35">
      <c r="B54" s="4" t="s">
        <v>57</v>
      </c>
      <c r="C54" s="15">
        <v>840</v>
      </c>
      <c r="L54" s="11"/>
      <c r="M54" s="11"/>
      <c r="N54" s="11"/>
      <c r="O54" s="11"/>
      <c r="P54" s="11"/>
      <c r="Q54" s="11"/>
      <c r="R54" s="11"/>
      <c r="S54" s="11"/>
      <c r="T54" s="11"/>
    </row>
    <row r="55" spans="2:23" x14ac:dyDescent="0.35">
      <c r="B55" s="5" t="s">
        <v>58</v>
      </c>
      <c r="C55" s="16">
        <f>SUM(C4:C54)</f>
        <v>2442270</v>
      </c>
      <c r="L55" s="11"/>
      <c r="M55" s="11"/>
      <c r="N55" s="11"/>
      <c r="O55" s="11"/>
      <c r="P55" s="11"/>
      <c r="Q55" s="11"/>
      <c r="R55" s="11"/>
      <c r="S55" s="11"/>
      <c r="T55" s="11"/>
    </row>
  </sheetData>
  <mergeCells count="8">
    <mergeCell ref="E45:K45"/>
    <mergeCell ref="E46:K46"/>
    <mergeCell ref="E41:Q41"/>
    <mergeCell ref="E42:H42"/>
    <mergeCell ref="B2:C2"/>
    <mergeCell ref="E38:S38"/>
    <mergeCell ref="E43:U43"/>
    <mergeCell ref="E37:F37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E920-38E1-4128-BC42-302E23445879}">
  <dimension ref="A2:F55"/>
  <sheetViews>
    <sheetView tabSelected="1" workbookViewId="0">
      <selection activeCell="B36" sqref="B36"/>
    </sheetView>
  </sheetViews>
  <sheetFormatPr defaultRowHeight="14.5" x14ac:dyDescent="0.35"/>
  <cols>
    <col min="1" max="1" width="24.1796875" customWidth="1"/>
    <col min="2" max="2" width="19.6328125" style="1" customWidth="1"/>
  </cols>
  <sheetData>
    <row r="2" spans="1:6" ht="15.5" x14ac:dyDescent="0.35">
      <c r="A2" s="20" t="s">
        <v>0</v>
      </c>
      <c r="B2" s="20"/>
      <c r="D2" t="s">
        <v>63</v>
      </c>
      <c r="E2" t="s">
        <v>64</v>
      </c>
      <c r="F2" t="s">
        <v>65</v>
      </c>
    </row>
    <row r="3" spans="1:6" x14ac:dyDescent="0.35">
      <c r="A3" s="2" t="s">
        <v>1</v>
      </c>
      <c r="B3" s="3" t="s">
        <v>2</v>
      </c>
      <c r="D3" s="23">
        <f>MAX(B4:B54)</f>
        <v>903620</v>
      </c>
      <c r="E3" s="23">
        <f>MIN(B4:B54)</f>
        <v>640</v>
      </c>
      <c r="F3">
        <f>AVERAGE(B4:B54)</f>
        <v>47887.647058823532</v>
      </c>
    </row>
    <row r="4" spans="1:6" x14ac:dyDescent="0.35">
      <c r="A4" s="4" t="s">
        <v>3</v>
      </c>
      <c r="B4" s="15">
        <v>8730</v>
      </c>
    </row>
    <row r="5" spans="1:6" x14ac:dyDescent="0.35">
      <c r="A5" s="4" t="s">
        <v>4</v>
      </c>
      <c r="B5" s="15">
        <v>1970</v>
      </c>
    </row>
    <row r="6" spans="1:6" x14ac:dyDescent="0.35">
      <c r="A6" s="4" t="s">
        <v>5</v>
      </c>
      <c r="B6" s="15">
        <v>65780</v>
      </c>
    </row>
    <row r="7" spans="1:6" x14ac:dyDescent="0.35">
      <c r="A7" s="4" t="s">
        <v>6</v>
      </c>
      <c r="B7" s="15">
        <v>5140</v>
      </c>
    </row>
    <row r="8" spans="1:6" x14ac:dyDescent="0.35">
      <c r="A8" s="4" t="s">
        <v>7</v>
      </c>
      <c r="B8" s="15">
        <v>903620</v>
      </c>
    </row>
    <row r="9" spans="1:6" x14ac:dyDescent="0.35">
      <c r="A9" s="4" t="s">
        <v>8</v>
      </c>
      <c r="B9" s="15">
        <v>59910</v>
      </c>
    </row>
    <row r="10" spans="1:6" x14ac:dyDescent="0.35">
      <c r="A10" s="4" t="s">
        <v>9</v>
      </c>
      <c r="B10" s="15">
        <v>22030</v>
      </c>
    </row>
    <row r="11" spans="1:6" x14ac:dyDescent="0.35">
      <c r="A11" s="4" t="s">
        <v>10</v>
      </c>
      <c r="B11" s="15">
        <v>5390</v>
      </c>
    </row>
    <row r="12" spans="1:6" x14ac:dyDescent="0.35">
      <c r="A12" s="4" t="s">
        <v>11</v>
      </c>
      <c r="B12" s="15">
        <v>5860</v>
      </c>
    </row>
    <row r="13" spans="1:6" x14ac:dyDescent="0.35">
      <c r="A13" s="4" t="s">
        <v>12</v>
      </c>
      <c r="B13" s="15">
        <v>167990</v>
      </c>
    </row>
    <row r="14" spans="1:6" x14ac:dyDescent="0.35">
      <c r="A14" s="4" t="s">
        <v>13</v>
      </c>
      <c r="B14" s="15">
        <v>60120</v>
      </c>
    </row>
    <row r="15" spans="1:6" x14ac:dyDescent="0.35">
      <c r="A15" s="4" t="s">
        <v>14</v>
      </c>
      <c r="B15" s="15">
        <v>19760</v>
      </c>
    </row>
    <row r="16" spans="1:6" x14ac:dyDescent="0.35">
      <c r="A16" s="4" t="s">
        <v>15</v>
      </c>
      <c r="B16" s="15">
        <v>5940</v>
      </c>
    </row>
    <row r="17" spans="1:2" x14ac:dyDescent="0.35">
      <c r="A17" s="4" t="s">
        <v>16</v>
      </c>
      <c r="B17" s="15">
        <v>66880</v>
      </c>
    </row>
    <row r="18" spans="1:2" x14ac:dyDescent="0.35">
      <c r="A18" s="4" t="s">
        <v>17</v>
      </c>
      <c r="B18" s="15">
        <v>17710</v>
      </c>
    </row>
    <row r="19" spans="1:2" x14ac:dyDescent="0.35">
      <c r="A19" s="4" t="s">
        <v>18</v>
      </c>
      <c r="B19" s="15">
        <v>6220</v>
      </c>
    </row>
    <row r="20" spans="1:2" x14ac:dyDescent="0.35">
      <c r="A20" s="4" t="s">
        <v>19</v>
      </c>
      <c r="B20" s="15">
        <v>7550</v>
      </c>
    </row>
    <row r="21" spans="1:2" x14ac:dyDescent="0.35">
      <c r="A21" s="4" t="s">
        <v>20</v>
      </c>
      <c r="B21" s="15">
        <v>7560</v>
      </c>
    </row>
    <row r="22" spans="1:2" x14ac:dyDescent="0.35">
      <c r="A22" s="4" t="s">
        <v>21</v>
      </c>
      <c r="B22" s="15">
        <v>5880</v>
      </c>
    </row>
    <row r="23" spans="1:2" x14ac:dyDescent="0.35">
      <c r="A23" s="4" t="s">
        <v>22</v>
      </c>
      <c r="B23" s="15">
        <v>4990</v>
      </c>
    </row>
    <row r="24" spans="1:2" x14ac:dyDescent="0.35">
      <c r="A24" s="4" t="s">
        <v>23</v>
      </c>
      <c r="B24" s="15">
        <v>46060</v>
      </c>
    </row>
    <row r="25" spans="1:2" x14ac:dyDescent="0.35">
      <c r="A25" s="4" t="s">
        <v>24</v>
      </c>
      <c r="B25" s="15">
        <v>49440</v>
      </c>
    </row>
    <row r="26" spans="1:2" x14ac:dyDescent="0.35">
      <c r="A26" s="4" t="s">
        <v>25</v>
      </c>
      <c r="B26" s="15">
        <v>33150</v>
      </c>
    </row>
    <row r="27" spans="1:2" x14ac:dyDescent="0.35">
      <c r="A27" s="4" t="s">
        <v>26</v>
      </c>
      <c r="B27" s="15">
        <v>24330</v>
      </c>
    </row>
    <row r="28" spans="1:2" x14ac:dyDescent="0.35">
      <c r="A28" s="4" t="s">
        <v>27</v>
      </c>
      <c r="B28" s="15">
        <v>2420</v>
      </c>
    </row>
    <row r="29" spans="1:2" x14ac:dyDescent="0.35">
      <c r="A29" s="4" t="s">
        <v>28</v>
      </c>
      <c r="B29" s="15">
        <v>17870</v>
      </c>
    </row>
    <row r="30" spans="1:2" x14ac:dyDescent="0.35">
      <c r="A30" s="4" t="s">
        <v>29</v>
      </c>
      <c r="B30" s="15">
        <v>3260</v>
      </c>
    </row>
    <row r="31" spans="1:2" x14ac:dyDescent="0.35">
      <c r="A31" s="4" t="s">
        <v>30</v>
      </c>
      <c r="B31" s="15">
        <v>4570</v>
      </c>
    </row>
    <row r="32" spans="1:2" x14ac:dyDescent="0.35">
      <c r="A32" s="4" t="s">
        <v>31</v>
      </c>
      <c r="B32" s="15">
        <v>32950</v>
      </c>
    </row>
    <row r="33" spans="1:2" x14ac:dyDescent="0.35">
      <c r="A33" s="4" t="s">
        <v>32</v>
      </c>
      <c r="B33" s="15">
        <v>6990</v>
      </c>
    </row>
    <row r="34" spans="1:2" x14ac:dyDescent="0.35">
      <c r="A34" s="4" t="s">
        <v>33</v>
      </c>
      <c r="B34" s="15">
        <v>87030</v>
      </c>
    </row>
    <row r="35" spans="1:2" x14ac:dyDescent="0.35">
      <c r="A35" s="4" t="s">
        <v>34</v>
      </c>
      <c r="B35" s="15">
        <v>7080</v>
      </c>
    </row>
    <row r="36" spans="1:2" x14ac:dyDescent="0.35">
      <c r="A36" s="4" t="s">
        <v>35</v>
      </c>
      <c r="B36" s="15">
        <v>84670</v>
      </c>
    </row>
    <row r="37" spans="1:2" x14ac:dyDescent="0.35">
      <c r="A37" s="4" t="s">
        <v>36</v>
      </c>
      <c r="B37" s="15">
        <v>45590</v>
      </c>
    </row>
    <row r="38" spans="1:2" x14ac:dyDescent="0.35">
      <c r="A38" s="4" t="s">
        <v>37</v>
      </c>
      <c r="B38" s="15">
        <v>640</v>
      </c>
    </row>
    <row r="39" spans="1:2" x14ac:dyDescent="0.35">
      <c r="A39" s="4" t="s">
        <v>39</v>
      </c>
      <c r="B39" s="15">
        <v>34060</v>
      </c>
    </row>
    <row r="40" spans="1:2" x14ac:dyDescent="0.35">
      <c r="A40" s="4" t="s">
        <v>40</v>
      </c>
      <c r="B40" s="15">
        <v>16290</v>
      </c>
    </row>
    <row r="41" spans="1:2" x14ac:dyDescent="0.35">
      <c r="A41" s="4" t="s">
        <v>42</v>
      </c>
      <c r="B41" s="15">
        <v>46980</v>
      </c>
    </row>
    <row r="42" spans="1:2" x14ac:dyDescent="0.35">
      <c r="A42" s="4" t="s">
        <v>43</v>
      </c>
      <c r="B42" s="15">
        <v>47440</v>
      </c>
    </row>
    <row r="43" spans="1:2" x14ac:dyDescent="0.35">
      <c r="A43" s="4" t="s">
        <v>45</v>
      </c>
      <c r="B43" s="15">
        <v>4340</v>
      </c>
    </row>
    <row r="44" spans="1:2" x14ac:dyDescent="0.35">
      <c r="A44" s="4" t="s">
        <v>46</v>
      </c>
      <c r="B44" s="15">
        <v>13490</v>
      </c>
    </row>
    <row r="45" spans="1:2" x14ac:dyDescent="0.35">
      <c r="A45" s="4" t="s">
        <v>47</v>
      </c>
      <c r="B45" s="15">
        <v>1170</v>
      </c>
    </row>
    <row r="46" spans="1:2" x14ac:dyDescent="0.35">
      <c r="A46" s="4" t="s">
        <v>49</v>
      </c>
      <c r="B46" s="15">
        <v>22040</v>
      </c>
    </row>
    <row r="47" spans="1:2" x14ac:dyDescent="0.35">
      <c r="A47" s="4" t="s">
        <v>50</v>
      </c>
      <c r="B47" s="15">
        <v>149000</v>
      </c>
    </row>
    <row r="48" spans="1:2" x14ac:dyDescent="0.35">
      <c r="A48" s="4" t="s">
        <v>51</v>
      </c>
      <c r="B48" s="15">
        <v>28050</v>
      </c>
    </row>
    <row r="49" spans="1:2" x14ac:dyDescent="0.35">
      <c r="A49" s="4" t="s">
        <v>52</v>
      </c>
      <c r="B49" s="15">
        <v>5260</v>
      </c>
    </row>
    <row r="50" spans="1:2" x14ac:dyDescent="0.35">
      <c r="A50" s="4" t="s">
        <v>53</v>
      </c>
      <c r="B50" s="15">
        <v>56610</v>
      </c>
    </row>
    <row r="51" spans="1:2" x14ac:dyDescent="0.35">
      <c r="A51" s="4" t="s">
        <v>54</v>
      </c>
      <c r="B51" s="15">
        <v>104050</v>
      </c>
    </row>
    <row r="52" spans="1:2" x14ac:dyDescent="0.35">
      <c r="A52" s="4" t="s">
        <v>55</v>
      </c>
      <c r="B52" s="15">
        <v>1870</v>
      </c>
    </row>
    <row r="53" spans="1:2" x14ac:dyDescent="0.35">
      <c r="A53" s="4" t="s">
        <v>56</v>
      </c>
      <c r="B53" s="15">
        <v>15700</v>
      </c>
    </row>
    <row r="54" spans="1:2" x14ac:dyDescent="0.35">
      <c r="A54" s="4" t="s">
        <v>57</v>
      </c>
      <c r="B54" s="15">
        <v>840</v>
      </c>
    </row>
    <row r="55" spans="1:2" x14ac:dyDescent="0.35">
      <c r="A55" s="5" t="s">
        <v>58</v>
      </c>
      <c r="B55" s="16">
        <f>SUM(B4:B54)</f>
        <v>2442270</v>
      </c>
    </row>
  </sheetData>
  <mergeCells count="1">
    <mergeCell ref="A2:B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6"/>
  <sheetViews>
    <sheetView topLeftCell="A24" workbookViewId="0"/>
  </sheetViews>
  <sheetFormatPr defaultColWidth="11.453125" defaultRowHeight="14.5" x14ac:dyDescent="0.35"/>
  <cols>
    <col min="1" max="1" width="4.36328125" customWidth="1"/>
    <col min="2" max="2" width="24.36328125" customWidth="1"/>
    <col min="3" max="3" width="22.08984375" customWidth="1"/>
  </cols>
  <sheetData>
    <row r="2" spans="2:3" ht="15.5" x14ac:dyDescent="0.35">
      <c r="B2" s="20" t="s">
        <v>0</v>
      </c>
      <c r="C2" s="20"/>
    </row>
    <row r="3" spans="2:3" x14ac:dyDescent="0.35">
      <c r="B3" s="6" t="s">
        <v>1</v>
      </c>
      <c r="C3" s="7" t="s">
        <v>2</v>
      </c>
    </row>
    <row r="4" spans="2:3" x14ac:dyDescent="0.35">
      <c r="B4" s="8" t="s">
        <v>3</v>
      </c>
      <c r="C4" s="9">
        <v>8730</v>
      </c>
    </row>
    <row r="5" spans="2:3" x14ac:dyDescent="0.35">
      <c r="B5" s="8" t="s">
        <v>4</v>
      </c>
      <c r="C5" s="9">
        <v>1970</v>
      </c>
    </row>
    <row r="6" spans="2:3" x14ac:dyDescent="0.35">
      <c r="B6" s="8" t="s">
        <v>5</v>
      </c>
      <c r="C6" s="9">
        <v>65780</v>
      </c>
    </row>
    <row r="7" spans="2:3" x14ac:dyDescent="0.35">
      <c r="B7" s="8" t="s">
        <v>6</v>
      </c>
      <c r="C7" s="9">
        <v>5140</v>
      </c>
    </row>
    <row r="8" spans="2:3" x14ac:dyDescent="0.35">
      <c r="B8" s="8" t="s">
        <v>7</v>
      </c>
      <c r="C8" s="9">
        <v>903620</v>
      </c>
    </row>
    <row r="9" spans="2:3" x14ac:dyDescent="0.35">
      <c r="B9" s="8" t="s">
        <v>8</v>
      </c>
      <c r="C9" s="9">
        <v>59910</v>
      </c>
    </row>
    <row r="10" spans="2:3" x14ac:dyDescent="0.35">
      <c r="B10" s="8" t="s">
        <v>9</v>
      </c>
      <c r="C10" s="9">
        <v>22030</v>
      </c>
    </row>
    <row r="11" spans="2:3" x14ac:dyDescent="0.35">
      <c r="B11" s="8" t="s">
        <v>10</v>
      </c>
      <c r="C11" s="9">
        <v>5390</v>
      </c>
    </row>
    <row r="12" spans="2:3" x14ac:dyDescent="0.35">
      <c r="B12" s="8" t="s">
        <v>11</v>
      </c>
      <c r="C12" s="9">
        <v>5860</v>
      </c>
    </row>
    <row r="13" spans="2:3" x14ac:dyDescent="0.35">
      <c r="B13" s="8" t="s">
        <v>12</v>
      </c>
      <c r="C13" s="9">
        <v>167990</v>
      </c>
    </row>
    <row r="14" spans="2:3" x14ac:dyDescent="0.35">
      <c r="B14" s="8" t="s">
        <v>13</v>
      </c>
      <c r="C14" s="9">
        <v>60120</v>
      </c>
    </row>
    <row r="15" spans="2:3" x14ac:dyDescent="0.35">
      <c r="B15" s="8" t="s">
        <v>14</v>
      </c>
      <c r="C15" s="9">
        <v>19760</v>
      </c>
    </row>
    <row r="16" spans="2:3" x14ac:dyDescent="0.35">
      <c r="B16" s="8" t="s">
        <v>15</v>
      </c>
      <c r="C16" s="9">
        <v>5940</v>
      </c>
    </row>
    <row r="17" spans="2:3" x14ac:dyDescent="0.35">
      <c r="B17" s="8" t="s">
        <v>16</v>
      </c>
      <c r="C17" s="9">
        <v>66880</v>
      </c>
    </row>
    <row r="18" spans="2:3" x14ac:dyDescent="0.35">
      <c r="B18" s="8" t="s">
        <v>17</v>
      </c>
      <c r="C18" s="9">
        <v>17710</v>
      </c>
    </row>
    <row r="19" spans="2:3" x14ac:dyDescent="0.35">
      <c r="B19" s="8" t="s">
        <v>18</v>
      </c>
      <c r="C19" s="9">
        <v>6220</v>
      </c>
    </row>
    <row r="20" spans="2:3" x14ac:dyDescent="0.35">
      <c r="B20" s="8" t="s">
        <v>19</v>
      </c>
      <c r="C20" s="9">
        <v>7550</v>
      </c>
    </row>
    <row r="21" spans="2:3" x14ac:dyDescent="0.35">
      <c r="B21" s="8" t="s">
        <v>20</v>
      </c>
      <c r="C21" s="9">
        <v>7560</v>
      </c>
    </row>
    <row r="22" spans="2:3" x14ac:dyDescent="0.35">
      <c r="B22" s="8" t="s">
        <v>21</v>
      </c>
      <c r="C22" s="9">
        <v>5880</v>
      </c>
    </row>
    <row r="23" spans="2:3" x14ac:dyDescent="0.35">
      <c r="B23" s="8" t="s">
        <v>22</v>
      </c>
      <c r="C23" s="9">
        <v>4990</v>
      </c>
    </row>
    <row r="24" spans="2:3" x14ac:dyDescent="0.35">
      <c r="B24" s="8" t="s">
        <v>23</v>
      </c>
      <c r="C24" s="9">
        <v>46060</v>
      </c>
    </row>
    <row r="25" spans="2:3" x14ac:dyDescent="0.35">
      <c r="B25" s="8" t="s">
        <v>24</v>
      </c>
      <c r="C25" s="9">
        <v>49440</v>
      </c>
    </row>
    <row r="26" spans="2:3" x14ac:dyDescent="0.35">
      <c r="B26" s="8" t="s">
        <v>25</v>
      </c>
      <c r="C26" s="9">
        <v>33150</v>
      </c>
    </row>
    <row r="27" spans="2:3" x14ac:dyDescent="0.35">
      <c r="B27" s="8" t="s">
        <v>26</v>
      </c>
      <c r="C27" s="9">
        <v>24330</v>
      </c>
    </row>
    <row r="28" spans="2:3" x14ac:dyDescent="0.35">
      <c r="B28" s="8" t="s">
        <v>27</v>
      </c>
      <c r="C28" s="9">
        <v>2420</v>
      </c>
    </row>
    <row r="29" spans="2:3" x14ac:dyDescent="0.35">
      <c r="B29" s="8" t="s">
        <v>28</v>
      </c>
      <c r="C29" s="9">
        <v>17870</v>
      </c>
    </row>
    <row r="30" spans="2:3" x14ac:dyDescent="0.35">
      <c r="B30" s="8" t="s">
        <v>29</v>
      </c>
      <c r="C30" s="9">
        <v>3260</v>
      </c>
    </row>
    <row r="31" spans="2:3" x14ac:dyDescent="0.35">
      <c r="B31" s="8" t="s">
        <v>30</v>
      </c>
      <c r="C31" s="9">
        <v>4570</v>
      </c>
    </row>
    <row r="32" spans="2:3" x14ac:dyDescent="0.35">
      <c r="B32" s="8" t="s">
        <v>31</v>
      </c>
      <c r="C32" s="9">
        <v>32950</v>
      </c>
    </row>
    <row r="33" spans="2:3" x14ac:dyDescent="0.35">
      <c r="B33" s="8" t="s">
        <v>32</v>
      </c>
      <c r="C33" s="9">
        <v>6990</v>
      </c>
    </row>
    <row r="34" spans="2:3" x14ac:dyDescent="0.35">
      <c r="B34" s="8" t="s">
        <v>33</v>
      </c>
      <c r="C34" s="9">
        <v>87030</v>
      </c>
    </row>
    <row r="35" spans="2:3" x14ac:dyDescent="0.35">
      <c r="B35" s="8" t="s">
        <v>34</v>
      </c>
      <c r="C35" s="9">
        <v>7080</v>
      </c>
    </row>
    <row r="36" spans="2:3" x14ac:dyDescent="0.35">
      <c r="B36" s="8" t="s">
        <v>35</v>
      </c>
      <c r="C36" s="9">
        <v>84670</v>
      </c>
    </row>
    <row r="37" spans="2:3" x14ac:dyDescent="0.35">
      <c r="B37" s="8" t="s">
        <v>36</v>
      </c>
      <c r="C37" s="9">
        <v>45590</v>
      </c>
    </row>
    <row r="38" spans="2:3" x14ac:dyDescent="0.35">
      <c r="B38" s="8" t="s">
        <v>37</v>
      </c>
      <c r="C38" s="9">
        <v>640</v>
      </c>
    </row>
    <row r="39" spans="2:3" x14ac:dyDescent="0.35">
      <c r="B39" s="8" t="s">
        <v>39</v>
      </c>
      <c r="C39" s="9">
        <v>34060</v>
      </c>
    </row>
    <row r="40" spans="2:3" x14ac:dyDescent="0.35">
      <c r="B40" s="8" t="s">
        <v>40</v>
      </c>
      <c r="C40" s="9">
        <v>16290</v>
      </c>
    </row>
    <row r="41" spans="2:3" x14ac:dyDescent="0.35">
      <c r="B41" s="8" t="s">
        <v>42</v>
      </c>
      <c r="C41" s="9">
        <v>46980</v>
      </c>
    </row>
    <row r="42" spans="2:3" x14ac:dyDescent="0.35">
      <c r="B42" s="8" t="s">
        <v>43</v>
      </c>
      <c r="C42" s="9">
        <v>47440</v>
      </c>
    </row>
    <row r="43" spans="2:3" x14ac:dyDescent="0.35">
      <c r="B43" s="8" t="s">
        <v>45</v>
      </c>
      <c r="C43" s="9">
        <v>4340</v>
      </c>
    </row>
    <row r="44" spans="2:3" x14ac:dyDescent="0.35">
      <c r="B44" s="8" t="s">
        <v>46</v>
      </c>
      <c r="C44" s="9">
        <v>13490</v>
      </c>
    </row>
    <row r="45" spans="2:3" x14ac:dyDescent="0.35">
      <c r="B45" s="8" t="s">
        <v>47</v>
      </c>
      <c r="C45" s="9">
        <v>1170</v>
      </c>
    </row>
    <row r="46" spans="2:3" x14ac:dyDescent="0.35">
      <c r="B46" s="8" t="s">
        <v>49</v>
      </c>
      <c r="C46" s="9">
        <v>22040</v>
      </c>
    </row>
    <row r="47" spans="2:3" x14ac:dyDescent="0.35">
      <c r="B47" s="8" t="s">
        <v>50</v>
      </c>
      <c r="C47" s="9">
        <v>149000</v>
      </c>
    </row>
    <row r="48" spans="2:3" x14ac:dyDescent="0.35">
      <c r="B48" s="8" t="s">
        <v>51</v>
      </c>
      <c r="C48" s="9">
        <v>28050</v>
      </c>
    </row>
    <row r="49" spans="2:3" x14ac:dyDescent="0.35">
      <c r="B49" s="8" t="s">
        <v>52</v>
      </c>
      <c r="C49" s="9">
        <v>5260</v>
      </c>
    </row>
    <row r="50" spans="2:3" x14ac:dyDescent="0.35">
      <c r="B50" s="8" t="s">
        <v>53</v>
      </c>
      <c r="C50" s="9">
        <v>56610</v>
      </c>
    </row>
    <row r="51" spans="2:3" x14ac:dyDescent="0.35">
      <c r="B51" s="8" t="s">
        <v>54</v>
      </c>
      <c r="C51" s="9">
        <v>104050</v>
      </c>
    </row>
    <row r="52" spans="2:3" x14ac:dyDescent="0.35">
      <c r="B52" s="8" t="s">
        <v>55</v>
      </c>
      <c r="C52" s="9">
        <v>1870</v>
      </c>
    </row>
    <row r="53" spans="2:3" x14ac:dyDescent="0.35">
      <c r="B53" s="8" t="s">
        <v>56</v>
      </c>
      <c r="C53" s="9">
        <v>15700</v>
      </c>
    </row>
    <row r="54" spans="2:3" x14ac:dyDescent="0.35">
      <c r="B54" s="8" t="s">
        <v>57</v>
      </c>
      <c r="C54" s="9">
        <v>840</v>
      </c>
    </row>
    <row r="56" spans="2:3" x14ac:dyDescent="0.35">
      <c r="C56" s="14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4" ma:contentTypeDescription="Create a new document." ma:contentTypeScope="" ma:versionID="5b4c727a553e750e34f13bc08f769772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67fa4f4e55873e847db25c6735f4e3ac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09822B-079C-4C27-8189-9DB71EEA57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5CFC91-E0F1-4E53-9BAF-976A902BC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2FD551-9419-4572-B7D3-D2049285AB81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b167cac-9da6-43f0-b7e7-4775de4a2f66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 Registration Counts in 2022</vt:lpstr>
      <vt:lpstr>LAB</vt:lpstr>
      <vt:lpstr>Condensed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Lynch, Lauren</dc:creator>
  <cp:keywords/>
  <dc:description/>
  <cp:lastModifiedBy>Lenovo</cp:lastModifiedBy>
  <cp:revision/>
  <dcterms:created xsi:type="dcterms:W3CDTF">2019-01-04T19:15:02Z</dcterms:created>
  <dcterms:modified xsi:type="dcterms:W3CDTF">2023-08-11T02:28:01Z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