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customXml/item4.xml" ContentType="application/xml"/>
  <Override PartName="/customXml/itemProps4.xml" ContentType="application/vnd.openxmlformats-officedocument.customXmlProperties+xml"/>
  <Override PartName="/customXml/item5.xml" ContentType="application/xml"/>
  <Override PartName="/customXml/itemProps5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_rels/item4.xml.rels" ContentType="application/vnd.openxmlformats-package.relationships+xml"/>
  <Override PartName="/customXml/_rels/item5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<Relationship Id="rId9" Type="http://schemas.openxmlformats.org/officeDocument/2006/relationships/customXml" Target="../customXml/item5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<sst xmlns="http://schemas.openxmlformats.org/spreadsheetml/2006/main" count="109" uniqueCount="69">
  <si>
    <t xml:space="preserve">GPA CALCULATION</t>
  </si>
  <si>
    <t xml:space="preserve">Student Name:</t>
  </si>
  <si>
    <t xml:space="preserve">SIYA HASMUKHBHAI PATEL</t>
  </si>
  <si>
    <t xml:space="preserve">Access Instructions for Calculating your GPA</t>
  </si>
  <si>
    <t xml:space="preserve">Degree Name:</t>
  </si>
  <si>
    <t xml:space="preserve">BACHELOR OF TECHNOLOGY IN COMPUTER ENGINEERING</t>
  </si>
  <si>
    <t xml:space="preserve">University Name:</t>
  </si>
  <si>
    <t xml:space="preserve">CHAROTAR UNIVERSITY OF SCIENCE AND TECHNOLOGY</t>
  </si>
  <si>
    <t xml:space="preserve"># of Units</t>
  </si>
  <si>
    <r>
      <rPr>
        <sz val="10"/>
        <color rgb="FFFF0000"/>
        <rFont val="Calibri"/>
        <family val="2"/>
        <charset val="1"/>
      </rPr>
      <t xml:space="preserve">←</t>
    </r>
    <r>
      <rPr>
        <sz val="10"/>
        <color rgb="FFFF0000"/>
        <rFont val="Arial"/>
        <family val="2"/>
        <charset val="1"/>
      </rPr>
      <t xml:space="preserve"> Only use the most recent two full years of coursework or the second half of your degree</t>
    </r>
  </si>
  <si>
    <t xml:space="preserve">Dates Used In Calculation (i.e. F19 - W21): </t>
  </si>
  <si>
    <r>
      <rPr>
        <sz val="10"/>
        <color rgb="FFFF0000"/>
        <rFont val="Calibri"/>
        <family val="2"/>
        <charset val="1"/>
      </rPr>
      <t xml:space="preserve">↓</t>
    </r>
    <r>
      <rPr>
        <sz val="10"/>
        <color rgb="FFFF0000"/>
        <rFont val="Arial"/>
        <family val="2"/>
        <charset val="1"/>
      </rPr>
      <t xml:space="preserve"> use the grading scale on the back of your transcript</t>
    </r>
  </si>
  <si>
    <t xml:space="preserve">Term</t>
  </si>
  <si>
    <t xml:space="preserve">Course Name/Code</t>
  </si>
  <si>
    <t xml:space="preserve">Letter Grade</t>
  </si>
  <si>
    <t xml:space="preserve">Grade Point</t>
  </si>
  <si>
    <t xml:space="preserve">Credit Hours</t>
  </si>
  <si>
    <t xml:space="preserve">CE245 DATA STRUCTURES &amp; ALGORITHMS- THEORY</t>
  </si>
  <si>
    <t xml:space="preserve">BB</t>
  </si>
  <si>
    <t xml:space="preserve">CE245 DATA STRUCTURES &amp; ALGORITHMS- PRACTICAL</t>
  </si>
  <si>
    <t xml:space="preserve">AA</t>
  </si>
  <si>
    <t xml:space="preserve">CE246 DATABASE MANAGEMENT SYSTEM- THEORY </t>
  </si>
  <si>
    <t xml:space="preserve">CE246 DATABASE MANAGEMENT SYSTEM- PRACTICAL</t>
  </si>
  <si>
    <t xml:space="preserve">CE255 SOFTWARE GROUP PROJECT-II</t>
  </si>
  <si>
    <t xml:space="preserve">CE258 MICROPROCESSOR AND COMPUTER ORGANIZATION – THEORY </t>
  </si>
  <si>
    <t xml:space="preserve">CE258 MICROPROCESSOR AND COMPUTER ORGANIZATION – PRACTICAL</t>
  </si>
  <si>
    <t xml:space="preserve">CE259 PROGRAMMING IN PYTHON</t>
  </si>
  <si>
    <t xml:space="preserve">CE282.01 WEB DESIGNING</t>
  </si>
  <si>
    <t xml:space="preserve">HS111.02A HUMAN VALUES AND PROFESSIONAL ETHICS</t>
  </si>
  <si>
    <t xml:space="preserve">CE343 SOFTWARE ENGINEERING – THEORY</t>
  </si>
  <si>
    <t xml:space="preserve">AB</t>
  </si>
  <si>
    <t xml:space="preserve">CE343 SOFTWARE ENGINEERING – PRACTICAL</t>
  </si>
  <si>
    <t xml:space="preserve">CE346 SUMMER INTERNSHIP-I</t>
  </si>
  <si>
    <t xml:space="preserve">CE354 OPERATING SYSTEM – THEORY</t>
  </si>
  <si>
    <t xml:space="preserve">CE354 OPERATING SYSTEM – PRACTICAL </t>
  </si>
  <si>
    <t xml:space="preserve">CE355 DESIGN &amp; ANALYSIS OF ALGORITHMS – THEORY</t>
  </si>
  <si>
    <t xml:space="preserve">CE355 DESIGN &amp; ANALYSIS OF ALGORITHMS – PRACTICAL</t>
  </si>
  <si>
    <t xml:space="preserve">CE356 SOFTWARE GROUP PROJECT-III</t>
  </si>
  <si>
    <t xml:space="preserve">CE373 MOBILE APPLICATION DEVELOPMENT (ELECTIVE-I) – THEORY</t>
  </si>
  <si>
    <t xml:space="preserve">CE373 MOBILE APPLICATION DEVELOPMENT (ELECTIVE-I) – PRACTICAL</t>
  </si>
  <si>
    <t xml:space="preserve">HS31.02A COMMUNICATION AND SOFT SKILLS</t>
  </si>
  <si>
    <t xml:space="preserve">CE348 INFORMATION SECURITY – THEORY</t>
  </si>
  <si>
    <t xml:space="preserve">CE348 INFORMATION SECURITY – PRACTICAL</t>
  </si>
  <si>
    <t xml:space="preserve">CE349 THEORY OF COMPUTATION</t>
  </si>
  <si>
    <t xml:space="preserve">CE357 ARTIFICIAL INTELLIGENCE – THEORY</t>
  </si>
  <si>
    <t xml:space="preserve">CE357 ARTIFICIAL INTELLIGENCE – PRACTICAL</t>
  </si>
  <si>
    <t xml:space="preserve">CE358 COMPUTER NETWORKS – THEORY</t>
  </si>
  <si>
    <t xml:space="preserve">CE358 COMPUTER NETWORKS – PRACTICAL</t>
  </si>
  <si>
    <t xml:space="preserve">CE359 SOFTWARE GROUP PROJECT-IV</t>
  </si>
  <si>
    <t xml:space="preserve">CE374 SERVICE ORIENTED COMPUTING (PROGRAMME ELECTIVE-II) – THEORY</t>
  </si>
  <si>
    <t xml:space="preserve">CE374 SERVICE ORIENTED COMPUTING (PROGRAMME ELECTIVE-II) – PRACTICAL</t>
  </si>
  <si>
    <t xml:space="preserve">HS132.02A CONTRIBUTORY PERSONALITY DEVELOPMENT</t>
  </si>
  <si>
    <t xml:space="preserve">CE442 DESIGN OF LANGUAGE PROCESSORS – THEORY</t>
  </si>
  <si>
    <t xml:space="preserve">BC</t>
  </si>
  <si>
    <t xml:space="preserve">CE442 DESIGN OF LANGUAGE PROCESSORS – PRACTICAL</t>
  </si>
  <si>
    <t xml:space="preserve">CE443 CLOUD COMPUTING – THEORY</t>
  </si>
  <si>
    <t xml:space="preserve">CE443 CLOUD COMPUTING – PRACTICAL</t>
  </si>
  <si>
    <t xml:space="preserve">CE444 INTERNET OF THINGS – THEORY</t>
  </si>
  <si>
    <t xml:space="preserve">CE444 INTERNET OF THINGS – PRACTICAL</t>
  </si>
  <si>
    <t xml:space="preserve">CE446 SUMMER INTERNSHIP-II</t>
  </si>
  <si>
    <t xml:space="preserve">CE449 BIG DATA ANALYTICS – THEORY</t>
  </si>
  <si>
    <t xml:space="preserve">CE449 BIG DATA ANALYTICS – PRACTICAL</t>
  </si>
  <si>
    <t xml:space="preserve">CE450 SOFTWARE GROUP PROJECT-V</t>
  </si>
  <si>
    <t xml:space="preserve">CE474 BLOCKCHAIN TECHNOLOGY (PROGRAMME ELECTIVE-III) – THEORY</t>
  </si>
  <si>
    <t xml:space="preserve">CE474 BLOCKCHAIN TECHNOLOGY (PROGRAMME ELECTIVE-III) – PRACTICAL</t>
  </si>
  <si>
    <t xml:space="preserve">Cumulative GPA </t>
  </si>
  <si>
    <t xml:space="preserve">Out Of (Grading Scale) </t>
  </si>
  <si>
    <t xml:space="preserve">Letter Grade Equivalent or Final Ranking </t>
  </si>
  <si>
    <t xml:space="preserve">DISTINCTION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</si>
</sst>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"/>
    <numFmt numFmtId="167" formatCode="mm/dd/yy"/>
    <numFmt numFmtId="168" formatCode="General"/>
    <numFmt numFmtId="169" formatCode="0.0"/>
  </numFmts>
  <fonts count="1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0"/>
      <color rgb="FFFF0000"/>
      <name val="Calibri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  <charset val="1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8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5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5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7" fillId="0" borderId="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5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7" fillId="0" borderId="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1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5" fillId="0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0" fillId="0" borderId="1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1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1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16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2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2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20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9" fillId="0" borderId="2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0" fillId="0" borderId="22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23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2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2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2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2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0" fillId="0" borderId="1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9" fontId="0" fillId="0" borderId="0" xfId="0" applyFont="false" applyBorder="false" applyAlignment="true" applyProtection="true">
      <alignment horizontal="left" vertical="bottom" textRotation="0" wrapText="false" indent="1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rad.ucalgary.ca/sites/default/files/2022-12/Calculate%20Your%20GPA%20for%20UCalgary%20Graduate%20Application%20v3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7"/>
  <sheetViews>
    <sheetView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selection pane="topLeft" activeCell="C4" activeCellId="0" sqref="C4"/>
    </sheetView>
  </sheetViews>
  <sheetFormatPr defaultColWidth="9.1484375" defaultRowHeight="12.7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74.83"/>
    <col collapsed="false" customWidth="true" hidden="false" outlineLevel="0" max="3" min="3" style="1" width="22.42"/>
    <col collapsed="false" customWidth="true" hidden="false" outlineLevel="0" max="4" min="4" style="2" width="17.42"/>
    <col collapsed="false" customWidth="true" hidden="false" outlineLevel="0" max="5" min="5" style="1" width="12.15"/>
    <col collapsed="false" customWidth="false" hidden="false" outlineLevel="0" max="6" min="6" style="1" width="9.14"/>
    <col collapsed="false" customWidth="true" hidden="false" outlineLevel="0" max="7" min="7" style="1" width="9.29"/>
    <col collapsed="false" customWidth="false" hidden="false" outlineLevel="0" max="16384" min="8" style="1" width="9.14"/>
  </cols>
  <sheetData>
    <row r="1" customFormat="false" ht="22.5" hidden="false" customHeight="true" outlineLevel="0" collapsed="false">
      <c r="A1" s="3" t="s">
        <v>0</v>
      </c>
      <c r="B1" s="3"/>
      <c r="C1" s="3"/>
      <c r="D1" s="3"/>
      <c r="E1" s="3"/>
      <c r="F1" s="3"/>
    </row>
    <row r="2" s="8" customFormat="true" ht="15" hidden="false" customHeight="true" outlineLevel="0" collapsed="false">
      <c r="A2" s="4" t="s">
        <v>1</v>
      </c>
      <c r="B2" s="5" t="s">
        <v>2</v>
      </c>
      <c r="C2" s="6"/>
      <c r="D2" s="5"/>
      <c r="E2" s="6"/>
      <c r="F2" s="7"/>
    </row>
    <row r="3" s="8" customFormat="true" ht="15" hidden="false" customHeight="true" outlineLevel="0" collapsed="false">
      <c r="A3" s="9" t="s">
        <v>3</v>
      </c>
      <c r="B3" s="10"/>
      <c r="D3" s="10"/>
      <c r="F3" s="11"/>
    </row>
    <row r="4" s="8" customFormat="true" ht="15" hidden="false" customHeight="true" outlineLevel="0" collapsed="false">
      <c r="A4" s="12" t="s">
        <v>4</v>
      </c>
      <c r="B4" s="13" t="s">
        <v>5</v>
      </c>
      <c r="D4" s="13"/>
      <c r="F4" s="11"/>
    </row>
    <row r="5" s="8" customFormat="true" ht="15" hidden="false" customHeight="true" outlineLevel="0" collapsed="false">
      <c r="A5" s="12" t="s">
        <v>6</v>
      </c>
      <c r="B5" s="13" t="s">
        <v>7</v>
      </c>
      <c r="D5" s="13"/>
      <c r="F5" s="11"/>
    </row>
    <row r="6" s="8" customFormat="true" ht="15" hidden="false" customHeight="true" outlineLevel="0" collapsed="false">
      <c r="A6" s="12" t="s">
        <v>8</v>
      </c>
      <c r="B6" s="13" t="n">
        <v>97</v>
      </c>
      <c r="D6" s="14" t="s">
        <v>9</v>
      </c>
      <c r="E6" s="14"/>
      <c r="F6" s="14"/>
    </row>
    <row r="7" s="8" customFormat="true" ht="15" hidden="false" customHeight="true" outlineLevel="0" collapsed="false">
      <c r="A7" s="15" t="s">
        <v>10</v>
      </c>
      <c r="B7" s="16"/>
      <c r="C7" s="17"/>
      <c r="D7" s="14"/>
      <c r="E7" s="14"/>
      <c r="F7" s="14"/>
    </row>
    <row r="9" customFormat="false" ht="27.75" hidden="false" customHeight="true" outlineLevel="0" collapsed="false">
      <c r="D9" s="18" t="s">
        <v>11</v>
      </c>
      <c r="E9" s="18"/>
      <c r="F9" s="18"/>
    </row>
    <row r="10" customFormat="false" ht="15" hidden="false" customHeight="true" outlineLevel="0" collapsed="false">
      <c r="A10" s="19" t="s">
        <v>12</v>
      </c>
      <c r="B10" s="20" t="s">
        <v>13</v>
      </c>
      <c r="C10" s="21" t="s">
        <v>14</v>
      </c>
      <c r="D10" s="22" t="s">
        <v>15</v>
      </c>
      <c r="E10" s="23" t="s">
        <v>16</v>
      </c>
      <c r="F10" s="24"/>
    </row>
    <row r="11" customFormat="false" ht="15" hidden="false" customHeight="true" outlineLevel="0" collapsed="false">
      <c r="A11" s="25" t="n">
        <v>44682</v>
      </c>
      <c r="B11" s="26" t="s">
        <v>17</v>
      </c>
      <c r="C11" s="27" t="s">
        <v>18</v>
      </c>
      <c r="D11" s="28" t="n">
        <v>8</v>
      </c>
      <c r="E11" s="29" t="n">
        <v>3</v>
      </c>
      <c r="F11" s="30" t="n">
        <f aca="false">D11*E11</f>
        <v>24</v>
      </c>
    </row>
    <row r="12" customFormat="false" ht="15" hidden="false" customHeight="true" outlineLevel="0" collapsed="false">
      <c r="A12" s="25" t="n">
        <v>44682</v>
      </c>
      <c r="B12" s="26" t="s">
        <v>19</v>
      </c>
      <c r="C12" s="27" t="s">
        <v>20</v>
      </c>
      <c r="D12" s="28" t="n">
        <v>10</v>
      </c>
      <c r="E12" s="29" t="n">
        <v>1</v>
      </c>
      <c r="F12" s="30" t="n">
        <f aca="false">D12*E12</f>
        <v>10</v>
      </c>
    </row>
    <row r="13" customFormat="false" ht="15" hidden="false" customHeight="true" outlineLevel="0" collapsed="false">
      <c r="A13" s="25" t="n">
        <v>44682</v>
      </c>
      <c r="B13" s="31" t="s">
        <v>21</v>
      </c>
      <c r="C13" s="32" t="s">
        <v>18</v>
      </c>
      <c r="D13" s="33" t="n">
        <v>8</v>
      </c>
      <c r="E13" s="34" t="n">
        <v>4</v>
      </c>
      <c r="F13" s="30" t="n">
        <f aca="false">D13*E13</f>
        <v>32</v>
      </c>
    </row>
    <row r="14" customFormat="false" ht="15" hidden="false" customHeight="true" outlineLevel="0" collapsed="false">
      <c r="A14" s="25" t="n">
        <v>44682</v>
      </c>
      <c r="B14" s="31" t="s">
        <v>22</v>
      </c>
      <c r="C14" s="32" t="s">
        <v>18</v>
      </c>
      <c r="D14" s="33" t="n">
        <v>8</v>
      </c>
      <c r="E14" s="34" t="n">
        <v>2</v>
      </c>
      <c r="F14" s="30" t="n">
        <f aca="false">D14*E14</f>
        <v>16</v>
      </c>
    </row>
    <row r="15" customFormat="false" ht="15" hidden="false" customHeight="true" outlineLevel="0" collapsed="false">
      <c r="A15" s="25" t="n">
        <v>44682</v>
      </c>
      <c r="B15" s="31" t="s">
        <v>23</v>
      </c>
      <c r="C15" s="32" t="s">
        <v>20</v>
      </c>
      <c r="D15" s="35" t="n">
        <v>10</v>
      </c>
      <c r="E15" s="34" t="n">
        <v>2</v>
      </c>
      <c r="F15" s="30" t="n">
        <f aca="false">D15*E15</f>
        <v>20</v>
      </c>
    </row>
    <row r="16" customFormat="false" ht="15" hidden="false" customHeight="true" outlineLevel="0" collapsed="false">
      <c r="A16" s="25" t="n">
        <v>44682</v>
      </c>
      <c r="B16" s="31" t="s">
        <v>24</v>
      </c>
      <c r="C16" s="32" t="s">
        <v>18</v>
      </c>
      <c r="D16" s="36" t="n">
        <v>8</v>
      </c>
      <c r="E16" s="34" t="n">
        <v>4</v>
      </c>
      <c r="F16" s="30" t="n">
        <f aca="false">D16*E16</f>
        <v>32</v>
      </c>
    </row>
    <row r="17" customFormat="false" ht="15" hidden="false" customHeight="true" outlineLevel="0" collapsed="false">
      <c r="A17" s="25" t="n">
        <v>44682</v>
      </c>
      <c r="B17" s="31" t="s">
        <v>25</v>
      </c>
      <c r="C17" s="32" t="s">
        <v>18</v>
      </c>
      <c r="D17" s="36" t="n">
        <v>8</v>
      </c>
      <c r="E17" s="34" t="n">
        <v>1</v>
      </c>
      <c r="F17" s="30" t="n">
        <f aca="false">D17*E17</f>
        <v>8</v>
      </c>
    </row>
    <row r="18" customFormat="false" ht="15" hidden="false" customHeight="true" outlineLevel="0" collapsed="false">
      <c r="A18" s="25" t="n">
        <v>44682</v>
      </c>
      <c r="B18" s="31" t="s">
        <v>26</v>
      </c>
      <c r="C18" s="32" t="s">
        <v>20</v>
      </c>
      <c r="D18" s="33" t="n">
        <v>10</v>
      </c>
      <c r="E18" s="34" t="n">
        <v>1</v>
      </c>
      <c r="F18" s="30" t="n">
        <f aca="false">D18*E18</f>
        <v>10</v>
      </c>
    </row>
    <row r="19" customFormat="false" ht="15" hidden="false" customHeight="true" outlineLevel="0" collapsed="false">
      <c r="A19" s="25" t="n">
        <v>44682</v>
      </c>
      <c r="B19" s="31" t="s">
        <v>27</v>
      </c>
      <c r="C19" s="32" t="s">
        <v>20</v>
      </c>
      <c r="D19" s="33" t="n">
        <v>10</v>
      </c>
      <c r="E19" s="34" t="n">
        <v>2</v>
      </c>
      <c r="F19" s="30" t="n">
        <f aca="false">D19*E19</f>
        <v>20</v>
      </c>
    </row>
    <row r="20" customFormat="false" ht="14.25" hidden="false" customHeight="true" outlineLevel="0" collapsed="false">
      <c r="A20" s="25" t="n">
        <v>44682</v>
      </c>
      <c r="B20" s="31" t="s">
        <v>28</v>
      </c>
      <c r="C20" s="32" t="s">
        <v>20</v>
      </c>
      <c r="D20" s="36" t="n">
        <v>10</v>
      </c>
      <c r="E20" s="34" t="n">
        <v>2</v>
      </c>
      <c r="F20" s="30" t="n">
        <f aca="false">D20*E20</f>
        <v>20</v>
      </c>
    </row>
    <row r="21" customFormat="false" ht="14.25" hidden="false" customHeight="true" outlineLevel="0" collapsed="false">
      <c r="A21" s="37" t="n">
        <v>44866</v>
      </c>
      <c r="B21" s="31" t="s">
        <v>29</v>
      </c>
      <c r="C21" s="32" t="s">
        <v>30</v>
      </c>
      <c r="D21" s="33" t="n">
        <v>9</v>
      </c>
      <c r="E21" s="34" t="n">
        <v>3</v>
      </c>
      <c r="F21" s="30" t="n">
        <f aca="false">D21*E21</f>
        <v>27</v>
      </c>
    </row>
    <row r="22" customFormat="false" ht="14.25" hidden="false" customHeight="true" outlineLevel="0" collapsed="false">
      <c r="A22" s="37" t="n">
        <v>44866</v>
      </c>
      <c r="B22" s="31" t="s">
        <v>31</v>
      </c>
      <c r="C22" s="32" t="s">
        <v>20</v>
      </c>
      <c r="D22" s="33" t="n">
        <v>10</v>
      </c>
      <c r="E22" s="34" t="n">
        <v>1</v>
      </c>
      <c r="F22" s="30" t="n">
        <f aca="false">D22*E22</f>
        <v>10</v>
      </c>
    </row>
    <row r="23" customFormat="false" ht="14.25" hidden="false" customHeight="true" outlineLevel="0" collapsed="false">
      <c r="A23" s="37" t="n">
        <v>44866</v>
      </c>
      <c r="B23" s="31" t="s">
        <v>32</v>
      </c>
      <c r="C23" s="32" t="s">
        <v>30</v>
      </c>
      <c r="D23" s="33" t="n">
        <v>9</v>
      </c>
      <c r="E23" s="34" t="n">
        <v>3</v>
      </c>
      <c r="F23" s="30" t="n">
        <f aca="false">D23*E23</f>
        <v>27</v>
      </c>
    </row>
    <row r="24" customFormat="false" ht="15" hidden="false" customHeight="true" outlineLevel="0" collapsed="false">
      <c r="A24" s="37" t="n">
        <v>44866</v>
      </c>
      <c r="B24" s="31" t="s">
        <v>33</v>
      </c>
      <c r="C24" s="32" t="s">
        <v>18</v>
      </c>
      <c r="D24" s="33" t="n">
        <v>8</v>
      </c>
      <c r="E24" s="34" t="n">
        <v>4</v>
      </c>
      <c r="F24" s="30" t="n">
        <f aca="false">D24*E24</f>
        <v>32</v>
      </c>
    </row>
    <row r="25" customFormat="false" ht="15" hidden="false" customHeight="true" outlineLevel="0" collapsed="false">
      <c r="A25" s="37" t="n">
        <v>44866</v>
      </c>
      <c r="B25" s="31" t="s">
        <v>34</v>
      </c>
      <c r="C25" s="32" t="s">
        <v>18</v>
      </c>
      <c r="D25" s="33" t="n">
        <v>8</v>
      </c>
      <c r="E25" s="34" t="n">
        <v>1</v>
      </c>
      <c r="F25" s="30" t="n">
        <f aca="false">D25*E25</f>
        <v>8</v>
      </c>
    </row>
    <row r="26" customFormat="false" ht="15" hidden="false" customHeight="true" outlineLevel="0" collapsed="false">
      <c r="A26" s="37" t="n">
        <v>44866</v>
      </c>
      <c r="B26" s="31" t="s">
        <v>35</v>
      </c>
      <c r="C26" s="32" t="s">
        <v>30</v>
      </c>
      <c r="D26" s="33" t="n">
        <v>9</v>
      </c>
      <c r="E26" s="34" t="n">
        <v>4</v>
      </c>
      <c r="F26" s="30" t="n">
        <f aca="false">D26*E26</f>
        <v>36</v>
      </c>
    </row>
    <row r="27" customFormat="false" ht="15" hidden="false" customHeight="true" outlineLevel="0" collapsed="false">
      <c r="A27" s="37" t="n">
        <v>44866</v>
      </c>
      <c r="B27" s="31" t="s">
        <v>36</v>
      </c>
      <c r="C27" s="32" t="s">
        <v>30</v>
      </c>
      <c r="D27" s="33" t="n">
        <v>9</v>
      </c>
      <c r="E27" s="34" t="n">
        <v>1</v>
      </c>
      <c r="F27" s="30" t="n">
        <f aca="false">D27*E27</f>
        <v>9</v>
      </c>
    </row>
    <row r="28" customFormat="false" ht="15" hidden="false" customHeight="true" outlineLevel="0" collapsed="false">
      <c r="A28" s="37" t="n">
        <v>44866</v>
      </c>
      <c r="B28" s="31" t="s">
        <v>37</v>
      </c>
      <c r="C28" s="32" t="s">
        <v>30</v>
      </c>
      <c r="D28" s="33" t="n">
        <v>9</v>
      </c>
      <c r="E28" s="34" t="n">
        <v>2</v>
      </c>
      <c r="F28" s="30" t="n">
        <f aca="false">D28*E28</f>
        <v>18</v>
      </c>
    </row>
    <row r="29" customFormat="false" ht="15" hidden="false" customHeight="true" outlineLevel="0" collapsed="false">
      <c r="A29" s="37" t="n">
        <v>44866</v>
      </c>
      <c r="B29" s="31" t="s">
        <v>38</v>
      </c>
      <c r="C29" s="32" t="s">
        <v>30</v>
      </c>
      <c r="D29" s="33" t="n">
        <v>9</v>
      </c>
      <c r="E29" s="34" t="n">
        <v>2</v>
      </c>
      <c r="F29" s="30" t="n">
        <f aca="false">D29*E29</f>
        <v>18</v>
      </c>
    </row>
    <row r="30" customFormat="false" ht="15" hidden="false" customHeight="true" outlineLevel="0" collapsed="false">
      <c r="A30" s="37" t="n">
        <v>44866</v>
      </c>
      <c r="B30" s="31" t="s">
        <v>39</v>
      </c>
      <c r="C30" s="32" t="s">
        <v>20</v>
      </c>
      <c r="D30" s="33" t="n">
        <v>10</v>
      </c>
      <c r="E30" s="34" t="n">
        <v>2</v>
      </c>
      <c r="F30" s="30" t="n">
        <f aca="false">D30*E30</f>
        <v>20</v>
      </c>
    </row>
    <row r="31" customFormat="false" ht="15" hidden="false" customHeight="true" outlineLevel="0" collapsed="false">
      <c r="A31" s="37" t="n">
        <v>44866</v>
      </c>
      <c r="B31" s="31" t="s">
        <v>40</v>
      </c>
      <c r="C31" s="32" t="s">
        <v>20</v>
      </c>
      <c r="D31" s="33" t="n">
        <v>10</v>
      </c>
      <c r="E31" s="34" t="n">
        <v>2</v>
      </c>
      <c r="F31" s="30" t="n">
        <f aca="false">D31*E31</f>
        <v>20</v>
      </c>
    </row>
    <row r="32" customFormat="false" ht="15" hidden="false" customHeight="true" outlineLevel="0" collapsed="false">
      <c r="A32" s="37" t="n">
        <v>45017</v>
      </c>
      <c r="B32" s="31" t="s">
        <v>41</v>
      </c>
      <c r="C32" s="32" t="s">
        <v>20</v>
      </c>
      <c r="D32" s="33" t="n">
        <v>10</v>
      </c>
      <c r="E32" s="34" t="n">
        <v>4</v>
      </c>
      <c r="F32" s="30" t="n">
        <f aca="false">D32*E32</f>
        <v>40</v>
      </c>
    </row>
    <row r="33" customFormat="false" ht="15" hidden="false" customHeight="true" outlineLevel="0" collapsed="false">
      <c r="A33" s="37" t="n">
        <v>45017</v>
      </c>
      <c r="B33" s="31" t="s">
        <v>42</v>
      </c>
      <c r="C33" s="32" t="s">
        <v>20</v>
      </c>
      <c r="D33" s="33" t="n">
        <v>10</v>
      </c>
      <c r="E33" s="34" t="n">
        <v>1</v>
      </c>
      <c r="F33" s="30" t="n">
        <f aca="false">D33*E33</f>
        <v>10</v>
      </c>
    </row>
    <row r="34" customFormat="false" ht="15" hidden="false" customHeight="true" outlineLevel="0" collapsed="false">
      <c r="A34" s="37" t="n">
        <v>45017</v>
      </c>
      <c r="B34" s="31" t="s">
        <v>43</v>
      </c>
      <c r="C34" s="32" t="s">
        <v>20</v>
      </c>
      <c r="D34" s="33" t="n">
        <v>10</v>
      </c>
      <c r="E34" s="34" t="n">
        <v>3</v>
      </c>
      <c r="F34" s="30" t="n">
        <f aca="false">D34*E34</f>
        <v>30</v>
      </c>
    </row>
    <row r="35" customFormat="false" ht="15" hidden="false" customHeight="true" outlineLevel="0" collapsed="false">
      <c r="A35" s="37" t="n">
        <v>45017</v>
      </c>
      <c r="B35" s="31" t="s">
        <v>44</v>
      </c>
      <c r="C35" s="32" t="s">
        <v>30</v>
      </c>
      <c r="D35" s="33" t="n">
        <v>9</v>
      </c>
      <c r="E35" s="34" t="n">
        <v>3</v>
      </c>
      <c r="F35" s="30" t="n">
        <f aca="false">D35*E35</f>
        <v>27</v>
      </c>
    </row>
    <row r="36" customFormat="false" ht="15" hidden="false" customHeight="true" outlineLevel="0" collapsed="false">
      <c r="A36" s="37" t="n">
        <v>45017</v>
      </c>
      <c r="B36" s="31" t="s">
        <v>45</v>
      </c>
      <c r="C36" s="32" t="s">
        <v>20</v>
      </c>
      <c r="D36" s="33" t="n">
        <v>10</v>
      </c>
      <c r="E36" s="34" t="n">
        <v>1</v>
      </c>
      <c r="F36" s="30" t="n">
        <f aca="false">D36*E36</f>
        <v>10</v>
      </c>
    </row>
    <row r="37" customFormat="false" ht="15" hidden="false" customHeight="true" outlineLevel="0" collapsed="false">
      <c r="A37" s="37" t="n">
        <v>45017</v>
      </c>
      <c r="B37" s="31" t="s">
        <v>46</v>
      </c>
      <c r="C37" s="32" t="s">
        <v>18</v>
      </c>
      <c r="D37" s="33" t="n">
        <v>8</v>
      </c>
      <c r="E37" s="34" t="n">
        <v>3</v>
      </c>
      <c r="F37" s="30" t="n">
        <f aca="false">D37*E37</f>
        <v>24</v>
      </c>
    </row>
    <row r="38" customFormat="false" ht="15" hidden="false" customHeight="true" outlineLevel="0" collapsed="false">
      <c r="A38" s="37" t="n">
        <v>45017</v>
      </c>
      <c r="B38" s="31" t="s">
        <v>47</v>
      </c>
      <c r="C38" s="32" t="s">
        <v>20</v>
      </c>
      <c r="D38" s="33" t="n">
        <v>10</v>
      </c>
      <c r="E38" s="34" t="n">
        <v>1</v>
      </c>
      <c r="F38" s="30" t="n">
        <f aca="false">D38*E38</f>
        <v>10</v>
      </c>
    </row>
    <row r="39" customFormat="false" ht="15" hidden="false" customHeight="true" outlineLevel="0" collapsed="false">
      <c r="A39" s="37" t="n">
        <v>45017</v>
      </c>
      <c r="B39" s="31" t="s">
        <v>48</v>
      </c>
      <c r="C39" s="32" t="s">
        <v>20</v>
      </c>
      <c r="D39" s="33" t="n">
        <v>10</v>
      </c>
      <c r="E39" s="34" t="n">
        <v>2</v>
      </c>
      <c r="F39" s="30" t="n">
        <f aca="false">D39*E39</f>
        <v>20</v>
      </c>
    </row>
    <row r="40" customFormat="false" ht="15" hidden="false" customHeight="true" outlineLevel="0" collapsed="false">
      <c r="A40" s="37" t="n">
        <v>45017</v>
      </c>
      <c r="B40" s="31" t="s">
        <v>49</v>
      </c>
      <c r="C40" s="32" t="s">
        <v>18</v>
      </c>
      <c r="D40" s="33" t="n">
        <v>8</v>
      </c>
      <c r="E40" s="34" t="n">
        <v>3</v>
      </c>
      <c r="F40" s="30" t="n">
        <f aca="false">D40*E40</f>
        <v>24</v>
      </c>
    </row>
    <row r="41" customFormat="false" ht="15" hidden="false" customHeight="true" outlineLevel="0" collapsed="false">
      <c r="A41" s="37" t="n">
        <v>45017</v>
      </c>
      <c r="B41" s="31" t="s">
        <v>50</v>
      </c>
      <c r="C41" s="32" t="s">
        <v>20</v>
      </c>
      <c r="D41" s="33" t="n">
        <v>10</v>
      </c>
      <c r="E41" s="34" t="n">
        <v>1</v>
      </c>
      <c r="F41" s="30" t="n">
        <f aca="false">D41*E41</f>
        <v>10</v>
      </c>
    </row>
    <row r="42" customFormat="false" ht="15" hidden="false" customHeight="true" outlineLevel="0" collapsed="false">
      <c r="A42" s="37" t="n">
        <v>45017</v>
      </c>
      <c r="B42" s="31" t="s">
        <v>51</v>
      </c>
      <c r="C42" s="32" t="s">
        <v>20</v>
      </c>
      <c r="D42" s="33" t="n">
        <v>10</v>
      </c>
      <c r="E42" s="34" t="n">
        <v>2</v>
      </c>
      <c r="F42" s="30" t="n">
        <f aca="false">D42*E42</f>
        <v>20</v>
      </c>
    </row>
    <row r="43" customFormat="false" ht="15" hidden="false" customHeight="true" outlineLevel="0" collapsed="false">
      <c r="A43" s="37" t="n">
        <v>45231</v>
      </c>
      <c r="B43" s="31" t="s">
        <v>52</v>
      </c>
      <c r="C43" s="32" t="s">
        <v>53</v>
      </c>
      <c r="D43" s="33" t="n">
        <v>7</v>
      </c>
      <c r="E43" s="34" t="n">
        <v>4</v>
      </c>
      <c r="F43" s="30" t="n">
        <f aca="false">D43*E43</f>
        <v>28</v>
      </c>
    </row>
    <row r="44" customFormat="false" ht="15" hidden="false" customHeight="true" outlineLevel="0" collapsed="false">
      <c r="A44" s="37" t="n">
        <v>45231</v>
      </c>
      <c r="B44" s="31" t="s">
        <v>54</v>
      </c>
      <c r="C44" s="32" t="s">
        <v>18</v>
      </c>
      <c r="D44" s="33" t="n">
        <v>8</v>
      </c>
      <c r="E44" s="34" t="n">
        <v>1</v>
      </c>
      <c r="F44" s="30" t="n">
        <f aca="false">D44*E44</f>
        <v>8</v>
      </c>
    </row>
    <row r="45" customFormat="false" ht="15" hidden="false" customHeight="true" outlineLevel="0" collapsed="false">
      <c r="A45" s="37" t="n">
        <v>45231</v>
      </c>
      <c r="B45" s="31" t="s">
        <v>55</v>
      </c>
      <c r="C45" s="32" t="s">
        <v>20</v>
      </c>
      <c r="D45" s="33" t="n">
        <v>10</v>
      </c>
      <c r="E45" s="34" t="n">
        <v>3</v>
      </c>
      <c r="F45" s="30" t="n">
        <f aca="false">D45*E45</f>
        <v>30</v>
      </c>
    </row>
    <row r="46" customFormat="false" ht="15" hidden="false" customHeight="true" outlineLevel="0" collapsed="false">
      <c r="A46" s="37" t="n">
        <v>45231</v>
      </c>
      <c r="B46" s="31" t="s">
        <v>56</v>
      </c>
      <c r="C46" s="32" t="s">
        <v>20</v>
      </c>
      <c r="D46" s="33" t="n">
        <v>10</v>
      </c>
      <c r="E46" s="34" t="n">
        <v>1</v>
      </c>
      <c r="F46" s="30" t="n">
        <f aca="false">D46*E46</f>
        <v>10</v>
      </c>
    </row>
    <row r="47" customFormat="false" ht="15" hidden="false" customHeight="true" outlineLevel="0" collapsed="false">
      <c r="A47" s="37" t="n">
        <v>45231</v>
      </c>
      <c r="B47" s="31" t="s">
        <v>57</v>
      </c>
      <c r="C47" s="32" t="s">
        <v>30</v>
      </c>
      <c r="D47" s="33" t="n">
        <v>9</v>
      </c>
      <c r="E47" s="34" t="n">
        <v>3</v>
      </c>
      <c r="F47" s="30" t="n">
        <f aca="false">D47*E47</f>
        <v>27</v>
      </c>
    </row>
    <row r="48" customFormat="false" ht="15" hidden="false" customHeight="true" outlineLevel="0" collapsed="false">
      <c r="A48" s="37" t="n">
        <v>45231</v>
      </c>
      <c r="B48" s="31" t="s">
        <v>58</v>
      </c>
      <c r="C48" s="32" t="s">
        <v>20</v>
      </c>
      <c r="D48" s="33" t="n">
        <v>10</v>
      </c>
      <c r="E48" s="34" t="n">
        <v>1</v>
      </c>
      <c r="F48" s="30" t="n">
        <f aca="false">D48*E48</f>
        <v>10</v>
      </c>
    </row>
    <row r="49" customFormat="false" ht="12.75" hidden="false" customHeight="false" outlineLevel="0" collapsed="false">
      <c r="A49" s="37" t="n">
        <v>45231</v>
      </c>
      <c r="B49" s="31" t="s">
        <v>59</v>
      </c>
      <c r="C49" s="32" t="s">
        <v>20</v>
      </c>
      <c r="D49" s="33" t="n">
        <v>10</v>
      </c>
      <c r="E49" s="34" t="n">
        <v>3</v>
      </c>
      <c r="F49" s="30" t="n">
        <f aca="false">D49*E49</f>
        <v>30</v>
      </c>
    </row>
    <row r="50" customFormat="false" ht="12.75" hidden="false" customHeight="false" outlineLevel="0" collapsed="false">
      <c r="A50" s="37" t="n">
        <v>45231</v>
      </c>
      <c r="B50" s="31" t="s">
        <v>60</v>
      </c>
      <c r="C50" s="32" t="s">
        <v>20</v>
      </c>
      <c r="D50" s="33" t="n">
        <v>10</v>
      </c>
      <c r="E50" s="34" t="n">
        <v>3</v>
      </c>
      <c r="F50" s="30" t="n">
        <f aca="false">D50*E50</f>
        <v>30</v>
      </c>
    </row>
    <row r="51" customFormat="false" ht="12.75" hidden="false" customHeight="false" outlineLevel="0" collapsed="false">
      <c r="A51" s="37" t="n">
        <v>45231</v>
      </c>
      <c r="B51" s="31" t="s">
        <v>61</v>
      </c>
      <c r="C51" s="32" t="s">
        <v>20</v>
      </c>
      <c r="D51" s="33" t="n">
        <v>10</v>
      </c>
      <c r="E51" s="34" t="n">
        <v>1</v>
      </c>
      <c r="F51" s="30" t="n">
        <f aca="false">D51*E51</f>
        <v>10</v>
      </c>
    </row>
    <row r="52" customFormat="false" ht="12.75" hidden="false" customHeight="false" outlineLevel="0" collapsed="false">
      <c r="A52" s="37" t="n">
        <v>45231</v>
      </c>
      <c r="B52" s="31" t="s">
        <v>62</v>
      </c>
      <c r="C52" s="32" t="s">
        <v>20</v>
      </c>
      <c r="D52" s="33" t="n">
        <v>10</v>
      </c>
      <c r="E52" s="34" t="n">
        <v>2</v>
      </c>
      <c r="F52" s="30" t="n">
        <f aca="false">D52*E52</f>
        <v>20</v>
      </c>
    </row>
    <row r="53" customFormat="false" ht="12.75" hidden="false" customHeight="false" outlineLevel="0" collapsed="false">
      <c r="A53" s="37" t="n">
        <v>45231</v>
      </c>
      <c r="B53" s="31" t="s">
        <v>63</v>
      </c>
      <c r="C53" s="32" t="s">
        <v>30</v>
      </c>
      <c r="D53" s="33" t="n">
        <v>9</v>
      </c>
      <c r="E53" s="34" t="n">
        <v>3</v>
      </c>
      <c r="F53" s="30" t="n">
        <f aca="false">D53*E53</f>
        <v>27</v>
      </c>
    </row>
    <row r="54" customFormat="false" ht="12.75" hidden="false" customHeight="false" outlineLevel="0" collapsed="false">
      <c r="A54" s="37" t="n">
        <v>45231</v>
      </c>
      <c r="B54" s="31" t="s">
        <v>64</v>
      </c>
      <c r="C54" s="32" t="s">
        <v>20</v>
      </c>
      <c r="D54" s="33" t="n">
        <v>10</v>
      </c>
      <c r="E54" s="34" t="n">
        <v>1</v>
      </c>
      <c r="F54" s="30" t="n">
        <f aca="false">D54*E54</f>
        <v>10</v>
      </c>
    </row>
    <row r="55" customFormat="false" ht="12.75" hidden="false" customHeight="false" outlineLevel="0" collapsed="false">
      <c r="A55" s="38"/>
      <c r="B55" s="31"/>
      <c r="C55" s="32"/>
      <c r="D55" s="33"/>
      <c r="E55" s="34"/>
      <c r="F55" s="30" t="n">
        <f aca="false">D55*E55</f>
        <v>0</v>
      </c>
    </row>
    <row r="56" customFormat="false" ht="12.75" hidden="false" customHeight="false" outlineLevel="0" collapsed="false">
      <c r="A56" s="38"/>
      <c r="B56" s="31"/>
      <c r="C56" s="32"/>
      <c r="D56" s="33"/>
      <c r="E56" s="34"/>
      <c r="F56" s="30" t="n">
        <f aca="false">D56*E56</f>
        <v>0</v>
      </c>
    </row>
    <row r="57" customFormat="false" ht="12.75" hidden="false" customHeight="false" outlineLevel="0" collapsed="false">
      <c r="A57" s="38"/>
      <c r="B57" s="31"/>
      <c r="C57" s="32"/>
      <c r="D57" s="33"/>
      <c r="E57" s="34"/>
      <c r="F57" s="30" t="n">
        <f aca="false">D57*E57</f>
        <v>0</v>
      </c>
    </row>
    <row r="58" customFormat="false" ht="12.75" hidden="false" customHeight="false" outlineLevel="0" collapsed="false">
      <c r="A58" s="38"/>
      <c r="B58" s="31"/>
      <c r="C58" s="32"/>
      <c r="D58" s="33"/>
      <c r="E58" s="34"/>
      <c r="F58" s="30" t="n">
        <f aca="false">D58*E58</f>
        <v>0</v>
      </c>
    </row>
    <row r="59" customFormat="false" ht="12.75" hidden="false" customHeight="false" outlineLevel="0" collapsed="false">
      <c r="A59" s="38"/>
      <c r="B59" s="31"/>
      <c r="C59" s="32"/>
      <c r="D59" s="33"/>
      <c r="E59" s="34"/>
      <c r="F59" s="30" t="n">
        <f aca="false">D59*E59</f>
        <v>0</v>
      </c>
    </row>
    <row r="60" customFormat="false" ht="12.75" hidden="false" customHeight="false" outlineLevel="0" collapsed="false">
      <c r="A60" s="38"/>
      <c r="B60" s="31"/>
      <c r="C60" s="32"/>
      <c r="D60" s="33"/>
      <c r="E60" s="34"/>
      <c r="F60" s="30" t="n">
        <f aca="false">D60*E60</f>
        <v>0</v>
      </c>
    </row>
    <row r="61" customFormat="false" ht="12.75" hidden="false" customHeight="false" outlineLevel="0" collapsed="false">
      <c r="A61" s="38"/>
      <c r="B61" s="31"/>
      <c r="C61" s="32"/>
      <c r="D61" s="33"/>
      <c r="E61" s="34"/>
      <c r="F61" s="30" t="n">
        <f aca="false">D61*E61</f>
        <v>0</v>
      </c>
    </row>
    <row r="62" customFormat="false" ht="12.75" hidden="false" customHeight="false" outlineLevel="0" collapsed="false">
      <c r="A62" s="38"/>
      <c r="B62" s="31"/>
      <c r="C62" s="32"/>
      <c r="D62" s="33"/>
      <c r="E62" s="34"/>
      <c r="F62" s="30" t="n">
        <f aca="false">D62*E62</f>
        <v>0</v>
      </c>
    </row>
    <row r="63" customFormat="false" ht="12.75" hidden="false" customHeight="false" outlineLevel="0" collapsed="false">
      <c r="A63" s="38"/>
      <c r="B63" s="31"/>
      <c r="C63" s="32"/>
      <c r="D63" s="33"/>
      <c r="E63" s="34"/>
      <c r="F63" s="30" t="n">
        <f aca="false">D63*E63</f>
        <v>0</v>
      </c>
    </row>
    <row r="64" customFormat="false" ht="12.75" hidden="false" customHeight="false" outlineLevel="0" collapsed="false">
      <c r="A64" s="38"/>
      <c r="B64" s="31"/>
      <c r="C64" s="32"/>
      <c r="D64" s="33"/>
      <c r="E64" s="34"/>
      <c r="F64" s="30" t="n">
        <f aca="false">D64*E64</f>
        <v>0</v>
      </c>
    </row>
    <row r="65" customFormat="false" ht="12.75" hidden="false" customHeight="false" outlineLevel="0" collapsed="false">
      <c r="A65" s="38"/>
      <c r="B65" s="31"/>
      <c r="C65" s="32"/>
      <c r="D65" s="33"/>
      <c r="E65" s="34"/>
      <c r="F65" s="30" t="n">
        <f aca="false">D65*E65</f>
        <v>0</v>
      </c>
    </row>
    <row r="66" customFormat="false" ht="12.75" hidden="false" customHeight="false" outlineLevel="0" collapsed="false">
      <c r="A66" s="38"/>
      <c r="B66" s="31"/>
      <c r="C66" s="32"/>
      <c r="D66" s="33"/>
      <c r="E66" s="34"/>
      <c r="F66" s="30" t="n">
        <f aca="false">D66*E66</f>
        <v>0</v>
      </c>
    </row>
    <row r="67" customFormat="false" ht="12.75" hidden="false" customHeight="false" outlineLevel="0" collapsed="false">
      <c r="A67" s="38"/>
      <c r="B67" s="31"/>
      <c r="C67" s="32"/>
      <c r="D67" s="33"/>
      <c r="E67" s="34"/>
      <c r="F67" s="30" t="n">
        <f aca="false">D67*E67</f>
        <v>0</v>
      </c>
    </row>
    <row r="68" customFormat="false" ht="12.75" hidden="false" customHeight="false" outlineLevel="0" collapsed="false">
      <c r="A68" s="38"/>
      <c r="B68" s="31"/>
      <c r="C68" s="32"/>
      <c r="D68" s="33"/>
      <c r="E68" s="34"/>
      <c r="F68" s="30" t="n">
        <f aca="false">D68*E68</f>
        <v>0</v>
      </c>
    </row>
    <row r="69" customFormat="false" ht="12.75" hidden="false" customHeight="false" outlineLevel="0" collapsed="false">
      <c r="A69" s="38"/>
      <c r="B69" s="31"/>
      <c r="C69" s="32"/>
      <c r="D69" s="33"/>
      <c r="E69" s="34"/>
      <c r="F69" s="30" t="n">
        <f aca="false">D69*E69</f>
        <v>0</v>
      </c>
    </row>
    <row r="70" customFormat="false" ht="12.75" hidden="false" customHeight="false" outlineLevel="0" collapsed="false">
      <c r="A70" s="38"/>
      <c r="B70" s="31"/>
      <c r="C70" s="32"/>
      <c r="D70" s="33"/>
      <c r="E70" s="34"/>
      <c r="F70" s="30" t="n">
        <f aca="false">D70*E70</f>
        <v>0</v>
      </c>
    </row>
    <row r="71" customFormat="false" ht="12.75" hidden="false" customHeight="false" outlineLevel="0" collapsed="false">
      <c r="A71" s="38"/>
      <c r="B71" s="31"/>
      <c r="C71" s="32"/>
      <c r="D71" s="33"/>
      <c r="E71" s="34"/>
      <c r="F71" s="30" t="n">
        <f aca="false">D71*E71</f>
        <v>0</v>
      </c>
    </row>
    <row r="72" customFormat="false" ht="19.5" hidden="false" customHeight="true" outlineLevel="0" collapsed="false">
      <c r="A72" s="39"/>
      <c r="B72" s="40"/>
      <c r="C72" s="41"/>
      <c r="D72" s="42"/>
      <c r="E72" s="43" t="n">
        <f aca="false">SUM(E11:E71)</f>
        <v>97</v>
      </c>
      <c r="F72" s="44" t="n">
        <f aca="false">SUM(F11:F71)</f>
        <v>882</v>
      </c>
    </row>
    <row r="73" customFormat="false" ht="13.5" hidden="false" customHeight="false" outlineLevel="0" collapsed="false"/>
    <row r="74" customFormat="false" ht="16.5" hidden="false" customHeight="false" outlineLevel="0" collapsed="false">
      <c r="B74" s="45" t="s">
        <v>65</v>
      </c>
      <c r="C74" s="46" t="n">
        <f aca="false">F72/E72</f>
        <v>9.09278350515464</v>
      </c>
      <c r="E74" s="45" t="s">
        <v>66</v>
      </c>
      <c r="F74" s="47" t="n">
        <v>10</v>
      </c>
    </row>
    <row r="75" customFormat="false" ht="13.5" hidden="false" customHeight="false" outlineLevel="0" collapsed="false"/>
    <row r="76" customFormat="false" ht="16.5" hidden="false" customHeight="false" outlineLevel="0" collapsed="false">
      <c r="B76" s="45" t="s">
        <v>67</v>
      </c>
      <c r="C76" s="48" t="s">
        <v>68</v>
      </c>
      <c r="D76" s="49"/>
      <c r="E76" s="50"/>
    </row>
    <row r="77" s="1" customFormat="true" ht="12.75" hidden="false" customHeight="false" outlineLevel="0" collapsed="false">
      <c r="G77" s="51"/>
    </row>
  </sheetData>
  <sheetProtection algorithmName="SHA-512" hashValue="Cu8nvmfc2Wj77nyWLADtAmvfIRAFcSRb2T7c76jZS52+wWK3+nDPjRnrQV3aPlw8DH3qwQRGmPp/fcW5Knd49A==" saltValue="nWhcUlcW5+lrvY+Mz7Xw7Q==" spinCount="100000" sheet="true" insertRows="false" selectLockedCells="true"/>
  <mergeCells count="3">
    <mergeCell ref="A1:F1"/>
    <mergeCell ref="D6:F7"/>
    <mergeCell ref="D9:F9"/>
  </mergeCells>
  <hyperlinks>
    <hyperlink ref="A3" r:id="rId1" display="Access Instructions for Calculating your GPA"/>
  </hyperlinks>
  <printOptions headings="false" gridLines="false" gridLinesSet="true" horizontalCentered="false" verticalCentered="false"/>
  <pageMargins left="0.75" right="0.75" top="0.479861111111111" bottom="0.520138888888889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_rels/item5.xml.rels><?xml version="1.0" encoding="UTF-8"?>
<Relationships xmlns="http://schemas.openxmlformats.org/package/2006/relationships"><Relationship Id="rId1" Type="http://schemas.openxmlformats.org/officeDocument/2006/relationships/customXmlProps" Target="itemProps5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D7285CB241604A8BF2D55FE0025A9E" ma:contentTypeVersion="23" ma:contentTypeDescription="Create a new document." ma:contentTypeScope="" ma:versionID="00297bf6b2ffdf531cfe708cfcffbf99">
  <xsd:schema xmlns:xsd="http://www.w3.org/2001/XMLSchema" xmlns:xs="http://www.w3.org/2001/XMLSchema" xmlns:p="http://schemas.microsoft.com/office/2006/metadata/properties" xmlns:ns2="ec482d4e-6a85-4677-94f1-61dd34c91975" xmlns:ns3="b1127f7c-26cd-4a07-9363-77ea0d133f84" xmlns:ns4="17f6f97e-fd9b-46f0-8b66-19a75b6883d8" targetNamespace="http://schemas.microsoft.com/office/2006/metadata/properties" ma:root="true" ma:fieldsID="1c7984ce88feb2451b5e9ce7cd84a0cc" ns2:_="" ns3:_="" ns4:_="">
    <xsd:import namespace="ec482d4e-6a85-4677-94f1-61dd34c91975"/>
    <xsd:import namespace="b1127f7c-26cd-4a07-9363-77ea0d133f84"/>
    <xsd:import namespace="17f6f97e-fd9b-46f0-8b66-19a75b6883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4:MediaServiceDateTaken" minOccurs="0"/>
                <xsd:element ref="ns4:MediaLengthInSeconds" minOccurs="0"/>
                <xsd:element ref="ns3:_dlc_DocId" minOccurs="0"/>
                <xsd:element ref="ns3:_dlc_DocIdUrl" minOccurs="0"/>
                <xsd:element ref="ns3:_dlc_DocIdPersistId" minOccurs="0"/>
                <xsd:element ref="ns4:Permalink" minOccurs="0"/>
                <xsd:element ref="ns4:Permalink_x003a_Document_x0020_ID_x0020_Value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lcf76f155ced4ddcb4097134ff3c332f" minOccurs="0"/>
                <xsd:element ref="ns3:TaxCatchAll" minOccurs="0"/>
                <xsd:element ref="ns4:Order0" minOccurs="0"/>
                <xsd:element ref="ns4:ProjectTitle" minOccurs="0"/>
                <xsd:element ref="ns4:Sub_x002d_Project" minOccurs="0"/>
                <xsd:element ref="ns4:Status" minOccurs="0"/>
                <xsd:element ref="ns4:DocumentType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482d4e-6a85-4677-94f1-61dd34c919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127f7c-26cd-4a07-9363-77ea0d133f8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6" nillable="true" ma:displayName="Taxonomy Catch All Column" ma:hidden="true" ma:list="{3dceb656-728c-47d2-8c6d-2cff6bcc077a}" ma:internalName="TaxCatchAll" ma:showField="CatchAllData" ma:web="b1127f7c-26cd-4a07-9363-77ea0d133f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f6f97e-fd9b-46f0-8b66-19a75b6883d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Permalink" ma:index="19" nillable="true" ma:displayName="Permalink" ma:list="{271a6c0c-f979-4f53-9835-1dc42a0f6e2c}" ma:internalName="Permalink" ma:showField="_dlc_DocId">
      <xsd:simpleType>
        <xsd:restriction base="dms:Lookup"/>
      </xsd:simpleType>
    </xsd:element>
    <xsd:element name="Permalink_x003a_Document_x0020_ID_x0020_Value" ma:index="20" nillable="true" ma:displayName="Permalink:Document ID Value" ma:list="{271a6c0c-f979-4f53-9835-1dc42a0f6e2c}" ma:internalName="Permalink_x003a_Document_x0020_ID_x0020_Value" ma:readOnly="true" ma:showField="_dlc_DocId" ma:web="b1127f7c-26cd-4a07-9363-77ea0d133f84">
      <xsd:simpleType>
        <xsd:restriction base="dms:Lookup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3d23ff3b-8b4b-4ebe-81e4-de565bb03cb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Order0" ma:index="27" nillable="true" ma:displayName="Order" ma:description="Sorts the folders in the appropriate order as the naming convention of the Name field does not support this. " ma:format="Dropdown" ma:internalName="Order0" ma:percentage="FALSE">
      <xsd:simpleType>
        <xsd:restriction base="dms:Number">
          <xsd:maxInclusive value="150"/>
          <xsd:minInclusive value="1"/>
        </xsd:restriction>
      </xsd:simpleType>
    </xsd:element>
    <xsd:element name="ProjectTitle" ma:index="28" nillable="true" ma:displayName="Project" ma:format="Dropdown" ma:internalName="ProjectTitle">
      <xsd:simpleType>
        <xsd:restriction base="dms:Choice">
          <xsd:enumeration value="Academic Misconduct"/>
          <xsd:enumeration value="Admissions Renewal"/>
          <xsd:enumeration value="Change of Course Registration"/>
          <xsd:enumeration value="English Language Test Scores"/>
          <xsd:enumeration value="Leave of Absence"/>
          <xsd:enumeration value="Supervisory Renewal"/>
          <xsd:enumeration value="Thesis-Based Exams"/>
          <xsd:enumeration value="Transformative Talent Internship"/>
          <xsd:enumeration value="Voluntary Withdrawal"/>
          <xsd:enumeration value="Academic Review"/>
          <xsd:enumeration value="Non-Project Documentation"/>
        </xsd:restriction>
      </xsd:simpleType>
    </xsd:element>
    <xsd:element name="Sub_x002d_Project" ma:index="29" nillable="true" ma:displayName="Sub-Project" ma:description="If applicable, please identify the sub-project" ma:format="Dropdown" ma:internalName="Sub_x002d_Project">
      <xsd:simpleType>
        <xsd:union memberTypes="dms:Text">
          <xsd:simpleType>
            <xsd:restriction base="dms:Choice">
              <xsd:enumeration value="NOE Workflow Automation"/>
              <xsd:enumeration value="Neutral Chair"/>
              <xsd:enumeration value="Workflow Automation"/>
              <xsd:enumeration value="Transcripts"/>
              <xsd:enumeration value="Automation of Hold/Release"/>
              <xsd:enumeration value="ELP Test Scores"/>
              <xsd:enumeration value="GPA Calculation"/>
              <xsd:enumeration value="Candidacy Tracking"/>
            </xsd:restriction>
          </xsd:simpleType>
        </xsd:union>
      </xsd:simpleType>
    </xsd:element>
    <xsd:element name="Status" ma:index="30" nillable="true" ma:displayName="Status" ma:format="Dropdown" ma:internalName="Status">
      <xsd:simpleType>
        <xsd:restriction base="dms:Choice">
          <xsd:enumeration value="Archive/Obsolete"/>
          <xsd:enumeration value="Current/Final Version"/>
          <xsd:enumeration value="Draft/In Progress"/>
        </xsd:restriction>
      </xsd:simpleType>
    </xsd:element>
    <xsd:element name="DocumentType" ma:index="31" nillable="true" ma:displayName="Document Type" ma:description="All documents must be identified as project or non-project, additional categories can be added beyond this." ma:format="Dropdown" ma:internalName="DocumentTyp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Project Document"/>
                    <xsd:enumeration value="Non-Project Document"/>
                    <xsd:enumeration value="Template"/>
                    <xsd:enumeration value="Information"/>
                    <xsd:enumeration value="Communication(s)"/>
                    <xsd:enumeration value="Presentation"/>
                    <xsd:enumeration value="Guideline(s)"/>
                    <xsd:enumeration value="Training"/>
                    <xsd:enumeration value="Process Map"/>
                    <xsd:enumeration value="Information Gathering"/>
                    <xsd:enumeration value="Schedule"/>
                    <xsd:enumeration value="Written Workflow"/>
                  </xsd:restriction>
                </xsd:simpleType>
              </xsd:element>
            </xsd:sequence>
          </xsd:extension>
        </xsd:complexContent>
      </xsd:complexType>
    </xsd:element>
    <xsd:element name="MediaServiceObjectDetectorVersions" ma:index="3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Type xmlns="17f6f97e-fd9b-46f0-8b66-19a75b6883d8" xsi:nil="true"/>
    <TaxCatchAll xmlns="b1127f7c-26cd-4a07-9363-77ea0d133f84" xsi:nil="true"/>
    <Status xmlns="17f6f97e-fd9b-46f0-8b66-19a75b6883d8" xsi:nil="true"/>
    <Sub_x002d_Project xmlns="17f6f97e-fd9b-46f0-8b66-19a75b6883d8" xsi:nil="true"/>
    <Permalink xmlns="17f6f97e-fd9b-46f0-8b66-19a75b6883d8" xsi:nil="true"/>
    <Order0 xmlns="17f6f97e-fd9b-46f0-8b66-19a75b6883d8" xsi:nil="true"/>
    <ProjectTitle xmlns="17f6f97e-fd9b-46f0-8b66-19a75b6883d8" xsi:nil="true"/>
    <lcf76f155ced4ddcb4097134ff3c332f xmlns="17f6f97e-fd9b-46f0-8b66-19a75b6883d8">
      <Terms xmlns="http://schemas.microsoft.com/office/infopath/2007/PartnerControls"/>
    </lcf76f155ced4ddcb4097134ff3c332f>
    <_dlc_DocId xmlns="b1127f7c-26cd-4a07-9363-77ea0d133f84">FGRADSTUDIES-176611057-9483</_dlc_DocId>
    <_dlc_DocIdUrl xmlns="b1127f7c-26cd-4a07-9363-77ea0d133f84">
      <Url>https://uofc.sharepoint.com/sites/PaSO/_layouts/15/DocIdRedir.aspx?ID=FGRADSTUDIES-176611057-9483</Url>
      <Description>FGRADSTUDIES-176611057-9483</Description>
    </_dlc_DocIdUrl>
  </documentManagement>
</p:properties>
</file>

<file path=customXml/item5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4E636C13-CD64-45B4-9406-CD6CE31CC0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1F09F6-C884-4C29-90E6-7B6237C65B86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7E9770AC-179B-479F-988F-6CA816127E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482d4e-6a85-4677-94f1-61dd34c91975"/>
    <ds:schemaRef ds:uri="b1127f7c-26cd-4a07-9363-77ea0d133f84"/>
    <ds:schemaRef ds:uri="17f6f97e-fd9b-46f0-8b66-19a75b6883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B6AA421-5211-45F4-8DDF-342FB1E23A84}">
  <ds:schemaRefs>
    <ds:schemaRef ds:uri="http://purl.org/dc/terms/"/>
    <ds:schemaRef ds:uri="17f6f97e-fd9b-46f0-8b66-19a75b6883d8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b1127f7c-26cd-4a07-9363-77ea0d133f84"/>
    <ds:schemaRef ds:uri="ec482d4e-6a85-4677-94f1-61dd34c91975"/>
  </ds:schemaRefs>
</ds:datastoreItem>
</file>

<file path=customXml/itemProps5.xml><?xml version="1.0" encoding="utf-8"?>
<ds:datastoreItem xmlns:ds="http://schemas.openxmlformats.org/officeDocument/2006/customXml" ds:itemID="{EB3774A1-8E8C-495F-A79D-CB86721FDE34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LibreOffice/7.4.1.2$Windows_X86_64 LibreOffice_project/3c58a8f3a960df8bc8fd77b461821e42c061c5f0</Application>
  <AppVersion>15.0000</AppVersion>
  <Company>University of Calgary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2001-11-20T22:58:01Z</dcterms:created>
  <dc:creator>MACMILLan</dc:creator>
  <dc:description/>
  <dc:language>en-US</dc:language>
  <cp:lastModifiedBy/>
  <dcterms:modified xsi:type="dcterms:W3CDTF">2024-02-28T14:09:15Z</dcterms:modified>
  <cp:revision>5</cp:revision>
  <dc:subject/>
  <dc:title>Template for GPA Calculation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0x0101009AD7285CB241604A8BF2D55FE0025A9E</vt:lpwstr>
  </property>
  <property fmtid="{D5CDD505-2E9C-101B-9397-08002B2CF9AE}" pid="4" name="Document Type">
    <vt:lpwstr>Template - general</vt:lpwstr>
  </property>
  <property fmtid="{D5CDD505-2E9C-101B-9397-08002B2CF9AE}" pid="5" name="File Admin Notes">
    <vt:lpwstr/>
  </property>
  <property fmtid="{D5CDD505-2E9C-101B-9397-08002B2CF9AE}" pid="6" name="Function">
    <vt:lpwstr>Information</vt:lpwstr>
  </property>
  <property fmtid="{D5CDD505-2E9C-101B-9397-08002B2CF9AE}" pid="7" name="GPA Handbook Action">
    <vt:lpwstr>Review Needed</vt:lpwstr>
  </property>
  <property fmtid="{D5CDD505-2E9C-101B-9397-08002B2CF9AE}" pid="8" name="GPO to Review File">
    <vt:lpwstr/>
  </property>
  <property fmtid="{D5CDD505-2E9C-101B-9397-08002B2CF9AE}" pid="9" name="Handbook Category">
    <vt:lpwstr/>
  </property>
  <property fmtid="{D5CDD505-2E9C-101B-9397-08002B2CF9AE}" pid="10" name="IconOverlay">
    <vt:lpwstr/>
  </property>
  <property fmtid="{D5CDD505-2E9C-101B-9397-08002B2CF9AE}" pid="11" name="Last Updated">
    <vt:lpwstr/>
  </property>
  <property fmtid="{D5CDD505-2E9C-101B-9397-08002B2CF9AE}" pid="12" name="Link">
    <vt:lpwstr/>
  </property>
  <property fmtid="{D5CDD505-2E9C-101B-9397-08002B2CF9AE}" pid="13" name="MediaServiceImageTags">
    <vt:lpwstr/>
  </property>
  <property fmtid="{D5CDD505-2E9C-101B-9397-08002B2CF9AE}" pid="14" name="Order">
    <vt:lpwstr>2800.00000000000</vt:lpwstr>
  </property>
  <property fmtid="{D5CDD505-2E9C-101B-9397-08002B2CF9AE}" pid="15" name="Procedure Type">
    <vt:lpwstr>Admissions</vt:lpwstr>
  </property>
  <property fmtid="{D5CDD505-2E9C-101B-9397-08002B2CF9AE}" pid="16" name="TemplateUrl">
    <vt:lpwstr/>
  </property>
  <property fmtid="{D5CDD505-2E9C-101B-9397-08002B2CF9AE}" pid="17" name="Visible in Intranet">
    <vt:lpwstr>1</vt:lpwstr>
  </property>
  <property fmtid="{D5CDD505-2E9C-101B-9397-08002B2CF9AE}" pid="18" name="_dlc_DocIdItemGuid">
    <vt:lpwstr>19ec022c-f42b-4ca6-9dc2-b28760c60843</vt:lpwstr>
  </property>
  <property fmtid="{D5CDD505-2E9C-101B-9397-08002B2CF9AE}" pid="19" name="display_urn:schemas-microsoft-com:office:office#Author">
    <vt:lpwstr>Lorita Chiu</vt:lpwstr>
  </property>
  <property fmtid="{D5CDD505-2E9C-101B-9397-08002B2CF9AE}" pid="20" name="display_urn:schemas-microsoft-com:office:office#Editor">
    <vt:lpwstr>Benedicta Antepim</vt:lpwstr>
  </property>
  <property fmtid="{D5CDD505-2E9C-101B-9397-08002B2CF9AE}" pid="21" name="xd_ProgID">
    <vt:lpwstr/>
  </property>
</Properties>
</file>