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04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chop365-my.sharepoint.com/personal/conkritek_chop_edu/Documents/CLK1 work/Cirtuvivint trials/2024.05.30 plating/"/>
    </mc:Choice>
  </mc:AlternateContent>
  <xr:revisionPtr revIDLastSave="0" documentId="8_{E72078EC-05AB-4894-9A4A-41DA43FFDFBA}" xr6:coauthVersionLast="47" xr6:coauthVersionMax="47" xr10:uidLastSave="{00000000-0000-0000-0000-000000000000}"/>
  <bookViews>
    <workbookView xWindow="10080" yWindow="500" windowWidth="28720" windowHeight="24300" firstSheet="8" activeTab="8" xr2:uid="{00000000-000D-0000-FFFF-FFFF00000000}"/>
  </bookViews>
  <sheets>
    <sheet name="Layout" sheetId="4" r:id="rId1"/>
    <sheet name="CellTiter-Glo x3" sheetId="1" r:id="rId2"/>
    <sheet name="Results" sheetId="2" r:id="rId3"/>
    <sheet name="Results By Well" sheetId="3" r:id="rId4"/>
    <sheet name="Analysis 3D" sheetId="5" r:id="rId5"/>
    <sheet name="CellTiter-Glo 6D" sheetId="7" r:id="rId6"/>
    <sheet name="Results 6D" sheetId="8" r:id="rId7"/>
    <sheet name="Results By Well 6D" sheetId="9" r:id="rId8"/>
    <sheet name="Analysis 6D" sheetId="6" r:id="rId9"/>
  </sheets>
  <definedNames>
    <definedName name="Application_Name" localSheetId="5">'CellTiter-Glo 6D'!$D$10</definedName>
    <definedName name="Application_Name" localSheetId="6">'CellTiter-Glo 6D'!$D$10</definedName>
    <definedName name="Application_Name" localSheetId="7">'CellTiter-Glo 6D'!$D$10</definedName>
    <definedName name="Application_Name">'CellTiter-Glo x3'!$D$10</definedName>
    <definedName name="Execution_DateTime" localSheetId="5">'CellTiter-Glo 6D'!$D$8</definedName>
    <definedName name="Execution_DateTime" localSheetId="6">'CellTiter-Glo 6D'!$D$8</definedName>
    <definedName name="Execution_DateTime" localSheetId="7">'CellTiter-Glo 6D'!$D$8</definedName>
    <definedName name="Execution_DateTime">'CellTiter-Glo x3'!$D$8</definedName>
    <definedName name="Firmware_Version" localSheetId="5">'CellTiter-Glo 6D'!$D$13</definedName>
    <definedName name="Firmware_Version" localSheetId="6">'CellTiter-Glo 6D'!$D$13</definedName>
    <definedName name="Firmware_Version" localSheetId="7">'CellTiter-Glo 6D'!$D$13</definedName>
    <definedName name="Firmware_Version">'CellTiter-Glo x3'!$D$13</definedName>
    <definedName name="Instrument_Name" localSheetId="5">'CellTiter-Glo 6D'!$D$11</definedName>
    <definedName name="Instrument_Name" localSheetId="6">'CellTiter-Glo 6D'!$D$11</definedName>
    <definedName name="Instrument_Name" localSheetId="7">'CellTiter-Glo 6D'!$D$11</definedName>
    <definedName name="Instrument_Name">'CellTiter-Glo x3'!$D$11</definedName>
    <definedName name="Instrument_Serial" localSheetId="5">'CellTiter-Glo 6D'!$D$12</definedName>
    <definedName name="Instrument_Serial" localSheetId="6">'CellTiter-Glo 6D'!$D$12</definedName>
    <definedName name="Instrument_Serial" localSheetId="7">'CellTiter-Glo 6D'!$D$12</definedName>
    <definedName name="Instrument_Serial">'CellTiter-Glo x3'!$D$12</definedName>
    <definedName name="Operator_Identity" comment="Person who ran the test." localSheetId="5">'CellTiter-Glo 6D'!$D$7</definedName>
    <definedName name="Operator_Identity" comment="Person who ran the test." localSheetId="6">'CellTiter-Glo 6D'!$D$7</definedName>
    <definedName name="Operator_Identity" comment="Person who ran the test." localSheetId="7">'CellTiter-Glo 6D'!$D$7</definedName>
    <definedName name="Operator_Identity" comment="Person who ran the test.">'CellTiter-Glo x3'!$D$7</definedName>
    <definedName name="Parameters_Start" localSheetId="5">'CellTiter-Glo 6D'!$B$20</definedName>
    <definedName name="Parameters_Start" localSheetId="6">'CellTiter-Glo 6D'!$B$20</definedName>
    <definedName name="Parameters_Start" localSheetId="7">'CellTiter-Glo 6D'!$B$20</definedName>
    <definedName name="Parameters_Start">'CellTiter-Glo x3'!$B$20</definedName>
    <definedName name="Plate_Type" localSheetId="5">'CellTiter-Glo 6D'!$D$19</definedName>
    <definedName name="Plate_Type" localSheetId="1">'CellTiter-Glo x3'!$D$19</definedName>
    <definedName name="Protocol_Description" localSheetId="2">Results!$D$4</definedName>
    <definedName name="Protocol_Description" localSheetId="6">'Results 6D'!$D$4</definedName>
    <definedName name="Protocol_Description" localSheetId="3">'Results By Well'!$D$4</definedName>
    <definedName name="Protocol_Description" localSheetId="7">'Results By Well 6D'!$D$4</definedName>
    <definedName name="Protocol_Display_Name" localSheetId="5">'CellTiter-Glo 6D'!$D$2</definedName>
    <definedName name="Protocol_Display_Name" localSheetId="1">'CellTiter-Glo x3'!$D$2</definedName>
    <definedName name="Protocol_Display_Name" localSheetId="2">Results!$D$2</definedName>
    <definedName name="Protocol_Display_Name" localSheetId="6">'Results 6D'!$D$2</definedName>
    <definedName name="Protocol_Display_Name" localSheetId="3">'Results By Well'!$D$2</definedName>
    <definedName name="Protocol_Display_Name" localSheetId="7">'Results By Well 6D'!$D$2</definedName>
    <definedName name="Result_Display_Name" localSheetId="2">Results!$D$3</definedName>
    <definedName name="Result_Display_Name" localSheetId="6">'Results 6D'!$D$3</definedName>
    <definedName name="Result_Display_Name" localSheetId="3">'Results By Well'!$D$3</definedName>
    <definedName name="Result_Display_Name" localSheetId="7">'Results By Well 6D'!$D$3</definedName>
    <definedName name="Software_Version" localSheetId="5">'CellTiter-Glo 6D'!$D$14</definedName>
    <definedName name="Software_Version" localSheetId="6">'CellTiter-Glo 6D'!$D$14</definedName>
    <definedName name="Software_Version" localSheetId="7">'CellTiter-Glo 6D'!$D$14</definedName>
    <definedName name="Software_Version">'CellTiter-Glo x3'!$D$14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20" i="6" l="1"/>
  <c r="W20" i="6"/>
  <c r="V20" i="6"/>
  <c r="U20" i="6"/>
  <c r="T20" i="6"/>
  <c r="S20" i="6"/>
  <c r="R20" i="6"/>
  <c r="Q20" i="6"/>
  <c r="P20" i="6"/>
  <c r="O20" i="6"/>
  <c r="K20" i="6"/>
  <c r="J20" i="6"/>
  <c r="I20" i="6"/>
  <c r="H20" i="6"/>
  <c r="G20" i="6"/>
  <c r="F20" i="6"/>
  <c r="E20" i="6"/>
  <c r="D20" i="6"/>
  <c r="C20" i="6"/>
  <c r="B20" i="6"/>
  <c r="X13" i="6"/>
  <c r="W13" i="6"/>
  <c r="V13" i="6"/>
  <c r="U13" i="6"/>
  <c r="T13" i="6"/>
  <c r="S13" i="6"/>
  <c r="R13" i="6"/>
  <c r="Q13" i="6"/>
  <c r="P13" i="6"/>
  <c r="O13" i="6"/>
  <c r="K13" i="6"/>
  <c r="J13" i="6"/>
  <c r="I13" i="6"/>
  <c r="H13" i="6"/>
  <c r="G13" i="6"/>
  <c r="F13" i="6"/>
  <c r="E13" i="6"/>
  <c r="D13" i="6"/>
  <c r="C13" i="6"/>
  <c r="B13" i="6"/>
  <c r="X6" i="6"/>
  <c r="W6" i="6"/>
  <c r="V6" i="6"/>
  <c r="V23" i="6" s="1"/>
  <c r="U6" i="6"/>
  <c r="T6" i="6"/>
  <c r="S6" i="6"/>
  <c r="R6" i="6"/>
  <c r="Q6" i="6"/>
  <c r="P6" i="6"/>
  <c r="O6" i="6"/>
  <c r="K6" i="6"/>
  <c r="J6" i="6"/>
  <c r="I6" i="6"/>
  <c r="H6" i="6"/>
  <c r="G6" i="6"/>
  <c r="F6" i="6"/>
  <c r="E6" i="6"/>
  <c r="D6" i="6"/>
  <c r="C6" i="6"/>
  <c r="B6" i="6"/>
  <c r="X20" i="5"/>
  <c r="W20" i="5"/>
  <c r="V20" i="5"/>
  <c r="U20" i="5"/>
  <c r="T20" i="5"/>
  <c r="S20" i="5"/>
  <c r="R20" i="5"/>
  <c r="Q20" i="5"/>
  <c r="P20" i="5"/>
  <c r="O20" i="5"/>
  <c r="K20" i="5"/>
  <c r="J20" i="5"/>
  <c r="I20" i="5"/>
  <c r="H20" i="5"/>
  <c r="G20" i="5"/>
  <c r="F20" i="5"/>
  <c r="E20" i="5"/>
  <c r="D20" i="5"/>
  <c r="C20" i="5"/>
  <c r="B20" i="5"/>
  <c r="X13" i="5"/>
  <c r="W13" i="5"/>
  <c r="V13" i="5"/>
  <c r="U13" i="5"/>
  <c r="T13" i="5"/>
  <c r="S13" i="5"/>
  <c r="R13" i="5"/>
  <c r="Q13" i="5"/>
  <c r="P13" i="5"/>
  <c r="O13" i="5"/>
  <c r="K13" i="5"/>
  <c r="J13" i="5"/>
  <c r="I13" i="5"/>
  <c r="H13" i="5"/>
  <c r="G13" i="5"/>
  <c r="F13" i="5"/>
  <c r="E13" i="5"/>
  <c r="D13" i="5"/>
  <c r="C13" i="5"/>
  <c r="B13" i="5"/>
  <c r="X6" i="5"/>
  <c r="W6" i="5"/>
  <c r="V6" i="5"/>
  <c r="U6" i="5"/>
  <c r="T6" i="5"/>
  <c r="S6" i="5"/>
  <c r="R6" i="5"/>
  <c r="Q6" i="5"/>
  <c r="Q23" i="5" s="1"/>
  <c r="P6" i="5"/>
  <c r="P23" i="5" s="1"/>
  <c r="O6" i="5"/>
  <c r="K6" i="5"/>
  <c r="J6" i="5"/>
  <c r="I6" i="5"/>
  <c r="I23" i="5" s="1"/>
  <c r="H6" i="5"/>
  <c r="H23" i="5" s="1"/>
  <c r="G6" i="5"/>
  <c r="G23" i="5" s="1"/>
  <c r="F6" i="5"/>
  <c r="F23" i="5" s="1"/>
  <c r="E6" i="5"/>
  <c r="D6" i="5"/>
  <c r="C6" i="5"/>
  <c r="C23" i="5" s="1"/>
  <c r="B6" i="5"/>
  <c r="Q23" i="6" l="1"/>
  <c r="O23" i="6"/>
  <c r="W23" i="6"/>
  <c r="P23" i="6"/>
  <c r="X23" i="6"/>
  <c r="U23" i="6"/>
  <c r="R23" i="6"/>
  <c r="S23" i="6"/>
  <c r="T23" i="6"/>
  <c r="C23" i="6"/>
  <c r="K23" i="6"/>
  <c r="F23" i="6"/>
  <c r="D23" i="6"/>
  <c r="E23" i="6"/>
  <c r="B23" i="6"/>
  <c r="J23" i="6"/>
  <c r="G23" i="6"/>
  <c r="H23" i="6"/>
  <c r="I23" i="6"/>
  <c r="T23" i="5"/>
  <c r="S23" i="5"/>
  <c r="R23" i="5"/>
  <c r="U23" i="5"/>
  <c r="V23" i="5"/>
  <c r="O23" i="5"/>
  <c r="W23" i="5"/>
  <c r="X23" i="5"/>
  <c r="B23" i="5"/>
  <c r="K23" i="5"/>
  <c r="D23" i="5"/>
  <c r="J23" i="5"/>
  <c r="E23" i="5"/>
</calcChain>
</file>

<file path=xl/sharedStrings.xml><?xml version="1.0" encoding="utf-8"?>
<sst xmlns="http://schemas.openxmlformats.org/spreadsheetml/2006/main" count="1513" uniqueCount="126">
  <si>
    <t>Layout</t>
  </si>
  <si>
    <t>3Day</t>
  </si>
  <si>
    <t>6Day</t>
  </si>
  <si>
    <t>Media</t>
  </si>
  <si>
    <t>KNS-42</t>
  </si>
  <si>
    <t>T+2</t>
  </si>
  <si>
    <t>DMEM/F12</t>
  </si>
  <si>
    <t>SMS-KAN</t>
  </si>
  <si>
    <t>T+3</t>
  </si>
  <si>
    <t>RPMI</t>
  </si>
  <si>
    <t>A</t>
  </si>
  <si>
    <t>B</t>
  </si>
  <si>
    <t>C</t>
  </si>
  <si>
    <t>D</t>
  </si>
  <si>
    <t>E</t>
  </si>
  <si>
    <t>F</t>
  </si>
  <si>
    <t>G</t>
  </si>
  <si>
    <t>H</t>
  </si>
  <si>
    <t>CellTiter-Glo x3</t>
  </si>
  <si>
    <t>Executed by:</t>
  </si>
  <si>
    <t>PROMEGAPC\user</t>
  </si>
  <si>
    <t>Execution Date:</t>
  </si>
  <si>
    <t>6/3/2024 2:13:09 AM</t>
  </si>
  <si>
    <t>Instrument:</t>
  </si>
  <si>
    <t>GloMax® Explorer</t>
  </si>
  <si>
    <t>Instrument Name:</t>
  </si>
  <si>
    <t>PromegaInstrument</t>
  </si>
  <si>
    <t>Serial Number:</t>
  </si>
  <si>
    <t>Firmware Ver:</t>
  </si>
  <si>
    <t>4.92.0</t>
  </si>
  <si>
    <t>Software Ver:</t>
  </si>
  <si>
    <t>3.2.3</t>
  </si>
  <si>
    <t>Parameters:</t>
  </si>
  <si>
    <t>Plate Type:</t>
  </si>
  <si>
    <t>96 well</t>
  </si>
  <si>
    <t>Protocol: CellTiter-Glo x3</t>
  </si>
  <si>
    <t>Result: CellTiter-Glo x3 2024.06.03 clk1</t>
  </si>
  <si>
    <t>Luminescence</t>
  </si>
  <si>
    <t>Integration Time(s):</t>
  </si>
  <si>
    <t>Reading:</t>
  </si>
  <si>
    <t>B:2</t>
  </si>
  <si>
    <t>n</t>
  </si>
  <si>
    <t>Time _x000D_
By Well (sec)</t>
  </si>
  <si>
    <t>Time _x000D_
By Plate(s)</t>
  </si>
  <si>
    <t>value</t>
  </si>
  <si>
    <t>Part</t>
  </si>
  <si>
    <t>B:3</t>
  </si>
  <si>
    <t>B:4</t>
  </si>
  <si>
    <t>B:5</t>
  </si>
  <si>
    <t>B:6</t>
  </si>
  <si>
    <t>B:7</t>
  </si>
  <si>
    <t>B:8</t>
  </si>
  <si>
    <t>B:9</t>
  </si>
  <si>
    <t>B:10</t>
  </si>
  <si>
    <t>B:11</t>
  </si>
  <si>
    <t>C:2</t>
  </si>
  <si>
    <t>C:3</t>
  </si>
  <si>
    <t>C:4</t>
  </si>
  <si>
    <t>C:5</t>
  </si>
  <si>
    <t>C:6</t>
  </si>
  <si>
    <t>C:7</t>
  </si>
  <si>
    <t>C:8</t>
  </si>
  <si>
    <t>C:9</t>
  </si>
  <si>
    <t>C:10</t>
  </si>
  <si>
    <t>C:11</t>
  </si>
  <si>
    <t>D:2</t>
  </si>
  <si>
    <t>D:3</t>
  </si>
  <si>
    <t>D:4</t>
  </si>
  <si>
    <t>D:5</t>
  </si>
  <si>
    <t>D:6</t>
  </si>
  <si>
    <t>D:7</t>
  </si>
  <si>
    <t>D:8</t>
  </si>
  <si>
    <t>D:9</t>
  </si>
  <si>
    <t>D:10</t>
  </si>
  <si>
    <t>D:11</t>
  </si>
  <si>
    <t>E:2</t>
  </si>
  <si>
    <t>E:3</t>
  </si>
  <si>
    <t>E:4</t>
  </si>
  <si>
    <t>E:5</t>
  </si>
  <si>
    <t>E:6</t>
  </si>
  <si>
    <t>E:7</t>
  </si>
  <si>
    <t>E:8</t>
  </si>
  <si>
    <t>E:9</t>
  </si>
  <si>
    <t>E:10</t>
  </si>
  <si>
    <t>E:11</t>
  </si>
  <si>
    <t>F:2</t>
  </si>
  <si>
    <t>F:3</t>
  </si>
  <si>
    <t>F:4</t>
  </si>
  <si>
    <t>F:5</t>
  </si>
  <si>
    <t>F:6</t>
  </si>
  <si>
    <t>F:7</t>
  </si>
  <si>
    <t>F:8</t>
  </si>
  <si>
    <t>F:9</t>
  </si>
  <si>
    <t>F:10</t>
  </si>
  <si>
    <t>F:11</t>
  </si>
  <si>
    <t>G:2</t>
  </si>
  <si>
    <t>G:3</t>
  </si>
  <si>
    <t>G:4</t>
  </si>
  <si>
    <t>G:5</t>
  </si>
  <si>
    <t>G:6</t>
  </si>
  <si>
    <t>G:7</t>
  </si>
  <si>
    <t>G:8</t>
  </si>
  <si>
    <t>G:9</t>
  </si>
  <si>
    <t>G:10</t>
  </si>
  <si>
    <t>G:11</t>
  </si>
  <si>
    <t>H:3</t>
  </si>
  <si>
    <t>H:4</t>
  </si>
  <si>
    <t>3 Day</t>
  </si>
  <si>
    <t>SMS_KAN</t>
  </si>
  <si>
    <t>Free media</t>
  </si>
  <si>
    <t>DMSO</t>
  </si>
  <si>
    <t>10 uM</t>
  </si>
  <si>
    <t>5 uM</t>
  </si>
  <si>
    <t>1uM</t>
  </si>
  <si>
    <t>0.5 uM</t>
  </si>
  <si>
    <t>0.1 uM</t>
  </si>
  <si>
    <t>0.05 uM</t>
  </si>
  <si>
    <t>0.01 uM</t>
  </si>
  <si>
    <t>Free Media</t>
  </si>
  <si>
    <t>R1</t>
  </si>
  <si>
    <t>R2</t>
  </si>
  <si>
    <t>R3</t>
  </si>
  <si>
    <t>Avg</t>
  </si>
  <si>
    <t>6/5/2024 11:37:48 PM</t>
  </si>
  <si>
    <t>Result: CellTiter-Glo x3 2024.06.05</t>
  </si>
  <si>
    <t>C:12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</si>
</sst>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6" tint="-0.24994659260841701"/>
      <name val="Calibri"/>
      <family val="2"/>
      <scheme val="minor"/>
    </font>
  </fonts>
  <fills count="32">
    <fill>
      <patternFill patternType="none"/>
    </fill>
    <fill>
      <patternFill patternType="gray125"/>
    </fill>
    <fill>
      <patternFill patternType="solid">
        <fgColor rgb="FFF5F5F5"/>
        <bgColor indexed="64"/>
      </patternFill>
    </fill>
    <fill>
      <patternFill patternType="solid">
        <fgColor rgb="FFFF6400"/>
        <bgColor indexed="64"/>
      </patternFill>
    </fill>
    <fill>
      <patternFill patternType="solid">
        <fgColor rgb="FF3CFFC2"/>
        <bgColor indexed="64"/>
      </patternFill>
    </fill>
    <fill>
      <patternFill patternType="solid">
        <fgColor rgb="FFAAFF55"/>
        <bgColor indexed="64"/>
      </patternFill>
    </fill>
    <fill>
      <patternFill patternType="solid">
        <fgColor rgb="FFFFC100"/>
        <bgColor indexed="64"/>
      </patternFill>
    </fill>
    <fill>
      <patternFill patternType="solid">
        <fgColor rgb="FFB6FF48"/>
        <bgColor indexed="64"/>
      </patternFill>
    </fill>
    <fill>
      <patternFill patternType="solid">
        <fgColor rgb="FFC2FF3C"/>
        <bgColor indexed="64"/>
      </patternFill>
    </fill>
    <fill>
      <patternFill patternType="solid">
        <fgColor rgb="FF6495ED"/>
        <bgColor indexed="64"/>
      </patternFill>
    </fill>
    <fill>
      <patternFill patternType="solid">
        <fgColor rgb="FF91FF6D"/>
        <bgColor indexed="64"/>
      </patternFill>
    </fill>
    <fill>
      <patternFill patternType="solid">
        <fgColor rgb="FFFFE000"/>
        <bgColor indexed="64"/>
      </patternFill>
    </fill>
    <fill>
      <patternFill patternType="solid">
        <fgColor rgb="FFFF8300"/>
        <bgColor indexed="64"/>
      </patternFill>
    </fill>
    <fill>
      <patternFill patternType="solid">
        <fgColor rgb="FFFFA200"/>
        <bgColor indexed="64"/>
      </patternFill>
    </fill>
    <fill>
      <patternFill patternType="solid">
        <fgColor rgb="FF85FF79"/>
        <bgColor indexed="64"/>
      </patternFill>
    </fill>
    <fill>
      <patternFill patternType="solid">
        <fgColor rgb="FF55FFAA"/>
        <bgColor indexed="64"/>
      </patternFill>
    </fill>
    <fill>
      <patternFill patternType="solid">
        <fgColor rgb="FF24FFDA"/>
        <bgColor indexed="64"/>
      </patternFill>
    </fill>
    <fill>
      <patternFill patternType="solid">
        <fgColor rgb="FF30FFCE"/>
        <bgColor indexed="64"/>
      </patternFill>
    </fill>
    <fill>
      <patternFill patternType="solid">
        <fgColor rgb="FFFF4500"/>
        <bgColor indexed="64"/>
      </patternFill>
    </fill>
    <fill>
      <patternFill patternType="solid">
        <fgColor rgb="FF9DFF61"/>
        <bgColor indexed="64"/>
      </patternFill>
    </fill>
    <fill>
      <patternFill patternType="solid">
        <fgColor rgb="FF0CFFF2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53A6F0"/>
        <bgColor indexed="64"/>
      </patternFill>
    </fill>
    <fill>
      <patternFill patternType="solid">
        <fgColor rgb="FF18FFE6"/>
        <bgColor indexed="64"/>
      </patternFill>
    </fill>
    <fill>
      <patternFill patternType="solid">
        <fgColor rgb="FF42B8F3"/>
        <bgColor indexed="64"/>
      </patternFill>
    </fill>
    <fill>
      <patternFill patternType="solid">
        <fgColor rgb="FF21DBF9"/>
        <bgColor indexed="64"/>
      </patternFill>
    </fill>
    <fill>
      <patternFill patternType="solid">
        <fgColor rgb="FF32CAF6"/>
        <bgColor indexed="64"/>
      </patternFill>
    </fill>
    <fill>
      <patternFill patternType="solid">
        <fgColor rgb="FFE6FF18"/>
        <bgColor indexed="64"/>
      </patternFill>
    </fill>
    <fill>
      <patternFill patternType="solid">
        <fgColor rgb="FFF2FF0C"/>
        <bgColor indexed="64"/>
      </patternFill>
    </fill>
    <fill>
      <patternFill patternType="solid">
        <fgColor rgb="FFDAFF24"/>
        <bgColor indexed="64"/>
      </patternFill>
    </fill>
    <fill>
      <patternFill patternType="solid">
        <fgColor rgb="FFCEFF30"/>
        <bgColor indexed="64"/>
      </patternFill>
    </fill>
    <fill>
      <patternFill patternType="solid">
        <fgColor rgb="FF10EDFC"/>
        <bgColor indexed="64"/>
      </patternFill>
    </fill>
  </fills>
  <borders count="20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tted">
        <color indexed="64"/>
      </left>
      <right/>
      <top/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0" fillId="0" borderId="1" xfId="0" applyBorder="1" applyAlignment="1">
      <alignment horizontal="center" vertical="center" wrapText="1"/>
    </xf>
    <xf numFmtId="164" fontId="0" fillId="2" borderId="2" xfId="0" applyNumberFormat="1" applyFill="1" applyBorder="1" applyAlignment="1">
      <alignment horizontal="right"/>
    </xf>
    <xf numFmtId="0" fontId="0" fillId="0" borderId="3" xfId="0" applyBorder="1" applyAlignment="1">
      <alignment horizontal="center" vertical="center"/>
    </xf>
    <xf numFmtId="11" fontId="1" fillId="2" borderId="2" xfId="0" applyNumberFormat="1" applyFont="1" applyFill="1" applyBorder="1"/>
    <xf numFmtId="0" fontId="0" fillId="2" borderId="2" xfId="0" applyFill="1" applyBorder="1"/>
    <xf numFmtId="1" fontId="0" fillId="2" borderId="2" xfId="0" applyNumberFormat="1" applyFill="1" applyBorder="1" applyAlignment="1">
      <alignment horizontal="right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 vertical="top" wrapText="1"/>
    </xf>
    <xf numFmtId="0" fontId="2" fillId="0" borderId="0" xfId="0" applyFont="1" applyAlignment="1">
      <alignment horizontal="left"/>
    </xf>
    <xf numFmtId="0" fontId="1" fillId="0" borderId="4" xfId="0" applyFont="1" applyBorder="1" applyAlignment="1">
      <alignment horizontal="center" vertical="center"/>
    </xf>
    <xf numFmtId="11" fontId="0" fillId="3" borderId="2" xfId="0" applyNumberFormat="1" applyFill="1" applyBorder="1" applyAlignment="1">
      <alignment horizontal="center" vertical="center"/>
    </xf>
    <xf numFmtId="11" fontId="0" fillId="4" borderId="2" xfId="0" applyNumberFormat="1" applyFill="1" applyBorder="1" applyAlignment="1">
      <alignment horizontal="center" vertical="center"/>
    </xf>
    <xf numFmtId="11" fontId="0" fillId="5" borderId="2" xfId="0" applyNumberFormat="1" applyFill="1" applyBorder="1" applyAlignment="1">
      <alignment horizontal="center" vertical="center"/>
    </xf>
    <xf numFmtId="0" fontId="3" fillId="0" borderId="0" xfId="0" applyFont="1"/>
    <xf numFmtId="11" fontId="0" fillId="6" borderId="2" xfId="0" applyNumberFormat="1" applyFill="1" applyBorder="1" applyAlignment="1">
      <alignment horizontal="center" vertical="center"/>
    </xf>
    <xf numFmtId="11" fontId="0" fillId="7" borderId="2" xfId="0" applyNumberFormat="1" applyFill="1" applyBorder="1" applyAlignment="1">
      <alignment horizontal="center" vertical="center"/>
    </xf>
    <xf numFmtId="11" fontId="0" fillId="8" borderId="2" xfId="0" applyNumberForma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11" fontId="0" fillId="9" borderId="2" xfId="0" applyNumberFormat="1" applyFill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wrapText="1"/>
    </xf>
    <xf numFmtId="1" fontId="5" fillId="2" borderId="2" xfId="0" applyNumberFormat="1" applyFont="1" applyFill="1" applyBorder="1" applyAlignment="1">
      <alignment horizontal="right" wrapText="1"/>
    </xf>
    <xf numFmtId="0" fontId="5" fillId="0" borderId="1" xfId="0" applyFont="1" applyBorder="1" applyAlignment="1">
      <alignment horizontal="center" vertical="center" wrapText="1"/>
    </xf>
    <xf numFmtId="11" fontId="0" fillId="10" borderId="2" xfId="0" applyNumberFormat="1" applyFill="1" applyBorder="1" applyAlignment="1">
      <alignment horizontal="center" vertical="center"/>
    </xf>
    <xf numFmtId="0" fontId="6" fillId="0" borderId="0" xfId="0" applyFont="1"/>
    <xf numFmtId="11" fontId="0" fillId="11" borderId="2" xfId="0" applyNumberFormat="1" applyFill="1" applyBorder="1" applyAlignment="1">
      <alignment horizontal="center" vertical="center"/>
    </xf>
    <xf numFmtId="11" fontId="0" fillId="12" borderId="2" xfId="0" applyNumberFormat="1" applyFill="1" applyBorder="1" applyAlignment="1">
      <alignment horizontal="center" vertical="center"/>
    </xf>
    <xf numFmtId="11" fontId="0" fillId="13" borderId="2" xfId="0" applyNumberFormat="1" applyFill="1" applyBorder="1" applyAlignment="1">
      <alignment horizontal="center" vertical="center"/>
    </xf>
    <xf numFmtId="11" fontId="0" fillId="14" borderId="2" xfId="0" applyNumberFormat="1" applyFill="1" applyBorder="1" applyAlignment="1">
      <alignment horizontal="center" vertical="center"/>
    </xf>
    <xf numFmtId="0" fontId="7" fillId="0" borderId="0" xfId="0" applyFont="1"/>
    <xf numFmtId="0" fontId="1" fillId="0" borderId="5" xfId="0" applyFont="1" applyBorder="1" applyAlignment="1">
      <alignment horizontal="center" vertical="center"/>
    </xf>
    <xf numFmtId="11" fontId="0" fillId="15" borderId="2" xfId="0" applyNumberFormat="1" applyFill="1" applyBorder="1" applyAlignment="1">
      <alignment horizontal="center" vertical="center"/>
    </xf>
    <xf numFmtId="11" fontId="0" fillId="16" borderId="2" xfId="0" applyNumberFormat="1" applyFill="1" applyBorder="1" applyAlignment="1">
      <alignment horizontal="center" vertical="center"/>
    </xf>
    <xf numFmtId="11" fontId="0" fillId="17" borderId="2" xfId="0" applyNumberFormat="1" applyFill="1" applyBorder="1" applyAlignment="1">
      <alignment horizontal="center" vertical="center"/>
    </xf>
    <xf numFmtId="11" fontId="0" fillId="18" borderId="2" xfId="0" applyNumberFormat="1" applyFill="1" applyBorder="1" applyAlignment="1">
      <alignment horizontal="center" vertical="center"/>
    </xf>
    <xf numFmtId="11" fontId="0" fillId="19" borderId="2" xfId="0" applyNumberFormat="1" applyFill="1" applyBorder="1" applyAlignment="1">
      <alignment horizontal="center" vertical="center"/>
    </xf>
    <xf numFmtId="0" fontId="8" fillId="0" borderId="0" xfId="0" applyFont="1" applyAlignment="1">
      <alignment horizontal="left" vertical="center" wrapText="1"/>
    </xf>
    <xf numFmtId="0" fontId="5" fillId="0" borderId="0" xfId="0" quotePrefix="1" applyFont="1" applyAlignment="1">
      <alignment horizontal="left" wrapText="1"/>
    </xf>
    <xf numFmtId="0" fontId="8" fillId="0" borderId="0" xfId="0" applyFont="1" applyAlignment="1">
      <alignment vertical="center"/>
    </xf>
    <xf numFmtId="49" fontId="0" fillId="0" borderId="0" xfId="0" applyNumberFormat="1" applyAlignment="1">
      <alignment horizontal="left" wrapText="1"/>
    </xf>
    <xf numFmtId="0" fontId="9" fillId="0" borderId="0" xfId="0" quotePrefix="1" applyFont="1" applyAlignment="1">
      <alignment horizontal="left" wrapText="1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3" xfId="0" applyBorder="1"/>
    <xf numFmtId="0" fontId="0" fillId="0" borderId="19" xfId="0" applyBorder="1"/>
    <xf numFmtId="0" fontId="0" fillId="0" borderId="1" xfId="0" applyBorder="1"/>
    <xf numFmtId="11" fontId="0" fillId="0" borderId="0" xfId="0" applyNumberFormat="1"/>
    <xf numFmtId="11" fontId="0" fillId="20" borderId="2" xfId="0" applyNumberFormat="1" applyFill="1" applyBorder="1" applyAlignment="1">
      <alignment horizontal="center" vertical="center"/>
    </xf>
    <xf numFmtId="11" fontId="0" fillId="21" borderId="2" xfId="0" applyNumberFormat="1" applyFill="1" applyBorder="1" applyAlignment="1">
      <alignment horizontal="center" vertical="center"/>
    </xf>
    <xf numFmtId="11" fontId="0" fillId="22" borderId="2" xfId="0" applyNumberFormat="1" applyFill="1" applyBorder="1" applyAlignment="1">
      <alignment horizontal="center" vertical="center"/>
    </xf>
    <xf numFmtId="11" fontId="0" fillId="23" borderId="2" xfId="0" applyNumberFormat="1" applyFill="1" applyBorder="1" applyAlignment="1">
      <alignment horizontal="center" vertical="center"/>
    </xf>
    <xf numFmtId="11" fontId="0" fillId="24" borderId="2" xfId="0" applyNumberFormat="1" applyFill="1" applyBorder="1" applyAlignment="1">
      <alignment horizontal="center" vertical="center"/>
    </xf>
    <xf numFmtId="11" fontId="0" fillId="25" borderId="2" xfId="0" applyNumberFormat="1" applyFill="1" applyBorder="1" applyAlignment="1">
      <alignment horizontal="center" vertical="center"/>
    </xf>
    <xf numFmtId="11" fontId="0" fillId="26" borderId="2" xfId="0" applyNumberFormat="1" applyFill="1" applyBorder="1" applyAlignment="1">
      <alignment horizontal="center" vertical="center"/>
    </xf>
    <xf numFmtId="11" fontId="0" fillId="27" borderId="2" xfId="0" applyNumberFormat="1" applyFill="1" applyBorder="1" applyAlignment="1">
      <alignment horizontal="center" vertical="center"/>
    </xf>
    <xf numFmtId="11" fontId="0" fillId="28" borderId="2" xfId="0" applyNumberFormat="1" applyFill="1" applyBorder="1" applyAlignment="1">
      <alignment horizontal="center" vertical="center"/>
    </xf>
    <xf numFmtId="11" fontId="0" fillId="29" borderId="2" xfId="0" applyNumberFormat="1" applyFill="1" applyBorder="1" applyAlignment="1">
      <alignment horizontal="center" vertical="center"/>
    </xf>
    <xf numFmtId="11" fontId="0" fillId="30" borderId="2" xfId="0" applyNumberFormat="1" applyFill="1" applyBorder="1" applyAlignment="1">
      <alignment horizontal="center" vertical="center"/>
    </xf>
    <xf numFmtId="11" fontId="0" fillId="31" borderId="2" xfId="0" applyNumberForma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0" fillId="0" borderId="0" xfId="0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KNS-42, 3Day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'Analysis 3D'!$B$22:$K$22</c:f>
              <c:strCache>
                <c:ptCount val="10"/>
                <c:pt idx="0">
                  <c:v>Free media</c:v>
                </c:pt>
                <c:pt idx="1">
                  <c:v>DMSO</c:v>
                </c:pt>
                <c:pt idx="2">
                  <c:v>10 uM</c:v>
                </c:pt>
                <c:pt idx="3">
                  <c:v>5 uM</c:v>
                </c:pt>
                <c:pt idx="4">
                  <c:v>1uM</c:v>
                </c:pt>
                <c:pt idx="5">
                  <c:v>0.5 uM</c:v>
                </c:pt>
                <c:pt idx="6">
                  <c:v>0.1 uM</c:v>
                </c:pt>
                <c:pt idx="7">
                  <c:v>0.05 uM</c:v>
                </c:pt>
                <c:pt idx="8">
                  <c:v>0.01 uM</c:v>
                </c:pt>
                <c:pt idx="9">
                  <c:v>Free Media</c:v>
                </c:pt>
              </c:strCache>
            </c:strRef>
          </c:cat>
          <c:val>
            <c:numRef>
              <c:f>'Analysis 3D'!$B$23:$K$23</c:f>
              <c:numCache>
                <c:formatCode>0.00E+00</c:formatCode>
                <c:ptCount val="10"/>
                <c:pt idx="0">
                  <c:v>8212666.666666667</c:v>
                </c:pt>
                <c:pt idx="1">
                  <c:v>6296111.111111111</c:v>
                </c:pt>
                <c:pt idx="2">
                  <c:v>3548888.8888888895</c:v>
                </c:pt>
                <c:pt idx="3">
                  <c:v>3772333.3333333335</c:v>
                </c:pt>
                <c:pt idx="4">
                  <c:v>3682666.6666666665</c:v>
                </c:pt>
                <c:pt idx="5">
                  <c:v>4513666.666666667</c:v>
                </c:pt>
                <c:pt idx="6">
                  <c:v>7103000</c:v>
                </c:pt>
                <c:pt idx="7">
                  <c:v>7450555.555555555</c:v>
                </c:pt>
                <c:pt idx="8">
                  <c:v>7645777.7777777771</c:v>
                </c:pt>
                <c:pt idx="9">
                  <c:v>7601333.333333333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AD-F44A-9460-5D00562A86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654096"/>
        <c:axId val="331655808"/>
      </c:barChart>
      <c:catAx>
        <c:axId val="331654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655808"/>
        <c:crosses val="autoZero"/>
        <c:auto val="1"/>
        <c:lblAlgn val="ctr"/>
        <c:lblOffset val="100"/>
        <c:noMultiLvlLbl val="0"/>
      </c:catAx>
      <c:valAx>
        <c:axId val="33165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654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SMS-KAN, 3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'Analysis 3D'!$O$22:$X$22</c:f>
              <c:strCache>
                <c:ptCount val="10"/>
                <c:pt idx="0">
                  <c:v>Free media</c:v>
                </c:pt>
                <c:pt idx="1">
                  <c:v>DMSO</c:v>
                </c:pt>
                <c:pt idx="2">
                  <c:v>10 uM</c:v>
                </c:pt>
                <c:pt idx="3">
                  <c:v>5 uM</c:v>
                </c:pt>
                <c:pt idx="4">
                  <c:v>1uM</c:v>
                </c:pt>
                <c:pt idx="5">
                  <c:v>0.5 uM</c:v>
                </c:pt>
                <c:pt idx="6">
                  <c:v>0.1 uM</c:v>
                </c:pt>
                <c:pt idx="7">
                  <c:v>0.05 uM</c:v>
                </c:pt>
                <c:pt idx="8">
                  <c:v>0.01 uM</c:v>
                </c:pt>
                <c:pt idx="9">
                  <c:v>Free Media</c:v>
                </c:pt>
              </c:strCache>
            </c:strRef>
          </c:cat>
          <c:val>
            <c:numRef>
              <c:f>'Analysis 3D'!$O$23:$X$23</c:f>
              <c:numCache>
                <c:formatCode>0.00E+00</c:formatCode>
                <c:ptCount val="10"/>
                <c:pt idx="0">
                  <c:v>534900</c:v>
                </c:pt>
                <c:pt idx="1">
                  <c:v>700611.11111111112</c:v>
                </c:pt>
                <c:pt idx="2">
                  <c:v>61445.555555555555</c:v>
                </c:pt>
                <c:pt idx="3">
                  <c:v>92834.444444444453</c:v>
                </c:pt>
                <c:pt idx="4">
                  <c:v>75171.111111111109</c:v>
                </c:pt>
                <c:pt idx="5">
                  <c:v>79731.111111111109</c:v>
                </c:pt>
                <c:pt idx="6">
                  <c:v>376377.77777777775</c:v>
                </c:pt>
                <c:pt idx="7">
                  <c:v>622144.4444444445</c:v>
                </c:pt>
                <c:pt idx="8">
                  <c:v>686166.66666666663</c:v>
                </c:pt>
                <c:pt idx="9">
                  <c:v>692011.11111111112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7B-174F-B219-F4171D0FB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3567152"/>
        <c:axId val="563568864"/>
      </c:barChart>
      <c:catAx>
        <c:axId val="563567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568864"/>
        <c:crosses val="autoZero"/>
        <c:auto val="1"/>
        <c:lblAlgn val="ctr"/>
        <c:lblOffset val="100"/>
        <c:noMultiLvlLbl val="0"/>
      </c:catAx>
      <c:valAx>
        <c:axId val="56356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567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KNS-42, 6</a:t>
            </a:r>
            <a:r>
              <a:rPr lang="en-US" baseline="0"/>
              <a:t> </a:t>
            </a:r>
            <a:r>
              <a:rPr lang="en-US"/>
              <a:t>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'Analysis 6D'!$B$22:$K$22</c:f>
              <c:strCache>
                <c:ptCount val="10"/>
                <c:pt idx="0">
                  <c:v>Free media</c:v>
                </c:pt>
                <c:pt idx="1">
                  <c:v>DMSO</c:v>
                </c:pt>
                <c:pt idx="2">
                  <c:v>10 uM</c:v>
                </c:pt>
                <c:pt idx="3">
                  <c:v>5 uM</c:v>
                </c:pt>
                <c:pt idx="4">
                  <c:v>1uM</c:v>
                </c:pt>
                <c:pt idx="5">
                  <c:v>0.5 uM</c:v>
                </c:pt>
                <c:pt idx="6">
                  <c:v>0.1 uM</c:v>
                </c:pt>
                <c:pt idx="7">
                  <c:v>0.05 uM</c:v>
                </c:pt>
                <c:pt idx="8">
                  <c:v>0.01 uM</c:v>
                </c:pt>
                <c:pt idx="9">
                  <c:v>Free Media</c:v>
                </c:pt>
              </c:strCache>
            </c:strRef>
          </c:cat>
          <c:val>
            <c:numRef>
              <c:f>'Analysis 6D'!$B$23:$K$23</c:f>
              <c:numCache>
                <c:formatCode>0.00E+00</c:formatCode>
                <c:ptCount val="10"/>
                <c:pt idx="0">
                  <c:v>3929666.6666666665</c:v>
                </c:pt>
                <c:pt idx="1">
                  <c:v>3124111.1111111105</c:v>
                </c:pt>
                <c:pt idx="2">
                  <c:v>522811.11111111107</c:v>
                </c:pt>
                <c:pt idx="3">
                  <c:v>879011.11111111101</c:v>
                </c:pt>
                <c:pt idx="4">
                  <c:v>737577.77777777764</c:v>
                </c:pt>
                <c:pt idx="5">
                  <c:v>2078666.6666666667</c:v>
                </c:pt>
                <c:pt idx="6">
                  <c:v>3684444.4444444445</c:v>
                </c:pt>
                <c:pt idx="7">
                  <c:v>3603444.4444444445</c:v>
                </c:pt>
                <c:pt idx="8">
                  <c:v>3680333.3333333335</c:v>
                </c:pt>
                <c:pt idx="9">
                  <c:v>3741555.5555555555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9A-FE46-A8C1-BB18E916FB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654096"/>
        <c:axId val="331655808"/>
      </c:barChart>
      <c:catAx>
        <c:axId val="331654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655808"/>
        <c:crosses val="autoZero"/>
        <c:auto val="1"/>
        <c:lblAlgn val="ctr"/>
        <c:lblOffset val="100"/>
        <c:noMultiLvlLbl val="0"/>
      </c:catAx>
      <c:valAx>
        <c:axId val="33165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654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SMS-KAN, 6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'Analysis 6D'!$O$22:$X$22</c:f>
              <c:strCache>
                <c:ptCount val="10"/>
                <c:pt idx="0">
                  <c:v>Free media</c:v>
                </c:pt>
                <c:pt idx="1">
                  <c:v>DMSO</c:v>
                </c:pt>
                <c:pt idx="2">
                  <c:v>10 uM</c:v>
                </c:pt>
                <c:pt idx="3">
                  <c:v>5 uM</c:v>
                </c:pt>
                <c:pt idx="4">
                  <c:v>1uM</c:v>
                </c:pt>
                <c:pt idx="5">
                  <c:v>0.5 uM</c:v>
                </c:pt>
                <c:pt idx="6">
                  <c:v>0.1 uM</c:v>
                </c:pt>
                <c:pt idx="7">
                  <c:v>0.05 uM</c:v>
                </c:pt>
                <c:pt idx="8">
                  <c:v>0.01 uM</c:v>
                </c:pt>
                <c:pt idx="9">
                  <c:v>Free Media</c:v>
                </c:pt>
              </c:strCache>
            </c:strRef>
          </c:cat>
          <c:val>
            <c:numRef>
              <c:f>'Analysis 6D'!$O$23:$X$23</c:f>
              <c:numCache>
                <c:formatCode>0.00E+00</c:formatCode>
                <c:ptCount val="10"/>
                <c:pt idx="0">
                  <c:v>18717.777777777777</c:v>
                </c:pt>
                <c:pt idx="1">
                  <c:v>23020</c:v>
                </c:pt>
                <c:pt idx="2">
                  <c:v>4818.2222222222217</c:v>
                </c:pt>
                <c:pt idx="3">
                  <c:v>4091</c:v>
                </c:pt>
                <c:pt idx="4">
                  <c:v>4778.2222222222217</c:v>
                </c:pt>
                <c:pt idx="5">
                  <c:v>6439.2222222222226</c:v>
                </c:pt>
                <c:pt idx="6">
                  <c:v>15118.888888888889</c:v>
                </c:pt>
                <c:pt idx="7">
                  <c:v>18712.222222222223</c:v>
                </c:pt>
                <c:pt idx="8">
                  <c:v>27481.111111111113</c:v>
                </c:pt>
                <c:pt idx="9">
                  <c:v>24720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EE-0740-9008-9486817C14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3567152"/>
        <c:axId val="563568864"/>
      </c:barChart>
      <c:catAx>
        <c:axId val="563567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568864"/>
        <c:crosses val="autoZero"/>
        <c:auto val="1"/>
        <c:lblAlgn val="ctr"/>
        <c:lblOffset val="100"/>
        <c:noMultiLvlLbl val="0"/>
      </c:catAx>
      <c:valAx>
        <c:axId val="56356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567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1</xdr:row>
      <xdr:rowOff>52894</xdr:rowOff>
    </xdr:from>
    <xdr:to>
      <xdr:col>1</xdr:col>
      <xdr:colOff>1028700</xdr:colOff>
      <xdr:row>3</xdr:row>
      <xdr:rowOff>170180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0075" y="119569"/>
          <a:ext cx="923925" cy="65195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190500</xdr:colOff>
      <xdr:row>1</xdr:row>
      <xdr:rowOff>40565</xdr:rowOff>
    </xdr:from>
    <xdr:to>
      <xdr:col>1</xdr:col>
      <xdr:colOff>1114044</xdr:colOff>
      <xdr:row>3</xdr:row>
      <xdr:rowOff>155119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5800" y="107240"/>
          <a:ext cx="923544" cy="6492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190500</xdr:colOff>
      <xdr:row>1</xdr:row>
      <xdr:rowOff>40565</xdr:rowOff>
    </xdr:from>
    <xdr:to>
      <xdr:col>1</xdr:col>
      <xdr:colOff>1114044</xdr:colOff>
      <xdr:row>3</xdr:row>
      <xdr:rowOff>155119</xdr:rowOff>
    </xdr:to>
    <xdr:pic>
      <xdr:nvPicPr>
        <xdr:cNvPr id="3" name="Picture 4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5800" y="107240"/>
          <a:ext cx="923544" cy="6492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69850</xdr:colOff>
      <xdr:row>23</xdr:row>
      <xdr:rowOff>107950</xdr:rowOff>
    </xdr:from>
    <xdr:to>
      <xdr:col>7</xdr:col>
      <xdr:colOff>514350</xdr:colOff>
      <xdr:row>37</xdr:row>
      <xdr:rowOff>184150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9F1758-7650-C74F-AF2F-8FC5644C82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755650</xdr:colOff>
      <xdr:row>24</xdr:row>
      <xdr:rowOff>6350</xdr:rowOff>
    </xdr:from>
    <xdr:to>
      <xdr:col>20</xdr:col>
      <xdr:colOff>374650</xdr:colOff>
      <xdr:row>38</xdr:row>
      <xdr:rowOff>82550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B76C90B-6AD4-0940-8920-BD43354298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104775</xdr:colOff>
      <xdr:row>1</xdr:row>
      <xdr:rowOff>52894</xdr:rowOff>
    </xdr:from>
    <xdr:ext cx="923925" cy="650686"/>
    <xdr:pic>
      <xdr:nvPicPr>
        <xdr:cNvPr id="2" name="Picture 1">
          <a:extLst>
            <a:ext uri="{FF2B5EF4-FFF2-40B4-BE49-F238E27FC236}">
              <a16:creationId xmlns:a16="http://schemas.microsoft.com/office/drawing/2014/main" id="{5567861C-5DFB-F54A-809E-BD914EF265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7875" y="243394"/>
          <a:ext cx="923925" cy="650686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190500</xdr:colOff>
      <xdr:row>1</xdr:row>
      <xdr:rowOff>40565</xdr:rowOff>
    </xdr:from>
    <xdr:ext cx="923544" cy="647954"/>
    <xdr:pic>
      <xdr:nvPicPr>
        <xdr:cNvPr id="2" name="Picture 1">
          <a:extLst>
            <a:ext uri="{FF2B5EF4-FFF2-40B4-BE49-F238E27FC236}">
              <a16:creationId xmlns:a16="http://schemas.microsoft.com/office/drawing/2014/main" id="{D32C61D9-5A7C-D94B-B801-7216E0111CA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3600" y="231065"/>
          <a:ext cx="923544" cy="647954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190500</xdr:colOff>
      <xdr:row>1</xdr:row>
      <xdr:rowOff>40565</xdr:rowOff>
    </xdr:from>
    <xdr:ext cx="923544" cy="647954"/>
    <xdr:pic>
      <xdr:nvPicPr>
        <xdr:cNvPr id="2" name="Picture 4">
          <a:extLst>
            <a:ext uri="{FF2B5EF4-FFF2-40B4-BE49-F238E27FC236}">
              <a16:creationId xmlns:a16="http://schemas.microsoft.com/office/drawing/2014/main" id="{6E042668-C621-E644-8222-6F322251F33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3600" y="231065"/>
          <a:ext cx="923544" cy="647954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69850</xdr:colOff>
      <xdr:row>23</xdr:row>
      <xdr:rowOff>107950</xdr:rowOff>
    </xdr:from>
    <xdr:to>
      <xdr:col>7</xdr:col>
      <xdr:colOff>514350</xdr:colOff>
      <xdr:row>37</xdr:row>
      <xdr:rowOff>184150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630D37-B8C3-DD40-9A12-B0CB86E55F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755650</xdr:colOff>
      <xdr:row>24</xdr:row>
      <xdr:rowOff>6350</xdr:rowOff>
    </xdr:from>
    <xdr:to>
      <xdr:col>20</xdr:col>
      <xdr:colOff>374650</xdr:colOff>
      <xdr:row>38</xdr:row>
      <xdr:rowOff>82550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D9FC700-F0E3-F740-80E6-6C34D9DD0A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6ADFE-1AC4-F84B-9FD7-2850E101522E}">
  <dimension ref="A1:M13"/>
  <sheetViews>
    <sheetView workbookViewId="0">
      <selection activeCell="E4" sqref="E4"/>
    </sheetView>
  </sheetViews>
  <sheetFormatPr defaultColWidth="11.42578125" defaultRowHeight="15"/>
  <sheetData>
    <row r="1" spans="1:13">
      <c r="A1" t="s">
        <v>0</v>
      </c>
      <c r="C1" t="s">
        <v>1</v>
      </c>
      <c r="D1" t="s">
        <v>2</v>
      </c>
      <c r="E1" t="s">
        <v>3</v>
      </c>
    </row>
    <row r="2" spans="1:13">
      <c r="A2" t="s">
        <v>4</v>
      </c>
      <c r="B2" t="s">
        <v>5</v>
      </c>
      <c r="C2">
        <v>12000</v>
      </c>
      <c r="D2">
        <v>6000</v>
      </c>
      <c r="E2" t="s">
        <v>6</v>
      </c>
    </row>
    <row r="3" spans="1:13">
      <c r="A3" t="s">
        <v>7</v>
      </c>
      <c r="B3" t="s">
        <v>8</v>
      </c>
      <c r="C3">
        <v>12000</v>
      </c>
      <c r="D3">
        <v>6000</v>
      </c>
      <c r="E3" t="s">
        <v>9</v>
      </c>
    </row>
    <row r="5" spans="1:13" ht="15.95" thickBot="1">
      <c r="B5">
        <v>1</v>
      </c>
      <c r="C5">
        <v>2</v>
      </c>
      <c r="D5">
        <v>3</v>
      </c>
      <c r="E5">
        <v>4</v>
      </c>
      <c r="F5">
        <v>5</v>
      </c>
      <c r="G5">
        <v>6</v>
      </c>
      <c r="H5">
        <v>7</v>
      </c>
      <c r="I5">
        <v>8</v>
      </c>
      <c r="J5">
        <v>9</v>
      </c>
      <c r="K5">
        <v>10</v>
      </c>
      <c r="L5">
        <v>11</v>
      </c>
      <c r="M5">
        <v>12</v>
      </c>
    </row>
    <row r="6" spans="1:13">
      <c r="A6" t="s">
        <v>10</v>
      </c>
      <c r="B6" s="42"/>
      <c r="C6" s="43"/>
      <c r="D6" s="43"/>
      <c r="E6" s="43"/>
      <c r="F6" s="43"/>
      <c r="G6" s="43"/>
      <c r="H6" s="43"/>
      <c r="I6" s="43"/>
      <c r="J6" s="43"/>
      <c r="K6" s="43"/>
      <c r="L6" s="43"/>
      <c r="M6" s="44"/>
    </row>
    <row r="7" spans="1:13">
      <c r="A7" t="s">
        <v>11</v>
      </c>
      <c r="B7" s="45"/>
      <c r="C7" s="50" t="s">
        <v>4</v>
      </c>
      <c r="D7" s="51" t="s">
        <v>4</v>
      </c>
      <c r="E7" s="51" t="s">
        <v>4</v>
      </c>
      <c r="F7" s="51" t="s">
        <v>4</v>
      </c>
      <c r="G7" s="51" t="s">
        <v>4</v>
      </c>
      <c r="H7" s="51" t="s">
        <v>4</v>
      </c>
      <c r="I7" s="51" t="s">
        <v>4</v>
      </c>
      <c r="J7" s="51" t="s">
        <v>4</v>
      </c>
      <c r="K7" s="51" t="s">
        <v>4</v>
      </c>
      <c r="L7" s="52" t="s">
        <v>4</v>
      </c>
      <c r="M7" s="46"/>
    </row>
    <row r="8" spans="1:13">
      <c r="A8" t="s">
        <v>12</v>
      </c>
      <c r="B8" s="45"/>
      <c r="C8" s="53" t="s">
        <v>4</v>
      </c>
      <c r="D8" t="s">
        <v>4</v>
      </c>
      <c r="E8" t="s">
        <v>4</v>
      </c>
      <c r="F8" t="s">
        <v>4</v>
      </c>
      <c r="G8" t="s">
        <v>4</v>
      </c>
      <c r="H8" t="s">
        <v>4</v>
      </c>
      <c r="I8" t="s">
        <v>4</v>
      </c>
      <c r="J8" t="s">
        <v>4</v>
      </c>
      <c r="K8" t="s">
        <v>4</v>
      </c>
      <c r="L8" s="54" t="s">
        <v>4</v>
      </c>
      <c r="M8" s="46"/>
    </row>
    <row r="9" spans="1:13">
      <c r="A9" t="s">
        <v>13</v>
      </c>
      <c r="B9" s="45"/>
      <c r="C9" s="55" t="s">
        <v>4</v>
      </c>
      <c r="D9" s="56" t="s">
        <v>4</v>
      </c>
      <c r="E9" s="56" t="s">
        <v>4</v>
      </c>
      <c r="F9" s="56" t="s">
        <v>4</v>
      </c>
      <c r="G9" s="56" t="s">
        <v>4</v>
      </c>
      <c r="H9" s="56" t="s">
        <v>4</v>
      </c>
      <c r="I9" s="56" t="s">
        <v>4</v>
      </c>
      <c r="J9" s="56" t="s">
        <v>4</v>
      </c>
      <c r="K9" s="56" t="s">
        <v>4</v>
      </c>
      <c r="L9" s="57" t="s">
        <v>4</v>
      </c>
      <c r="M9" s="46"/>
    </row>
    <row r="10" spans="1:13">
      <c r="A10" t="s">
        <v>14</v>
      </c>
      <c r="B10" s="45"/>
      <c r="C10" s="53" t="s">
        <v>7</v>
      </c>
      <c r="D10" t="s">
        <v>7</v>
      </c>
      <c r="E10" t="s">
        <v>7</v>
      </c>
      <c r="F10" t="s">
        <v>7</v>
      </c>
      <c r="G10" t="s">
        <v>7</v>
      </c>
      <c r="H10" t="s">
        <v>7</v>
      </c>
      <c r="I10" t="s">
        <v>7</v>
      </c>
      <c r="J10" t="s">
        <v>7</v>
      </c>
      <c r="K10" t="s">
        <v>7</v>
      </c>
      <c r="L10" s="54" t="s">
        <v>7</v>
      </c>
      <c r="M10" s="46"/>
    </row>
    <row r="11" spans="1:13">
      <c r="A11" t="s">
        <v>15</v>
      </c>
      <c r="B11" s="45"/>
      <c r="C11" s="53" t="s">
        <v>7</v>
      </c>
      <c r="D11" t="s">
        <v>7</v>
      </c>
      <c r="E11" t="s">
        <v>7</v>
      </c>
      <c r="F11" t="s">
        <v>7</v>
      </c>
      <c r="G11" t="s">
        <v>7</v>
      </c>
      <c r="H11" t="s">
        <v>7</v>
      </c>
      <c r="I11" t="s">
        <v>7</v>
      </c>
      <c r="J11" t="s">
        <v>7</v>
      </c>
      <c r="K11" t="s">
        <v>7</v>
      </c>
      <c r="L11" s="54" t="s">
        <v>7</v>
      </c>
      <c r="M11" s="46"/>
    </row>
    <row r="12" spans="1:13">
      <c r="A12" t="s">
        <v>16</v>
      </c>
      <c r="B12" s="45"/>
      <c r="C12" s="55" t="s">
        <v>7</v>
      </c>
      <c r="D12" s="56" t="s">
        <v>7</v>
      </c>
      <c r="E12" s="56" t="s">
        <v>7</v>
      </c>
      <c r="F12" s="56" t="s">
        <v>7</v>
      </c>
      <c r="G12" s="56" t="s">
        <v>7</v>
      </c>
      <c r="H12" s="56" t="s">
        <v>7</v>
      </c>
      <c r="I12" s="56" t="s">
        <v>7</v>
      </c>
      <c r="J12" s="56" t="s">
        <v>7</v>
      </c>
      <c r="K12" s="56" t="s">
        <v>7</v>
      </c>
      <c r="L12" s="57" t="s">
        <v>7</v>
      </c>
      <c r="M12" s="46"/>
    </row>
    <row r="13" spans="1:13" ht="15.95" thickBot="1">
      <c r="A13" t="s">
        <v>17</v>
      </c>
      <c r="B13" s="47"/>
      <c r="C13" s="48"/>
      <c r="D13" s="48"/>
      <c r="E13" s="48"/>
      <c r="F13" s="48"/>
      <c r="G13" s="48"/>
      <c r="H13" s="48"/>
      <c r="I13" s="48"/>
      <c r="J13" s="48"/>
      <c r="K13" s="48"/>
      <c r="L13" s="48"/>
      <c r="M13" s="4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9"/>
  <sheetViews>
    <sheetView workbookViewId="0">
      <selection activeCell="D8" sqref="D8"/>
    </sheetView>
  </sheetViews>
  <sheetFormatPr defaultColWidth="8.85546875" defaultRowHeight="17.100000000000001"/>
  <cols>
    <col min="1" max="1" width="1.85546875" style="14" customWidth="1"/>
    <col min="2" max="2" width="16.85546875" style="18" customWidth="1"/>
    <col min="3" max="3" width="0.7109375" customWidth="1"/>
    <col min="4" max="4" width="84.42578125" style="7" customWidth="1"/>
  </cols>
  <sheetData>
    <row r="1" spans="1:14" ht="5.25" customHeight="1"/>
    <row r="2" spans="1:14" s="30" customFormat="1" ht="21">
      <c r="A2" s="25"/>
      <c r="B2" s="72"/>
      <c r="D2" s="71" t="s">
        <v>18</v>
      </c>
      <c r="E2" s="71"/>
      <c r="F2" s="71"/>
      <c r="G2" s="71"/>
      <c r="H2" s="71"/>
      <c r="I2" s="71"/>
      <c r="J2" s="71"/>
      <c r="K2" s="71"/>
      <c r="L2" s="71"/>
      <c r="M2" s="71"/>
      <c r="N2" s="71"/>
    </row>
    <row r="3" spans="1:14" s="30" customFormat="1" ht="21">
      <c r="A3" s="25"/>
      <c r="B3" s="72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</row>
    <row r="4" spans="1:14">
      <c r="B4" s="72"/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</row>
    <row r="5" spans="1:14" ht="4.5" customHeight="1"/>
    <row r="7" spans="1:14" s="39" customFormat="1" ht="24.75" customHeight="1">
      <c r="A7" s="20" t="s">
        <v>19</v>
      </c>
      <c r="B7" s="20"/>
      <c r="D7" s="37" t="s">
        <v>20</v>
      </c>
    </row>
    <row r="8" spans="1:14">
      <c r="B8" s="18" t="s">
        <v>21</v>
      </c>
      <c r="D8" s="40" t="s">
        <v>22</v>
      </c>
    </row>
    <row r="9" spans="1:14" ht="6.75" customHeight="1"/>
    <row r="10" spans="1:14" s="39" customFormat="1" ht="24.75" customHeight="1">
      <c r="A10" s="20" t="s">
        <v>23</v>
      </c>
      <c r="B10" s="20"/>
      <c r="D10" s="37" t="s">
        <v>24</v>
      </c>
    </row>
    <row r="11" spans="1:14" ht="18" customHeight="1">
      <c r="B11" s="18" t="s">
        <v>25</v>
      </c>
      <c r="D11" s="7" t="s">
        <v>26</v>
      </c>
    </row>
    <row r="12" spans="1:14" ht="18" customHeight="1">
      <c r="B12" s="18" t="s">
        <v>27</v>
      </c>
      <c r="D12" s="7">
        <v>97200000201</v>
      </c>
    </row>
    <row r="13" spans="1:14" ht="18" customHeight="1">
      <c r="B13" s="18" t="s">
        <v>28</v>
      </c>
      <c r="D13" s="7" t="s">
        <v>29</v>
      </c>
    </row>
    <row r="14" spans="1:14" ht="18" customHeight="1">
      <c r="B14" s="18" t="s">
        <v>30</v>
      </c>
      <c r="D14" s="7" t="s">
        <v>31</v>
      </c>
    </row>
    <row r="15" spans="1:14" ht="6.75" customHeight="1"/>
    <row r="16" spans="1:14" ht="18.95">
      <c r="A16" s="20"/>
      <c r="D16" s="41"/>
    </row>
    <row r="17" spans="1:4" ht="6.75" customHeight="1"/>
    <row r="18" spans="1:4" ht="18.95">
      <c r="A18" s="20" t="s">
        <v>32</v>
      </c>
    </row>
    <row r="19" spans="1:4">
      <c r="B19" s="18" t="s">
        <v>33</v>
      </c>
      <c r="D19" s="7" t="s">
        <v>34</v>
      </c>
    </row>
  </sheetData>
  <mergeCells count="4">
    <mergeCell ref="D2:N2"/>
    <mergeCell ref="B2:B4"/>
    <mergeCell ref="D3:N3"/>
    <mergeCell ref="D4:N4"/>
  </mergeCells>
  <pageMargins left="0.7" right="0.7" top="0.75" bottom="0.75" header="0.3" footer="0.3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44"/>
  <sheetViews>
    <sheetView workbookViewId="0">
      <selection activeCell="G43" activeCellId="2" sqref="G17:P17 G30:P30 G43:P43"/>
    </sheetView>
  </sheetViews>
  <sheetFormatPr defaultColWidth="8.85546875" defaultRowHeight="17.100000000000001"/>
  <cols>
    <col min="1" max="1" width="1.85546875" style="14" customWidth="1"/>
    <col min="2" max="2" width="19.140625" style="18" customWidth="1"/>
    <col min="3" max="3" width="0.7109375" customWidth="1"/>
    <col min="4" max="4" width="31" style="7" customWidth="1"/>
  </cols>
  <sheetData>
    <row r="1" spans="1:17" ht="5.25" customHeight="1"/>
    <row r="2" spans="1:17" s="30" customFormat="1" ht="21">
      <c r="A2" s="25"/>
      <c r="B2" s="72"/>
      <c r="D2" s="71" t="s">
        <v>35</v>
      </c>
      <c r="E2" s="71"/>
      <c r="F2" s="71"/>
      <c r="G2" s="71"/>
      <c r="H2" s="71"/>
      <c r="I2" s="71"/>
      <c r="J2" s="71"/>
      <c r="K2" s="71"/>
      <c r="L2" s="71"/>
      <c r="M2" s="71"/>
      <c r="N2" s="71"/>
      <c r="O2" s="9"/>
      <c r="P2" s="9"/>
      <c r="Q2" s="9"/>
    </row>
    <row r="3" spans="1:17" s="30" customFormat="1" ht="21">
      <c r="A3" s="25"/>
      <c r="B3" s="72"/>
      <c r="D3" s="71" t="s">
        <v>36</v>
      </c>
      <c r="E3" s="71"/>
      <c r="F3" s="71"/>
      <c r="G3" s="71"/>
      <c r="H3" s="71"/>
      <c r="I3" s="71"/>
      <c r="J3" s="71"/>
      <c r="K3" s="71"/>
      <c r="L3" s="71"/>
      <c r="M3" s="71"/>
      <c r="N3" s="71"/>
      <c r="O3" s="9"/>
      <c r="P3" s="9"/>
      <c r="Q3" s="9"/>
    </row>
    <row r="4" spans="1:17" ht="15" customHeight="1">
      <c r="B4" s="72"/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O4" s="8"/>
      <c r="P4" s="8"/>
      <c r="Q4" s="8"/>
    </row>
    <row r="5" spans="1:17" ht="4.5" customHeight="1"/>
    <row r="6" spans="1:17" ht="15">
      <c r="A6"/>
      <c r="D6" s="21"/>
    </row>
    <row r="7" spans="1:17">
      <c r="A7" s="14" t="s">
        <v>37</v>
      </c>
      <c r="D7" s="21"/>
    </row>
    <row r="8" spans="1:17">
      <c r="D8" s="21"/>
    </row>
    <row r="9" spans="1:17">
      <c r="B9" s="18" t="s">
        <v>38</v>
      </c>
      <c r="D9" s="21">
        <v>0.3</v>
      </c>
    </row>
    <row r="10" spans="1:17" ht="24.95" customHeight="1">
      <c r="B10" s="18" t="s">
        <v>39</v>
      </c>
      <c r="D10" s="21">
        <v>1</v>
      </c>
      <c r="F10" s="10">
        <v>1</v>
      </c>
      <c r="G10" s="10">
        <v>2</v>
      </c>
      <c r="H10" s="10">
        <v>3</v>
      </c>
      <c r="I10" s="10">
        <v>4</v>
      </c>
      <c r="J10" s="10">
        <v>5</v>
      </c>
      <c r="K10" s="10">
        <v>6</v>
      </c>
      <c r="L10" s="10">
        <v>7</v>
      </c>
      <c r="M10" s="10">
        <v>8</v>
      </c>
      <c r="N10" s="10">
        <v>9</v>
      </c>
      <c r="O10" s="10">
        <v>10</v>
      </c>
      <c r="P10" s="10">
        <v>11</v>
      </c>
      <c r="Q10" s="10">
        <v>12</v>
      </c>
    </row>
    <row r="11" spans="1:17" ht="24.95" customHeight="1">
      <c r="D11" s="38"/>
      <c r="E11" s="31" t="s">
        <v>10</v>
      </c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</row>
    <row r="12" spans="1:17" ht="24.95" customHeight="1">
      <c r="D12" s="21"/>
      <c r="E12" s="31" t="s">
        <v>11</v>
      </c>
      <c r="F12" s="5"/>
      <c r="G12" s="35">
        <v>8308000</v>
      </c>
      <c r="H12" s="27">
        <v>6502000</v>
      </c>
      <c r="I12" s="15">
        <v>3682000</v>
      </c>
      <c r="J12" s="15">
        <v>3989000</v>
      </c>
      <c r="K12" s="15">
        <v>3760000</v>
      </c>
      <c r="L12" s="28">
        <v>4599000</v>
      </c>
      <c r="M12" s="11">
        <v>7269000</v>
      </c>
      <c r="N12" s="11">
        <v>7400000</v>
      </c>
      <c r="O12" s="11">
        <v>7739000</v>
      </c>
      <c r="P12" s="11">
        <v>7632000</v>
      </c>
      <c r="Q12" s="5"/>
    </row>
    <row r="13" spans="1:17" ht="24.95" customHeight="1">
      <c r="D13" s="21"/>
      <c r="E13" s="31" t="s">
        <v>12</v>
      </c>
      <c r="F13" s="5"/>
      <c r="G13" s="11">
        <v>8091000</v>
      </c>
      <c r="H13" s="27">
        <v>6005000</v>
      </c>
      <c r="I13" s="15">
        <v>3547000</v>
      </c>
      <c r="J13" s="15">
        <v>3764000</v>
      </c>
      <c r="K13" s="15">
        <v>3706000</v>
      </c>
      <c r="L13" s="28">
        <v>4547000</v>
      </c>
      <c r="M13" s="11">
        <v>6936000</v>
      </c>
      <c r="N13" s="11">
        <v>7373000</v>
      </c>
      <c r="O13" s="11">
        <v>7558000</v>
      </c>
      <c r="P13" s="11">
        <v>7552000</v>
      </c>
      <c r="Q13" s="5"/>
    </row>
    <row r="14" spans="1:17" ht="24.95" customHeight="1">
      <c r="D14" s="21"/>
      <c r="E14" s="31" t="s">
        <v>13</v>
      </c>
      <c r="F14" s="5"/>
      <c r="G14" s="11">
        <v>8085000</v>
      </c>
      <c r="H14" s="27">
        <v>6200000</v>
      </c>
      <c r="I14" s="26">
        <v>3401000</v>
      </c>
      <c r="J14" s="15">
        <v>3538000</v>
      </c>
      <c r="K14" s="15">
        <v>3544000</v>
      </c>
      <c r="L14" s="15">
        <v>4315000</v>
      </c>
      <c r="M14" s="11">
        <v>6942000</v>
      </c>
      <c r="N14" s="11">
        <v>7363000</v>
      </c>
      <c r="O14" s="11">
        <v>7496000</v>
      </c>
      <c r="P14" s="11">
        <v>7444000</v>
      </c>
      <c r="Q14" s="5"/>
    </row>
    <row r="15" spans="1:17" ht="24.95" customHeight="1">
      <c r="D15" s="21"/>
      <c r="E15" s="31" t="s">
        <v>14</v>
      </c>
      <c r="F15" s="5"/>
      <c r="G15" s="13">
        <v>532700</v>
      </c>
      <c r="H15" s="17">
        <v>850500</v>
      </c>
      <c r="I15" s="12">
        <v>75270</v>
      </c>
      <c r="J15" s="32">
        <v>116800</v>
      </c>
      <c r="K15" s="12">
        <v>83300</v>
      </c>
      <c r="L15" s="12">
        <v>88360</v>
      </c>
      <c r="M15" s="36">
        <v>427200</v>
      </c>
      <c r="N15" s="16">
        <v>711400</v>
      </c>
      <c r="O15" s="17">
        <v>840200</v>
      </c>
      <c r="P15" s="17">
        <v>833500</v>
      </c>
      <c r="Q15" s="5"/>
    </row>
    <row r="16" spans="1:17" ht="24.95" customHeight="1">
      <c r="D16" s="21"/>
      <c r="E16" s="31" t="s">
        <v>15</v>
      </c>
      <c r="F16" s="5"/>
      <c r="G16" s="13">
        <v>515400</v>
      </c>
      <c r="H16" s="16">
        <v>643800</v>
      </c>
      <c r="I16" s="33">
        <v>56080</v>
      </c>
      <c r="J16" s="12">
        <v>82340</v>
      </c>
      <c r="K16" s="34">
        <v>69260</v>
      </c>
      <c r="L16" s="12">
        <v>76380</v>
      </c>
      <c r="M16" s="24">
        <v>397600</v>
      </c>
      <c r="N16" s="16">
        <v>626200</v>
      </c>
      <c r="O16" s="16">
        <v>710200</v>
      </c>
      <c r="P16" s="16">
        <v>638400</v>
      </c>
      <c r="Q16" s="5"/>
    </row>
    <row r="17" spans="1:17" ht="24.95" customHeight="1">
      <c r="D17" s="21"/>
      <c r="E17" s="31" t="s">
        <v>16</v>
      </c>
      <c r="F17" s="5"/>
      <c r="G17" s="13">
        <v>566100</v>
      </c>
      <c r="H17" s="16">
        <v>624600</v>
      </c>
      <c r="I17" s="33">
        <v>54570</v>
      </c>
      <c r="J17" s="12">
        <v>82220</v>
      </c>
      <c r="K17" s="12">
        <v>74230</v>
      </c>
      <c r="L17" s="12">
        <v>76300</v>
      </c>
      <c r="M17" s="29">
        <v>309300</v>
      </c>
      <c r="N17" s="13">
        <v>545400</v>
      </c>
      <c r="O17" s="13">
        <v>521300</v>
      </c>
      <c r="P17" s="16">
        <v>631600</v>
      </c>
      <c r="Q17" s="5"/>
    </row>
    <row r="18" spans="1:17" ht="24.95" customHeight="1">
      <c r="D18" s="21"/>
      <c r="E18" s="31" t="s">
        <v>17</v>
      </c>
      <c r="F18" s="5"/>
      <c r="G18" s="5"/>
      <c r="H18" s="19">
        <v>7183</v>
      </c>
      <c r="I18" s="19">
        <v>6642</v>
      </c>
      <c r="J18" s="5"/>
      <c r="K18" s="5"/>
      <c r="L18" s="5"/>
      <c r="M18" s="5"/>
      <c r="N18" s="5"/>
      <c r="O18" s="5"/>
      <c r="P18" s="5"/>
      <c r="Q18" s="5"/>
    </row>
    <row r="19" spans="1:17">
      <c r="D19" s="21"/>
    </row>
    <row r="20" spans="1:17">
      <c r="A20" s="14" t="s">
        <v>37</v>
      </c>
      <c r="D20" s="21"/>
    </row>
    <row r="21" spans="1:17">
      <c r="D21" s="21"/>
    </row>
    <row r="22" spans="1:17">
      <c r="B22" s="18" t="s">
        <v>38</v>
      </c>
      <c r="D22" s="21">
        <v>0.3</v>
      </c>
    </row>
    <row r="23" spans="1:17" ht="24.95" customHeight="1">
      <c r="B23" s="18" t="s">
        <v>39</v>
      </c>
      <c r="D23" s="21">
        <v>1</v>
      </c>
      <c r="F23" s="10">
        <v>1</v>
      </c>
      <c r="G23" s="10">
        <v>2</v>
      </c>
      <c r="H23" s="10">
        <v>3</v>
      </c>
      <c r="I23" s="10">
        <v>4</v>
      </c>
      <c r="J23" s="10">
        <v>5</v>
      </c>
      <c r="K23" s="10">
        <v>6</v>
      </c>
      <c r="L23" s="10">
        <v>7</v>
      </c>
      <c r="M23" s="10">
        <v>8</v>
      </c>
      <c r="N23" s="10">
        <v>9</v>
      </c>
      <c r="O23" s="10">
        <v>10</v>
      </c>
      <c r="P23" s="10">
        <v>11</v>
      </c>
      <c r="Q23" s="10">
        <v>12</v>
      </c>
    </row>
    <row r="24" spans="1:17" ht="24.95" customHeight="1">
      <c r="E24" s="31" t="s">
        <v>10</v>
      </c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</row>
    <row r="25" spans="1:17" ht="24.95" customHeight="1">
      <c r="E25" s="31" t="s">
        <v>11</v>
      </c>
      <c r="F25" s="5"/>
      <c r="G25" s="35">
        <v>8282000</v>
      </c>
      <c r="H25" s="27">
        <v>6516000</v>
      </c>
      <c r="I25" s="15">
        <v>3690000</v>
      </c>
      <c r="J25" s="15">
        <v>3982000</v>
      </c>
      <c r="K25" s="15">
        <v>3775000</v>
      </c>
      <c r="L25" s="28">
        <v>4617000</v>
      </c>
      <c r="M25" s="11">
        <v>7317000</v>
      </c>
      <c r="N25" s="11">
        <v>7547000</v>
      </c>
      <c r="O25" s="11">
        <v>7758000</v>
      </c>
      <c r="P25" s="11">
        <v>7697000</v>
      </c>
      <c r="Q25" s="5"/>
    </row>
    <row r="26" spans="1:17" ht="24.95" customHeight="1">
      <c r="E26" s="31" t="s">
        <v>12</v>
      </c>
      <c r="F26" s="5"/>
      <c r="G26" s="11">
        <v>8247000</v>
      </c>
      <c r="H26" s="27">
        <v>6065000</v>
      </c>
      <c r="I26" s="15">
        <v>3569000</v>
      </c>
      <c r="J26" s="15">
        <v>3784000</v>
      </c>
      <c r="K26" s="15">
        <v>3726000</v>
      </c>
      <c r="L26" s="28">
        <v>4595000</v>
      </c>
      <c r="M26" s="11">
        <v>7039000</v>
      </c>
      <c r="N26" s="11">
        <v>7489000</v>
      </c>
      <c r="O26" s="11">
        <v>7637000</v>
      </c>
      <c r="P26" s="11">
        <v>7588000</v>
      </c>
      <c r="Q26" s="5"/>
    </row>
    <row r="27" spans="1:17" ht="24.95" customHeight="1">
      <c r="E27" s="31" t="s">
        <v>13</v>
      </c>
      <c r="F27" s="5"/>
      <c r="G27" s="11">
        <v>8137000</v>
      </c>
      <c r="H27" s="27">
        <v>6266000</v>
      </c>
      <c r="I27" s="26">
        <v>3420000</v>
      </c>
      <c r="J27" s="15">
        <v>3553000</v>
      </c>
      <c r="K27" s="15">
        <v>3554000</v>
      </c>
      <c r="L27" s="28">
        <v>4340000</v>
      </c>
      <c r="M27" s="11">
        <v>6997000</v>
      </c>
      <c r="N27" s="11">
        <v>7441000</v>
      </c>
      <c r="O27" s="11">
        <v>7576000</v>
      </c>
      <c r="P27" s="11">
        <v>7507000</v>
      </c>
      <c r="Q27" s="5"/>
    </row>
    <row r="28" spans="1:17" ht="24.95" customHeight="1">
      <c r="E28" s="31" t="s">
        <v>14</v>
      </c>
      <c r="F28" s="5"/>
      <c r="G28" s="13">
        <v>527900</v>
      </c>
      <c r="H28" s="17">
        <v>848500</v>
      </c>
      <c r="I28" s="12">
        <v>75260</v>
      </c>
      <c r="J28" s="32">
        <v>115400</v>
      </c>
      <c r="K28" s="12">
        <v>82530</v>
      </c>
      <c r="L28" s="12">
        <v>87190</v>
      </c>
      <c r="M28" s="36">
        <v>425300</v>
      </c>
      <c r="N28" s="16">
        <v>705000</v>
      </c>
      <c r="O28" s="17">
        <v>837400</v>
      </c>
      <c r="P28" s="17">
        <v>819100</v>
      </c>
      <c r="Q28" s="5"/>
    </row>
    <row r="29" spans="1:17" ht="24.95" customHeight="1">
      <c r="E29" s="31" t="s">
        <v>15</v>
      </c>
      <c r="F29" s="5"/>
      <c r="G29" s="13">
        <v>511500</v>
      </c>
      <c r="H29" s="16">
        <v>629500</v>
      </c>
      <c r="I29" s="33">
        <v>55290</v>
      </c>
      <c r="J29" s="12">
        <v>80970</v>
      </c>
      <c r="K29" s="34">
        <v>69660</v>
      </c>
      <c r="L29" s="12">
        <v>75540</v>
      </c>
      <c r="M29" s="24">
        <v>397100</v>
      </c>
      <c r="N29" s="13">
        <v>621400</v>
      </c>
      <c r="O29" s="16">
        <v>710300</v>
      </c>
      <c r="P29" s="16">
        <v>636900</v>
      </c>
      <c r="Q29" s="5"/>
    </row>
    <row r="30" spans="1:17" ht="24.95" customHeight="1">
      <c r="E30" s="31" t="s">
        <v>16</v>
      </c>
      <c r="F30" s="5"/>
      <c r="G30" s="13">
        <v>565300</v>
      </c>
      <c r="H30" s="13">
        <v>618100</v>
      </c>
      <c r="I30" s="33">
        <v>53660</v>
      </c>
      <c r="J30" s="12">
        <v>81080</v>
      </c>
      <c r="K30" s="12">
        <v>73060</v>
      </c>
      <c r="L30" s="12">
        <v>75610</v>
      </c>
      <c r="M30" s="29">
        <v>309600</v>
      </c>
      <c r="N30" s="13">
        <v>541100</v>
      </c>
      <c r="O30" s="13">
        <v>519100</v>
      </c>
      <c r="P30" s="13">
        <v>622800</v>
      </c>
      <c r="Q30" s="5"/>
    </row>
    <row r="31" spans="1:17" ht="24.95" customHeight="1">
      <c r="E31" s="31" t="s">
        <v>17</v>
      </c>
      <c r="F31" s="5"/>
      <c r="G31" s="5"/>
      <c r="H31" s="19">
        <v>7263</v>
      </c>
      <c r="I31" s="19">
        <v>6753</v>
      </c>
      <c r="J31" s="5"/>
      <c r="K31" s="5"/>
      <c r="L31" s="5"/>
      <c r="M31" s="5"/>
      <c r="N31" s="5"/>
      <c r="O31" s="5"/>
      <c r="P31" s="5"/>
      <c r="Q31" s="5"/>
    </row>
    <row r="33" spans="1:17">
      <c r="A33" s="14" t="s">
        <v>37</v>
      </c>
    </row>
    <row r="35" spans="1:17">
      <c r="B35" s="18" t="s">
        <v>38</v>
      </c>
      <c r="D35" s="7">
        <v>0.3</v>
      </c>
    </row>
    <row r="36" spans="1:17" ht="24.95" customHeight="1">
      <c r="B36" s="18" t="s">
        <v>39</v>
      </c>
      <c r="D36" s="7">
        <v>1</v>
      </c>
      <c r="F36" s="10">
        <v>1</v>
      </c>
      <c r="G36" s="10">
        <v>2</v>
      </c>
      <c r="H36" s="10">
        <v>3</v>
      </c>
      <c r="I36" s="10">
        <v>4</v>
      </c>
      <c r="J36" s="10">
        <v>5</v>
      </c>
      <c r="K36" s="10">
        <v>6</v>
      </c>
      <c r="L36" s="10">
        <v>7</v>
      </c>
      <c r="M36" s="10">
        <v>8</v>
      </c>
      <c r="N36" s="10">
        <v>9</v>
      </c>
      <c r="O36" s="10">
        <v>10</v>
      </c>
      <c r="P36" s="10">
        <v>11</v>
      </c>
      <c r="Q36" s="10">
        <v>12</v>
      </c>
    </row>
    <row r="37" spans="1:17" ht="24.95" customHeight="1">
      <c r="E37" s="31" t="s">
        <v>10</v>
      </c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</row>
    <row r="38" spans="1:17" ht="24.95" customHeight="1">
      <c r="E38" s="31" t="s">
        <v>11</v>
      </c>
      <c r="F38" s="5"/>
      <c r="G38" s="35">
        <v>8383000</v>
      </c>
      <c r="H38" s="11">
        <v>6792000</v>
      </c>
      <c r="I38" s="15">
        <v>3678000</v>
      </c>
      <c r="J38" s="15">
        <v>3972000</v>
      </c>
      <c r="K38" s="15">
        <v>3758000</v>
      </c>
      <c r="L38" s="28">
        <v>4624000</v>
      </c>
      <c r="M38" s="11">
        <v>7327000</v>
      </c>
      <c r="N38" s="11">
        <v>7515000</v>
      </c>
      <c r="O38" s="11">
        <v>7792000</v>
      </c>
      <c r="P38" s="11">
        <v>7764000</v>
      </c>
      <c r="Q38" s="5"/>
    </row>
    <row r="39" spans="1:17" ht="24.95" customHeight="1">
      <c r="E39" s="31" t="s">
        <v>12</v>
      </c>
      <c r="F39" s="5"/>
      <c r="G39" s="11">
        <v>8181000</v>
      </c>
      <c r="H39" s="27">
        <v>6076000</v>
      </c>
      <c r="I39" s="26">
        <v>3534000</v>
      </c>
      <c r="J39" s="15">
        <v>3800000</v>
      </c>
      <c r="K39" s="15">
        <v>3746000</v>
      </c>
      <c r="L39" s="28">
        <v>4594000</v>
      </c>
      <c r="M39" s="11">
        <v>7052000</v>
      </c>
      <c r="N39" s="11">
        <v>7435000</v>
      </c>
      <c r="O39" s="11">
        <v>7650000</v>
      </c>
      <c r="P39" s="11">
        <v>7676000</v>
      </c>
      <c r="Q39" s="5"/>
    </row>
    <row r="40" spans="1:17" ht="24.95" customHeight="1">
      <c r="E40" s="31" t="s">
        <v>13</v>
      </c>
      <c r="F40" s="5"/>
      <c r="G40" s="11">
        <v>8200000</v>
      </c>
      <c r="H40" s="27">
        <v>6243000</v>
      </c>
      <c r="I40" s="26">
        <v>3419000</v>
      </c>
      <c r="J40" s="15">
        <v>3569000</v>
      </c>
      <c r="K40" s="15">
        <v>3575000</v>
      </c>
      <c r="L40" s="15">
        <v>4392000</v>
      </c>
      <c r="M40" s="11">
        <v>7048000</v>
      </c>
      <c r="N40" s="11">
        <v>7492000</v>
      </c>
      <c r="O40" s="11">
        <v>7606000</v>
      </c>
      <c r="P40" s="11">
        <v>7552000</v>
      </c>
      <c r="Q40" s="5"/>
    </row>
    <row r="41" spans="1:17" ht="24.95" customHeight="1">
      <c r="E41" s="31" t="s">
        <v>14</v>
      </c>
      <c r="F41" s="5"/>
      <c r="G41" s="13">
        <v>523100</v>
      </c>
      <c r="H41" s="17">
        <v>846200</v>
      </c>
      <c r="I41" s="12">
        <v>73390</v>
      </c>
      <c r="J41" s="32">
        <v>114800</v>
      </c>
      <c r="K41" s="12">
        <v>83020</v>
      </c>
      <c r="L41" s="12">
        <v>87830</v>
      </c>
      <c r="M41" s="36">
        <v>422600</v>
      </c>
      <c r="N41" s="16">
        <v>698000</v>
      </c>
      <c r="O41" s="17">
        <v>825200</v>
      </c>
      <c r="P41" s="17">
        <v>803600</v>
      </c>
      <c r="Q41" s="5"/>
    </row>
    <row r="42" spans="1:17" ht="24.95" customHeight="1">
      <c r="E42" s="31" t="s">
        <v>15</v>
      </c>
      <c r="F42" s="5"/>
      <c r="G42" s="13">
        <v>510300</v>
      </c>
      <c r="H42" s="13">
        <v>630500</v>
      </c>
      <c r="I42" s="33">
        <v>55330</v>
      </c>
      <c r="J42" s="12">
        <v>81100</v>
      </c>
      <c r="K42" s="34">
        <v>68000</v>
      </c>
      <c r="L42" s="12">
        <v>75480</v>
      </c>
      <c r="M42" s="24">
        <v>395100</v>
      </c>
      <c r="N42" s="13">
        <v>612100</v>
      </c>
      <c r="O42" s="16">
        <v>697700</v>
      </c>
      <c r="P42" s="13">
        <v>623900</v>
      </c>
      <c r="Q42" s="5"/>
    </row>
    <row r="43" spans="1:17" ht="24.95" customHeight="1">
      <c r="E43" s="31" t="s">
        <v>16</v>
      </c>
      <c r="F43" s="5"/>
      <c r="G43" s="13">
        <v>561800</v>
      </c>
      <c r="H43" s="13">
        <v>613800</v>
      </c>
      <c r="I43" s="33">
        <v>54160</v>
      </c>
      <c r="J43" s="12">
        <v>80800</v>
      </c>
      <c r="K43" s="12">
        <v>73480</v>
      </c>
      <c r="L43" s="12">
        <v>74890</v>
      </c>
      <c r="M43" s="29">
        <v>303600</v>
      </c>
      <c r="N43" s="13">
        <v>538700</v>
      </c>
      <c r="O43" s="13">
        <v>514100</v>
      </c>
      <c r="P43" s="13">
        <v>618300</v>
      </c>
      <c r="Q43" s="5"/>
    </row>
    <row r="44" spans="1:17" ht="24.95" customHeight="1">
      <c r="E44" s="31" t="s">
        <v>17</v>
      </c>
      <c r="F44" s="5"/>
      <c r="G44" s="5"/>
      <c r="H44" s="19">
        <v>7573</v>
      </c>
      <c r="I44" s="19">
        <v>6863</v>
      </c>
      <c r="J44" s="5"/>
      <c r="K44" s="5"/>
      <c r="L44" s="5"/>
      <c r="M44" s="5"/>
      <c r="N44" s="5"/>
      <c r="O44" s="5"/>
      <c r="P44" s="5"/>
      <c r="Q44" s="5"/>
    </row>
  </sheetData>
  <mergeCells count="4">
    <mergeCell ref="D2:N2"/>
    <mergeCell ref="B2:B4"/>
    <mergeCell ref="D3:N3"/>
    <mergeCell ref="D4:N4"/>
  </mergeCells>
  <pageMargins left="0.7" right="0.7" top="0.75" bottom="0.75" header="0.3" footer="0.3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316"/>
  <sheetViews>
    <sheetView workbookViewId="0">
      <selection sqref="A1:XFD5"/>
    </sheetView>
  </sheetViews>
  <sheetFormatPr defaultColWidth="8.85546875" defaultRowHeight="17.100000000000001"/>
  <cols>
    <col min="1" max="1" width="1.85546875" style="14" customWidth="1"/>
    <col min="2" max="2" width="19.140625" style="18" customWidth="1"/>
    <col min="3" max="3" width="0.7109375" customWidth="1"/>
    <col min="4" max="4" width="31" style="7" customWidth="1"/>
  </cols>
  <sheetData>
    <row r="1" spans="1:17" ht="5.25" customHeight="1"/>
    <row r="2" spans="1:17" s="30" customFormat="1" ht="21">
      <c r="A2" s="25"/>
      <c r="B2" s="72"/>
      <c r="D2" s="71" t="s">
        <v>35</v>
      </c>
      <c r="E2" s="71"/>
      <c r="F2" s="71"/>
      <c r="G2" s="71"/>
      <c r="H2" s="71"/>
      <c r="I2" s="71"/>
      <c r="J2" s="71"/>
      <c r="K2" s="71"/>
      <c r="L2" s="71"/>
      <c r="M2" s="71"/>
      <c r="N2" s="71"/>
      <c r="O2" s="9"/>
      <c r="P2" s="9"/>
      <c r="Q2" s="9"/>
    </row>
    <row r="3" spans="1:17" s="30" customFormat="1" ht="21">
      <c r="A3" s="25"/>
      <c r="B3" s="72"/>
      <c r="D3" s="71" t="s">
        <v>36</v>
      </c>
      <c r="E3" s="71"/>
      <c r="F3" s="71"/>
      <c r="G3" s="71"/>
      <c r="H3" s="71"/>
      <c r="I3" s="71"/>
      <c r="J3" s="71"/>
      <c r="K3" s="71"/>
      <c r="L3" s="71"/>
      <c r="M3" s="71"/>
      <c r="N3" s="71"/>
      <c r="O3" s="9"/>
      <c r="P3" s="9"/>
      <c r="Q3" s="9"/>
    </row>
    <row r="4" spans="1:17" ht="15" customHeight="1">
      <c r="B4" s="72"/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O4" s="8"/>
      <c r="P4" s="8"/>
      <c r="Q4" s="8"/>
    </row>
    <row r="5" spans="1:17" ht="4.5" customHeight="1"/>
    <row r="6" spans="1:17" ht="15">
      <c r="A6"/>
      <c r="D6" s="21"/>
    </row>
    <row r="7" spans="1:17" ht="48">
      <c r="A7" s="14" t="s">
        <v>40</v>
      </c>
      <c r="D7" s="23" t="s">
        <v>41</v>
      </c>
      <c r="E7" s="1" t="s">
        <v>42</v>
      </c>
      <c r="F7" s="1" t="s">
        <v>43</v>
      </c>
      <c r="G7" s="3" t="s">
        <v>44</v>
      </c>
      <c r="H7" s="3" t="s">
        <v>45</v>
      </c>
    </row>
    <row r="8" spans="1:17">
      <c r="B8" s="18" t="s">
        <v>37</v>
      </c>
      <c r="D8" s="22">
        <v>1</v>
      </c>
      <c r="E8" s="2">
        <v>0</v>
      </c>
      <c r="F8" s="2">
        <v>0</v>
      </c>
      <c r="G8" s="4">
        <v>8308000</v>
      </c>
    </row>
    <row r="9" spans="1:17">
      <c r="B9" s="18" t="s">
        <v>37</v>
      </c>
      <c r="D9" s="22">
        <v>2</v>
      </c>
      <c r="E9" s="2">
        <v>38.289000000000001</v>
      </c>
      <c r="F9" s="2">
        <v>38.289000000000001</v>
      </c>
      <c r="G9" s="4">
        <v>8282000</v>
      </c>
    </row>
    <row r="10" spans="1:17">
      <c r="B10" s="18" t="s">
        <v>37</v>
      </c>
      <c r="D10" s="22">
        <v>3</v>
      </c>
      <c r="E10" s="2">
        <v>76.563000000000002</v>
      </c>
      <c r="F10" s="2">
        <v>76.563000000000002</v>
      </c>
      <c r="G10" s="4">
        <v>8383000</v>
      </c>
    </row>
    <row r="11" spans="1:17" ht="15" customHeight="1">
      <c r="D11" s="38"/>
    </row>
    <row r="12" spans="1:17" ht="48">
      <c r="A12" s="14" t="s">
        <v>46</v>
      </c>
      <c r="D12" s="23" t="s">
        <v>41</v>
      </c>
      <c r="E12" s="1" t="s">
        <v>42</v>
      </c>
      <c r="F12" s="1" t="s">
        <v>43</v>
      </c>
      <c r="G12" s="3" t="s">
        <v>44</v>
      </c>
      <c r="H12" s="3" t="s">
        <v>45</v>
      </c>
    </row>
    <row r="13" spans="1:17">
      <c r="B13" s="18" t="s">
        <v>37</v>
      </c>
      <c r="D13" s="22">
        <v>1</v>
      </c>
      <c r="E13" s="2">
        <v>0</v>
      </c>
      <c r="F13" s="2">
        <v>0.54100000000000004</v>
      </c>
      <c r="G13" s="4">
        <v>6502000</v>
      </c>
    </row>
    <row r="14" spans="1:17">
      <c r="B14" s="18" t="s">
        <v>37</v>
      </c>
      <c r="D14" s="22">
        <v>2</v>
      </c>
      <c r="E14" s="2">
        <v>38.286999999999999</v>
      </c>
      <c r="F14" s="2">
        <v>38.828000000000003</v>
      </c>
      <c r="G14" s="4">
        <v>6516000</v>
      </c>
    </row>
    <row r="15" spans="1:17">
      <c r="B15" s="18" t="s">
        <v>37</v>
      </c>
      <c r="D15" s="22">
        <v>3</v>
      </c>
      <c r="E15" s="2">
        <v>76.569000000000003</v>
      </c>
      <c r="F15" s="2">
        <v>77.11</v>
      </c>
      <c r="G15" s="4">
        <v>6792000</v>
      </c>
    </row>
    <row r="16" spans="1:17" ht="15" customHeight="1">
      <c r="D16" s="21"/>
    </row>
    <row r="17" spans="1:8" ht="48">
      <c r="A17" s="14" t="s">
        <v>47</v>
      </c>
      <c r="D17" s="23" t="s">
        <v>41</v>
      </c>
      <c r="E17" s="1" t="s">
        <v>42</v>
      </c>
      <c r="F17" s="1" t="s">
        <v>43</v>
      </c>
      <c r="G17" s="3" t="s">
        <v>44</v>
      </c>
      <c r="H17" s="3" t="s">
        <v>45</v>
      </c>
    </row>
    <row r="18" spans="1:8">
      <c r="B18" s="18" t="s">
        <v>37</v>
      </c>
      <c r="D18" s="22">
        <v>1</v>
      </c>
      <c r="E18" s="2">
        <v>0</v>
      </c>
      <c r="F18" s="2">
        <v>1.077</v>
      </c>
      <c r="G18" s="4">
        <v>3682000</v>
      </c>
    </row>
    <row r="19" spans="1:8">
      <c r="B19" s="18" t="s">
        <v>37</v>
      </c>
      <c r="D19" s="22">
        <v>2</v>
      </c>
      <c r="E19" s="2">
        <v>38.286000000000001</v>
      </c>
      <c r="F19" s="2">
        <v>39.363</v>
      </c>
      <c r="G19" s="4">
        <v>3690000</v>
      </c>
    </row>
    <row r="20" spans="1:8">
      <c r="B20" s="18" t="s">
        <v>37</v>
      </c>
      <c r="D20" s="22">
        <v>3</v>
      </c>
      <c r="E20" s="2">
        <v>76.567999999999998</v>
      </c>
      <c r="F20" s="2">
        <v>77.644999999999996</v>
      </c>
      <c r="G20" s="4">
        <v>3678000</v>
      </c>
    </row>
    <row r="21" spans="1:8" ht="15" customHeight="1">
      <c r="D21" s="21"/>
    </row>
    <row r="22" spans="1:8" ht="48">
      <c r="A22" s="14" t="s">
        <v>48</v>
      </c>
      <c r="D22" s="23" t="s">
        <v>41</v>
      </c>
      <c r="E22" s="1" t="s">
        <v>42</v>
      </c>
      <c r="F22" s="1" t="s">
        <v>43</v>
      </c>
      <c r="G22" s="3" t="s">
        <v>44</v>
      </c>
      <c r="H22" s="3" t="s">
        <v>45</v>
      </c>
    </row>
    <row r="23" spans="1:8">
      <c r="B23" s="18" t="s">
        <v>37</v>
      </c>
      <c r="D23" s="22">
        <v>1</v>
      </c>
      <c r="E23" s="2">
        <v>0</v>
      </c>
      <c r="F23" s="2">
        <v>1.615</v>
      </c>
      <c r="G23" s="4">
        <v>3989000</v>
      </c>
    </row>
    <row r="24" spans="1:8">
      <c r="B24" s="18" t="s">
        <v>37</v>
      </c>
      <c r="D24" s="6">
        <v>2</v>
      </c>
      <c r="E24" s="2">
        <v>38.286000000000001</v>
      </c>
      <c r="F24" s="2">
        <v>39.901000000000003</v>
      </c>
      <c r="G24" s="4">
        <v>3982000</v>
      </c>
    </row>
    <row r="25" spans="1:8">
      <c r="B25" s="18" t="s">
        <v>37</v>
      </c>
      <c r="D25" s="6">
        <v>3</v>
      </c>
      <c r="E25" s="2">
        <v>76.561999999999998</v>
      </c>
      <c r="F25" s="2">
        <v>78.177000000000007</v>
      </c>
      <c r="G25" s="4">
        <v>3972000</v>
      </c>
    </row>
    <row r="26" spans="1:8" ht="15" customHeight="1"/>
    <row r="27" spans="1:8" ht="48">
      <c r="A27" s="14" t="s">
        <v>49</v>
      </c>
      <c r="D27" s="1" t="s">
        <v>41</v>
      </c>
      <c r="E27" s="1" t="s">
        <v>42</v>
      </c>
      <c r="F27" s="1" t="s">
        <v>43</v>
      </c>
      <c r="G27" s="3" t="s">
        <v>44</v>
      </c>
      <c r="H27" s="3" t="s">
        <v>45</v>
      </c>
    </row>
    <row r="28" spans="1:8">
      <c r="B28" s="18" t="s">
        <v>37</v>
      </c>
      <c r="D28" s="6">
        <v>1</v>
      </c>
      <c r="E28" s="2">
        <v>0</v>
      </c>
      <c r="F28" s="2">
        <v>2.157</v>
      </c>
      <c r="G28" s="4">
        <v>3760000</v>
      </c>
    </row>
    <row r="29" spans="1:8">
      <c r="B29" s="18" t="s">
        <v>37</v>
      </c>
      <c r="D29" s="6">
        <v>2</v>
      </c>
      <c r="E29" s="2">
        <v>38.283999999999999</v>
      </c>
      <c r="F29" s="2">
        <v>40.441000000000003</v>
      </c>
      <c r="G29" s="4">
        <v>3775000</v>
      </c>
    </row>
    <row r="30" spans="1:8">
      <c r="B30" s="18" t="s">
        <v>37</v>
      </c>
      <c r="D30" s="6">
        <v>3</v>
      </c>
      <c r="E30" s="2">
        <v>76.558000000000007</v>
      </c>
      <c r="F30" s="2">
        <v>78.715000000000003</v>
      </c>
      <c r="G30" s="4">
        <v>3758000</v>
      </c>
    </row>
    <row r="31" spans="1:8" ht="15" customHeight="1"/>
    <row r="32" spans="1:8" ht="48">
      <c r="A32" s="14" t="s">
        <v>50</v>
      </c>
      <c r="D32" s="1" t="s">
        <v>41</v>
      </c>
      <c r="E32" s="1" t="s">
        <v>42</v>
      </c>
      <c r="F32" s="1" t="s">
        <v>43</v>
      </c>
      <c r="G32" s="3" t="s">
        <v>44</v>
      </c>
      <c r="H32" s="3" t="s">
        <v>45</v>
      </c>
    </row>
    <row r="33" spans="1:8">
      <c r="B33" s="18" t="s">
        <v>37</v>
      </c>
      <c r="D33" s="6">
        <v>1</v>
      </c>
      <c r="E33" s="2">
        <v>0</v>
      </c>
      <c r="F33" s="2">
        <v>2.698</v>
      </c>
      <c r="G33" s="4">
        <v>4599000</v>
      </c>
    </row>
    <row r="34" spans="1:8">
      <c r="B34" s="18" t="s">
        <v>37</v>
      </c>
      <c r="D34" s="6">
        <v>2</v>
      </c>
      <c r="E34" s="2">
        <v>38.281999999999996</v>
      </c>
      <c r="F34" s="2">
        <v>40.98</v>
      </c>
      <c r="G34" s="4">
        <v>4617000</v>
      </c>
    </row>
    <row r="35" spans="1:8">
      <c r="B35" s="18" t="s">
        <v>37</v>
      </c>
      <c r="D35" s="6">
        <v>3</v>
      </c>
      <c r="E35" s="2">
        <v>76.561000000000007</v>
      </c>
      <c r="F35" s="2">
        <v>79.259</v>
      </c>
      <c r="G35" s="4">
        <v>4624000</v>
      </c>
    </row>
    <row r="36" spans="1:8" ht="15" customHeight="1"/>
    <row r="37" spans="1:8" ht="48">
      <c r="A37" s="14" t="s">
        <v>51</v>
      </c>
      <c r="D37" s="1" t="s">
        <v>41</v>
      </c>
      <c r="E37" s="1" t="s">
        <v>42</v>
      </c>
      <c r="F37" s="1" t="s">
        <v>43</v>
      </c>
      <c r="G37" s="3" t="s">
        <v>44</v>
      </c>
      <c r="H37" s="3" t="s">
        <v>45</v>
      </c>
    </row>
    <row r="38" spans="1:8">
      <c r="B38" s="18" t="s">
        <v>37</v>
      </c>
      <c r="D38" s="6">
        <v>1</v>
      </c>
      <c r="E38" s="2">
        <v>0</v>
      </c>
      <c r="F38" s="2">
        <v>3.2280000000000002</v>
      </c>
      <c r="G38" s="4">
        <v>7269000</v>
      </c>
    </row>
    <row r="39" spans="1:8">
      <c r="B39" s="18" t="s">
        <v>37</v>
      </c>
      <c r="D39" s="6">
        <v>2</v>
      </c>
      <c r="E39" s="2">
        <v>38.295000000000002</v>
      </c>
      <c r="F39" s="2">
        <v>41.523000000000003</v>
      </c>
      <c r="G39" s="4">
        <v>7317000</v>
      </c>
    </row>
    <row r="40" spans="1:8">
      <c r="B40" s="18" t="s">
        <v>37</v>
      </c>
      <c r="D40" s="6">
        <v>3</v>
      </c>
      <c r="E40" s="2">
        <v>76.569999999999993</v>
      </c>
      <c r="F40" s="2">
        <v>79.798000000000002</v>
      </c>
      <c r="G40" s="4">
        <v>7327000</v>
      </c>
    </row>
    <row r="41" spans="1:8" ht="15" customHeight="1"/>
    <row r="42" spans="1:8" ht="48">
      <c r="A42" s="14" t="s">
        <v>52</v>
      </c>
      <c r="D42" s="1" t="s">
        <v>41</v>
      </c>
      <c r="E42" s="1" t="s">
        <v>42</v>
      </c>
      <c r="F42" s="1" t="s">
        <v>43</v>
      </c>
      <c r="G42" s="3" t="s">
        <v>44</v>
      </c>
      <c r="H42" s="3" t="s">
        <v>45</v>
      </c>
    </row>
    <row r="43" spans="1:8">
      <c r="B43" s="18" t="s">
        <v>37</v>
      </c>
      <c r="D43" s="6">
        <v>1</v>
      </c>
      <c r="E43" s="2">
        <v>0</v>
      </c>
      <c r="F43" s="2">
        <v>3.7639999999999998</v>
      </c>
      <c r="G43" s="4">
        <v>7400000</v>
      </c>
    </row>
    <row r="44" spans="1:8">
      <c r="B44" s="18" t="s">
        <v>37</v>
      </c>
      <c r="D44" s="6">
        <v>2</v>
      </c>
      <c r="E44" s="2">
        <v>38.301000000000002</v>
      </c>
      <c r="F44" s="2">
        <v>42.064999999999998</v>
      </c>
      <c r="G44" s="4">
        <v>7547000</v>
      </c>
    </row>
    <row r="45" spans="1:8">
      <c r="B45" s="18" t="s">
        <v>37</v>
      </c>
      <c r="D45" s="6">
        <v>3</v>
      </c>
      <c r="E45" s="2">
        <v>76.575000000000003</v>
      </c>
      <c r="F45" s="2">
        <v>80.338999999999999</v>
      </c>
      <c r="G45" s="4">
        <v>7515000</v>
      </c>
    </row>
    <row r="46" spans="1:8" ht="15" customHeight="1"/>
    <row r="47" spans="1:8" ht="48">
      <c r="A47" s="14" t="s">
        <v>53</v>
      </c>
      <c r="D47" s="1" t="s">
        <v>41</v>
      </c>
      <c r="E47" s="1" t="s">
        <v>42</v>
      </c>
      <c r="F47" s="1" t="s">
        <v>43</v>
      </c>
      <c r="G47" s="3" t="s">
        <v>44</v>
      </c>
      <c r="H47" s="3" t="s">
        <v>45</v>
      </c>
    </row>
    <row r="48" spans="1:8">
      <c r="B48" s="18" t="s">
        <v>37</v>
      </c>
      <c r="D48" s="6">
        <v>1</v>
      </c>
      <c r="E48" s="2">
        <v>0</v>
      </c>
      <c r="F48" s="2">
        <v>4.3029999999999999</v>
      </c>
      <c r="G48" s="4">
        <v>7739000</v>
      </c>
    </row>
    <row r="49" spans="1:8">
      <c r="B49" s="18" t="s">
        <v>37</v>
      </c>
      <c r="D49" s="6">
        <v>2</v>
      </c>
      <c r="E49" s="2">
        <v>38.299999999999997</v>
      </c>
      <c r="F49" s="2">
        <v>42.603000000000002</v>
      </c>
      <c r="G49" s="4">
        <v>7758000</v>
      </c>
    </row>
    <row r="50" spans="1:8">
      <c r="B50" s="18" t="s">
        <v>37</v>
      </c>
      <c r="D50" s="6">
        <v>3</v>
      </c>
      <c r="E50" s="2">
        <v>76.573999999999998</v>
      </c>
      <c r="F50" s="2">
        <v>80.876999999999995</v>
      </c>
      <c r="G50" s="4">
        <v>7792000</v>
      </c>
    </row>
    <row r="51" spans="1:8" ht="15" customHeight="1"/>
    <row r="52" spans="1:8" ht="48">
      <c r="A52" s="14" t="s">
        <v>54</v>
      </c>
      <c r="D52" s="1" t="s">
        <v>41</v>
      </c>
      <c r="E52" s="1" t="s">
        <v>42</v>
      </c>
      <c r="F52" s="1" t="s">
        <v>43</v>
      </c>
      <c r="G52" s="3" t="s">
        <v>44</v>
      </c>
      <c r="H52" s="3" t="s">
        <v>45</v>
      </c>
    </row>
    <row r="53" spans="1:8">
      <c r="B53" s="18" t="s">
        <v>37</v>
      </c>
      <c r="D53" s="6">
        <v>1</v>
      </c>
      <c r="E53" s="2">
        <v>0</v>
      </c>
      <c r="F53" s="2">
        <v>4.8449999999999998</v>
      </c>
      <c r="G53" s="4">
        <v>7632000</v>
      </c>
    </row>
    <row r="54" spans="1:8">
      <c r="B54" s="18" t="s">
        <v>37</v>
      </c>
      <c r="D54" s="6">
        <v>2</v>
      </c>
      <c r="E54" s="2">
        <v>38.299999999999997</v>
      </c>
      <c r="F54" s="2">
        <v>43.145000000000003</v>
      </c>
      <c r="G54" s="4">
        <v>7697000</v>
      </c>
    </row>
    <row r="55" spans="1:8">
      <c r="B55" s="18" t="s">
        <v>37</v>
      </c>
      <c r="D55" s="6">
        <v>3</v>
      </c>
      <c r="E55" s="2">
        <v>76.572000000000003</v>
      </c>
      <c r="F55" s="2">
        <v>81.417000000000002</v>
      </c>
      <c r="G55" s="4">
        <v>7764000</v>
      </c>
    </row>
    <row r="56" spans="1:8" ht="15" customHeight="1"/>
    <row r="57" spans="1:8" ht="48">
      <c r="A57" s="14" t="s">
        <v>55</v>
      </c>
      <c r="D57" s="1" t="s">
        <v>41</v>
      </c>
      <c r="E57" s="1" t="s">
        <v>42</v>
      </c>
      <c r="F57" s="1" t="s">
        <v>43</v>
      </c>
      <c r="G57" s="3" t="s">
        <v>44</v>
      </c>
      <c r="H57" s="3" t="s">
        <v>45</v>
      </c>
    </row>
    <row r="58" spans="1:8">
      <c r="B58" s="18" t="s">
        <v>37</v>
      </c>
      <c r="D58" s="6">
        <v>1</v>
      </c>
      <c r="E58" s="2">
        <v>0</v>
      </c>
      <c r="F58" s="2">
        <v>6.1429999999999998</v>
      </c>
      <c r="G58" s="4">
        <v>8091000</v>
      </c>
    </row>
    <row r="59" spans="1:8">
      <c r="B59" s="18" t="s">
        <v>37</v>
      </c>
      <c r="D59" s="6">
        <v>2</v>
      </c>
      <c r="E59" s="2">
        <v>38.298999999999999</v>
      </c>
      <c r="F59" s="2">
        <v>44.442</v>
      </c>
      <c r="G59" s="4">
        <v>8247000</v>
      </c>
    </row>
    <row r="60" spans="1:8">
      <c r="B60" s="18" t="s">
        <v>37</v>
      </c>
      <c r="D60" s="6">
        <v>3</v>
      </c>
      <c r="E60" s="2">
        <v>76.581999999999994</v>
      </c>
      <c r="F60" s="2">
        <v>82.724999999999994</v>
      </c>
      <c r="G60" s="4">
        <v>8181000</v>
      </c>
    </row>
    <row r="61" spans="1:8" ht="15" customHeight="1"/>
    <row r="62" spans="1:8" ht="48">
      <c r="A62" s="14" t="s">
        <v>56</v>
      </c>
      <c r="D62" s="1" t="s">
        <v>41</v>
      </c>
      <c r="E62" s="1" t="s">
        <v>42</v>
      </c>
      <c r="F62" s="1" t="s">
        <v>43</v>
      </c>
      <c r="G62" s="3" t="s">
        <v>44</v>
      </c>
      <c r="H62" s="3" t="s">
        <v>45</v>
      </c>
    </row>
    <row r="63" spans="1:8">
      <c r="B63" s="18" t="s">
        <v>37</v>
      </c>
      <c r="D63" s="6">
        <v>1</v>
      </c>
      <c r="E63" s="2">
        <v>0</v>
      </c>
      <c r="F63" s="2">
        <v>6.6870000000000003</v>
      </c>
      <c r="G63" s="4">
        <v>6005000</v>
      </c>
    </row>
    <row r="64" spans="1:8">
      <c r="B64" s="18" t="s">
        <v>37</v>
      </c>
      <c r="D64" s="6">
        <v>2</v>
      </c>
      <c r="E64" s="2">
        <v>38.295999999999999</v>
      </c>
      <c r="F64" s="2">
        <v>44.982999999999997</v>
      </c>
      <c r="G64" s="4">
        <v>6065000</v>
      </c>
    </row>
    <row r="65" spans="1:8">
      <c r="B65" s="18" t="s">
        <v>37</v>
      </c>
      <c r="D65" s="6">
        <v>3</v>
      </c>
      <c r="E65" s="2">
        <v>76.58</v>
      </c>
      <c r="F65" s="2">
        <v>83.266999999999996</v>
      </c>
      <c r="G65" s="4">
        <v>6076000</v>
      </c>
    </row>
    <row r="66" spans="1:8" ht="15" customHeight="1"/>
    <row r="67" spans="1:8" ht="48">
      <c r="A67" s="14" t="s">
        <v>57</v>
      </c>
      <c r="D67" s="1" t="s">
        <v>41</v>
      </c>
      <c r="E67" s="1" t="s">
        <v>42</v>
      </c>
      <c r="F67" s="1" t="s">
        <v>43</v>
      </c>
      <c r="G67" s="3" t="s">
        <v>44</v>
      </c>
      <c r="H67" s="3" t="s">
        <v>45</v>
      </c>
    </row>
    <row r="68" spans="1:8">
      <c r="B68" s="18" t="s">
        <v>37</v>
      </c>
      <c r="D68" s="6">
        <v>1</v>
      </c>
      <c r="E68" s="2">
        <v>0</v>
      </c>
      <c r="F68" s="2">
        <v>7.23</v>
      </c>
      <c r="G68" s="4">
        <v>3547000</v>
      </c>
    </row>
    <row r="69" spans="1:8">
      <c r="B69" s="18" t="s">
        <v>37</v>
      </c>
      <c r="D69" s="6">
        <v>2</v>
      </c>
      <c r="E69" s="2">
        <v>38.292000000000002</v>
      </c>
      <c r="F69" s="2">
        <v>45.521999999999998</v>
      </c>
      <c r="G69" s="4">
        <v>3569000</v>
      </c>
    </row>
    <row r="70" spans="1:8">
      <c r="B70" s="18" t="s">
        <v>37</v>
      </c>
      <c r="D70" s="6">
        <v>3</v>
      </c>
      <c r="E70" s="2">
        <v>76.578999999999994</v>
      </c>
      <c r="F70" s="2">
        <v>83.808999999999997</v>
      </c>
      <c r="G70" s="4">
        <v>3534000</v>
      </c>
    </row>
    <row r="71" spans="1:8" ht="15" customHeight="1"/>
    <row r="72" spans="1:8" ht="48">
      <c r="A72" s="14" t="s">
        <v>58</v>
      </c>
      <c r="D72" s="1" t="s">
        <v>41</v>
      </c>
      <c r="E72" s="1" t="s">
        <v>42</v>
      </c>
      <c r="F72" s="1" t="s">
        <v>43</v>
      </c>
      <c r="G72" s="3" t="s">
        <v>44</v>
      </c>
      <c r="H72" s="3" t="s">
        <v>45</v>
      </c>
    </row>
    <row r="73" spans="1:8">
      <c r="B73" s="18" t="s">
        <v>37</v>
      </c>
      <c r="D73" s="6">
        <v>1</v>
      </c>
      <c r="E73" s="2">
        <v>0</v>
      </c>
      <c r="F73" s="2">
        <v>7.7610000000000001</v>
      </c>
      <c r="G73" s="4">
        <v>3764000</v>
      </c>
    </row>
    <row r="74" spans="1:8">
      <c r="B74" s="18" t="s">
        <v>37</v>
      </c>
      <c r="D74" s="6">
        <v>2</v>
      </c>
      <c r="E74" s="2">
        <v>38.295999999999999</v>
      </c>
      <c r="F74" s="2">
        <v>46.057000000000002</v>
      </c>
      <c r="G74" s="4">
        <v>3784000</v>
      </c>
    </row>
    <row r="75" spans="1:8">
      <c r="B75" s="18" t="s">
        <v>37</v>
      </c>
      <c r="D75" s="6">
        <v>3</v>
      </c>
      <c r="E75" s="2">
        <v>76.584999999999994</v>
      </c>
      <c r="F75" s="2">
        <v>84.346000000000004</v>
      </c>
      <c r="G75" s="4">
        <v>3800000</v>
      </c>
    </row>
    <row r="76" spans="1:8" ht="15" customHeight="1"/>
    <row r="77" spans="1:8" ht="48">
      <c r="A77" s="14" t="s">
        <v>59</v>
      </c>
      <c r="D77" s="1" t="s">
        <v>41</v>
      </c>
      <c r="E77" s="1" t="s">
        <v>42</v>
      </c>
      <c r="F77" s="1" t="s">
        <v>43</v>
      </c>
      <c r="G77" s="3" t="s">
        <v>44</v>
      </c>
      <c r="H77" s="3" t="s">
        <v>45</v>
      </c>
    </row>
    <row r="78" spans="1:8">
      <c r="B78" s="18" t="s">
        <v>37</v>
      </c>
      <c r="D78" s="6">
        <v>1</v>
      </c>
      <c r="E78" s="2">
        <v>0</v>
      </c>
      <c r="F78" s="2">
        <v>8.2949999999999999</v>
      </c>
      <c r="G78" s="4">
        <v>3706000</v>
      </c>
    </row>
    <row r="79" spans="1:8">
      <c r="B79" s="18" t="s">
        <v>37</v>
      </c>
      <c r="D79" s="6">
        <v>2</v>
      </c>
      <c r="E79" s="2">
        <v>38.295999999999999</v>
      </c>
      <c r="F79" s="2">
        <v>46.591000000000001</v>
      </c>
      <c r="G79" s="4">
        <v>3726000</v>
      </c>
    </row>
    <row r="80" spans="1:8">
      <c r="B80" s="18" t="s">
        <v>37</v>
      </c>
      <c r="D80" s="6">
        <v>3</v>
      </c>
      <c r="E80" s="2">
        <v>76.59</v>
      </c>
      <c r="F80" s="2">
        <v>84.885000000000005</v>
      </c>
      <c r="G80" s="4">
        <v>3746000</v>
      </c>
    </row>
    <row r="81" spans="1:8" ht="15" customHeight="1"/>
    <row r="82" spans="1:8" ht="48">
      <c r="A82" s="14" t="s">
        <v>60</v>
      </c>
      <c r="D82" s="1" t="s">
        <v>41</v>
      </c>
      <c r="E82" s="1" t="s">
        <v>42</v>
      </c>
      <c r="F82" s="1" t="s">
        <v>43</v>
      </c>
      <c r="G82" s="3" t="s">
        <v>44</v>
      </c>
      <c r="H82" s="3" t="s">
        <v>45</v>
      </c>
    </row>
    <row r="83" spans="1:8">
      <c r="B83" s="18" t="s">
        <v>37</v>
      </c>
      <c r="D83" s="6">
        <v>1</v>
      </c>
      <c r="E83" s="2">
        <v>0</v>
      </c>
      <c r="F83" s="2">
        <v>8.8309999999999995</v>
      </c>
      <c r="G83" s="4">
        <v>4547000</v>
      </c>
    </row>
    <row r="84" spans="1:8">
      <c r="B84" s="18" t="s">
        <v>37</v>
      </c>
      <c r="D84" s="6">
        <v>2</v>
      </c>
      <c r="E84" s="2">
        <v>38.295999999999999</v>
      </c>
      <c r="F84" s="2">
        <v>47.127000000000002</v>
      </c>
      <c r="G84" s="4">
        <v>4595000</v>
      </c>
    </row>
    <row r="85" spans="1:8">
      <c r="B85" s="18" t="s">
        <v>37</v>
      </c>
      <c r="D85" s="6">
        <v>3</v>
      </c>
      <c r="E85" s="2">
        <v>76.597999999999999</v>
      </c>
      <c r="F85" s="2">
        <v>85.429000000000002</v>
      </c>
      <c r="G85" s="4">
        <v>4594000</v>
      </c>
    </row>
    <row r="86" spans="1:8" ht="15" customHeight="1"/>
    <row r="87" spans="1:8" ht="48">
      <c r="A87" s="14" t="s">
        <v>61</v>
      </c>
      <c r="D87" s="1" t="s">
        <v>41</v>
      </c>
      <c r="E87" s="1" t="s">
        <v>42</v>
      </c>
      <c r="F87" s="1" t="s">
        <v>43</v>
      </c>
      <c r="G87" s="3" t="s">
        <v>44</v>
      </c>
      <c r="H87" s="3" t="s">
        <v>45</v>
      </c>
    </row>
    <row r="88" spans="1:8">
      <c r="B88" s="18" t="s">
        <v>37</v>
      </c>
      <c r="D88" s="6">
        <v>1</v>
      </c>
      <c r="E88" s="2">
        <v>0</v>
      </c>
      <c r="F88" s="2">
        <v>9.3699999999999992</v>
      </c>
      <c r="G88" s="4">
        <v>6936000</v>
      </c>
    </row>
    <row r="89" spans="1:8">
      <c r="B89" s="18" t="s">
        <v>37</v>
      </c>
      <c r="D89" s="6">
        <v>2</v>
      </c>
      <c r="E89" s="2">
        <v>38.286000000000001</v>
      </c>
      <c r="F89" s="2">
        <v>47.655999999999999</v>
      </c>
      <c r="G89" s="4">
        <v>7039000</v>
      </c>
    </row>
    <row r="90" spans="1:8">
      <c r="B90" s="18" t="s">
        <v>37</v>
      </c>
      <c r="D90" s="6">
        <v>3</v>
      </c>
      <c r="E90" s="2">
        <v>76.599000000000004</v>
      </c>
      <c r="F90" s="2">
        <v>85.968999999999994</v>
      </c>
      <c r="G90" s="4">
        <v>7052000</v>
      </c>
    </row>
    <row r="91" spans="1:8" ht="15" customHeight="1"/>
    <row r="92" spans="1:8" ht="48">
      <c r="A92" s="14" t="s">
        <v>62</v>
      </c>
      <c r="D92" s="1" t="s">
        <v>41</v>
      </c>
      <c r="E92" s="1" t="s">
        <v>42</v>
      </c>
      <c r="F92" s="1" t="s">
        <v>43</v>
      </c>
      <c r="G92" s="3" t="s">
        <v>44</v>
      </c>
      <c r="H92" s="3" t="s">
        <v>45</v>
      </c>
    </row>
    <row r="93" spans="1:8">
      <c r="B93" s="18" t="s">
        <v>37</v>
      </c>
      <c r="D93" s="6">
        <v>1</v>
      </c>
      <c r="E93" s="2">
        <v>0</v>
      </c>
      <c r="F93" s="2">
        <v>9.9079999999999995</v>
      </c>
      <c r="G93" s="4">
        <v>7373000</v>
      </c>
    </row>
    <row r="94" spans="1:8">
      <c r="B94" s="18" t="s">
        <v>37</v>
      </c>
      <c r="D94" s="6">
        <v>2</v>
      </c>
      <c r="E94" s="2">
        <v>38.292000000000002</v>
      </c>
      <c r="F94" s="2">
        <v>48.2</v>
      </c>
      <c r="G94" s="4">
        <v>7489000</v>
      </c>
    </row>
    <row r="95" spans="1:8">
      <c r="B95" s="18" t="s">
        <v>37</v>
      </c>
      <c r="D95" s="6">
        <v>3</v>
      </c>
      <c r="E95" s="2">
        <v>76.602000000000004</v>
      </c>
      <c r="F95" s="2">
        <v>86.51</v>
      </c>
      <c r="G95" s="4">
        <v>7435000</v>
      </c>
    </row>
    <row r="96" spans="1:8" ht="15" customHeight="1"/>
    <row r="97" spans="1:8" ht="48">
      <c r="A97" s="14" t="s">
        <v>63</v>
      </c>
      <c r="D97" s="1" t="s">
        <v>41</v>
      </c>
      <c r="E97" s="1" t="s">
        <v>42</v>
      </c>
      <c r="F97" s="1" t="s">
        <v>43</v>
      </c>
      <c r="G97" s="3" t="s">
        <v>44</v>
      </c>
      <c r="H97" s="3" t="s">
        <v>45</v>
      </c>
    </row>
    <row r="98" spans="1:8">
      <c r="B98" s="18" t="s">
        <v>37</v>
      </c>
      <c r="D98" s="6">
        <v>1</v>
      </c>
      <c r="E98" s="2">
        <v>0</v>
      </c>
      <c r="F98" s="2">
        <v>10.446999999999999</v>
      </c>
      <c r="G98" s="4">
        <v>7558000</v>
      </c>
    </row>
    <row r="99" spans="1:8">
      <c r="B99" s="18" t="s">
        <v>37</v>
      </c>
      <c r="D99" s="6">
        <v>2</v>
      </c>
      <c r="E99" s="2">
        <v>38.293999999999997</v>
      </c>
      <c r="F99" s="2">
        <v>48.741</v>
      </c>
      <c r="G99" s="4">
        <v>7637000</v>
      </c>
    </row>
    <row r="100" spans="1:8">
      <c r="B100" s="18" t="s">
        <v>37</v>
      </c>
      <c r="D100" s="6">
        <v>3</v>
      </c>
      <c r="E100" s="2">
        <v>76.602999999999994</v>
      </c>
      <c r="F100" s="2">
        <v>87.05</v>
      </c>
      <c r="G100" s="4">
        <v>7650000</v>
      </c>
    </row>
    <row r="101" spans="1:8" ht="15" customHeight="1"/>
    <row r="102" spans="1:8" ht="48">
      <c r="A102" s="14" t="s">
        <v>64</v>
      </c>
      <c r="D102" s="1" t="s">
        <v>41</v>
      </c>
      <c r="E102" s="1" t="s">
        <v>42</v>
      </c>
      <c r="F102" s="1" t="s">
        <v>43</v>
      </c>
      <c r="G102" s="3" t="s">
        <v>44</v>
      </c>
      <c r="H102" s="3" t="s">
        <v>45</v>
      </c>
    </row>
    <row r="103" spans="1:8">
      <c r="B103" s="18" t="s">
        <v>37</v>
      </c>
      <c r="D103" s="6">
        <v>1</v>
      </c>
      <c r="E103" s="2">
        <v>0</v>
      </c>
      <c r="F103" s="2">
        <v>10.994999999999999</v>
      </c>
      <c r="G103" s="4">
        <v>7552000</v>
      </c>
    </row>
    <row r="104" spans="1:8">
      <c r="B104" s="18" t="s">
        <v>37</v>
      </c>
      <c r="D104" s="6">
        <v>2</v>
      </c>
      <c r="E104" s="2">
        <v>38.29</v>
      </c>
      <c r="F104" s="2">
        <v>49.284999999999997</v>
      </c>
      <c r="G104" s="4">
        <v>7588000</v>
      </c>
    </row>
    <row r="105" spans="1:8">
      <c r="B105" s="18" t="s">
        <v>37</v>
      </c>
      <c r="D105" s="6">
        <v>3</v>
      </c>
      <c r="E105" s="2">
        <v>76.593000000000004</v>
      </c>
      <c r="F105" s="2">
        <v>87.587999999999994</v>
      </c>
      <c r="G105" s="4">
        <v>7676000</v>
      </c>
    </row>
    <row r="106" spans="1:8" ht="15" customHeight="1"/>
    <row r="107" spans="1:8" ht="48">
      <c r="A107" s="14" t="s">
        <v>65</v>
      </c>
      <c r="D107" s="1" t="s">
        <v>41</v>
      </c>
      <c r="E107" s="1" t="s">
        <v>42</v>
      </c>
      <c r="F107" s="1" t="s">
        <v>43</v>
      </c>
      <c r="G107" s="3" t="s">
        <v>44</v>
      </c>
      <c r="H107" s="3" t="s">
        <v>45</v>
      </c>
    </row>
    <row r="108" spans="1:8">
      <c r="B108" s="18" t="s">
        <v>37</v>
      </c>
      <c r="D108" s="6">
        <v>1</v>
      </c>
      <c r="E108" s="2">
        <v>0</v>
      </c>
      <c r="F108" s="2">
        <v>12.295999999999999</v>
      </c>
      <c r="G108" s="4">
        <v>8085000</v>
      </c>
    </row>
    <row r="109" spans="1:8">
      <c r="B109" s="18" t="s">
        <v>37</v>
      </c>
      <c r="D109" s="6">
        <v>2</v>
      </c>
      <c r="E109" s="2">
        <v>38.29</v>
      </c>
      <c r="F109" s="2">
        <v>50.585999999999999</v>
      </c>
      <c r="G109" s="4">
        <v>8137000</v>
      </c>
    </row>
    <row r="110" spans="1:8">
      <c r="B110" s="18" t="s">
        <v>37</v>
      </c>
      <c r="D110" s="6">
        <v>3</v>
      </c>
      <c r="E110" s="2">
        <v>76.659000000000006</v>
      </c>
      <c r="F110" s="2">
        <v>88.954999999999998</v>
      </c>
      <c r="G110" s="4">
        <v>8200000</v>
      </c>
    </row>
    <row r="111" spans="1:8" ht="15" customHeight="1"/>
    <row r="112" spans="1:8" ht="48">
      <c r="A112" s="14" t="s">
        <v>66</v>
      </c>
      <c r="D112" s="1" t="s">
        <v>41</v>
      </c>
      <c r="E112" s="1" t="s">
        <v>42</v>
      </c>
      <c r="F112" s="1" t="s">
        <v>43</v>
      </c>
      <c r="G112" s="3" t="s">
        <v>44</v>
      </c>
      <c r="H112" s="3" t="s">
        <v>45</v>
      </c>
    </row>
    <row r="113" spans="1:8">
      <c r="B113" s="18" t="s">
        <v>37</v>
      </c>
      <c r="D113" s="6">
        <v>1</v>
      </c>
      <c r="E113" s="2">
        <v>0</v>
      </c>
      <c r="F113" s="2">
        <v>12.827999999999999</v>
      </c>
      <c r="G113" s="4">
        <v>6200000</v>
      </c>
    </row>
    <row r="114" spans="1:8">
      <c r="B114" s="18" t="s">
        <v>37</v>
      </c>
      <c r="D114" s="6">
        <v>2</v>
      </c>
      <c r="E114" s="2">
        <v>38.293999999999997</v>
      </c>
      <c r="F114" s="2">
        <v>51.122</v>
      </c>
      <c r="G114" s="4">
        <v>6266000</v>
      </c>
    </row>
    <row r="115" spans="1:8">
      <c r="B115" s="18" t="s">
        <v>37</v>
      </c>
      <c r="D115" s="6">
        <v>3</v>
      </c>
      <c r="E115" s="2">
        <v>76.668000000000006</v>
      </c>
      <c r="F115" s="2">
        <v>89.495999999999995</v>
      </c>
      <c r="G115" s="4">
        <v>6243000</v>
      </c>
    </row>
    <row r="116" spans="1:8" ht="15" customHeight="1"/>
    <row r="117" spans="1:8" ht="48">
      <c r="A117" s="14" t="s">
        <v>67</v>
      </c>
      <c r="D117" s="1" t="s">
        <v>41</v>
      </c>
      <c r="E117" s="1" t="s">
        <v>42</v>
      </c>
      <c r="F117" s="1" t="s">
        <v>43</v>
      </c>
      <c r="G117" s="3" t="s">
        <v>44</v>
      </c>
      <c r="H117" s="3" t="s">
        <v>45</v>
      </c>
    </row>
    <row r="118" spans="1:8">
      <c r="B118" s="18" t="s">
        <v>37</v>
      </c>
      <c r="D118" s="6">
        <v>1</v>
      </c>
      <c r="E118" s="2">
        <v>0</v>
      </c>
      <c r="F118" s="2">
        <v>13.367000000000001</v>
      </c>
      <c r="G118" s="4">
        <v>3401000</v>
      </c>
    </row>
    <row r="119" spans="1:8">
      <c r="B119" s="18" t="s">
        <v>37</v>
      </c>
      <c r="D119" s="6">
        <v>2</v>
      </c>
      <c r="E119" s="2">
        <v>38.295999999999999</v>
      </c>
      <c r="F119" s="2">
        <v>51.662999999999997</v>
      </c>
      <c r="G119" s="4">
        <v>3420000</v>
      </c>
    </row>
    <row r="120" spans="1:8">
      <c r="B120" s="18" t="s">
        <v>37</v>
      </c>
      <c r="D120" s="6">
        <v>3</v>
      </c>
      <c r="E120" s="2">
        <v>76.66</v>
      </c>
      <c r="F120" s="2">
        <v>90.027000000000001</v>
      </c>
      <c r="G120" s="4">
        <v>3419000</v>
      </c>
    </row>
    <row r="121" spans="1:8" ht="15" customHeight="1"/>
    <row r="122" spans="1:8" ht="48">
      <c r="A122" s="14" t="s">
        <v>68</v>
      </c>
      <c r="D122" s="1" t="s">
        <v>41</v>
      </c>
      <c r="E122" s="1" t="s">
        <v>42</v>
      </c>
      <c r="F122" s="1" t="s">
        <v>43</v>
      </c>
      <c r="G122" s="3" t="s">
        <v>44</v>
      </c>
      <c r="H122" s="3" t="s">
        <v>45</v>
      </c>
    </row>
    <row r="123" spans="1:8">
      <c r="B123" s="18" t="s">
        <v>37</v>
      </c>
      <c r="D123" s="6">
        <v>1</v>
      </c>
      <c r="E123" s="2">
        <v>0</v>
      </c>
      <c r="F123" s="2">
        <v>13.906000000000001</v>
      </c>
      <c r="G123" s="4">
        <v>3538000</v>
      </c>
    </row>
    <row r="124" spans="1:8">
      <c r="B124" s="18" t="s">
        <v>37</v>
      </c>
      <c r="D124" s="6">
        <v>2</v>
      </c>
      <c r="E124" s="2">
        <v>38.293999999999997</v>
      </c>
      <c r="F124" s="2">
        <v>52.2</v>
      </c>
      <c r="G124" s="4">
        <v>3553000</v>
      </c>
    </row>
    <row r="125" spans="1:8">
      <c r="B125" s="18" t="s">
        <v>37</v>
      </c>
      <c r="D125" s="6">
        <v>3</v>
      </c>
      <c r="E125" s="2">
        <v>76.667000000000002</v>
      </c>
      <c r="F125" s="2">
        <v>90.572999999999993</v>
      </c>
      <c r="G125" s="4">
        <v>3569000</v>
      </c>
    </row>
    <row r="126" spans="1:8" ht="15" customHeight="1"/>
    <row r="127" spans="1:8" ht="48">
      <c r="A127" s="14" t="s">
        <v>69</v>
      </c>
      <c r="D127" s="1" t="s">
        <v>41</v>
      </c>
      <c r="E127" s="1" t="s">
        <v>42</v>
      </c>
      <c r="F127" s="1" t="s">
        <v>43</v>
      </c>
      <c r="G127" s="3" t="s">
        <v>44</v>
      </c>
      <c r="H127" s="3" t="s">
        <v>45</v>
      </c>
    </row>
    <row r="128" spans="1:8">
      <c r="B128" s="18" t="s">
        <v>37</v>
      </c>
      <c r="D128" s="6">
        <v>1</v>
      </c>
      <c r="E128" s="2">
        <v>0</v>
      </c>
      <c r="F128" s="2">
        <v>14.445</v>
      </c>
      <c r="G128" s="4">
        <v>3544000</v>
      </c>
    </row>
    <row r="129" spans="1:8">
      <c r="B129" s="18" t="s">
        <v>37</v>
      </c>
      <c r="D129" s="6">
        <v>2</v>
      </c>
      <c r="E129" s="2">
        <v>38.292999999999999</v>
      </c>
      <c r="F129" s="2">
        <v>52.738</v>
      </c>
      <c r="G129" s="4">
        <v>3554000</v>
      </c>
    </row>
    <row r="130" spans="1:8">
      <c r="B130" s="18" t="s">
        <v>37</v>
      </c>
      <c r="D130" s="6">
        <v>3</v>
      </c>
      <c r="E130" s="2">
        <v>76.661000000000001</v>
      </c>
      <c r="F130" s="2">
        <v>91.105999999999995</v>
      </c>
      <c r="G130" s="4">
        <v>3575000</v>
      </c>
    </row>
    <row r="131" spans="1:8" ht="15" customHeight="1"/>
    <row r="132" spans="1:8" ht="48">
      <c r="A132" s="14" t="s">
        <v>70</v>
      </c>
      <c r="D132" s="1" t="s">
        <v>41</v>
      </c>
      <c r="E132" s="1" t="s">
        <v>42</v>
      </c>
      <c r="F132" s="1" t="s">
        <v>43</v>
      </c>
      <c r="G132" s="3" t="s">
        <v>44</v>
      </c>
      <c r="H132" s="3" t="s">
        <v>45</v>
      </c>
    </row>
    <row r="133" spans="1:8">
      <c r="B133" s="18" t="s">
        <v>37</v>
      </c>
      <c r="D133" s="6">
        <v>1</v>
      </c>
      <c r="E133" s="2">
        <v>0</v>
      </c>
      <c r="F133" s="2">
        <v>14.981</v>
      </c>
      <c r="G133" s="4">
        <v>4315000</v>
      </c>
    </row>
    <row r="134" spans="1:8">
      <c r="B134" s="18" t="s">
        <v>37</v>
      </c>
      <c r="D134" s="6">
        <v>2</v>
      </c>
      <c r="E134" s="2">
        <v>38.295000000000002</v>
      </c>
      <c r="F134" s="2">
        <v>53.276000000000003</v>
      </c>
      <c r="G134" s="4">
        <v>4340000</v>
      </c>
    </row>
    <row r="135" spans="1:8">
      <c r="B135" s="18" t="s">
        <v>37</v>
      </c>
      <c r="D135" s="6">
        <v>3</v>
      </c>
      <c r="E135" s="2">
        <v>76.667000000000002</v>
      </c>
      <c r="F135" s="2">
        <v>91.647999999999996</v>
      </c>
      <c r="G135" s="4">
        <v>4392000</v>
      </c>
    </row>
    <row r="136" spans="1:8" ht="15" customHeight="1"/>
    <row r="137" spans="1:8" ht="48">
      <c r="A137" s="14" t="s">
        <v>71</v>
      </c>
      <c r="D137" s="1" t="s">
        <v>41</v>
      </c>
      <c r="E137" s="1" t="s">
        <v>42</v>
      </c>
      <c r="F137" s="1" t="s">
        <v>43</v>
      </c>
      <c r="G137" s="3" t="s">
        <v>44</v>
      </c>
      <c r="H137" s="3" t="s">
        <v>45</v>
      </c>
    </row>
    <row r="138" spans="1:8">
      <c r="B138" s="18" t="s">
        <v>37</v>
      </c>
      <c r="D138" s="6">
        <v>1</v>
      </c>
      <c r="E138" s="2">
        <v>0</v>
      </c>
      <c r="F138" s="2">
        <v>15.528</v>
      </c>
      <c r="G138" s="4">
        <v>6942000</v>
      </c>
    </row>
    <row r="139" spans="1:8">
      <c r="B139" s="18" t="s">
        <v>37</v>
      </c>
      <c r="D139" s="6">
        <v>2</v>
      </c>
      <c r="E139" s="2">
        <v>38.283000000000001</v>
      </c>
      <c r="F139" s="2">
        <v>53.811</v>
      </c>
      <c r="G139" s="4">
        <v>6997000</v>
      </c>
    </row>
    <row r="140" spans="1:8">
      <c r="B140" s="18" t="s">
        <v>37</v>
      </c>
      <c r="D140" s="6">
        <v>3</v>
      </c>
      <c r="E140" s="2">
        <v>76.66</v>
      </c>
      <c r="F140" s="2">
        <v>92.188000000000002</v>
      </c>
      <c r="G140" s="4">
        <v>7048000</v>
      </c>
    </row>
    <row r="141" spans="1:8" ht="15" customHeight="1"/>
    <row r="142" spans="1:8" ht="48">
      <c r="A142" s="14" t="s">
        <v>72</v>
      </c>
      <c r="D142" s="1" t="s">
        <v>41</v>
      </c>
      <c r="E142" s="1" t="s">
        <v>42</v>
      </c>
      <c r="F142" s="1" t="s">
        <v>43</v>
      </c>
      <c r="G142" s="3" t="s">
        <v>44</v>
      </c>
      <c r="H142" s="3" t="s">
        <v>45</v>
      </c>
    </row>
    <row r="143" spans="1:8">
      <c r="B143" s="18" t="s">
        <v>37</v>
      </c>
      <c r="D143" s="6">
        <v>1</v>
      </c>
      <c r="E143" s="2">
        <v>0</v>
      </c>
      <c r="F143" s="2">
        <v>16.062000000000001</v>
      </c>
      <c r="G143" s="4">
        <v>7363000</v>
      </c>
    </row>
    <row r="144" spans="1:8">
      <c r="B144" s="18" t="s">
        <v>37</v>
      </c>
      <c r="D144" s="6">
        <v>2</v>
      </c>
      <c r="E144" s="2">
        <v>38.29</v>
      </c>
      <c r="F144" s="2">
        <v>54.351999999999997</v>
      </c>
      <c r="G144" s="4">
        <v>7441000</v>
      </c>
    </row>
    <row r="145" spans="1:8">
      <c r="B145" s="18" t="s">
        <v>37</v>
      </c>
      <c r="D145" s="6">
        <v>3</v>
      </c>
      <c r="E145" s="2">
        <v>76.664000000000001</v>
      </c>
      <c r="F145" s="2">
        <v>92.725999999999999</v>
      </c>
      <c r="G145" s="4">
        <v>7492000</v>
      </c>
    </row>
    <row r="146" spans="1:8" ht="15" customHeight="1"/>
    <row r="147" spans="1:8" ht="48">
      <c r="A147" s="14" t="s">
        <v>73</v>
      </c>
      <c r="D147" s="1" t="s">
        <v>41</v>
      </c>
      <c r="E147" s="1" t="s">
        <v>42</v>
      </c>
      <c r="F147" s="1" t="s">
        <v>43</v>
      </c>
      <c r="G147" s="3" t="s">
        <v>44</v>
      </c>
      <c r="H147" s="3" t="s">
        <v>45</v>
      </c>
    </row>
    <row r="148" spans="1:8">
      <c r="B148" s="18" t="s">
        <v>37</v>
      </c>
      <c r="D148" s="6">
        <v>1</v>
      </c>
      <c r="E148" s="2">
        <v>0</v>
      </c>
      <c r="F148" s="2">
        <v>16.600999999999999</v>
      </c>
      <c r="G148" s="4">
        <v>7496000</v>
      </c>
    </row>
    <row r="149" spans="1:8">
      <c r="B149" s="18" t="s">
        <v>37</v>
      </c>
      <c r="D149" s="6">
        <v>2</v>
      </c>
      <c r="E149" s="2">
        <v>38.287999999999997</v>
      </c>
      <c r="F149" s="2">
        <v>54.889000000000003</v>
      </c>
      <c r="G149" s="4">
        <v>7576000</v>
      </c>
    </row>
    <row r="150" spans="1:8">
      <c r="B150" s="18" t="s">
        <v>37</v>
      </c>
      <c r="D150" s="6">
        <v>3</v>
      </c>
      <c r="E150" s="2">
        <v>76.664000000000001</v>
      </c>
      <c r="F150" s="2">
        <v>93.265000000000001</v>
      </c>
      <c r="G150" s="4">
        <v>7606000</v>
      </c>
    </row>
    <row r="151" spans="1:8" ht="15" customHeight="1"/>
    <row r="152" spans="1:8" ht="48">
      <c r="A152" s="14" t="s">
        <v>74</v>
      </c>
      <c r="D152" s="1" t="s">
        <v>41</v>
      </c>
      <c r="E152" s="1" t="s">
        <v>42</v>
      </c>
      <c r="F152" s="1" t="s">
        <v>43</v>
      </c>
      <c r="G152" s="3" t="s">
        <v>44</v>
      </c>
      <c r="H152" s="3" t="s">
        <v>45</v>
      </c>
    </row>
    <row r="153" spans="1:8">
      <c r="B153" s="18" t="s">
        <v>37</v>
      </c>
      <c r="D153" s="6">
        <v>1</v>
      </c>
      <c r="E153" s="2">
        <v>0</v>
      </c>
      <c r="F153" s="2">
        <v>17.140999999999998</v>
      </c>
      <c r="G153" s="4">
        <v>7444000</v>
      </c>
    </row>
    <row r="154" spans="1:8">
      <c r="B154" s="18" t="s">
        <v>37</v>
      </c>
      <c r="D154" s="6">
        <v>2</v>
      </c>
      <c r="E154" s="2">
        <v>38.286999999999999</v>
      </c>
      <c r="F154" s="2">
        <v>55.427999999999997</v>
      </c>
      <c r="G154" s="4">
        <v>7507000</v>
      </c>
    </row>
    <row r="155" spans="1:8">
      <c r="B155" s="18" t="s">
        <v>37</v>
      </c>
      <c r="D155" s="6">
        <v>3</v>
      </c>
      <c r="E155" s="2">
        <v>76.665000000000006</v>
      </c>
      <c r="F155" s="2">
        <v>93.805999999999997</v>
      </c>
      <c r="G155" s="4">
        <v>7552000</v>
      </c>
    </row>
    <row r="156" spans="1:8" ht="15" customHeight="1"/>
    <row r="157" spans="1:8" ht="48">
      <c r="A157" s="14" t="s">
        <v>75</v>
      </c>
      <c r="D157" s="1" t="s">
        <v>41</v>
      </c>
      <c r="E157" s="1" t="s">
        <v>42</v>
      </c>
      <c r="F157" s="1" t="s">
        <v>43</v>
      </c>
      <c r="G157" s="3" t="s">
        <v>44</v>
      </c>
      <c r="H157" s="3" t="s">
        <v>45</v>
      </c>
    </row>
    <row r="158" spans="1:8">
      <c r="B158" s="18" t="s">
        <v>37</v>
      </c>
      <c r="D158" s="6">
        <v>1</v>
      </c>
      <c r="E158" s="2">
        <v>0</v>
      </c>
      <c r="F158" s="2">
        <v>18.448</v>
      </c>
      <c r="G158" s="4">
        <v>532700</v>
      </c>
    </row>
    <row r="159" spans="1:8">
      <c r="B159" s="18" t="s">
        <v>37</v>
      </c>
      <c r="D159" s="6">
        <v>2</v>
      </c>
      <c r="E159" s="2">
        <v>38.280999999999999</v>
      </c>
      <c r="F159" s="2">
        <v>56.728999999999999</v>
      </c>
      <c r="G159" s="4">
        <v>527900</v>
      </c>
    </row>
    <row r="160" spans="1:8">
      <c r="B160" s="18" t="s">
        <v>37</v>
      </c>
      <c r="D160" s="6">
        <v>3</v>
      </c>
      <c r="E160" s="2">
        <v>76.667000000000002</v>
      </c>
      <c r="F160" s="2">
        <v>95.114999999999995</v>
      </c>
      <c r="G160" s="4">
        <v>523100</v>
      </c>
    </row>
    <row r="161" spans="1:8" ht="15" customHeight="1"/>
    <row r="162" spans="1:8" ht="48">
      <c r="A162" s="14" t="s">
        <v>76</v>
      </c>
      <c r="D162" s="1" t="s">
        <v>41</v>
      </c>
      <c r="E162" s="1" t="s">
        <v>42</v>
      </c>
      <c r="F162" s="1" t="s">
        <v>43</v>
      </c>
      <c r="G162" s="3" t="s">
        <v>44</v>
      </c>
      <c r="H162" s="3" t="s">
        <v>45</v>
      </c>
    </row>
    <row r="163" spans="1:8">
      <c r="B163" s="18" t="s">
        <v>37</v>
      </c>
      <c r="D163" s="6">
        <v>1</v>
      </c>
      <c r="E163" s="2">
        <v>0</v>
      </c>
      <c r="F163" s="2">
        <v>18.978999999999999</v>
      </c>
      <c r="G163" s="4">
        <v>850500</v>
      </c>
    </row>
    <row r="164" spans="1:8">
      <c r="B164" s="18" t="s">
        <v>37</v>
      </c>
      <c r="D164" s="6">
        <v>2</v>
      </c>
      <c r="E164" s="2">
        <v>38.281999999999996</v>
      </c>
      <c r="F164" s="2">
        <v>57.261000000000003</v>
      </c>
      <c r="G164" s="4">
        <v>848500</v>
      </c>
    </row>
    <row r="165" spans="1:8">
      <c r="B165" s="18" t="s">
        <v>37</v>
      </c>
      <c r="D165" s="6">
        <v>3</v>
      </c>
      <c r="E165" s="2">
        <v>76.674000000000007</v>
      </c>
      <c r="F165" s="2">
        <v>95.653000000000006</v>
      </c>
      <c r="G165" s="4">
        <v>846200</v>
      </c>
    </row>
    <row r="166" spans="1:8" ht="15" customHeight="1"/>
    <row r="167" spans="1:8" ht="48">
      <c r="A167" s="14" t="s">
        <v>77</v>
      </c>
      <c r="D167" s="1" t="s">
        <v>41</v>
      </c>
      <c r="E167" s="1" t="s">
        <v>42</v>
      </c>
      <c r="F167" s="1" t="s">
        <v>43</v>
      </c>
      <c r="G167" s="3" t="s">
        <v>44</v>
      </c>
      <c r="H167" s="3" t="s">
        <v>45</v>
      </c>
    </row>
    <row r="168" spans="1:8">
      <c r="B168" s="18" t="s">
        <v>37</v>
      </c>
      <c r="D168" s="6">
        <v>1</v>
      </c>
      <c r="E168" s="2">
        <v>0</v>
      </c>
      <c r="F168" s="2">
        <v>19.521999999999998</v>
      </c>
      <c r="G168" s="4">
        <v>75270</v>
      </c>
    </row>
    <row r="169" spans="1:8">
      <c r="B169" s="18" t="s">
        <v>37</v>
      </c>
      <c r="D169" s="6">
        <v>2</v>
      </c>
      <c r="E169" s="2">
        <v>38.348999999999997</v>
      </c>
      <c r="F169" s="2">
        <v>57.871000000000002</v>
      </c>
      <c r="G169" s="4">
        <v>75260</v>
      </c>
    </row>
    <row r="170" spans="1:8">
      <c r="B170" s="18" t="s">
        <v>37</v>
      </c>
      <c r="D170" s="6">
        <v>3</v>
      </c>
      <c r="E170" s="2">
        <v>76.674999999999997</v>
      </c>
      <c r="F170" s="2">
        <v>96.197000000000003</v>
      </c>
      <c r="G170" s="4">
        <v>73390</v>
      </c>
    </row>
    <row r="171" spans="1:8" ht="15" customHeight="1"/>
    <row r="172" spans="1:8" ht="48">
      <c r="A172" s="14" t="s">
        <v>78</v>
      </c>
      <c r="D172" s="1" t="s">
        <v>41</v>
      </c>
      <c r="E172" s="1" t="s">
        <v>42</v>
      </c>
      <c r="F172" s="1" t="s">
        <v>43</v>
      </c>
      <c r="G172" s="3" t="s">
        <v>44</v>
      </c>
      <c r="H172" s="3" t="s">
        <v>45</v>
      </c>
    </row>
    <row r="173" spans="1:8">
      <c r="B173" s="18" t="s">
        <v>37</v>
      </c>
      <c r="D173" s="6">
        <v>1</v>
      </c>
      <c r="E173" s="2">
        <v>0</v>
      </c>
      <c r="F173" s="2">
        <v>20.065000000000001</v>
      </c>
      <c r="G173" s="4">
        <v>116800</v>
      </c>
    </row>
    <row r="174" spans="1:8">
      <c r="B174" s="18" t="s">
        <v>37</v>
      </c>
      <c r="D174" s="6">
        <v>2</v>
      </c>
      <c r="E174" s="2">
        <v>38.347000000000001</v>
      </c>
      <c r="F174" s="2">
        <v>58.411999999999999</v>
      </c>
      <c r="G174" s="4">
        <v>115400</v>
      </c>
    </row>
    <row r="175" spans="1:8">
      <c r="B175" s="18" t="s">
        <v>37</v>
      </c>
      <c r="D175" s="6">
        <v>3</v>
      </c>
      <c r="E175" s="2">
        <v>76.667000000000002</v>
      </c>
      <c r="F175" s="2">
        <v>96.731999999999999</v>
      </c>
      <c r="G175" s="4">
        <v>114800</v>
      </c>
    </row>
    <row r="176" spans="1:8" ht="15" customHeight="1"/>
    <row r="177" spans="1:8" ht="48">
      <c r="A177" s="14" t="s">
        <v>79</v>
      </c>
      <c r="D177" s="1" t="s">
        <v>41</v>
      </c>
      <c r="E177" s="1" t="s">
        <v>42</v>
      </c>
      <c r="F177" s="1" t="s">
        <v>43</v>
      </c>
      <c r="G177" s="3" t="s">
        <v>44</v>
      </c>
      <c r="H177" s="3" t="s">
        <v>45</v>
      </c>
    </row>
    <row r="178" spans="1:8">
      <c r="B178" s="18" t="s">
        <v>37</v>
      </c>
      <c r="D178" s="6">
        <v>1</v>
      </c>
      <c r="E178" s="2">
        <v>0</v>
      </c>
      <c r="F178" s="2">
        <v>20.61</v>
      </c>
      <c r="G178" s="4">
        <v>83300</v>
      </c>
    </row>
    <row r="179" spans="1:8">
      <c r="B179" s="18" t="s">
        <v>37</v>
      </c>
      <c r="D179" s="6">
        <v>2</v>
      </c>
      <c r="E179" s="2">
        <v>38.340000000000003</v>
      </c>
      <c r="F179" s="2">
        <v>58.95</v>
      </c>
      <c r="G179" s="4">
        <v>82530</v>
      </c>
    </row>
    <row r="180" spans="1:8">
      <c r="B180" s="18" t="s">
        <v>37</v>
      </c>
      <c r="D180" s="6">
        <v>3</v>
      </c>
      <c r="E180" s="2">
        <v>76.667000000000002</v>
      </c>
      <c r="F180" s="2">
        <v>97.277000000000001</v>
      </c>
      <c r="G180" s="4">
        <v>83020</v>
      </c>
    </row>
    <row r="181" spans="1:8" ht="15" customHeight="1"/>
    <row r="182" spans="1:8" ht="48">
      <c r="A182" s="14" t="s">
        <v>80</v>
      </c>
      <c r="D182" s="1" t="s">
        <v>41</v>
      </c>
      <c r="E182" s="1" t="s">
        <v>42</v>
      </c>
      <c r="F182" s="1" t="s">
        <v>43</v>
      </c>
      <c r="G182" s="3" t="s">
        <v>44</v>
      </c>
      <c r="H182" s="3" t="s">
        <v>45</v>
      </c>
    </row>
    <row r="183" spans="1:8">
      <c r="B183" s="18" t="s">
        <v>37</v>
      </c>
      <c r="D183" s="6">
        <v>1</v>
      </c>
      <c r="E183" s="2">
        <v>0</v>
      </c>
      <c r="F183" s="2">
        <v>21.148</v>
      </c>
      <c r="G183" s="4">
        <v>88360</v>
      </c>
    </row>
    <row r="184" spans="1:8">
      <c r="B184" s="18" t="s">
        <v>37</v>
      </c>
      <c r="D184" s="6">
        <v>2</v>
      </c>
      <c r="E184" s="2">
        <v>38.340000000000003</v>
      </c>
      <c r="F184" s="2">
        <v>59.488</v>
      </c>
      <c r="G184" s="4">
        <v>87190</v>
      </c>
    </row>
    <row r="185" spans="1:8">
      <c r="B185" s="18" t="s">
        <v>37</v>
      </c>
      <c r="D185" s="6">
        <v>3</v>
      </c>
      <c r="E185" s="2">
        <v>76.668000000000006</v>
      </c>
      <c r="F185" s="2">
        <v>97.816000000000003</v>
      </c>
      <c r="G185" s="4">
        <v>87830</v>
      </c>
    </row>
    <row r="186" spans="1:8" ht="15" customHeight="1"/>
    <row r="187" spans="1:8" ht="48">
      <c r="A187" s="14" t="s">
        <v>81</v>
      </c>
      <c r="D187" s="1" t="s">
        <v>41</v>
      </c>
      <c r="E187" s="1" t="s">
        <v>42</v>
      </c>
      <c r="F187" s="1" t="s">
        <v>43</v>
      </c>
      <c r="G187" s="3" t="s">
        <v>44</v>
      </c>
      <c r="H187" s="3" t="s">
        <v>45</v>
      </c>
    </row>
    <row r="188" spans="1:8">
      <c r="B188" s="18" t="s">
        <v>37</v>
      </c>
      <c r="D188" s="6">
        <v>1</v>
      </c>
      <c r="E188" s="2">
        <v>0</v>
      </c>
      <c r="F188" s="2">
        <v>21.687000000000001</v>
      </c>
      <c r="G188" s="4">
        <v>427200</v>
      </c>
    </row>
    <row r="189" spans="1:8">
      <c r="B189" s="18" t="s">
        <v>37</v>
      </c>
      <c r="D189" s="6">
        <v>2</v>
      </c>
      <c r="E189" s="2">
        <v>38.335999999999999</v>
      </c>
      <c r="F189" s="2">
        <v>60.023000000000003</v>
      </c>
      <c r="G189" s="4">
        <v>425300</v>
      </c>
    </row>
    <row r="190" spans="1:8">
      <c r="B190" s="18" t="s">
        <v>37</v>
      </c>
      <c r="D190" s="6">
        <v>3</v>
      </c>
      <c r="E190" s="2">
        <v>76.668999999999997</v>
      </c>
      <c r="F190" s="2">
        <v>98.355999999999995</v>
      </c>
      <c r="G190" s="4">
        <v>422600</v>
      </c>
    </row>
    <row r="191" spans="1:8" ht="15" customHeight="1"/>
    <row r="192" spans="1:8" ht="48">
      <c r="A192" s="14" t="s">
        <v>82</v>
      </c>
      <c r="D192" s="1" t="s">
        <v>41</v>
      </c>
      <c r="E192" s="1" t="s">
        <v>42</v>
      </c>
      <c r="F192" s="1" t="s">
        <v>43</v>
      </c>
      <c r="G192" s="3" t="s">
        <v>44</v>
      </c>
      <c r="H192" s="3" t="s">
        <v>45</v>
      </c>
    </row>
    <row r="193" spans="1:8">
      <c r="B193" s="18" t="s">
        <v>37</v>
      </c>
      <c r="D193" s="6">
        <v>1</v>
      </c>
      <c r="E193" s="2">
        <v>0</v>
      </c>
      <c r="F193" s="2">
        <v>22.225999999999999</v>
      </c>
      <c r="G193" s="4">
        <v>711400</v>
      </c>
    </row>
    <row r="194" spans="1:8">
      <c r="B194" s="18" t="s">
        <v>37</v>
      </c>
      <c r="D194" s="6">
        <v>2</v>
      </c>
      <c r="E194" s="2">
        <v>38.334000000000003</v>
      </c>
      <c r="F194" s="2">
        <v>60.56</v>
      </c>
      <c r="G194" s="4">
        <v>705000</v>
      </c>
    </row>
    <row r="195" spans="1:8">
      <c r="B195" s="18" t="s">
        <v>37</v>
      </c>
      <c r="D195" s="6">
        <v>3</v>
      </c>
      <c r="E195" s="2">
        <v>76.676000000000002</v>
      </c>
      <c r="F195" s="2">
        <v>98.902000000000001</v>
      </c>
      <c r="G195" s="4">
        <v>698000</v>
      </c>
    </row>
    <row r="196" spans="1:8" ht="15" customHeight="1"/>
    <row r="197" spans="1:8" ht="48">
      <c r="A197" s="14" t="s">
        <v>83</v>
      </c>
      <c r="D197" s="1" t="s">
        <v>41</v>
      </c>
      <c r="E197" s="1" t="s">
        <v>42</v>
      </c>
      <c r="F197" s="1" t="s">
        <v>43</v>
      </c>
      <c r="G197" s="3" t="s">
        <v>44</v>
      </c>
      <c r="H197" s="3" t="s">
        <v>45</v>
      </c>
    </row>
    <row r="198" spans="1:8">
      <c r="B198" s="18" t="s">
        <v>37</v>
      </c>
      <c r="D198" s="6">
        <v>1</v>
      </c>
      <c r="E198" s="2">
        <v>0</v>
      </c>
      <c r="F198" s="2">
        <v>22.771000000000001</v>
      </c>
      <c r="G198" s="4">
        <v>840200</v>
      </c>
    </row>
    <row r="199" spans="1:8">
      <c r="B199" s="18" t="s">
        <v>37</v>
      </c>
      <c r="D199" s="6">
        <v>2</v>
      </c>
      <c r="E199" s="2">
        <v>38.33</v>
      </c>
      <c r="F199" s="2">
        <v>61.100999999999999</v>
      </c>
      <c r="G199" s="4">
        <v>837400</v>
      </c>
    </row>
    <row r="200" spans="1:8">
      <c r="B200" s="18" t="s">
        <v>37</v>
      </c>
      <c r="D200" s="6">
        <v>3</v>
      </c>
      <c r="E200" s="2">
        <v>76.671999999999997</v>
      </c>
      <c r="F200" s="2">
        <v>99.442999999999998</v>
      </c>
      <c r="G200" s="4">
        <v>825200</v>
      </c>
    </row>
    <row r="201" spans="1:8" ht="15" customHeight="1"/>
    <row r="202" spans="1:8" ht="48">
      <c r="A202" s="14" t="s">
        <v>84</v>
      </c>
      <c r="D202" s="1" t="s">
        <v>41</v>
      </c>
      <c r="E202" s="1" t="s">
        <v>42</v>
      </c>
      <c r="F202" s="1" t="s">
        <v>43</v>
      </c>
      <c r="G202" s="3" t="s">
        <v>44</v>
      </c>
      <c r="H202" s="3" t="s">
        <v>45</v>
      </c>
    </row>
    <row r="203" spans="1:8">
      <c r="B203" s="18" t="s">
        <v>37</v>
      </c>
      <c r="D203" s="6">
        <v>1</v>
      </c>
      <c r="E203" s="2">
        <v>0</v>
      </c>
      <c r="F203" s="2">
        <v>23.314</v>
      </c>
      <c r="G203" s="4">
        <v>833500</v>
      </c>
    </row>
    <row r="204" spans="1:8">
      <c r="B204" s="18" t="s">
        <v>37</v>
      </c>
      <c r="D204" s="6">
        <v>2</v>
      </c>
      <c r="E204" s="2">
        <v>38.332000000000001</v>
      </c>
      <c r="F204" s="2">
        <v>61.646000000000001</v>
      </c>
      <c r="G204" s="4">
        <v>819100</v>
      </c>
    </row>
    <row r="205" spans="1:8">
      <c r="B205" s="18" t="s">
        <v>37</v>
      </c>
      <c r="D205" s="6">
        <v>3</v>
      </c>
      <c r="E205" s="2">
        <v>76.676000000000002</v>
      </c>
      <c r="F205" s="2">
        <v>99.99</v>
      </c>
      <c r="G205" s="4">
        <v>803600</v>
      </c>
    </row>
    <row r="206" spans="1:8" ht="15" customHeight="1"/>
    <row r="207" spans="1:8" ht="48">
      <c r="A207" s="14" t="s">
        <v>85</v>
      </c>
      <c r="D207" s="1" t="s">
        <v>41</v>
      </c>
      <c r="E207" s="1" t="s">
        <v>42</v>
      </c>
      <c r="F207" s="1" t="s">
        <v>43</v>
      </c>
      <c r="G207" s="3" t="s">
        <v>44</v>
      </c>
      <c r="H207" s="3" t="s">
        <v>45</v>
      </c>
    </row>
    <row r="208" spans="1:8">
      <c r="B208" s="18" t="s">
        <v>37</v>
      </c>
      <c r="D208" s="6">
        <v>1</v>
      </c>
      <c r="E208" s="2">
        <v>0</v>
      </c>
      <c r="F208" s="2">
        <v>24.617999999999999</v>
      </c>
      <c r="G208" s="4">
        <v>515400</v>
      </c>
    </row>
    <row r="209" spans="1:8">
      <c r="B209" s="18" t="s">
        <v>37</v>
      </c>
      <c r="D209" s="6">
        <v>2</v>
      </c>
      <c r="E209" s="2">
        <v>38.326999999999998</v>
      </c>
      <c r="F209" s="2">
        <v>62.945</v>
      </c>
      <c r="G209" s="4">
        <v>511500</v>
      </c>
    </row>
    <row r="210" spans="1:8">
      <c r="B210" s="18" t="s">
        <v>37</v>
      </c>
      <c r="D210" s="6">
        <v>3</v>
      </c>
      <c r="E210" s="2">
        <v>76.668000000000006</v>
      </c>
      <c r="F210" s="2">
        <v>101.286</v>
      </c>
      <c r="G210" s="4">
        <v>510300</v>
      </c>
    </row>
    <row r="211" spans="1:8" ht="15" customHeight="1"/>
    <row r="212" spans="1:8" ht="48">
      <c r="A212" s="14" t="s">
        <v>86</v>
      </c>
      <c r="D212" s="1" t="s">
        <v>41</v>
      </c>
      <c r="E212" s="1" t="s">
        <v>42</v>
      </c>
      <c r="F212" s="1" t="s">
        <v>43</v>
      </c>
      <c r="G212" s="3" t="s">
        <v>44</v>
      </c>
      <c r="H212" s="3" t="s">
        <v>45</v>
      </c>
    </row>
    <row r="213" spans="1:8">
      <c r="B213" s="18" t="s">
        <v>37</v>
      </c>
      <c r="D213" s="6">
        <v>1</v>
      </c>
      <c r="E213" s="2">
        <v>0</v>
      </c>
      <c r="F213" s="2">
        <v>25.158000000000001</v>
      </c>
      <c r="G213" s="4">
        <v>643800</v>
      </c>
    </row>
    <row r="214" spans="1:8">
      <c r="B214" s="18" t="s">
        <v>37</v>
      </c>
      <c r="D214" s="6">
        <v>2</v>
      </c>
      <c r="E214" s="2">
        <v>38.328000000000003</v>
      </c>
      <c r="F214" s="2">
        <v>63.485999999999997</v>
      </c>
      <c r="G214" s="4">
        <v>629500</v>
      </c>
    </row>
    <row r="215" spans="1:8">
      <c r="B215" s="18" t="s">
        <v>37</v>
      </c>
      <c r="D215" s="6">
        <v>3</v>
      </c>
      <c r="E215" s="2">
        <v>76.665000000000006</v>
      </c>
      <c r="F215" s="2">
        <v>101.82299999999999</v>
      </c>
      <c r="G215" s="4">
        <v>630500</v>
      </c>
    </row>
    <row r="216" spans="1:8" ht="15" customHeight="1"/>
    <row r="217" spans="1:8" ht="48">
      <c r="A217" s="14" t="s">
        <v>87</v>
      </c>
      <c r="D217" s="1" t="s">
        <v>41</v>
      </c>
      <c r="E217" s="1" t="s">
        <v>42</v>
      </c>
      <c r="F217" s="1" t="s">
        <v>43</v>
      </c>
      <c r="G217" s="3" t="s">
        <v>44</v>
      </c>
      <c r="H217" s="3" t="s">
        <v>45</v>
      </c>
    </row>
    <row r="218" spans="1:8">
      <c r="B218" s="18" t="s">
        <v>37</v>
      </c>
      <c r="D218" s="6">
        <v>1</v>
      </c>
      <c r="E218" s="2">
        <v>0</v>
      </c>
      <c r="F218" s="2">
        <v>25.689</v>
      </c>
      <c r="G218" s="4">
        <v>56080</v>
      </c>
    </row>
    <row r="219" spans="1:8">
      <c r="B219" s="18" t="s">
        <v>37</v>
      </c>
      <c r="D219" s="6">
        <v>2</v>
      </c>
      <c r="E219" s="2">
        <v>38.337000000000003</v>
      </c>
      <c r="F219" s="2">
        <v>64.025999999999996</v>
      </c>
      <c r="G219" s="4">
        <v>55290</v>
      </c>
    </row>
    <row r="220" spans="1:8">
      <c r="B220" s="18" t="s">
        <v>37</v>
      </c>
      <c r="D220" s="6">
        <v>3</v>
      </c>
      <c r="E220" s="2">
        <v>76.674000000000007</v>
      </c>
      <c r="F220" s="2">
        <v>102.363</v>
      </c>
      <c r="G220" s="4">
        <v>55330</v>
      </c>
    </row>
    <row r="221" spans="1:8" ht="15" customHeight="1"/>
    <row r="222" spans="1:8" ht="48">
      <c r="A222" s="14" t="s">
        <v>88</v>
      </c>
      <c r="D222" s="1" t="s">
        <v>41</v>
      </c>
      <c r="E222" s="1" t="s">
        <v>42</v>
      </c>
      <c r="F222" s="1" t="s">
        <v>43</v>
      </c>
      <c r="G222" s="3" t="s">
        <v>44</v>
      </c>
      <c r="H222" s="3" t="s">
        <v>45</v>
      </c>
    </row>
    <row r="223" spans="1:8">
      <c r="B223" s="18" t="s">
        <v>37</v>
      </c>
      <c r="D223" s="6">
        <v>1</v>
      </c>
      <c r="E223" s="2">
        <v>0</v>
      </c>
      <c r="F223" s="2">
        <v>26.225999999999999</v>
      </c>
      <c r="G223" s="4">
        <v>82340</v>
      </c>
    </row>
    <row r="224" spans="1:8">
      <c r="B224" s="18" t="s">
        <v>37</v>
      </c>
      <c r="D224" s="6">
        <v>2</v>
      </c>
      <c r="E224" s="2">
        <v>38.334000000000003</v>
      </c>
      <c r="F224" s="2">
        <v>64.56</v>
      </c>
      <c r="G224" s="4">
        <v>80970</v>
      </c>
    </row>
    <row r="225" spans="1:8">
      <c r="B225" s="18" t="s">
        <v>37</v>
      </c>
      <c r="D225" s="6">
        <v>3</v>
      </c>
      <c r="E225" s="2">
        <v>76.679000000000002</v>
      </c>
      <c r="F225" s="2">
        <v>102.905</v>
      </c>
      <c r="G225" s="4">
        <v>81100</v>
      </c>
    </row>
    <row r="226" spans="1:8" ht="15" customHeight="1"/>
    <row r="227" spans="1:8" ht="48">
      <c r="A227" s="14" t="s">
        <v>89</v>
      </c>
      <c r="D227" s="1" t="s">
        <v>41</v>
      </c>
      <c r="E227" s="1" t="s">
        <v>42</v>
      </c>
      <c r="F227" s="1" t="s">
        <v>43</v>
      </c>
      <c r="G227" s="3" t="s">
        <v>44</v>
      </c>
      <c r="H227" s="3" t="s">
        <v>45</v>
      </c>
    </row>
    <row r="228" spans="1:8">
      <c r="B228" s="18" t="s">
        <v>37</v>
      </c>
      <c r="D228" s="6">
        <v>1</v>
      </c>
      <c r="E228" s="2">
        <v>0</v>
      </c>
      <c r="F228" s="2">
        <v>26.765000000000001</v>
      </c>
      <c r="G228" s="4">
        <v>69260</v>
      </c>
    </row>
    <row r="229" spans="1:8">
      <c r="B229" s="18" t="s">
        <v>37</v>
      </c>
      <c r="D229" s="6">
        <v>2</v>
      </c>
      <c r="E229" s="2">
        <v>38.332000000000001</v>
      </c>
      <c r="F229" s="2">
        <v>65.096999999999994</v>
      </c>
      <c r="G229" s="4">
        <v>69660</v>
      </c>
    </row>
    <row r="230" spans="1:8">
      <c r="B230" s="18" t="s">
        <v>37</v>
      </c>
      <c r="D230" s="6">
        <v>3</v>
      </c>
      <c r="E230" s="2">
        <v>76.677999999999997</v>
      </c>
      <c r="F230" s="2">
        <v>103.443</v>
      </c>
      <c r="G230" s="4">
        <v>68000</v>
      </c>
    </row>
    <row r="231" spans="1:8" ht="15" customHeight="1"/>
    <row r="232" spans="1:8" ht="48">
      <c r="A232" s="14" t="s">
        <v>90</v>
      </c>
      <c r="D232" s="1" t="s">
        <v>41</v>
      </c>
      <c r="E232" s="1" t="s">
        <v>42</v>
      </c>
      <c r="F232" s="1" t="s">
        <v>43</v>
      </c>
      <c r="G232" s="3" t="s">
        <v>44</v>
      </c>
      <c r="H232" s="3" t="s">
        <v>45</v>
      </c>
    </row>
    <row r="233" spans="1:8">
      <c r="B233" s="18" t="s">
        <v>37</v>
      </c>
      <c r="D233" s="6">
        <v>1</v>
      </c>
      <c r="E233" s="2">
        <v>0</v>
      </c>
      <c r="F233" s="2">
        <v>27.373000000000001</v>
      </c>
      <c r="G233" s="4">
        <v>76380</v>
      </c>
    </row>
    <row r="234" spans="1:8">
      <c r="B234" s="18" t="s">
        <v>37</v>
      </c>
      <c r="D234" s="6">
        <v>2</v>
      </c>
      <c r="E234" s="2">
        <v>38.264000000000003</v>
      </c>
      <c r="F234" s="2">
        <v>65.637</v>
      </c>
      <c r="G234" s="4">
        <v>75540</v>
      </c>
    </row>
    <row r="235" spans="1:8">
      <c r="B235" s="18" t="s">
        <v>37</v>
      </c>
      <c r="D235" s="6">
        <v>3</v>
      </c>
      <c r="E235" s="2">
        <v>76.608999999999995</v>
      </c>
      <c r="F235" s="2">
        <v>103.982</v>
      </c>
      <c r="G235" s="4">
        <v>75480</v>
      </c>
    </row>
    <row r="236" spans="1:8" ht="15" customHeight="1"/>
    <row r="237" spans="1:8" ht="48">
      <c r="A237" s="14" t="s">
        <v>91</v>
      </c>
      <c r="D237" s="1" t="s">
        <v>41</v>
      </c>
      <c r="E237" s="1" t="s">
        <v>42</v>
      </c>
      <c r="F237" s="1" t="s">
        <v>43</v>
      </c>
      <c r="G237" s="3" t="s">
        <v>44</v>
      </c>
      <c r="H237" s="3" t="s">
        <v>45</v>
      </c>
    </row>
    <row r="238" spans="1:8">
      <c r="B238" s="18" t="s">
        <v>37</v>
      </c>
      <c r="D238" s="6">
        <v>1</v>
      </c>
      <c r="E238" s="2">
        <v>0</v>
      </c>
      <c r="F238" s="2">
        <v>27.908999999999999</v>
      </c>
      <c r="G238" s="4">
        <v>397600</v>
      </c>
    </row>
    <row r="239" spans="1:8">
      <c r="B239" s="18" t="s">
        <v>37</v>
      </c>
      <c r="D239" s="6">
        <v>2</v>
      </c>
      <c r="E239" s="2">
        <v>38.262999999999998</v>
      </c>
      <c r="F239" s="2">
        <v>66.171999999999997</v>
      </c>
      <c r="G239" s="4">
        <v>397100</v>
      </c>
    </row>
    <row r="240" spans="1:8">
      <c r="B240" s="18" t="s">
        <v>37</v>
      </c>
      <c r="D240" s="6">
        <v>3</v>
      </c>
      <c r="E240" s="2">
        <v>76.619</v>
      </c>
      <c r="F240" s="2">
        <v>104.52800000000001</v>
      </c>
      <c r="G240" s="4">
        <v>395100</v>
      </c>
    </row>
    <row r="241" spans="1:8" ht="15" customHeight="1"/>
    <row r="242" spans="1:8" ht="48">
      <c r="A242" s="14" t="s">
        <v>92</v>
      </c>
      <c r="D242" s="1" t="s">
        <v>41</v>
      </c>
      <c r="E242" s="1" t="s">
        <v>42</v>
      </c>
      <c r="F242" s="1" t="s">
        <v>43</v>
      </c>
      <c r="G242" s="3" t="s">
        <v>44</v>
      </c>
      <c r="H242" s="3" t="s">
        <v>45</v>
      </c>
    </row>
    <row r="243" spans="1:8">
      <c r="B243" s="18" t="s">
        <v>37</v>
      </c>
      <c r="D243" s="6">
        <v>1</v>
      </c>
      <c r="E243" s="2">
        <v>0</v>
      </c>
      <c r="F243" s="2">
        <v>28.446999999999999</v>
      </c>
      <c r="G243" s="4">
        <v>626200</v>
      </c>
    </row>
    <row r="244" spans="1:8">
      <c r="B244" s="18" t="s">
        <v>37</v>
      </c>
      <c r="D244" s="6">
        <v>2</v>
      </c>
      <c r="E244" s="2">
        <v>38.264000000000003</v>
      </c>
      <c r="F244" s="2">
        <v>66.710999999999999</v>
      </c>
      <c r="G244" s="4">
        <v>621400</v>
      </c>
    </row>
    <row r="245" spans="1:8">
      <c r="B245" s="18" t="s">
        <v>37</v>
      </c>
      <c r="D245" s="6">
        <v>3</v>
      </c>
      <c r="E245" s="2">
        <v>76.62</v>
      </c>
      <c r="F245" s="2">
        <v>105.06699999999999</v>
      </c>
      <c r="G245" s="4">
        <v>612100</v>
      </c>
    </row>
    <row r="246" spans="1:8" ht="15" customHeight="1"/>
    <row r="247" spans="1:8" ht="48">
      <c r="A247" s="14" t="s">
        <v>93</v>
      </c>
      <c r="D247" s="1" t="s">
        <v>41</v>
      </c>
      <c r="E247" s="1" t="s">
        <v>42</v>
      </c>
      <c r="F247" s="1" t="s">
        <v>43</v>
      </c>
      <c r="G247" s="3" t="s">
        <v>44</v>
      </c>
      <c r="H247" s="3" t="s">
        <v>45</v>
      </c>
    </row>
    <row r="248" spans="1:8">
      <c r="B248" s="18" t="s">
        <v>37</v>
      </c>
      <c r="D248" s="6">
        <v>1</v>
      </c>
      <c r="E248" s="2">
        <v>0</v>
      </c>
      <c r="F248" s="2">
        <v>28.99</v>
      </c>
      <c r="G248" s="4">
        <v>710200</v>
      </c>
    </row>
    <row r="249" spans="1:8">
      <c r="B249" s="18" t="s">
        <v>37</v>
      </c>
      <c r="D249" s="6">
        <v>2</v>
      </c>
      <c r="E249" s="2">
        <v>38.259</v>
      </c>
      <c r="F249" s="2">
        <v>67.248999999999995</v>
      </c>
      <c r="G249" s="4">
        <v>710300</v>
      </c>
    </row>
    <row r="250" spans="1:8">
      <c r="B250" s="18" t="s">
        <v>37</v>
      </c>
      <c r="D250" s="6">
        <v>3</v>
      </c>
      <c r="E250" s="2">
        <v>76.617000000000004</v>
      </c>
      <c r="F250" s="2">
        <v>105.607</v>
      </c>
      <c r="G250" s="4">
        <v>697700</v>
      </c>
    </row>
    <row r="251" spans="1:8" ht="15" customHeight="1"/>
    <row r="252" spans="1:8" ht="48">
      <c r="A252" s="14" t="s">
        <v>94</v>
      </c>
      <c r="D252" s="1" t="s">
        <v>41</v>
      </c>
      <c r="E252" s="1" t="s">
        <v>42</v>
      </c>
      <c r="F252" s="1" t="s">
        <v>43</v>
      </c>
      <c r="G252" s="3" t="s">
        <v>44</v>
      </c>
      <c r="H252" s="3" t="s">
        <v>45</v>
      </c>
    </row>
    <row r="253" spans="1:8">
      <c r="B253" s="18" t="s">
        <v>37</v>
      </c>
      <c r="D253" s="6">
        <v>1</v>
      </c>
      <c r="E253" s="2">
        <v>0</v>
      </c>
      <c r="F253" s="2">
        <v>29.527999999999999</v>
      </c>
      <c r="G253" s="4">
        <v>638400</v>
      </c>
    </row>
    <row r="254" spans="1:8">
      <c r="B254" s="18" t="s">
        <v>37</v>
      </c>
      <c r="D254" s="6">
        <v>2</v>
      </c>
      <c r="E254" s="2">
        <v>38.258000000000003</v>
      </c>
      <c r="F254" s="2">
        <v>67.786000000000001</v>
      </c>
      <c r="G254" s="4">
        <v>636900</v>
      </c>
    </row>
    <row r="255" spans="1:8">
      <c r="B255" s="18" t="s">
        <v>37</v>
      </c>
      <c r="D255" s="6">
        <v>3</v>
      </c>
      <c r="E255" s="2">
        <v>76.611000000000004</v>
      </c>
      <c r="F255" s="2">
        <v>106.139</v>
      </c>
      <c r="G255" s="4">
        <v>623900</v>
      </c>
    </row>
    <row r="256" spans="1:8" ht="15" customHeight="1"/>
    <row r="257" spans="1:8" ht="48">
      <c r="A257" s="14" t="s">
        <v>95</v>
      </c>
      <c r="D257" s="1" t="s">
        <v>41</v>
      </c>
      <c r="E257" s="1" t="s">
        <v>42</v>
      </c>
      <c r="F257" s="1" t="s">
        <v>43</v>
      </c>
      <c r="G257" s="3" t="s">
        <v>44</v>
      </c>
      <c r="H257" s="3" t="s">
        <v>45</v>
      </c>
    </row>
    <row r="258" spans="1:8">
      <c r="B258" s="18" t="s">
        <v>37</v>
      </c>
      <c r="D258" s="6">
        <v>1</v>
      </c>
      <c r="E258" s="2">
        <v>0</v>
      </c>
      <c r="F258" s="2">
        <v>30.83</v>
      </c>
      <c r="G258" s="4">
        <v>566100</v>
      </c>
    </row>
    <row r="259" spans="1:8">
      <c r="B259" s="18" t="s">
        <v>37</v>
      </c>
      <c r="D259" s="6">
        <v>2</v>
      </c>
      <c r="E259" s="2">
        <v>38.26</v>
      </c>
      <c r="F259" s="2">
        <v>69.09</v>
      </c>
      <c r="G259" s="4">
        <v>565300</v>
      </c>
    </row>
    <row r="260" spans="1:8">
      <c r="B260" s="18" t="s">
        <v>37</v>
      </c>
      <c r="D260" s="6">
        <v>3</v>
      </c>
      <c r="E260" s="2">
        <v>76.608999999999995</v>
      </c>
      <c r="F260" s="2">
        <v>107.43899999999999</v>
      </c>
      <c r="G260" s="4">
        <v>561800</v>
      </c>
    </row>
    <row r="261" spans="1:8" ht="15" customHeight="1"/>
    <row r="262" spans="1:8" ht="48">
      <c r="A262" s="14" t="s">
        <v>96</v>
      </c>
      <c r="D262" s="1" t="s">
        <v>41</v>
      </c>
      <c r="E262" s="1" t="s">
        <v>42</v>
      </c>
      <c r="F262" s="1" t="s">
        <v>43</v>
      </c>
      <c r="G262" s="3" t="s">
        <v>44</v>
      </c>
      <c r="H262" s="3" t="s">
        <v>45</v>
      </c>
    </row>
    <row r="263" spans="1:8">
      <c r="B263" s="18" t="s">
        <v>37</v>
      </c>
      <c r="D263" s="6">
        <v>1</v>
      </c>
      <c r="E263" s="2">
        <v>0</v>
      </c>
      <c r="F263" s="2">
        <v>31.366</v>
      </c>
      <c r="G263" s="4">
        <v>624600</v>
      </c>
    </row>
    <row r="264" spans="1:8">
      <c r="B264" s="18" t="s">
        <v>37</v>
      </c>
      <c r="D264" s="6">
        <v>2</v>
      </c>
      <c r="E264" s="2">
        <v>38.265000000000001</v>
      </c>
      <c r="F264" s="2">
        <v>69.631</v>
      </c>
      <c r="G264" s="4">
        <v>618100</v>
      </c>
    </row>
    <row r="265" spans="1:8">
      <c r="B265" s="18" t="s">
        <v>37</v>
      </c>
      <c r="D265" s="6">
        <v>3</v>
      </c>
      <c r="E265" s="2">
        <v>76.617000000000004</v>
      </c>
      <c r="F265" s="2">
        <v>107.983</v>
      </c>
      <c r="G265" s="4">
        <v>613800</v>
      </c>
    </row>
    <row r="266" spans="1:8" ht="15" customHeight="1"/>
    <row r="267" spans="1:8" ht="48">
      <c r="A267" s="14" t="s">
        <v>97</v>
      </c>
      <c r="D267" s="1" t="s">
        <v>41</v>
      </c>
      <c r="E267" s="1" t="s">
        <v>42</v>
      </c>
      <c r="F267" s="1" t="s">
        <v>43</v>
      </c>
      <c r="G267" s="3" t="s">
        <v>44</v>
      </c>
      <c r="H267" s="3" t="s">
        <v>45</v>
      </c>
    </row>
    <row r="268" spans="1:8">
      <c r="B268" s="18" t="s">
        <v>37</v>
      </c>
      <c r="D268" s="6">
        <v>1</v>
      </c>
      <c r="E268" s="2">
        <v>0</v>
      </c>
      <c r="F268" s="2">
        <v>31.902999999999999</v>
      </c>
      <c r="G268" s="4">
        <v>54570</v>
      </c>
    </row>
    <row r="269" spans="1:8">
      <c r="B269" s="18" t="s">
        <v>37</v>
      </c>
      <c r="D269" s="6">
        <v>2</v>
      </c>
      <c r="E269" s="2">
        <v>38.265999999999998</v>
      </c>
      <c r="F269" s="2">
        <v>70.168999999999997</v>
      </c>
      <c r="G269" s="4">
        <v>53660</v>
      </c>
    </row>
    <row r="270" spans="1:8">
      <c r="B270" s="18" t="s">
        <v>37</v>
      </c>
      <c r="D270" s="6">
        <v>3</v>
      </c>
      <c r="E270" s="2">
        <v>76.623000000000005</v>
      </c>
      <c r="F270" s="2">
        <v>108.526</v>
      </c>
      <c r="G270" s="4">
        <v>54160</v>
      </c>
    </row>
    <row r="271" spans="1:8" ht="15" customHeight="1"/>
    <row r="272" spans="1:8" ht="48">
      <c r="A272" s="14" t="s">
        <v>98</v>
      </c>
      <c r="D272" s="1" t="s">
        <v>41</v>
      </c>
      <c r="E272" s="1" t="s">
        <v>42</v>
      </c>
      <c r="F272" s="1" t="s">
        <v>43</v>
      </c>
      <c r="G272" s="3" t="s">
        <v>44</v>
      </c>
      <c r="H272" s="3" t="s">
        <v>45</v>
      </c>
    </row>
    <row r="273" spans="1:8">
      <c r="B273" s="18" t="s">
        <v>37</v>
      </c>
      <c r="D273" s="6">
        <v>1</v>
      </c>
      <c r="E273" s="2">
        <v>0</v>
      </c>
      <c r="F273" s="2">
        <v>32.442</v>
      </c>
      <c r="G273" s="4">
        <v>82220</v>
      </c>
    </row>
    <row r="274" spans="1:8">
      <c r="B274" s="18" t="s">
        <v>37</v>
      </c>
      <c r="D274" s="6">
        <v>2</v>
      </c>
      <c r="E274" s="2">
        <v>38.265999999999998</v>
      </c>
      <c r="F274" s="2">
        <v>70.707999999999998</v>
      </c>
      <c r="G274" s="4">
        <v>81080</v>
      </c>
    </row>
    <row r="275" spans="1:8">
      <c r="B275" s="18" t="s">
        <v>37</v>
      </c>
      <c r="D275" s="6">
        <v>3</v>
      </c>
      <c r="E275" s="2">
        <v>76.623999999999995</v>
      </c>
      <c r="F275" s="2">
        <v>109.066</v>
      </c>
      <c r="G275" s="4">
        <v>80800</v>
      </c>
    </row>
    <row r="276" spans="1:8" ht="15" customHeight="1"/>
    <row r="277" spans="1:8" ht="48">
      <c r="A277" s="14" t="s">
        <v>99</v>
      </c>
      <c r="D277" s="1" t="s">
        <v>41</v>
      </c>
      <c r="E277" s="1" t="s">
        <v>42</v>
      </c>
      <c r="F277" s="1" t="s">
        <v>43</v>
      </c>
      <c r="G277" s="3" t="s">
        <v>44</v>
      </c>
      <c r="H277" s="3" t="s">
        <v>45</v>
      </c>
    </row>
    <row r="278" spans="1:8">
      <c r="B278" s="18" t="s">
        <v>37</v>
      </c>
      <c r="D278" s="6">
        <v>1</v>
      </c>
      <c r="E278" s="2">
        <v>0</v>
      </c>
      <c r="F278" s="2">
        <v>32.978000000000002</v>
      </c>
      <c r="G278" s="4">
        <v>74230</v>
      </c>
    </row>
    <row r="279" spans="1:8">
      <c r="B279" s="18" t="s">
        <v>37</v>
      </c>
      <c r="D279" s="6">
        <v>2</v>
      </c>
      <c r="E279" s="2">
        <v>38.264000000000003</v>
      </c>
      <c r="F279" s="2">
        <v>71.242000000000004</v>
      </c>
      <c r="G279" s="4">
        <v>73060</v>
      </c>
    </row>
    <row r="280" spans="1:8">
      <c r="B280" s="18" t="s">
        <v>37</v>
      </c>
      <c r="D280" s="6">
        <v>3</v>
      </c>
      <c r="E280" s="2">
        <v>76.628</v>
      </c>
      <c r="F280" s="2">
        <v>109.60599999999999</v>
      </c>
      <c r="G280" s="4">
        <v>73480</v>
      </c>
    </row>
    <row r="281" spans="1:8" ht="15" customHeight="1"/>
    <row r="282" spans="1:8" ht="48">
      <c r="A282" s="14" t="s">
        <v>100</v>
      </c>
      <c r="D282" s="1" t="s">
        <v>41</v>
      </c>
      <c r="E282" s="1" t="s">
        <v>42</v>
      </c>
      <c r="F282" s="1" t="s">
        <v>43</v>
      </c>
      <c r="G282" s="3" t="s">
        <v>44</v>
      </c>
      <c r="H282" s="3" t="s">
        <v>45</v>
      </c>
    </row>
    <row r="283" spans="1:8">
      <c r="B283" s="18" t="s">
        <v>37</v>
      </c>
      <c r="D283" s="6">
        <v>1</v>
      </c>
      <c r="E283" s="2">
        <v>0</v>
      </c>
      <c r="F283" s="2">
        <v>33.511000000000003</v>
      </c>
      <c r="G283" s="4">
        <v>76300</v>
      </c>
    </row>
    <row r="284" spans="1:8">
      <c r="B284" s="18" t="s">
        <v>37</v>
      </c>
      <c r="D284" s="6">
        <v>2</v>
      </c>
      <c r="E284" s="2">
        <v>38.273000000000003</v>
      </c>
      <c r="F284" s="2">
        <v>71.784000000000006</v>
      </c>
      <c r="G284" s="4">
        <v>75610</v>
      </c>
    </row>
    <row r="285" spans="1:8">
      <c r="B285" s="18" t="s">
        <v>37</v>
      </c>
      <c r="D285" s="6">
        <v>3</v>
      </c>
      <c r="E285" s="2">
        <v>76.629000000000005</v>
      </c>
      <c r="F285" s="2">
        <v>110.14</v>
      </c>
      <c r="G285" s="4">
        <v>74890</v>
      </c>
    </row>
    <row r="286" spans="1:8" ht="15" customHeight="1"/>
    <row r="287" spans="1:8" ht="48">
      <c r="A287" s="14" t="s">
        <v>101</v>
      </c>
      <c r="D287" s="1" t="s">
        <v>41</v>
      </c>
      <c r="E287" s="1" t="s">
        <v>42</v>
      </c>
      <c r="F287" s="1" t="s">
        <v>43</v>
      </c>
      <c r="G287" s="3" t="s">
        <v>44</v>
      </c>
      <c r="H287" s="3" t="s">
        <v>45</v>
      </c>
    </row>
    <row r="288" spans="1:8">
      <c r="B288" s="18" t="s">
        <v>37</v>
      </c>
      <c r="D288" s="6">
        <v>1</v>
      </c>
      <c r="E288" s="2">
        <v>0</v>
      </c>
      <c r="F288" s="2">
        <v>34.051000000000002</v>
      </c>
      <c r="G288" s="4">
        <v>309300</v>
      </c>
    </row>
    <row r="289" spans="1:8">
      <c r="B289" s="18" t="s">
        <v>37</v>
      </c>
      <c r="D289" s="6">
        <v>2</v>
      </c>
      <c r="E289" s="2">
        <v>38.271000000000001</v>
      </c>
      <c r="F289" s="2">
        <v>72.322000000000003</v>
      </c>
      <c r="G289" s="4">
        <v>309600</v>
      </c>
    </row>
    <row r="290" spans="1:8">
      <c r="B290" s="18" t="s">
        <v>37</v>
      </c>
      <c r="D290" s="6">
        <v>3</v>
      </c>
      <c r="E290" s="2">
        <v>76.629000000000005</v>
      </c>
      <c r="F290" s="2">
        <v>110.68</v>
      </c>
      <c r="G290" s="4">
        <v>303600</v>
      </c>
    </row>
    <row r="291" spans="1:8" ht="15" customHeight="1"/>
    <row r="292" spans="1:8" ht="48">
      <c r="A292" s="14" t="s">
        <v>102</v>
      </c>
      <c r="D292" s="1" t="s">
        <v>41</v>
      </c>
      <c r="E292" s="1" t="s">
        <v>42</v>
      </c>
      <c r="F292" s="1" t="s">
        <v>43</v>
      </c>
      <c r="G292" s="3" t="s">
        <v>44</v>
      </c>
      <c r="H292" s="3" t="s">
        <v>45</v>
      </c>
    </row>
    <row r="293" spans="1:8">
      <c r="B293" s="18" t="s">
        <v>37</v>
      </c>
      <c r="D293" s="6">
        <v>1</v>
      </c>
      <c r="E293" s="2">
        <v>0</v>
      </c>
      <c r="F293" s="2">
        <v>34.590000000000003</v>
      </c>
      <c r="G293" s="4">
        <v>545400</v>
      </c>
    </row>
    <row r="294" spans="1:8">
      <c r="B294" s="18" t="s">
        <v>37</v>
      </c>
      <c r="D294" s="6">
        <v>2</v>
      </c>
      <c r="E294" s="2">
        <v>38.271999999999998</v>
      </c>
      <c r="F294" s="2">
        <v>72.861999999999995</v>
      </c>
      <c r="G294" s="4">
        <v>541100</v>
      </c>
    </row>
    <row r="295" spans="1:8">
      <c r="B295" s="18" t="s">
        <v>37</v>
      </c>
      <c r="D295" s="6">
        <v>3</v>
      </c>
      <c r="E295" s="2">
        <v>76.628</v>
      </c>
      <c r="F295" s="2">
        <v>111.218</v>
      </c>
      <c r="G295" s="4">
        <v>538700</v>
      </c>
    </row>
    <row r="296" spans="1:8" ht="15" customHeight="1"/>
    <row r="297" spans="1:8" ht="48">
      <c r="A297" s="14" t="s">
        <v>103</v>
      </c>
      <c r="D297" s="1" t="s">
        <v>41</v>
      </c>
      <c r="E297" s="1" t="s">
        <v>42</v>
      </c>
      <c r="F297" s="1" t="s">
        <v>43</v>
      </c>
      <c r="G297" s="3" t="s">
        <v>44</v>
      </c>
      <c r="H297" s="3" t="s">
        <v>45</v>
      </c>
    </row>
    <row r="298" spans="1:8">
      <c r="B298" s="18" t="s">
        <v>37</v>
      </c>
      <c r="D298" s="6">
        <v>1</v>
      </c>
      <c r="E298" s="2">
        <v>0</v>
      </c>
      <c r="F298" s="2">
        <v>35.122</v>
      </c>
      <c r="G298" s="4">
        <v>521300</v>
      </c>
    </row>
    <row r="299" spans="1:8">
      <c r="B299" s="18" t="s">
        <v>37</v>
      </c>
      <c r="D299" s="6">
        <v>2</v>
      </c>
      <c r="E299" s="2">
        <v>38.283000000000001</v>
      </c>
      <c r="F299" s="2">
        <v>73.405000000000001</v>
      </c>
      <c r="G299" s="4">
        <v>519100</v>
      </c>
    </row>
    <row r="300" spans="1:8">
      <c r="B300" s="18" t="s">
        <v>37</v>
      </c>
      <c r="D300" s="6">
        <v>3</v>
      </c>
      <c r="E300" s="2">
        <v>76.634</v>
      </c>
      <c r="F300" s="2">
        <v>111.756</v>
      </c>
      <c r="G300" s="4">
        <v>514100</v>
      </c>
    </row>
    <row r="301" spans="1:8" ht="15" customHeight="1"/>
    <row r="302" spans="1:8" ht="48">
      <c r="A302" s="14" t="s">
        <v>104</v>
      </c>
      <c r="D302" s="1" t="s">
        <v>41</v>
      </c>
      <c r="E302" s="1" t="s">
        <v>42</v>
      </c>
      <c r="F302" s="1" t="s">
        <v>43</v>
      </c>
      <c r="G302" s="3" t="s">
        <v>44</v>
      </c>
      <c r="H302" s="3" t="s">
        <v>45</v>
      </c>
    </row>
    <row r="303" spans="1:8">
      <c r="B303" s="18" t="s">
        <v>37</v>
      </c>
      <c r="D303" s="6">
        <v>1</v>
      </c>
      <c r="E303" s="2">
        <v>0</v>
      </c>
      <c r="F303" s="2">
        <v>35.661999999999999</v>
      </c>
      <c r="G303" s="4">
        <v>631600</v>
      </c>
    </row>
    <row r="304" spans="1:8">
      <c r="B304" s="18" t="s">
        <v>37</v>
      </c>
      <c r="D304" s="6">
        <v>2</v>
      </c>
      <c r="E304" s="2">
        <v>38.28</v>
      </c>
      <c r="F304" s="2">
        <v>73.941999999999993</v>
      </c>
      <c r="G304" s="4">
        <v>622800</v>
      </c>
    </row>
    <row r="305" spans="1:8">
      <c r="B305" s="18" t="s">
        <v>37</v>
      </c>
      <c r="D305" s="6">
        <v>3</v>
      </c>
      <c r="E305" s="2">
        <v>76.632000000000005</v>
      </c>
      <c r="F305" s="2">
        <v>112.294</v>
      </c>
      <c r="G305" s="4">
        <v>618300</v>
      </c>
    </row>
    <row r="306" spans="1:8" ht="15" customHeight="1"/>
    <row r="307" spans="1:8" ht="48">
      <c r="A307" s="14" t="s">
        <v>105</v>
      </c>
      <c r="D307" s="1" t="s">
        <v>41</v>
      </c>
      <c r="E307" s="1" t="s">
        <v>42</v>
      </c>
      <c r="F307" s="1" t="s">
        <v>43</v>
      </c>
      <c r="G307" s="3" t="s">
        <v>44</v>
      </c>
      <c r="H307" s="3" t="s">
        <v>45</v>
      </c>
    </row>
    <row r="308" spans="1:8">
      <c r="B308" s="18" t="s">
        <v>37</v>
      </c>
      <c r="D308" s="6">
        <v>1</v>
      </c>
      <c r="E308" s="2">
        <v>0</v>
      </c>
      <c r="F308" s="2">
        <v>36.872999999999998</v>
      </c>
      <c r="G308" s="4">
        <v>7183</v>
      </c>
    </row>
    <row r="309" spans="1:8">
      <c r="B309" s="18" t="s">
        <v>37</v>
      </c>
      <c r="D309" s="6">
        <v>2</v>
      </c>
      <c r="E309" s="2">
        <v>38.283999999999999</v>
      </c>
      <c r="F309" s="2">
        <v>75.156999999999996</v>
      </c>
      <c r="G309" s="4">
        <v>7263</v>
      </c>
    </row>
    <row r="310" spans="1:8">
      <c r="B310" s="18" t="s">
        <v>37</v>
      </c>
      <c r="D310" s="6">
        <v>3</v>
      </c>
      <c r="E310" s="2">
        <v>76.629000000000005</v>
      </c>
      <c r="F310" s="2">
        <v>113.502</v>
      </c>
      <c r="G310" s="4">
        <v>7573</v>
      </c>
    </row>
    <row r="311" spans="1:8" ht="15" customHeight="1"/>
    <row r="312" spans="1:8" ht="48">
      <c r="A312" s="14" t="s">
        <v>106</v>
      </c>
      <c r="D312" s="1" t="s">
        <v>41</v>
      </c>
      <c r="E312" s="1" t="s">
        <v>42</v>
      </c>
      <c r="F312" s="1" t="s">
        <v>43</v>
      </c>
      <c r="G312" s="3" t="s">
        <v>44</v>
      </c>
      <c r="H312" s="3" t="s">
        <v>45</v>
      </c>
    </row>
    <row r="313" spans="1:8">
      <c r="B313" s="18" t="s">
        <v>37</v>
      </c>
      <c r="D313" s="6">
        <v>1</v>
      </c>
      <c r="E313" s="2">
        <v>0</v>
      </c>
      <c r="F313" s="2">
        <v>37.412999999999997</v>
      </c>
      <c r="G313" s="4">
        <v>6642</v>
      </c>
    </row>
    <row r="314" spans="1:8">
      <c r="B314" s="18" t="s">
        <v>37</v>
      </c>
      <c r="D314" s="6">
        <v>2</v>
      </c>
      <c r="E314" s="2">
        <v>38.28</v>
      </c>
      <c r="F314" s="2">
        <v>75.692999999999998</v>
      </c>
      <c r="G314" s="4">
        <v>6753</v>
      </c>
    </row>
    <row r="315" spans="1:8">
      <c r="B315" s="18" t="s">
        <v>37</v>
      </c>
      <c r="D315" s="6">
        <v>3</v>
      </c>
      <c r="E315" s="2">
        <v>76.620999999999995</v>
      </c>
      <c r="F315" s="2">
        <v>114.03400000000001</v>
      </c>
      <c r="G315" s="4">
        <v>6863</v>
      </c>
    </row>
    <row r="316" spans="1:8" ht="15" customHeight="1"/>
  </sheetData>
  <mergeCells count="4">
    <mergeCell ref="D2:N2"/>
    <mergeCell ref="B2:B4"/>
    <mergeCell ref="D3:N3"/>
    <mergeCell ref="D4:N4"/>
  </mergeCells>
  <pageMargins left="0.7" right="0.7" top="0.75" bottom="0.75" header="0.3" footer="0.3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D2F97-95D9-B94C-A410-0F06B8D5DF16}">
  <dimension ref="A1:X23"/>
  <sheetViews>
    <sheetView topLeftCell="E1" workbookViewId="0">
      <selection activeCell="N22" sqref="N22:X23"/>
    </sheetView>
  </sheetViews>
  <sheetFormatPr defaultColWidth="11.42578125" defaultRowHeight="15"/>
  <sheetData>
    <row r="1" spans="1:24">
      <c r="A1" t="s">
        <v>4</v>
      </c>
      <c r="B1" t="s">
        <v>107</v>
      </c>
      <c r="N1" t="s">
        <v>108</v>
      </c>
      <c r="O1" t="s">
        <v>107</v>
      </c>
    </row>
    <row r="2" spans="1:24">
      <c r="B2" t="s">
        <v>109</v>
      </c>
      <c r="C2" t="s">
        <v>110</v>
      </c>
      <c r="D2" t="s">
        <v>111</v>
      </c>
      <c r="E2" t="s">
        <v>112</v>
      </c>
      <c r="F2" t="s">
        <v>113</v>
      </c>
      <c r="G2" t="s">
        <v>114</v>
      </c>
      <c r="H2" t="s">
        <v>115</v>
      </c>
      <c r="I2" t="s">
        <v>116</v>
      </c>
      <c r="J2" t="s">
        <v>117</v>
      </c>
      <c r="K2" t="s">
        <v>118</v>
      </c>
      <c r="O2" t="s">
        <v>109</v>
      </c>
      <c r="P2" t="s">
        <v>110</v>
      </c>
      <c r="Q2" t="s">
        <v>111</v>
      </c>
      <c r="R2" t="s">
        <v>112</v>
      </c>
      <c r="S2" t="s">
        <v>113</v>
      </c>
      <c r="T2" t="s">
        <v>114</v>
      </c>
      <c r="U2" t="s">
        <v>115</v>
      </c>
      <c r="V2" t="s">
        <v>116</v>
      </c>
      <c r="W2" t="s">
        <v>117</v>
      </c>
      <c r="X2" t="s">
        <v>118</v>
      </c>
    </row>
    <row r="3" spans="1:24">
      <c r="A3" t="s">
        <v>119</v>
      </c>
      <c r="B3" s="35">
        <v>8308000</v>
      </c>
      <c r="C3" s="27">
        <v>6502000</v>
      </c>
      <c r="D3" s="15">
        <v>3682000</v>
      </c>
      <c r="E3" s="15">
        <v>3989000</v>
      </c>
      <c r="F3" s="15">
        <v>3760000</v>
      </c>
      <c r="G3" s="28">
        <v>4599000</v>
      </c>
      <c r="H3" s="11">
        <v>7269000</v>
      </c>
      <c r="I3" s="11">
        <v>7400000</v>
      </c>
      <c r="J3" s="11">
        <v>7739000</v>
      </c>
      <c r="K3" s="11">
        <v>7632000</v>
      </c>
      <c r="N3" t="s">
        <v>119</v>
      </c>
      <c r="O3" s="13">
        <v>532700</v>
      </c>
      <c r="P3" s="17">
        <v>850500</v>
      </c>
      <c r="Q3" s="12">
        <v>75270</v>
      </c>
      <c r="R3" s="32">
        <v>116800</v>
      </c>
      <c r="S3" s="12">
        <v>83300</v>
      </c>
      <c r="T3" s="12">
        <v>88360</v>
      </c>
      <c r="U3" s="36">
        <v>427200</v>
      </c>
      <c r="V3" s="16">
        <v>711400</v>
      </c>
      <c r="W3" s="17">
        <v>840200</v>
      </c>
      <c r="X3" s="17">
        <v>833500</v>
      </c>
    </row>
    <row r="4" spans="1:24">
      <c r="A4" t="s">
        <v>120</v>
      </c>
      <c r="B4" s="35">
        <v>8282000</v>
      </c>
      <c r="C4" s="27">
        <v>6516000</v>
      </c>
      <c r="D4" s="15">
        <v>3690000</v>
      </c>
      <c r="E4" s="15">
        <v>3982000</v>
      </c>
      <c r="F4" s="15">
        <v>3775000</v>
      </c>
      <c r="G4" s="28">
        <v>4617000</v>
      </c>
      <c r="H4" s="11">
        <v>7317000</v>
      </c>
      <c r="I4" s="11">
        <v>7547000</v>
      </c>
      <c r="J4" s="11">
        <v>7758000</v>
      </c>
      <c r="K4" s="11">
        <v>7697000</v>
      </c>
      <c r="N4" t="s">
        <v>120</v>
      </c>
      <c r="O4" s="13">
        <v>527900</v>
      </c>
      <c r="P4" s="17">
        <v>848500</v>
      </c>
      <c r="Q4" s="12">
        <v>75260</v>
      </c>
      <c r="R4" s="32">
        <v>115400</v>
      </c>
      <c r="S4" s="12">
        <v>82530</v>
      </c>
      <c r="T4" s="12">
        <v>87190</v>
      </c>
      <c r="U4" s="36">
        <v>425300</v>
      </c>
      <c r="V4" s="16">
        <v>705000</v>
      </c>
      <c r="W4" s="17">
        <v>837400</v>
      </c>
      <c r="X4" s="17">
        <v>819100</v>
      </c>
    </row>
    <row r="5" spans="1:24">
      <c r="A5" t="s">
        <v>121</v>
      </c>
      <c r="B5" s="35">
        <v>8383000</v>
      </c>
      <c r="C5" s="11">
        <v>6792000</v>
      </c>
      <c r="D5" s="15">
        <v>3678000</v>
      </c>
      <c r="E5" s="15">
        <v>3972000</v>
      </c>
      <c r="F5" s="15">
        <v>3758000</v>
      </c>
      <c r="G5" s="28">
        <v>4624000</v>
      </c>
      <c r="H5" s="11">
        <v>7327000</v>
      </c>
      <c r="I5" s="11">
        <v>7515000</v>
      </c>
      <c r="J5" s="11">
        <v>7792000</v>
      </c>
      <c r="K5" s="11">
        <v>7764000</v>
      </c>
      <c r="N5" t="s">
        <v>121</v>
      </c>
      <c r="O5" s="13">
        <v>523100</v>
      </c>
      <c r="P5" s="17">
        <v>846200</v>
      </c>
      <c r="Q5" s="12">
        <v>73390</v>
      </c>
      <c r="R5" s="32">
        <v>114800</v>
      </c>
      <c r="S5" s="12">
        <v>83020</v>
      </c>
      <c r="T5" s="12">
        <v>87830</v>
      </c>
      <c r="U5" s="36">
        <v>422600</v>
      </c>
      <c r="V5" s="16">
        <v>698000</v>
      </c>
      <c r="W5" s="17">
        <v>825200</v>
      </c>
      <c r="X5" s="17">
        <v>803600</v>
      </c>
    </row>
    <row r="6" spans="1:24">
      <c r="A6" t="s">
        <v>122</v>
      </c>
      <c r="B6" s="58">
        <f>AVERAGE(B3:B5)</f>
        <v>8324333.333333333</v>
      </c>
      <c r="C6" s="58">
        <f t="shared" ref="C6:K6" si="0">AVERAGE(C3:C5)</f>
        <v>6603333.333333333</v>
      </c>
      <c r="D6" s="58">
        <f t="shared" si="0"/>
        <v>3683333.3333333335</v>
      </c>
      <c r="E6" s="58">
        <f t="shared" si="0"/>
        <v>3981000</v>
      </c>
      <c r="F6" s="58">
        <f t="shared" si="0"/>
        <v>3764333.3333333335</v>
      </c>
      <c r="G6" s="58">
        <f t="shared" si="0"/>
        <v>4613333.333333333</v>
      </c>
      <c r="H6" s="58">
        <f t="shared" si="0"/>
        <v>7304333.333333333</v>
      </c>
      <c r="I6" s="58">
        <f t="shared" si="0"/>
        <v>7487333.333333333</v>
      </c>
      <c r="J6" s="58">
        <f t="shared" si="0"/>
        <v>7763000</v>
      </c>
      <c r="K6" s="58">
        <f t="shared" si="0"/>
        <v>7697666.666666667</v>
      </c>
      <c r="N6" t="s">
        <v>122</v>
      </c>
      <c r="O6" s="58">
        <f>AVERAGE(O3:O5)</f>
        <v>527900</v>
      </c>
      <c r="P6" s="58">
        <f t="shared" ref="P6:X6" si="1">AVERAGE(P3:P5)</f>
        <v>848400</v>
      </c>
      <c r="Q6" s="58">
        <f t="shared" si="1"/>
        <v>74640</v>
      </c>
      <c r="R6" s="58">
        <f t="shared" si="1"/>
        <v>115666.66666666667</v>
      </c>
      <c r="S6" s="58">
        <f t="shared" si="1"/>
        <v>82950</v>
      </c>
      <c r="T6" s="58">
        <f t="shared" si="1"/>
        <v>87793.333333333328</v>
      </c>
      <c r="U6" s="58">
        <f t="shared" si="1"/>
        <v>425033.33333333331</v>
      </c>
      <c r="V6" s="58">
        <f t="shared" si="1"/>
        <v>704800</v>
      </c>
      <c r="W6" s="58">
        <f t="shared" si="1"/>
        <v>834266.66666666663</v>
      </c>
      <c r="X6" s="58">
        <f t="shared" si="1"/>
        <v>818733.33333333337</v>
      </c>
    </row>
    <row r="9" spans="1:24">
      <c r="B9" t="s">
        <v>109</v>
      </c>
      <c r="C9" t="s">
        <v>110</v>
      </c>
      <c r="D9" t="s">
        <v>111</v>
      </c>
      <c r="E9" t="s">
        <v>112</v>
      </c>
      <c r="F9" t="s">
        <v>113</v>
      </c>
      <c r="G9" t="s">
        <v>114</v>
      </c>
      <c r="H9" t="s">
        <v>115</v>
      </c>
      <c r="I9" t="s">
        <v>116</v>
      </c>
      <c r="J9" t="s">
        <v>117</v>
      </c>
      <c r="K9" t="s">
        <v>118</v>
      </c>
      <c r="O9" t="s">
        <v>109</v>
      </c>
      <c r="P9" t="s">
        <v>110</v>
      </c>
      <c r="Q9" t="s">
        <v>111</v>
      </c>
      <c r="R9" t="s">
        <v>112</v>
      </c>
      <c r="S9" t="s">
        <v>113</v>
      </c>
      <c r="T9" t="s">
        <v>114</v>
      </c>
      <c r="U9" t="s">
        <v>115</v>
      </c>
      <c r="V9" t="s">
        <v>116</v>
      </c>
      <c r="W9" t="s">
        <v>117</v>
      </c>
      <c r="X9" t="s">
        <v>118</v>
      </c>
    </row>
    <row r="10" spans="1:24">
      <c r="A10" t="s">
        <v>119</v>
      </c>
      <c r="B10" s="11">
        <v>8091000</v>
      </c>
      <c r="C10" s="27">
        <v>6005000</v>
      </c>
      <c r="D10" s="15">
        <v>3547000</v>
      </c>
      <c r="E10" s="15">
        <v>3764000</v>
      </c>
      <c r="F10" s="15">
        <v>3706000</v>
      </c>
      <c r="G10" s="28">
        <v>4547000</v>
      </c>
      <c r="H10" s="11">
        <v>6936000</v>
      </c>
      <c r="I10" s="11">
        <v>7373000</v>
      </c>
      <c r="J10" s="11">
        <v>7558000</v>
      </c>
      <c r="K10" s="11">
        <v>7552000</v>
      </c>
      <c r="N10" t="s">
        <v>119</v>
      </c>
      <c r="O10" s="13">
        <v>515400</v>
      </c>
      <c r="P10" s="16">
        <v>643800</v>
      </c>
      <c r="Q10" s="33">
        <v>56080</v>
      </c>
      <c r="R10" s="12">
        <v>82340</v>
      </c>
      <c r="S10" s="34">
        <v>69260</v>
      </c>
      <c r="T10" s="12">
        <v>76380</v>
      </c>
      <c r="U10" s="24">
        <v>397600</v>
      </c>
      <c r="V10" s="16">
        <v>626200</v>
      </c>
      <c r="W10" s="16">
        <v>710200</v>
      </c>
      <c r="X10" s="16">
        <v>638400</v>
      </c>
    </row>
    <row r="11" spans="1:24">
      <c r="A11" t="s">
        <v>120</v>
      </c>
      <c r="B11" s="11">
        <v>8247000</v>
      </c>
      <c r="C11" s="27">
        <v>6065000</v>
      </c>
      <c r="D11" s="15">
        <v>3569000</v>
      </c>
      <c r="E11" s="15">
        <v>3784000</v>
      </c>
      <c r="F11" s="15">
        <v>3726000</v>
      </c>
      <c r="G11" s="28">
        <v>4595000</v>
      </c>
      <c r="H11" s="11">
        <v>7039000</v>
      </c>
      <c r="I11" s="11">
        <v>7489000</v>
      </c>
      <c r="J11" s="11">
        <v>7637000</v>
      </c>
      <c r="K11" s="11">
        <v>7588000</v>
      </c>
      <c r="N11" t="s">
        <v>120</v>
      </c>
      <c r="O11" s="13">
        <v>511500</v>
      </c>
      <c r="P11" s="16">
        <v>629500</v>
      </c>
      <c r="Q11" s="33">
        <v>55290</v>
      </c>
      <c r="R11" s="12">
        <v>80970</v>
      </c>
      <c r="S11" s="34">
        <v>69660</v>
      </c>
      <c r="T11" s="12">
        <v>75540</v>
      </c>
      <c r="U11" s="24">
        <v>397100</v>
      </c>
      <c r="V11" s="13">
        <v>621400</v>
      </c>
      <c r="W11" s="16">
        <v>710300</v>
      </c>
      <c r="X11" s="16">
        <v>636900</v>
      </c>
    </row>
    <row r="12" spans="1:24">
      <c r="A12" t="s">
        <v>121</v>
      </c>
      <c r="B12" s="11">
        <v>8181000</v>
      </c>
      <c r="C12" s="27">
        <v>6076000</v>
      </c>
      <c r="D12" s="26">
        <v>3534000</v>
      </c>
      <c r="E12" s="15">
        <v>3800000</v>
      </c>
      <c r="F12" s="15">
        <v>3746000</v>
      </c>
      <c r="G12" s="28">
        <v>4594000</v>
      </c>
      <c r="H12" s="11">
        <v>7052000</v>
      </c>
      <c r="I12" s="11">
        <v>7435000</v>
      </c>
      <c r="J12" s="11">
        <v>7650000</v>
      </c>
      <c r="K12" s="11">
        <v>7676000</v>
      </c>
      <c r="N12" t="s">
        <v>121</v>
      </c>
      <c r="O12" s="13">
        <v>510300</v>
      </c>
      <c r="P12" s="13">
        <v>630500</v>
      </c>
      <c r="Q12" s="33">
        <v>55330</v>
      </c>
      <c r="R12" s="12">
        <v>81100</v>
      </c>
      <c r="S12" s="34">
        <v>68000</v>
      </c>
      <c r="T12" s="12">
        <v>75480</v>
      </c>
      <c r="U12" s="24">
        <v>395100</v>
      </c>
      <c r="V12" s="13">
        <v>612100</v>
      </c>
      <c r="W12" s="16">
        <v>697700</v>
      </c>
      <c r="X12" s="13">
        <v>623900</v>
      </c>
    </row>
    <row r="13" spans="1:24">
      <c r="A13" t="s">
        <v>122</v>
      </c>
      <c r="B13" s="58">
        <f>AVERAGE(B10:B12)</f>
        <v>8173000</v>
      </c>
      <c r="C13" s="58">
        <f t="shared" ref="C13:K13" si="2">AVERAGE(C10:C12)</f>
        <v>6048666.666666667</v>
      </c>
      <c r="D13" s="58">
        <f t="shared" si="2"/>
        <v>3550000</v>
      </c>
      <c r="E13" s="58">
        <f t="shared" si="2"/>
        <v>3782666.6666666665</v>
      </c>
      <c r="F13" s="58">
        <f t="shared" si="2"/>
        <v>3726000</v>
      </c>
      <c r="G13" s="58">
        <f t="shared" si="2"/>
        <v>4578666.666666667</v>
      </c>
      <c r="H13" s="58">
        <f t="shared" si="2"/>
        <v>7009000</v>
      </c>
      <c r="I13" s="58">
        <f t="shared" si="2"/>
        <v>7432333.333333333</v>
      </c>
      <c r="J13" s="58">
        <f t="shared" si="2"/>
        <v>7615000</v>
      </c>
      <c r="K13" s="58">
        <f t="shared" si="2"/>
        <v>7605333.333333333</v>
      </c>
      <c r="N13" t="s">
        <v>122</v>
      </c>
      <c r="O13" s="58">
        <f>AVERAGE(O10:O12)</f>
        <v>512400</v>
      </c>
      <c r="P13" s="58">
        <f t="shared" ref="P13:X13" si="3">AVERAGE(P10:P12)</f>
        <v>634600</v>
      </c>
      <c r="Q13" s="58">
        <f t="shared" si="3"/>
        <v>55566.666666666664</v>
      </c>
      <c r="R13" s="58">
        <f t="shared" si="3"/>
        <v>81470</v>
      </c>
      <c r="S13" s="58">
        <f t="shared" si="3"/>
        <v>68973.333333333328</v>
      </c>
      <c r="T13" s="58">
        <f t="shared" si="3"/>
        <v>75800</v>
      </c>
      <c r="U13" s="58">
        <f t="shared" si="3"/>
        <v>396600</v>
      </c>
      <c r="V13" s="58">
        <f t="shared" si="3"/>
        <v>619900</v>
      </c>
      <c r="W13" s="58">
        <f t="shared" si="3"/>
        <v>706066.66666666663</v>
      </c>
      <c r="X13" s="58">
        <f t="shared" si="3"/>
        <v>633066.66666666663</v>
      </c>
    </row>
    <row r="16" spans="1:24">
      <c r="B16" t="s">
        <v>109</v>
      </c>
      <c r="C16" t="s">
        <v>110</v>
      </c>
      <c r="D16" t="s">
        <v>111</v>
      </c>
      <c r="E16" t="s">
        <v>112</v>
      </c>
      <c r="F16" t="s">
        <v>113</v>
      </c>
      <c r="G16" t="s">
        <v>114</v>
      </c>
      <c r="H16" t="s">
        <v>115</v>
      </c>
      <c r="I16" t="s">
        <v>116</v>
      </c>
      <c r="J16" t="s">
        <v>117</v>
      </c>
      <c r="K16" t="s">
        <v>118</v>
      </c>
      <c r="O16" t="s">
        <v>109</v>
      </c>
      <c r="P16" t="s">
        <v>110</v>
      </c>
      <c r="Q16" t="s">
        <v>111</v>
      </c>
      <c r="R16" t="s">
        <v>112</v>
      </c>
      <c r="S16" t="s">
        <v>113</v>
      </c>
      <c r="T16" t="s">
        <v>114</v>
      </c>
      <c r="U16" t="s">
        <v>115</v>
      </c>
      <c r="V16" t="s">
        <v>116</v>
      </c>
      <c r="W16" t="s">
        <v>117</v>
      </c>
      <c r="X16" t="s">
        <v>118</v>
      </c>
    </row>
    <row r="17" spans="1:24">
      <c r="A17" t="s">
        <v>119</v>
      </c>
      <c r="B17" s="11">
        <v>8085000</v>
      </c>
      <c r="C17" s="27">
        <v>6200000</v>
      </c>
      <c r="D17" s="26">
        <v>3401000</v>
      </c>
      <c r="E17" s="15">
        <v>3538000</v>
      </c>
      <c r="F17" s="15">
        <v>3544000</v>
      </c>
      <c r="G17" s="15">
        <v>4315000</v>
      </c>
      <c r="H17" s="11">
        <v>6942000</v>
      </c>
      <c r="I17" s="11">
        <v>7363000</v>
      </c>
      <c r="J17" s="11">
        <v>7496000</v>
      </c>
      <c r="K17" s="11">
        <v>7444000</v>
      </c>
      <c r="N17" t="s">
        <v>119</v>
      </c>
      <c r="O17" s="13">
        <v>566100</v>
      </c>
      <c r="P17" s="16">
        <v>624600</v>
      </c>
      <c r="Q17" s="33">
        <v>54570</v>
      </c>
      <c r="R17" s="12">
        <v>82220</v>
      </c>
      <c r="S17" s="12">
        <v>74230</v>
      </c>
      <c r="T17" s="12">
        <v>76300</v>
      </c>
      <c r="U17" s="29">
        <v>309300</v>
      </c>
      <c r="V17" s="13">
        <v>545400</v>
      </c>
      <c r="W17" s="13">
        <v>521300</v>
      </c>
      <c r="X17" s="16">
        <v>631600</v>
      </c>
    </row>
    <row r="18" spans="1:24">
      <c r="A18" t="s">
        <v>120</v>
      </c>
      <c r="B18" s="11">
        <v>8137000</v>
      </c>
      <c r="C18" s="27">
        <v>6266000</v>
      </c>
      <c r="D18" s="26">
        <v>3420000</v>
      </c>
      <c r="E18" s="15">
        <v>3553000</v>
      </c>
      <c r="F18" s="15">
        <v>3554000</v>
      </c>
      <c r="G18" s="28">
        <v>4340000</v>
      </c>
      <c r="H18" s="11">
        <v>6997000</v>
      </c>
      <c r="I18" s="11">
        <v>7441000</v>
      </c>
      <c r="J18" s="11">
        <v>7576000</v>
      </c>
      <c r="K18" s="11">
        <v>7507000</v>
      </c>
      <c r="N18" t="s">
        <v>120</v>
      </c>
      <c r="O18" s="13">
        <v>565300</v>
      </c>
      <c r="P18" s="13">
        <v>618100</v>
      </c>
      <c r="Q18" s="33">
        <v>53660</v>
      </c>
      <c r="R18" s="12">
        <v>81080</v>
      </c>
      <c r="S18" s="12">
        <v>73060</v>
      </c>
      <c r="T18" s="12">
        <v>75610</v>
      </c>
      <c r="U18" s="29">
        <v>309600</v>
      </c>
      <c r="V18" s="13">
        <v>541100</v>
      </c>
      <c r="W18" s="13">
        <v>519100</v>
      </c>
      <c r="X18" s="13">
        <v>622800</v>
      </c>
    </row>
    <row r="19" spans="1:24">
      <c r="A19" t="s">
        <v>121</v>
      </c>
      <c r="B19" s="11">
        <v>8200000</v>
      </c>
      <c r="C19" s="27">
        <v>6243000</v>
      </c>
      <c r="D19" s="26">
        <v>3419000</v>
      </c>
      <c r="E19" s="15">
        <v>3569000</v>
      </c>
      <c r="F19" s="15">
        <v>3575000</v>
      </c>
      <c r="G19" s="15">
        <v>4392000</v>
      </c>
      <c r="H19" s="11">
        <v>7048000</v>
      </c>
      <c r="I19" s="11">
        <v>7492000</v>
      </c>
      <c r="J19" s="11">
        <v>7606000</v>
      </c>
      <c r="K19" s="11">
        <v>7552000</v>
      </c>
      <c r="N19" t="s">
        <v>121</v>
      </c>
      <c r="O19" s="13">
        <v>561800</v>
      </c>
      <c r="P19" s="13">
        <v>613800</v>
      </c>
      <c r="Q19" s="33">
        <v>54160</v>
      </c>
      <c r="R19" s="12">
        <v>80800</v>
      </c>
      <c r="S19" s="12">
        <v>73480</v>
      </c>
      <c r="T19" s="12">
        <v>74890</v>
      </c>
      <c r="U19" s="29">
        <v>303600</v>
      </c>
      <c r="V19" s="13">
        <v>538700</v>
      </c>
      <c r="W19" s="13">
        <v>514100</v>
      </c>
      <c r="X19" s="13">
        <v>618300</v>
      </c>
    </row>
    <row r="20" spans="1:24">
      <c r="A20" t="s">
        <v>122</v>
      </c>
      <c r="B20" s="58">
        <f>AVERAGE(B17:B19)</f>
        <v>8140666.666666667</v>
      </c>
      <c r="C20" s="58">
        <f t="shared" ref="C20:K20" si="4">AVERAGE(C17:C19)</f>
        <v>6236333.333333333</v>
      </c>
      <c r="D20" s="58">
        <f t="shared" si="4"/>
        <v>3413333.3333333335</v>
      </c>
      <c r="E20" s="58">
        <f t="shared" si="4"/>
        <v>3553333.3333333335</v>
      </c>
      <c r="F20" s="58">
        <f t="shared" si="4"/>
        <v>3557666.6666666665</v>
      </c>
      <c r="G20" s="58">
        <f t="shared" si="4"/>
        <v>4349000</v>
      </c>
      <c r="H20" s="58">
        <f t="shared" si="4"/>
        <v>6995666.666666667</v>
      </c>
      <c r="I20" s="58">
        <f t="shared" si="4"/>
        <v>7432000</v>
      </c>
      <c r="J20" s="58">
        <f t="shared" si="4"/>
        <v>7559333.333333333</v>
      </c>
      <c r="K20" s="58">
        <f t="shared" si="4"/>
        <v>7501000</v>
      </c>
      <c r="N20" t="s">
        <v>122</v>
      </c>
      <c r="O20" s="58">
        <f>AVERAGE(O17:O19)</f>
        <v>564400</v>
      </c>
      <c r="P20" s="58">
        <f t="shared" ref="P20:X20" si="5">AVERAGE(P17:P19)</f>
        <v>618833.33333333337</v>
      </c>
      <c r="Q20" s="58">
        <f t="shared" si="5"/>
        <v>54130</v>
      </c>
      <c r="R20" s="58">
        <f t="shared" si="5"/>
        <v>81366.666666666672</v>
      </c>
      <c r="S20" s="58">
        <f t="shared" si="5"/>
        <v>73590</v>
      </c>
      <c r="T20" s="58">
        <f t="shared" si="5"/>
        <v>75600</v>
      </c>
      <c r="U20" s="58">
        <f t="shared" si="5"/>
        <v>307500</v>
      </c>
      <c r="V20" s="58">
        <f t="shared" si="5"/>
        <v>541733.33333333337</v>
      </c>
      <c r="W20" s="58">
        <f t="shared" si="5"/>
        <v>518166.66666666669</v>
      </c>
      <c r="X20" s="58">
        <f t="shared" si="5"/>
        <v>624233.33333333337</v>
      </c>
    </row>
    <row r="21" spans="1:24">
      <c r="B21" s="58"/>
      <c r="C21" s="58"/>
      <c r="D21" s="58"/>
      <c r="E21" s="58"/>
      <c r="F21" s="58"/>
      <c r="G21" s="58"/>
      <c r="H21" s="58"/>
      <c r="I21" s="58"/>
      <c r="J21" s="58"/>
      <c r="K21" s="58"/>
      <c r="O21" s="58"/>
      <c r="P21" s="58"/>
      <c r="Q21" s="58"/>
      <c r="R21" s="58"/>
      <c r="S21" s="58"/>
      <c r="T21" s="58"/>
      <c r="U21" s="58"/>
      <c r="V21" s="58"/>
      <c r="W21" s="58"/>
      <c r="X21" s="58"/>
    </row>
    <row r="22" spans="1:24">
      <c r="B22" t="s">
        <v>109</v>
      </c>
      <c r="C22" t="s">
        <v>110</v>
      </c>
      <c r="D22" t="s">
        <v>111</v>
      </c>
      <c r="E22" t="s">
        <v>112</v>
      </c>
      <c r="F22" t="s">
        <v>113</v>
      </c>
      <c r="G22" t="s">
        <v>114</v>
      </c>
      <c r="H22" t="s">
        <v>115</v>
      </c>
      <c r="I22" t="s">
        <v>116</v>
      </c>
      <c r="J22" t="s">
        <v>117</v>
      </c>
      <c r="K22" t="s">
        <v>118</v>
      </c>
      <c r="O22" t="s">
        <v>109</v>
      </c>
      <c r="P22" t="s">
        <v>110</v>
      </c>
      <c r="Q22" t="s">
        <v>111</v>
      </c>
      <c r="R22" t="s">
        <v>112</v>
      </c>
      <c r="S22" t="s">
        <v>113</v>
      </c>
      <c r="T22" t="s">
        <v>114</v>
      </c>
      <c r="U22" t="s">
        <v>115</v>
      </c>
      <c r="V22" t="s">
        <v>116</v>
      </c>
      <c r="W22" t="s">
        <v>117</v>
      </c>
      <c r="X22" t="s">
        <v>118</v>
      </c>
    </row>
    <row r="23" spans="1:24">
      <c r="A23" t="s">
        <v>122</v>
      </c>
      <c r="B23" s="58">
        <f>AVERAGE(B6,B13,B20)</f>
        <v>8212666.666666667</v>
      </c>
      <c r="C23" s="58">
        <f t="shared" ref="C23:K23" si="6">AVERAGE(C6,C13,C20)</f>
        <v>6296111.111111111</v>
      </c>
      <c r="D23" s="58">
        <f t="shared" si="6"/>
        <v>3548888.8888888895</v>
      </c>
      <c r="E23" s="58">
        <f t="shared" si="6"/>
        <v>3772333.3333333335</v>
      </c>
      <c r="F23" s="58">
        <f t="shared" si="6"/>
        <v>3682666.6666666665</v>
      </c>
      <c r="G23" s="58">
        <f t="shared" si="6"/>
        <v>4513666.666666667</v>
      </c>
      <c r="H23" s="58">
        <f t="shared" si="6"/>
        <v>7103000</v>
      </c>
      <c r="I23" s="58">
        <f t="shared" si="6"/>
        <v>7450555.555555555</v>
      </c>
      <c r="J23" s="58">
        <f t="shared" si="6"/>
        <v>7645777.7777777771</v>
      </c>
      <c r="K23" s="58">
        <f t="shared" si="6"/>
        <v>7601333.333333333</v>
      </c>
      <c r="N23" t="s">
        <v>122</v>
      </c>
      <c r="O23" s="58">
        <f>AVERAGE(O6,O13,O20)</f>
        <v>534900</v>
      </c>
      <c r="P23" s="58">
        <f t="shared" ref="P23:X23" si="7">AVERAGE(P6,P13,P20)</f>
        <v>700611.11111111112</v>
      </c>
      <c r="Q23" s="58">
        <f t="shared" si="7"/>
        <v>61445.555555555555</v>
      </c>
      <c r="R23" s="58">
        <f t="shared" si="7"/>
        <v>92834.444444444453</v>
      </c>
      <c r="S23" s="58">
        <f t="shared" si="7"/>
        <v>75171.111111111109</v>
      </c>
      <c r="T23" s="58">
        <f t="shared" si="7"/>
        <v>79731.111111111109</v>
      </c>
      <c r="U23" s="58">
        <f t="shared" si="7"/>
        <v>376377.77777777775</v>
      </c>
      <c r="V23" s="58">
        <f t="shared" si="7"/>
        <v>622144.4444444445</v>
      </c>
      <c r="W23" s="58">
        <f t="shared" si="7"/>
        <v>686166.66666666663</v>
      </c>
      <c r="X23" s="58">
        <f t="shared" si="7"/>
        <v>692011.11111111112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7EAE3-1616-384F-8466-05B055956C91}">
  <dimension ref="A1:N19"/>
  <sheetViews>
    <sheetView workbookViewId="0">
      <selection activeCell="D8" sqref="D8"/>
    </sheetView>
  </sheetViews>
  <sheetFormatPr defaultColWidth="8.85546875" defaultRowHeight="17.100000000000001"/>
  <cols>
    <col min="1" max="1" width="1.85546875" style="14" customWidth="1"/>
    <col min="2" max="2" width="16.85546875" style="18" customWidth="1"/>
    <col min="3" max="3" width="0.7109375" customWidth="1"/>
    <col min="4" max="4" width="84.42578125" style="7" customWidth="1"/>
  </cols>
  <sheetData>
    <row r="1" spans="1:14" ht="5.25" customHeight="1"/>
    <row r="2" spans="1:14" s="30" customFormat="1" ht="21">
      <c r="A2" s="25"/>
      <c r="B2" s="72"/>
      <c r="D2" s="71" t="s">
        <v>18</v>
      </c>
      <c r="E2" s="71"/>
      <c r="F2" s="71"/>
      <c r="G2" s="71"/>
      <c r="H2" s="71"/>
      <c r="I2" s="71"/>
      <c r="J2" s="71"/>
      <c r="K2" s="71"/>
      <c r="L2" s="71"/>
      <c r="M2" s="71"/>
      <c r="N2" s="71"/>
    </row>
    <row r="3" spans="1:14" s="30" customFormat="1" ht="21">
      <c r="A3" s="25"/>
      <c r="B3" s="72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</row>
    <row r="4" spans="1:14">
      <c r="B4" s="72"/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</row>
    <row r="5" spans="1:14" ht="4.5" customHeight="1"/>
    <row r="7" spans="1:14" s="39" customFormat="1" ht="24.75" customHeight="1">
      <c r="A7" s="20" t="s">
        <v>19</v>
      </c>
      <c r="B7" s="20"/>
      <c r="D7" s="37" t="s">
        <v>20</v>
      </c>
    </row>
    <row r="8" spans="1:14">
      <c r="B8" s="18" t="s">
        <v>21</v>
      </c>
      <c r="D8" s="40" t="s">
        <v>123</v>
      </c>
    </row>
    <row r="9" spans="1:14" ht="6.75" customHeight="1"/>
    <row r="10" spans="1:14" s="39" customFormat="1" ht="24.75" customHeight="1">
      <c r="A10" s="20" t="s">
        <v>23</v>
      </c>
      <c r="B10" s="20"/>
      <c r="D10" s="37" t="s">
        <v>24</v>
      </c>
    </row>
    <row r="11" spans="1:14" ht="18" customHeight="1">
      <c r="B11" s="18" t="s">
        <v>25</v>
      </c>
      <c r="D11" s="7" t="s">
        <v>26</v>
      </c>
    </row>
    <row r="12" spans="1:14" ht="18" customHeight="1">
      <c r="B12" s="18" t="s">
        <v>27</v>
      </c>
      <c r="D12" s="7">
        <v>97200000201</v>
      </c>
    </row>
    <row r="13" spans="1:14" ht="18" customHeight="1">
      <c r="B13" s="18" t="s">
        <v>28</v>
      </c>
      <c r="D13" s="7" t="s">
        <v>29</v>
      </c>
    </row>
    <row r="14" spans="1:14" ht="18" customHeight="1">
      <c r="B14" s="18" t="s">
        <v>30</v>
      </c>
      <c r="D14" s="7" t="s">
        <v>31</v>
      </c>
    </row>
    <row r="15" spans="1:14" ht="6.75" customHeight="1"/>
    <row r="16" spans="1:14" ht="18.95">
      <c r="A16" s="20"/>
      <c r="D16" s="41"/>
    </row>
    <row r="17" spans="1:4" ht="6.75" customHeight="1"/>
    <row r="18" spans="1:4" ht="18.95">
      <c r="A18" s="20" t="s">
        <v>32</v>
      </c>
    </row>
    <row r="19" spans="1:4">
      <c r="B19" s="18" t="s">
        <v>33</v>
      </c>
      <c r="D19" s="7" t="s">
        <v>34</v>
      </c>
    </row>
  </sheetData>
  <mergeCells count="4">
    <mergeCell ref="D2:N2"/>
    <mergeCell ref="B2:B4"/>
    <mergeCell ref="D3:N3"/>
    <mergeCell ref="D4:N4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43856-1E7B-F646-A6D1-2DD5D3DB8496}">
  <dimension ref="A1:Q44"/>
  <sheetViews>
    <sheetView workbookViewId="0">
      <selection activeCell="G43" activeCellId="2" sqref="G17:P17 G30:P30 G43:P43"/>
    </sheetView>
  </sheetViews>
  <sheetFormatPr defaultColWidth="8.85546875" defaultRowHeight="17.100000000000001"/>
  <cols>
    <col min="1" max="1" width="1.85546875" style="14" customWidth="1"/>
    <col min="2" max="2" width="19.140625" style="18" customWidth="1"/>
    <col min="3" max="3" width="0.7109375" customWidth="1"/>
    <col min="4" max="4" width="31" style="7" customWidth="1"/>
  </cols>
  <sheetData>
    <row r="1" spans="1:17" ht="5.25" customHeight="1"/>
    <row r="2" spans="1:17" s="30" customFormat="1" ht="21">
      <c r="A2" s="25"/>
      <c r="B2" s="72"/>
      <c r="D2" s="71" t="s">
        <v>35</v>
      </c>
      <c r="E2" s="71"/>
      <c r="F2" s="71"/>
      <c r="G2" s="71"/>
      <c r="H2" s="71"/>
      <c r="I2" s="71"/>
      <c r="J2" s="71"/>
      <c r="K2" s="71"/>
      <c r="L2" s="71"/>
      <c r="M2" s="71"/>
      <c r="N2" s="71"/>
      <c r="O2" s="9"/>
      <c r="P2" s="9"/>
      <c r="Q2" s="9"/>
    </row>
    <row r="3" spans="1:17" s="30" customFormat="1" ht="21">
      <c r="A3" s="25"/>
      <c r="B3" s="72"/>
      <c r="D3" s="71" t="s">
        <v>124</v>
      </c>
      <c r="E3" s="71"/>
      <c r="F3" s="71"/>
      <c r="G3" s="71"/>
      <c r="H3" s="71"/>
      <c r="I3" s="71"/>
      <c r="J3" s="71"/>
      <c r="K3" s="71"/>
      <c r="L3" s="71"/>
      <c r="M3" s="71"/>
      <c r="N3" s="71"/>
      <c r="O3" s="9"/>
      <c r="P3" s="9"/>
      <c r="Q3" s="9"/>
    </row>
    <row r="4" spans="1:17" ht="15" customHeight="1">
      <c r="B4" s="72"/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O4" s="8"/>
      <c r="P4" s="8"/>
      <c r="Q4" s="8"/>
    </row>
    <row r="5" spans="1:17" ht="4.5" customHeight="1"/>
    <row r="6" spans="1:17" ht="15">
      <c r="A6"/>
      <c r="D6" s="21"/>
    </row>
    <row r="7" spans="1:17">
      <c r="A7" s="14" t="s">
        <v>37</v>
      </c>
      <c r="D7" s="21"/>
    </row>
    <row r="8" spans="1:17">
      <c r="D8" s="21"/>
    </row>
    <row r="9" spans="1:17">
      <c r="B9" s="18" t="s">
        <v>38</v>
      </c>
      <c r="D9" s="21">
        <v>0.3</v>
      </c>
    </row>
    <row r="10" spans="1:17" ht="24.95" customHeight="1">
      <c r="B10" s="18" t="s">
        <v>39</v>
      </c>
      <c r="D10" s="21">
        <v>1</v>
      </c>
      <c r="F10" s="10">
        <v>1</v>
      </c>
      <c r="G10" s="10">
        <v>2</v>
      </c>
      <c r="H10" s="10">
        <v>3</v>
      </c>
      <c r="I10" s="10">
        <v>4</v>
      </c>
      <c r="J10" s="10">
        <v>5</v>
      </c>
      <c r="K10" s="10">
        <v>6</v>
      </c>
      <c r="L10" s="10">
        <v>7</v>
      </c>
      <c r="M10" s="10">
        <v>8</v>
      </c>
      <c r="N10" s="10">
        <v>9</v>
      </c>
      <c r="O10" s="10">
        <v>10</v>
      </c>
      <c r="P10" s="10">
        <v>11</v>
      </c>
      <c r="Q10" s="10">
        <v>12</v>
      </c>
    </row>
    <row r="11" spans="1:17" ht="24.95" customHeight="1">
      <c r="D11" s="38"/>
      <c r="E11" s="31" t="s">
        <v>10</v>
      </c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</row>
    <row r="12" spans="1:17" ht="24.95" customHeight="1">
      <c r="D12" s="21"/>
      <c r="E12" s="31" t="s">
        <v>11</v>
      </c>
      <c r="F12" s="5"/>
      <c r="G12" s="11">
        <v>3867000</v>
      </c>
      <c r="H12" s="27">
        <v>3000000</v>
      </c>
      <c r="I12" s="69">
        <v>451100</v>
      </c>
      <c r="J12" s="67">
        <v>844200</v>
      </c>
      <c r="K12" s="66">
        <v>714700</v>
      </c>
      <c r="L12" s="28">
        <v>2195000</v>
      </c>
      <c r="M12" s="11">
        <v>3577000</v>
      </c>
      <c r="N12" s="11">
        <v>3572000</v>
      </c>
      <c r="O12" s="11">
        <v>3522000</v>
      </c>
      <c r="P12" s="11">
        <v>3555000</v>
      </c>
      <c r="Q12" s="5"/>
    </row>
    <row r="13" spans="1:17" ht="24.95" customHeight="1">
      <c r="D13" s="21"/>
      <c r="E13" s="31" t="s">
        <v>12</v>
      </c>
      <c r="F13" s="5"/>
      <c r="G13" s="35">
        <v>3939000</v>
      </c>
      <c r="H13" s="27">
        <v>3000000</v>
      </c>
      <c r="I13" s="69">
        <v>472000</v>
      </c>
      <c r="J13" s="66">
        <v>826200</v>
      </c>
      <c r="K13" s="66">
        <v>728400</v>
      </c>
      <c r="L13" s="28">
        <v>2040000</v>
      </c>
      <c r="M13" s="11">
        <v>3532000</v>
      </c>
      <c r="N13" s="11">
        <v>3457000</v>
      </c>
      <c r="O13" s="11">
        <v>3539000</v>
      </c>
      <c r="P13" s="11">
        <v>3906000</v>
      </c>
      <c r="Q13" s="64">
        <v>7293</v>
      </c>
    </row>
    <row r="14" spans="1:17" ht="24.95" customHeight="1">
      <c r="D14" s="21"/>
      <c r="E14" s="31" t="s">
        <v>13</v>
      </c>
      <c r="F14" s="5"/>
      <c r="G14" s="11">
        <v>3683000</v>
      </c>
      <c r="H14" s="27">
        <v>3122000</v>
      </c>
      <c r="I14" s="68">
        <v>631800</v>
      </c>
      <c r="J14" s="67">
        <v>929600</v>
      </c>
      <c r="K14" s="66">
        <v>751800</v>
      </c>
      <c r="L14" s="15">
        <v>1870000</v>
      </c>
      <c r="M14" s="11">
        <v>3613000</v>
      </c>
      <c r="N14" s="11">
        <v>3370000</v>
      </c>
      <c r="O14" s="11">
        <v>3531000</v>
      </c>
      <c r="P14" s="11">
        <v>3393000</v>
      </c>
      <c r="Q14" s="5"/>
    </row>
    <row r="15" spans="1:17" ht="24.95" customHeight="1">
      <c r="D15" s="21"/>
      <c r="E15" s="31" t="s">
        <v>14</v>
      </c>
      <c r="F15" s="5"/>
      <c r="G15" s="34">
        <v>24760</v>
      </c>
      <c r="H15" s="34">
        <v>28780</v>
      </c>
      <c r="I15" s="64">
        <v>7193</v>
      </c>
      <c r="J15" s="65">
        <v>5992</v>
      </c>
      <c r="K15" s="64">
        <v>7003</v>
      </c>
      <c r="L15" s="70">
        <v>9585</v>
      </c>
      <c r="M15" s="33">
        <v>20360</v>
      </c>
      <c r="N15" s="33">
        <v>23100</v>
      </c>
      <c r="O15" s="12">
        <v>34750</v>
      </c>
      <c r="P15" s="33">
        <v>20300</v>
      </c>
      <c r="Q15" s="5"/>
    </row>
    <row r="16" spans="1:17" ht="24.95" customHeight="1">
      <c r="D16" s="21"/>
      <c r="E16" s="31" t="s">
        <v>15</v>
      </c>
      <c r="F16" s="5"/>
      <c r="G16" s="33">
        <v>19470</v>
      </c>
      <c r="H16" s="33">
        <v>19940</v>
      </c>
      <c r="I16" s="61">
        <v>3921</v>
      </c>
      <c r="J16" s="61">
        <v>3761</v>
      </c>
      <c r="K16" s="61">
        <v>3911</v>
      </c>
      <c r="L16" s="63">
        <v>4761</v>
      </c>
      <c r="M16" s="60">
        <v>12030</v>
      </c>
      <c r="N16" s="33">
        <v>19180</v>
      </c>
      <c r="O16" s="34">
        <v>26850</v>
      </c>
      <c r="P16" s="12">
        <v>33540</v>
      </c>
      <c r="Q16" s="5"/>
    </row>
    <row r="17" spans="1:17" ht="24.95" customHeight="1">
      <c r="D17" s="21"/>
      <c r="E17" s="31" t="s">
        <v>16</v>
      </c>
      <c r="F17" s="5"/>
      <c r="G17" s="60">
        <v>11940</v>
      </c>
      <c r="H17" s="33">
        <v>21460</v>
      </c>
      <c r="I17" s="19">
        <v>3000</v>
      </c>
      <c r="J17" s="19">
        <v>2550</v>
      </c>
      <c r="K17" s="19">
        <v>3071</v>
      </c>
      <c r="L17" s="61">
        <v>3921</v>
      </c>
      <c r="M17" s="59">
        <v>12890</v>
      </c>
      <c r="N17" s="59">
        <v>13400</v>
      </c>
      <c r="O17" s="33">
        <v>20900</v>
      </c>
      <c r="P17" s="33">
        <v>20160</v>
      </c>
      <c r="Q17" s="5"/>
    </row>
    <row r="18" spans="1:17" ht="24.95" customHeight="1">
      <c r="D18" s="21"/>
      <c r="E18" s="31" t="s">
        <v>17</v>
      </c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</row>
    <row r="19" spans="1:17">
      <c r="D19" s="21"/>
    </row>
    <row r="20" spans="1:17">
      <c r="A20" s="14" t="s">
        <v>37</v>
      </c>
      <c r="D20" s="21"/>
    </row>
    <row r="21" spans="1:17">
      <c r="D21" s="21"/>
    </row>
    <row r="22" spans="1:17">
      <c r="B22" s="18" t="s">
        <v>38</v>
      </c>
      <c r="D22" s="21">
        <v>0.3</v>
      </c>
    </row>
    <row r="23" spans="1:17" ht="24.95" customHeight="1">
      <c r="B23" s="18" t="s">
        <v>39</v>
      </c>
      <c r="D23" s="21">
        <v>1</v>
      </c>
      <c r="F23" s="10">
        <v>1</v>
      </c>
      <c r="G23" s="10">
        <v>2</v>
      </c>
      <c r="H23" s="10">
        <v>3</v>
      </c>
      <c r="I23" s="10">
        <v>4</v>
      </c>
      <c r="J23" s="10">
        <v>5</v>
      </c>
      <c r="K23" s="10">
        <v>6</v>
      </c>
      <c r="L23" s="10">
        <v>7</v>
      </c>
      <c r="M23" s="10">
        <v>8</v>
      </c>
      <c r="N23" s="10">
        <v>9</v>
      </c>
      <c r="O23" s="10">
        <v>10</v>
      </c>
      <c r="P23" s="10">
        <v>11</v>
      </c>
      <c r="Q23" s="10">
        <v>12</v>
      </c>
    </row>
    <row r="24" spans="1:17" ht="24.95" customHeight="1">
      <c r="E24" s="31" t="s">
        <v>10</v>
      </c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</row>
    <row r="25" spans="1:17" ht="24.95" customHeight="1">
      <c r="E25" s="31" t="s">
        <v>11</v>
      </c>
      <c r="F25" s="5"/>
      <c r="G25" s="11">
        <v>3969000</v>
      </c>
      <c r="H25" s="27">
        <v>3068000</v>
      </c>
      <c r="I25" s="69">
        <v>458200</v>
      </c>
      <c r="J25" s="66">
        <v>861200</v>
      </c>
      <c r="K25" s="66">
        <v>716600</v>
      </c>
      <c r="L25" s="28">
        <v>2250000</v>
      </c>
      <c r="M25" s="11">
        <v>3724000</v>
      </c>
      <c r="N25" s="11">
        <v>3724000</v>
      </c>
      <c r="O25" s="11">
        <v>3675000</v>
      </c>
      <c r="P25" s="11">
        <v>3714000</v>
      </c>
      <c r="Q25" s="5"/>
    </row>
    <row r="26" spans="1:17" ht="24.95" customHeight="1">
      <c r="E26" s="31" t="s">
        <v>12</v>
      </c>
      <c r="F26" s="5"/>
      <c r="G26" s="11">
        <v>4041000</v>
      </c>
      <c r="H26" s="27">
        <v>3086000</v>
      </c>
      <c r="I26" s="69">
        <v>475200</v>
      </c>
      <c r="J26" s="66">
        <v>832800</v>
      </c>
      <c r="K26" s="66">
        <v>738600</v>
      </c>
      <c r="L26" s="28">
        <v>2090000</v>
      </c>
      <c r="M26" s="11">
        <v>3685000</v>
      </c>
      <c r="N26" s="11">
        <v>3600000</v>
      </c>
      <c r="O26" s="11">
        <v>3767000</v>
      </c>
      <c r="P26" s="35">
        <v>4054000</v>
      </c>
      <c r="Q26" s="64">
        <v>7593</v>
      </c>
    </row>
    <row r="27" spans="1:17" ht="24.95" customHeight="1">
      <c r="E27" s="31" t="s">
        <v>13</v>
      </c>
      <c r="F27" s="5"/>
      <c r="G27" s="11">
        <v>3803000</v>
      </c>
      <c r="H27" s="27">
        <v>3234000</v>
      </c>
      <c r="I27" s="68">
        <v>638500</v>
      </c>
      <c r="J27" s="67">
        <v>944200</v>
      </c>
      <c r="K27" s="66">
        <v>758900</v>
      </c>
      <c r="L27" s="15">
        <v>1921000</v>
      </c>
      <c r="M27" s="11">
        <v>3732000</v>
      </c>
      <c r="N27" s="11">
        <v>3531000</v>
      </c>
      <c r="O27" s="11">
        <v>3671000</v>
      </c>
      <c r="P27" s="11">
        <v>3499000</v>
      </c>
      <c r="Q27" s="5"/>
    </row>
    <row r="28" spans="1:17" ht="24.95" customHeight="1">
      <c r="E28" s="31" t="s">
        <v>14</v>
      </c>
      <c r="F28" s="5"/>
      <c r="G28" s="34">
        <v>25230</v>
      </c>
      <c r="H28" s="34">
        <v>26730</v>
      </c>
      <c r="I28" s="64">
        <v>7193</v>
      </c>
      <c r="J28" s="65">
        <v>5912</v>
      </c>
      <c r="K28" s="64">
        <v>7093</v>
      </c>
      <c r="L28" s="60">
        <v>10570</v>
      </c>
      <c r="M28" s="62">
        <v>20030</v>
      </c>
      <c r="N28" s="33">
        <v>23800</v>
      </c>
      <c r="O28" s="12">
        <v>35100</v>
      </c>
      <c r="P28" s="33">
        <v>21030</v>
      </c>
      <c r="Q28" s="5"/>
    </row>
    <row r="29" spans="1:17" ht="24.95" customHeight="1">
      <c r="E29" s="31" t="s">
        <v>15</v>
      </c>
      <c r="F29" s="5"/>
      <c r="G29" s="62">
        <v>19210</v>
      </c>
      <c r="H29" s="33">
        <v>20190</v>
      </c>
      <c r="I29" s="61">
        <v>4031</v>
      </c>
      <c r="J29" s="19">
        <v>3321</v>
      </c>
      <c r="K29" s="63">
        <v>4371</v>
      </c>
      <c r="L29" s="65">
        <v>5322</v>
      </c>
      <c r="M29" s="60">
        <v>12050</v>
      </c>
      <c r="N29" s="62">
        <v>19040</v>
      </c>
      <c r="O29" s="34">
        <v>26280</v>
      </c>
      <c r="P29" s="12">
        <v>33060</v>
      </c>
      <c r="Q29" s="5"/>
    </row>
    <row r="30" spans="1:17" ht="24.95" customHeight="1">
      <c r="E30" s="31" t="s">
        <v>16</v>
      </c>
      <c r="F30" s="5"/>
      <c r="G30" s="60">
        <v>11860</v>
      </c>
      <c r="H30" s="33">
        <v>21940</v>
      </c>
      <c r="I30" s="19">
        <v>3121</v>
      </c>
      <c r="J30" s="19">
        <v>2740</v>
      </c>
      <c r="K30" s="19">
        <v>2810</v>
      </c>
      <c r="L30" s="61">
        <v>4031</v>
      </c>
      <c r="M30" s="60">
        <v>12250</v>
      </c>
      <c r="N30" s="59">
        <v>13320</v>
      </c>
      <c r="O30" s="33">
        <v>21010</v>
      </c>
      <c r="P30" s="33">
        <v>20190</v>
      </c>
      <c r="Q30" s="5"/>
    </row>
    <row r="31" spans="1:17" ht="24.95" customHeight="1">
      <c r="E31" s="31" t="s">
        <v>17</v>
      </c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</row>
    <row r="33" spans="1:17">
      <c r="A33" s="14" t="s">
        <v>37</v>
      </c>
    </row>
    <row r="35" spans="1:17">
      <c r="B35" s="18" t="s">
        <v>38</v>
      </c>
      <c r="D35" s="7">
        <v>0.3</v>
      </c>
    </row>
    <row r="36" spans="1:17" ht="24.95" customHeight="1">
      <c r="B36" s="18" t="s">
        <v>39</v>
      </c>
      <c r="D36" s="7">
        <v>1</v>
      </c>
      <c r="F36" s="10">
        <v>1</v>
      </c>
      <c r="G36" s="10">
        <v>2</v>
      </c>
      <c r="H36" s="10">
        <v>3</v>
      </c>
      <c r="I36" s="10">
        <v>4</v>
      </c>
      <c r="J36" s="10">
        <v>5</v>
      </c>
      <c r="K36" s="10">
        <v>6</v>
      </c>
      <c r="L36" s="10">
        <v>7</v>
      </c>
      <c r="M36" s="10">
        <v>8</v>
      </c>
      <c r="N36" s="10">
        <v>9</v>
      </c>
      <c r="O36" s="10">
        <v>10</v>
      </c>
      <c r="P36" s="10">
        <v>11</v>
      </c>
      <c r="Q36" s="10">
        <v>12</v>
      </c>
    </row>
    <row r="37" spans="1:17" ht="24.95" customHeight="1">
      <c r="E37" s="31" t="s">
        <v>10</v>
      </c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</row>
    <row r="38" spans="1:17" ht="24.95" customHeight="1">
      <c r="E38" s="31" t="s">
        <v>11</v>
      </c>
      <c r="F38" s="5"/>
      <c r="G38" s="11">
        <v>4062000</v>
      </c>
      <c r="H38" s="27">
        <v>3154000</v>
      </c>
      <c r="I38" s="69">
        <v>460500</v>
      </c>
      <c r="J38" s="67">
        <v>882900</v>
      </c>
      <c r="K38" s="66">
        <v>724500</v>
      </c>
      <c r="L38" s="28">
        <v>2290000</v>
      </c>
      <c r="M38" s="11">
        <v>3761000</v>
      </c>
      <c r="N38" s="11">
        <v>3841000</v>
      </c>
      <c r="O38" s="11">
        <v>3773000</v>
      </c>
      <c r="P38" s="11">
        <v>3816000</v>
      </c>
      <c r="Q38" s="5"/>
    </row>
    <row r="39" spans="1:17" ht="24.95" customHeight="1">
      <c r="E39" s="31" t="s">
        <v>12</v>
      </c>
      <c r="F39" s="5"/>
      <c r="G39" s="11">
        <v>4128000</v>
      </c>
      <c r="H39" s="27">
        <v>3156000</v>
      </c>
      <c r="I39" s="69">
        <v>477900</v>
      </c>
      <c r="J39" s="66">
        <v>838400</v>
      </c>
      <c r="K39" s="66">
        <v>741500</v>
      </c>
      <c r="L39" s="15">
        <v>2114000</v>
      </c>
      <c r="M39" s="11">
        <v>3733000</v>
      </c>
      <c r="N39" s="11">
        <v>3706000</v>
      </c>
      <c r="O39" s="11">
        <v>3875000</v>
      </c>
      <c r="P39" s="35">
        <v>4151000</v>
      </c>
      <c r="Q39" s="64">
        <v>7723</v>
      </c>
    </row>
    <row r="40" spans="1:17" ht="24.95" customHeight="1">
      <c r="E40" s="31" t="s">
        <v>13</v>
      </c>
      <c r="F40" s="5"/>
      <c r="G40" s="11">
        <v>3875000</v>
      </c>
      <c r="H40" s="27">
        <v>3297000</v>
      </c>
      <c r="I40" s="68">
        <v>640100</v>
      </c>
      <c r="J40" s="67">
        <v>951600</v>
      </c>
      <c r="K40" s="66">
        <v>763200</v>
      </c>
      <c r="L40" s="15">
        <v>1938000</v>
      </c>
      <c r="M40" s="11">
        <v>3803000</v>
      </c>
      <c r="N40" s="11">
        <v>3630000</v>
      </c>
      <c r="O40" s="11">
        <v>3770000</v>
      </c>
      <c r="P40" s="11">
        <v>3586000</v>
      </c>
      <c r="Q40" s="5"/>
    </row>
    <row r="41" spans="1:17" ht="24.95" customHeight="1">
      <c r="E41" s="31" t="s">
        <v>14</v>
      </c>
      <c r="F41" s="5"/>
      <c r="G41" s="33">
        <v>24530</v>
      </c>
      <c r="H41" s="34">
        <v>26840</v>
      </c>
      <c r="I41" s="64">
        <v>7493</v>
      </c>
      <c r="J41" s="65">
        <v>6202</v>
      </c>
      <c r="K41" s="64">
        <v>7243</v>
      </c>
      <c r="L41" s="60">
        <v>10440</v>
      </c>
      <c r="M41" s="33">
        <v>21150</v>
      </c>
      <c r="N41" s="33">
        <v>24100</v>
      </c>
      <c r="O41" s="12">
        <v>35040</v>
      </c>
      <c r="P41" s="33">
        <v>20760</v>
      </c>
      <c r="Q41" s="5"/>
    </row>
    <row r="42" spans="1:17" ht="24.95" customHeight="1">
      <c r="E42" s="31" t="s">
        <v>15</v>
      </c>
      <c r="F42" s="5"/>
      <c r="G42" s="62">
        <v>19850</v>
      </c>
      <c r="H42" s="62">
        <v>19940</v>
      </c>
      <c r="I42" s="63">
        <v>4311</v>
      </c>
      <c r="J42" s="61">
        <v>3581</v>
      </c>
      <c r="K42" s="61">
        <v>4261</v>
      </c>
      <c r="L42" s="63">
        <v>5252</v>
      </c>
      <c r="M42" s="60">
        <v>12590</v>
      </c>
      <c r="N42" s="62">
        <v>18890</v>
      </c>
      <c r="O42" s="34">
        <v>26820</v>
      </c>
      <c r="P42" s="12">
        <v>32810</v>
      </c>
      <c r="Q42" s="5"/>
    </row>
    <row r="43" spans="1:17" ht="24.95" customHeight="1">
      <c r="E43" s="31" t="s">
        <v>16</v>
      </c>
      <c r="F43" s="5"/>
      <c r="G43" s="60">
        <v>11610</v>
      </c>
      <c r="H43" s="33">
        <v>21360</v>
      </c>
      <c r="I43" s="19">
        <v>3101</v>
      </c>
      <c r="J43" s="19">
        <v>2760</v>
      </c>
      <c r="K43" s="19">
        <v>3241</v>
      </c>
      <c r="L43" s="61">
        <v>4071</v>
      </c>
      <c r="M43" s="60">
        <v>12720</v>
      </c>
      <c r="N43" s="59">
        <v>13580</v>
      </c>
      <c r="O43" s="33">
        <v>20580</v>
      </c>
      <c r="P43" s="33">
        <v>20630</v>
      </c>
      <c r="Q43" s="5"/>
    </row>
    <row r="44" spans="1:17" ht="24.95" customHeight="1">
      <c r="E44" s="31" t="s">
        <v>17</v>
      </c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</row>
  </sheetData>
  <mergeCells count="4">
    <mergeCell ref="D2:N2"/>
    <mergeCell ref="B2:B4"/>
    <mergeCell ref="D3:N3"/>
    <mergeCell ref="D4:N4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30AC1-93EA-A545-9A4C-B157EF3E453A}">
  <dimension ref="A1:Q311"/>
  <sheetViews>
    <sheetView workbookViewId="0">
      <selection sqref="A1:XFD5"/>
    </sheetView>
  </sheetViews>
  <sheetFormatPr defaultColWidth="8.85546875" defaultRowHeight="17.100000000000001"/>
  <cols>
    <col min="1" max="1" width="1.85546875" style="14" customWidth="1"/>
    <col min="2" max="2" width="19.140625" style="18" customWidth="1"/>
    <col min="3" max="3" width="0.7109375" customWidth="1"/>
    <col min="4" max="4" width="31" style="7" customWidth="1"/>
  </cols>
  <sheetData>
    <row r="1" spans="1:17" ht="5.25" customHeight="1"/>
    <row r="2" spans="1:17" s="30" customFormat="1" ht="21">
      <c r="A2" s="25"/>
      <c r="B2" s="72"/>
      <c r="D2" s="71" t="s">
        <v>35</v>
      </c>
      <c r="E2" s="71"/>
      <c r="F2" s="71"/>
      <c r="G2" s="71"/>
      <c r="H2" s="71"/>
      <c r="I2" s="71"/>
      <c r="J2" s="71"/>
      <c r="K2" s="71"/>
      <c r="L2" s="71"/>
      <c r="M2" s="71"/>
      <c r="N2" s="71"/>
      <c r="O2" s="9"/>
      <c r="P2" s="9"/>
      <c r="Q2" s="9"/>
    </row>
    <row r="3" spans="1:17" s="30" customFormat="1" ht="21">
      <c r="A3" s="25"/>
      <c r="B3" s="72"/>
      <c r="D3" s="71" t="s">
        <v>124</v>
      </c>
      <c r="E3" s="71"/>
      <c r="F3" s="71"/>
      <c r="G3" s="71"/>
      <c r="H3" s="71"/>
      <c r="I3" s="71"/>
      <c r="J3" s="71"/>
      <c r="K3" s="71"/>
      <c r="L3" s="71"/>
      <c r="M3" s="71"/>
      <c r="N3" s="71"/>
      <c r="O3" s="9"/>
      <c r="P3" s="9"/>
      <c r="Q3" s="9"/>
    </row>
    <row r="4" spans="1:17" ht="15" customHeight="1">
      <c r="B4" s="72"/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O4" s="8"/>
      <c r="P4" s="8"/>
      <c r="Q4" s="8"/>
    </row>
    <row r="5" spans="1:17" ht="4.5" customHeight="1"/>
    <row r="6" spans="1:17" ht="15">
      <c r="A6"/>
      <c r="D6" s="21"/>
    </row>
    <row r="7" spans="1:17" ht="48">
      <c r="A7" s="14" t="s">
        <v>40</v>
      </c>
      <c r="D7" s="23" t="s">
        <v>41</v>
      </c>
      <c r="E7" s="1" t="s">
        <v>42</v>
      </c>
      <c r="F7" s="1" t="s">
        <v>43</v>
      </c>
      <c r="G7" s="3" t="s">
        <v>44</v>
      </c>
      <c r="H7" s="3" t="s">
        <v>45</v>
      </c>
    </row>
    <row r="8" spans="1:17">
      <c r="B8" s="18" t="s">
        <v>37</v>
      </c>
      <c r="D8" s="22">
        <v>1</v>
      </c>
      <c r="E8" s="2">
        <v>0</v>
      </c>
      <c r="F8" s="2">
        <v>0</v>
      </c>
      <c r="G8" s="4">
        <v>3867000</v>
      </c>
    </row>
    <row r="9" spans="1:17">
      <c r="B9" s="18" t="s">
        <v>37</v>
      </c>
      <c r="D9" s="22">
        <v>2</v>
      </c>
      <c r="E9" s="2">
        <v>37.569000000000003</v>
      </c>
      <c r="F9" s="2">
        <v>37.569000000000003</v>
      </c>
      <c r="G9" s="4">
        <v>3969000</v>
      </c>
    </row>
    <row r="10" spans="1:17">
      <c r="B10" s="18" t="s">
        <v>37</v>
      </c>
      <c r="D10" s="22">
        <v>3</v>
      </c>
      <c r="E10" s="2">
        <v>75.239000000000004</v>
      </c>
      <c r="F10" s="2">
        <v>75.239000000000004</v>
      </c>
      <c r="G10" s="4">
        <v>4062000</v>
      </c>
    </row>
    <row r="11" spans="1:17" ht="15" customHeight="1">
      <c r="D11" s="38"/>
    </row>
    <row r="12" spans="1:17" ht="48">
      <c r="A12" s="14" t="s">
        <v>46</v>
      </c>
      <c r="D12" s="23" t="s">
        <v>41</v>
      </c>
      <c r="E12" s="1" t="s">
        <v>42</v>
      </c>
      <c r="F12" s="1" t="s">
        <v>43</v>
      </c>
      <c r="G12" s="3" t="s">
        <v>44</v>
      </c>
      <c r="H12" s="3" t="s">
        <v>45</v>
      </c>
    </row>
    <row r="13" spans="1:17">
      <c r="B13" s="18" t="s">
        <v>37</v>
      </c>
      <c r="D13" s="22">
        <v>1</v>
      </c>
      <c r="E13" s="2">
        <v>0</v>
      </c>
      <c r="F13" s="2">
        <v>0.53800000000000003</v>
      </c>
      <c r="G13" s="4">
        <v>3000000</v>
      </c>
    </row>
    <row r="14" spans="1:17">
      <c r="B14" s="18" t="s">
        <v>37</v>
      </c>
      <c r="D14" s="22">
        <v>2</v>
      </c>
      <c r="E14" s="2">
        <v>37.579000000000001</v>
      </c>
      <c r="F14" s="2">
        <v>38.116999999999997</v>
      </c>
      <c r="G14" s="4">
        <v>3068000</v>
      </c>
    </row>
    <row r="15" spans="1:17">
      <c r="B15" s="18" t="s">
        <v>37</v>
      </c>
      <c r="D15" s="22">
        <v>3</v>
      </c>
      <c r="E15" s="2">
        <v>75.239000000000004</v>
      </c>
      <c r="F15" s="2">
        <v>75.777000000000001</v>
      </c>
      <c r="G15" s="4">
        <v>3154000</v>
      </c>
    </row>
    <row r="16" spans="1:17" ht="15" customHeight="1">
      <c r="D16" s="21"/>
    </row>
    <row r="17" spans="1:8" ht="48">
      <c r="A17" s="14" t="s">
        <v>47</v>
      </c>
      <c r="D17" s="23" t="s">
        <v>41</v>
      </c>
      <c r="E17" s="1" t="s">
        <v>42</v>
      </c>
      <c r="F17" s="1" t="s">
        <v>43</v>
      </c>
      <c r="G17" s="3" t="s">
        <v>44</v>
      </c>
      <c r="H17" s="3" t="s">
        <v>45</v>
      </c>
    </row>
    <row r="18" spans="1:8">
      <c r="B18" s="18" t="s">
        <v>37</v>
      </c>
      <c r="D18" s="22">
        <v>1</v>
      </c>
      <c r="E18" s="2">
        <v>0</v>
      </c>
      <c r="F18" s="2">
        <v>1.0669999999999999</v>
      </c>
      <c r="G18" s="4">
        <v>451100</v>
      </c>
    </row>
    <row r="19" spans="1:8">
      <c r="B19" s="18" t="s">
        <v>37</v>
      </c>
      <c r="D19" s="22">
        <v>2</v>
      </c>
      <c r="E19" s="2">
        <v>37.591999999999999</v>
      </c>
      <c r="F19" s="2">
        <v>38.658999999999999</v>
      </c>
      <c r="G19" s="4">
        <v>458200</v>
      </c>
    </row>
    <row r="20" spans="1:8">
      <c r="B20" s="18" t="s">
        <v>37</v>
      </c>
      <c r="D20" s="22">
        <v>3</v>
      </c>
      <c r="E20" s="2">
        <v>75.253</v>
      </c>
      <c r="F20" s="2">
        <v>76.319999999999993</v>
      </c>
      <c r="G20" s="4">
        <v>460500</v>
      </c>
    </row>
    <row r="21" spans="1:8" ht="15" customHeight="1">
      <c r="D21" s="21"/>
    </row>
    <row r="22" spans="1:8" ht="48">
      <c r="A22" s="14" t="s">
        <v>48</v>
      </c>
      <c r="D22" s="23" t="s">
        <v>41</v>
      </c>
      <c r="E22" s="1" t="s">
        <v>42</v>
      </c>
      <c r="F22" s="1" t="s">
        <v>43</v>
      </c>
      <c r="G22" s="3" t="s">
        <v>44</v>
      </c>
      <c r="H22" s="3" t="s">
        <v>45</v>
      </c>
    </row>
    <row r="23" spans="1:8">
      <c r="B23" s="18" t="s">
        <v>37</v>
      </c>
      <c r="D23" s="22">
        <v>1</v>
      </c>
      <c r="E23" s="2">
        <v>0</v>
      </c>
      <c r="F23" s="2">
        <v>1.6020000000000001</v>
      </c>
      <c r="G23" s="4">
        <v>844200</v>
      </c>
    </row>
    <row r="24" spans="1:8">
      <c r="B24" s="18" t="s">
        <v>37</v>
      </c>
      <c r="D24" s="6">
        <v>2</v>
      </c>
      <c r="E24" s="2">
        <v>37.594000000000001</v>
      </c>
      <c r="F24" s="2">
        <v>39.195999999999998</v>
      </c>
      <c r="G24" s="4">
        <v>861200</v>
      </c>
    </row>
    <row r="25" spans="1:8">
      <c r="B25" s="18" t="s">
        <v>37</v>
      </c>
      <c r="D25" s="6">
        <v>3</v>
      </c>
      <c r="E25" s="2">
        <v>75.254999999999995</v>
      </c>
      <c r="F25" s="2">
        <v>76.856999999999999</v>
      </c>
      <c r="G25" s="4">
        <v>882900</v>
      </c>
    </row>
    <row r="26" spans="1:8" ht="15" customHeight="1"/>
    <row r="27" spans="1:8" ht="48">
      <c r="A27" s="14" t="s">
        <v>49</v>
      </c>
      <c r="D27" s="1" t="s">
        <v>41</v>
      </c>
      <c r="E27" s="1" t="s">
        <v>42</v>
      </c>
      <c r="F27" s="1" t="s">
        <v>43</v>
      </c>
      <c r="G27" s="3" t="s">
        <v>44</v>
      </c>
      <c r="H27" s="3" t="s">
        <v>45</v>
      </c>
    </row>
    <row r="28" spans="1:8">
      <c r="B28" s="18" t="s">
        <v>37</v>
      </c>
      <c r="D28" s="6">
        <v>1</v>
      </c>
      <c r="E28" s="2">
        <v>0</v>
      </c>
      <c r="F28" s="2">
        <v>2.137</v>
      </c>
      <c r="G28" s="4">
        <v>714700</v>
      </c>
    </row>
    <row r="29" spans="1:8">
      <c r="B29" s="18" t="s">
        <v>37</v>
      </c>
      <c r="D29" s="6">
        <v>2</v>
      </c>
      <c r="E29" s="2">
        <v>37.598999999999997</v>
      </c>
      <c r="F29" s="2">
        <v>39.735999999999997</v>
      </c>
      <c r="G29" s="4">
        <v>716600</v>
      </c>
    </row>
    <row r="30" spans="1:8">
      <c r="B30" s="18" t="s">
        <v>37</v>
      </c>
      <c r="D30" s="6">
        <v>3</v>
      </c>
      <c r="E30" s="2">
        <v>75.262</v>
      </c>
      <c r="F30" s="2">
        <v>77.399000000000001</v>
      </c>
      <c r="G30" s="4">
        <v>724500</v>
      </c>
    </row>
    <row r="31" spans="1:8" ht="15" customHeight="1"/>
    <row r="32" spans="1:8" ht="48">
      <c r="A32" s="14" t="s">
        <v>50</v>
      </c>
      <c r="D32" s="1" t="s">
        <v>41</v>
      </c>
      <c r="E32" s="1" t="s">
        <v>42</v>
      </c>
      <c r="F32" s="1" t="s">
        <v>43</v>
      </c>
      <c r="G32" s="3" t="s">
        <v>44</v>
      </c>
      <c r="H32" s="3" t="s">
        <v>45</v>
      </c>
    </row>
    <row r="33" spans="1:8">
      <c r="B33" s="18" t="s">
        <v>37</v>
      </c>
      <c r="D33" s="6">
        <v>1</v>
      </c>
      <c r="E33" s="2">
        <v>0</v>
      </c>
      <c r="F33" s="2">
        <v>2.681</v>
      </c>
      <c r="G33" s="4">
        <v>2195000</v>
      </c>
    </row>
    <row r="34" spans="1:8">
      <c r="B34" s="18" t="s">
        <v>37</v>
      </c>
      <c r="D34" s="6">
        <v>2</v>
      </c>
      <c r="E34" s="2">
        <v>37.591999999999999</v>
      </c>
      <c r="F34" s="2">
        <v>40.273000000000003</v>
      </c>
      <c r="G34" s="4">
        <v>2250000</v>
      </c>
    </row>
    <row r="35" spans="1:8">
      <c r="B35" s="18" t="s">
        <v>37</v>
      </c>
      <c r="D35" s="6">
        <v>3</v>
      </c>
      <c r="E35" s="2">
        <v>75.263000000000005</v>
      </c>
      <c r="F35" s="2">
        <v>77.944000000000003</v>
      </c>
      <c r="G35" s="4">
        <v>2290000</v>
      </c>
    </row>
    <row r="36" spans="1:8" ht="15" customHeight="1"/>
    <row r="37" spans="1:8" ht="48">
      <c r="A37" s="14" t="s">
        <v>51</v>
      </c>
      <c r="D37" s="1" t="s">
        <v>41</v>
      </c>
      <c r="E37" s="1" t="s">
        <v>42</v>
      </c>
      <c r="F37" s="1" t="s">
        <v>43</v>
      </c>
      <c r="G37" s="3" t="s">
        <v>44</v>
      </c>
      <c r="H37" s="3" t="s">
        <v>45</v>
      </c>
    </row>
    <row r="38" spans="1:8">
      <c r="B38" s="18" t="s">
        <v>37</v>
      </c>
      <c r="D38" s="6">
        <v>1</v>
      </c>
      <c r="E38" s="2">
        <v>0</v>
      </c>
      <c r="F38" s="2">
        <v>3.2229999999999999</v>
      </c>
      <c r="G38" s="4">
        <v>3577000</v>
      </c>
    </row>
    <row r="39" spans="1:8">
      <c r="B39" s="18" t="s">
        <v>37</v>
      </c>
      <c r="D39" s="6">
        <v>2</v>
      </c>
      <c r="E39" s="2">
        <v>37.585000000000001</v>
      </c>
      <c r="F39" s="2">
        <v>40.808</v>
      </c>
      <c r="G39" s="4">
        <v>3724000</v>
      </c>
    </row>
    <row r="40" spans="1:8">
      <c r="B40" s="18" t="s">
        <v>37</v>
      </c>
      <c r="D40" s="6">
        <v>3</v>
      </c>
      <c r="E40" s="2">
        <v>75.257999999999996</v>
      </c>
      <c r="F40" s="2">
        <v>78.480999999999995</v>
      </c>
      <c r="G40" s="4">
        <v>3761000</v>
      </c>
    </row>
    <row r="41" spans="1:8" ht="15" customHeight="1"/>
    <row r="42" spans="1:8" ht="48">
      <c r="A42" s="14" t="s">
        <v>52</v>
      </c>
      <c r="D42" s="1" t="s">
        <v>41</v>
      </c>
      <c r="E42" s="1" t="s">
        <v>42</v>
      </c>
      <c r="F42" s="1" t="s">
        <v>43</v>
      </c>
      <c r="G42" s="3" t="s">
        <v>44</v>
      </c>
      <c r="H42" s="3" t="s">
        <v>45</v>
      </c>
    </row>
    <row r="43" spans="1:8">
      <c r="B43" s="18" t="s">
        <v>37</v>
      </c>
      <c r="D43" s="6">
        <v>1</v>
      </c>
      <c r="E43" s="2">
        <v>0</v>
      </c>
      <c r="F43" s="2">
        <v>3.7639999999999998</v>
      </c>
      <c r="G43" s="4">
        <v>3572000</v>
      </c>
    </row>
    <row r="44" spans="1:8">
      <c r="B44" s="18" t="s">
        <v>37</v>
      </c>
      <c r="D44" s="6">
        <v>2</v>
      </c>
      <c r="E44" s="2">
        <v>37.590000000000003</v>
      </c>
      <c r="F44" s="2">
        <v>41.353999999999999</v>
      </c>
      <c r="G44" s="4">
        <v>3724000</v>
      </c>
    </row>
    <row r="45" spans="1:8">
      <c r="B45" s="18" t="s">
        <v>37</v>
      </c>
      <c r="D45" s="6">
        <v>3</v>
      </c>
      <c r="E45" s="2">
        <v>75.254999999999995</v>
      </c>
      <c r="F45" s="2">
        <v>79.019000000000005</v>
      </c>
      <c r="G45" s="4">
        <v>3841000</v>
      </c>
    </row>
    <row r="46" spans="1:8" ht="15" customHeight="1"/>
    <row r="47" spans="1:8" ht="48">
      <c r="A47" s="14" t="s">
        <v>53</v>
      </c>
      <c r="D47" s="1" t="s">
        <v>41</v>
      </c>
      <c r="E47" s="1" t="s">
        <v>42</v>
      </c>
      <c r="F47" s="1" t="s">
        <v>43</v>
      </c>
      <c r="G47" s="3" t="s">
        <v>44</v>
      </c>
      <c r="H47" s="3" t="s">
        <v>45</v>
      </c>
    </row>
    <row r="48" spans="1:8">
      <c r="B48" s="18" t="s">
        <v>37</v>
      </c>
      <c r="D48" s="6">
        <v>1</v>
      </c>
      <c r="E48" s="2">
        <v>0</v>
      </c>
      <c r="F48" s="2">
        <v>4.306</v>
      </c>
      <c r="G48" s="4">
        <v>3522000</v>
      </c>
    </row>
    <row r="49" spans="1:8">
      <c r="B49" s="18" t="s">
        <v>37</v>
      </c>
      <c r="D49" s="6">
        <v>2</v>
      </c>
      <c r="E49" s="2">
        <v>37.584000000000003</v>
      </c>
      <c r="F49" s="2">
        <v>41.89</v>
      </c>
      <c r="G49" s="4">
        <v>3675000</v>
      </c>
    </row>
    <row r="50" spans="1:8">
      <c r="B50" s="18" t="s">
        <v>37</v>
      </c>
      <c r="D50" s="6">
        <v>3</v>
      </c>
      <c r="E50" s="2">
        <v>75.259</v>
      </c>
      <c r="F50" s="2">
        <v>79.564999999999998</v>
      </c>
      <c r="G50" s="4">
        <v>3773000</v>
      </c>
    </row>
    <row r="51" spans="1:8" ht="15" customHeight="1"/>
    <row r="52" spans="1:8" ht="48">
      <c r="A52" s="14" t="s">
        <v>54</v>
      </c>
      <c r="D52" s="1" t="s">
        <v>41</v>
      </c>
      <c r="E52" s="1" t="s">
        <v>42</v>
      </c>
      <c r="F52" s="1" t="s">
        <v>43</v>
      </c>
      <c r="G52" s="3" t="s">
        <v>44</v>
      </c>
      <c r="H52" s="3" t="s">
        <v>45</v>
      </c>
    </row>
    <row r="53" spans="1:8">
      <c r="B53" s="18" t="s">
        <v>37</v>
      </c>
      <c r="D53" s="6">
        <v>1</v>
      </c>
      <c r="E53" s="2">
        <v>0</v>
      </c>
      <c r="F53" s="2">
        <v>4.8360000000000003</v>
      </c>
      <c r="G53" s="4">
        <v>3555000</v>
      </c>
    </row>
    <row r="54" spans="1:8">
      <c r="B54" s="18" t="s">
        <v>37</v>
      </c>
      <c r="D54" s="6">
        <v>2</v>
      </c>
      <c r="E54" s="2">
        <v>37.590000000000003</v>
      </c>
      <c r="F54" s="2">
        <v>42.426000000000002</v>
      </c>
      <c r="G54" s="4">
        <v>3714000</v>
      </c>
    </row>
    <row r="55" spans="1:8">
      <c r="B55" s="18" t="s">
        <v>37</v>
      </c>
      <c r="D55" s="6">
        <v>3</v>
      </c>
      <c r="E55" s="2">
        <v>75.27</v>
      </c>
      <c r="F55" s="2">
        <v>80.105999999999995</v>
      </c>
      <c r="G55" s="4">
        <v>3816000</v>
      </c>
    </row>
    <row r="56" spans="1:8" ht="15" customHeight="1"/>
    <row r="57" spans="1:8" ht="48">
      <c r="A57" s="14" t="s">
        <v>55</v>
      </c>
      <c r="D57" s="1" t="s">
        <v>41</v>
      </c>
      <c r="E57" s="1" t="s">
        <v>42</v>
      </c>
      <c r="F57" s="1" t="s">
        <v>43</v>
      </c>
      <c r="G57" s="3" t="s">
        <v>44</v>
      </c>
      <c r="H57" s="3" t="s">
        <v>45</v>
      </c>
    </row>
    <row r="58" spans="1:8">
      <c r="B58" s="18" t="s">
        <v>37</v>
      </c>
      <c r="D58" s="6">
        <v>1</v>
      </c>
      <c r="E58" s="2">
        <v>0</v>
      </c>
      <c r="F58" s="2">
        <v>6.1319999999999997</v>
      </c>
      <c r="G58" s="4">
        <v>3939000</v>
      </c>
    </row>
    <row r="59" spans="1:8">
      <c r="B59" s="18" t="s">
        <v>37</v>
      </c>
      <c r="D59" s="6">
        <v>2</v>
      </c>
      <c r="E59" s="2">
        <v>37.594000000000001</v>
      </c>
      <c r="F59" s="2">
        <v>43.725999999999999</v>
      </c>
      <c r="G59" s="4">
        <v>4041000</v>
      </c>
    </row>
    <row r="60" spans="1:8">
      <c r="B60" s="18" t="s">
        <v>37</v>
      </c>
      <c r="D60" s="6">
        <v>3</v>
      </c>
      <c r="E60" s="2">
        <v>75.272000000000006</v>
      </c>
      <c r="F60" s="2">
        <v>81.403999999999996</v>
      </c>
      <c r="G60" s="4">
        <v>4128000</v>
      </c>
    </row>
    <row r="61" spans="1:8" ht="15" customHeight="1"/>
    <row r="62" spans="1:8" ht="48">
      <c r="A62" s="14" t="s">
        <v>56</v>
      </c>
      <c r="D62" s="1" t="s">
        <v>41</v>
      </c>
      <c r="E62" s="1" t="s">
        <v>42</v>
      </c>
      <c r="F62" s="1" t="s">
        <v>43</v>
      </c>
      <c r="G62" s="3" t="s">
        <v>44</v>
      </c>
      <c r="H62" s="3" t="s">
        <v>45</v>
      </c>
    </row>
    <row r="63" spans="1:8">
      <c r="B63" s="18" t="s">
        <v>37</v>
      </c>
      <c r="D63" s="6">
        <v>1</v>
      </c>
      <c r="E63" s="2">
        <v>0</v>
      </c>
      <c r="F63" s="2">
        <v>6.6580000000000004</v>
      </c>
      <c r="G63" s="4">
        <v>3000000</v>
      </c>
    </row>
    <row r="64" spans="1:8">
      <c r="B64" s="18" t="s">
        <v>37</v>
      </c>
      <c r="D64" s="6">
        <v>2</v>
      </c>
      <c r="E64" s="2">
        <v>37.609000000000002</v>
      </c>
      <c r="F64" s="2">
        <v>44.267000000000003</v>
      </c>
      <c r="G64" s="4">
        <v>3086000</v>
      </c>
    </row>
    <row r="65" spans="1:8">
      <c r="B65" s="18" t="s">
        <v>37</v>
      </c>
      <c r="D65" s="6">
        <v>3</v>
      </c>
      <c r="E65" s="2">
        <v>75.277000000000001</v>
      </c>
      <c r="F65" s="2">
        <v>81.935000000000002</v>
      </c>
      <c r="G65" s="4">
        <v>3156000</v>
      </c>
    </row>
    <row r="66" spans="1:8" ht="15" customHeight="1"/>
    <row r="67" spans="1:8" ht="48">
      <c r="A67" s="14" t="s">
        <v>57</v>
      </c>
      <c r="D67" s="1" t="s">
        <v>41</v>
      </c>
      <c r="E67" s="1" t="s">
        <v>42</v>
      </c>
      <c r="F67" s="1" t="s">
        <v>43</v>
      </c>
      <c r="G67" s="3" t="s">
        <v>44</v>
      </c>
      <c r="H67" s="3" t="s">
        <v>45</v>
      </c>
    </row>
    <row r="68" spans="1:8">
      <c r="B68" s="18" t="s">
        <v>37</v>
      </c>
      <c r="D68" s="6">
        <v>1</v>
      </c>
      <c r="E68" s="2">
        <v>0</v>
      </c>
      <c r="F68" s="2">
        <v>7.1920000000000002</v>
      </c>
      <c r="G68" s="4">
        <v>472000</v>
      </c>
    </row>
    <row r="69" spans="1:8">
      <c r="B69" s="18" t="s">
        <v>37</v>
      </c>
      <c r="D69" s="6">
        <v>2</v>
      </c>
      <c r="E69" s="2">
        <v>37.61</v>
      </c>
      <c r="F69" s="2">
        <v>44.802</v>
      </c>
      <c r="G69" s="4">
        <v>475200</v>
      </c>
    </row>
    <row r="70" spans="1:8">
      <c r="B70" s="18" t="s">
        <v>37</v>
      </c>
      <c r="D70" s="6">
        <v>3</v>
      </c>
      <c r="E70" s="2">
        <v>75.275999999999996</v>
      </c>
      <c r="F70" s="2">
        <v>82.468000000000004</v>
      </c>
      <c r="G70" s="4">
        <v>477900</v>
      </c>
    </row>
    <row r="71" spans="1:8" ht="15" customHeight="1"/>
    <row r="72" spans="1:8" ht="48">
      <c r="A72" s="14" t="s">
        <v>58</v>
      </c>
      <c r="D72" s="1" t="s">
        <v>41</v>
      </c>
      <c r="E72" s="1" t="s">
        <v>42</v>
      </c>
      <c r="F72" s="1" t="s">
        <v>43</v>
      </c>
      <c r="G72" s="3" t="s">
        <v>44</v>
      </c>
      <c r="H72" s="3" t="s">
        <v>45</v>
      </c>
    </row>
    <row r="73" spans="1:8">
      <c r="B73" s="18" t="s">
        <v>37</v>
      </c>
      <c r="D73" s="6">
        <v>1</v>
      </c>
      <c r="E73" s="2">
        <v>0</v>
      </c>
      <c r="F73" s="2">
        <v>7.7210000000000001</v>
      </c>
      <c r="G73" s="4">
        <v>826200</v>
      </c>
    </row>
    <row r="74" spans="1:8">
      <c r="B74" s="18" t="s">
        <v>37</v>
      </c>
      <c r="D74" s="6">
        <v>2</v>
      </c>
      <c r="E74" s="2">
        <v>37.622999999999998</v>
      </c>
      <c r="F74" s="2">
        <v>45.344000000000001</v>
      </c>
      <c r="G74" s="4">
        <v>832800</v>
      </c>
    </row>
    <row r="75" spans="1:8">
      <c r="B75" s="18" t="s">
        <v>37</v>
      </c>
      <c r="D75" s="6">
        <v>3</v>
      </c>
      <c r="E75" s="2">
        <v>75.283000000000001</v>
      </c>
      <c r="F75" s="2">
        <v>83.004000000000005</v>
      </c>
      <c r="G75" s="4">
        <v>838400</v>
      </c>
    </row>
    <row r="76" spans="1:8" ht="15" customHeight="1"/>
    <row r="77" spans="1:8" ht="48">
      <c r="A77" s="14" t="s">
        <v>59</v>
      </c>
      <c r="D77" s="1" t="s">
        <v>41</v>
      </c>
      <c r="E77" s="1" t="s">
        <v>42</v>
      </c>
      <c r="F77" s="1" t="s">
        <v>43</v>
      </c>
      <c r="G77" s="3" t="s">
        <v>44</v>
      </c>
      <c r="H77" s="3" t="s">
        <v>45</v>
      </c>
    </row>
    <row r="78" spans="1:8">
      <c r="B78" s="18" t="s">
        <v>37</v>
      </c>
      <c r="D78" s="6">
        <v>1</v>
      </c>
      <c r="E78" s="2">
        <v>0</v>
      </c>
      <c r="F78" s="2">
        <v>8.25</v>
      </c>
      <c r="G78" s="4">
        <v>728400</v>
      </c>
    </row>
    <row r="79" spans="1:8">
      <c r="B79" s="18" t="s">
        <v>37</v>
      </c>
      <c r="D79" s="6">
        <v>2</v>
      </c>
      <c r="E79" s="2">
        <v>37.628</v>
      </c>
      <c r="F79" s="2">
        <v>45.878</v>
      </c>
      <c r="G79" s="4">
        <v>738600</v>
      </c>
    </row>
    <row r="80" spans="1:8">
      <c r="B80" s="18" t="s">
        <v>37</v>
      </c>
      <c r="D80" s="6">
        <v>3</v>
      </c>
      <c r="E80" s="2">
        <v>75.293999999999997</v>
      </c>
      <c r="F80" s="2">
        <v>83.543999999999997</v>
      </c>
      <c r="G80" s="4">
        <v>741500</v>
      </c>
    </row>
    <row r="81" spans="1:8" ht="15" customHeight="1"/>
    <row r="82" spans="1:8" ht="48">
      <c r="A82" s="14" t="s">
        <v>60</v>
      </c>
      <c r="D82" s="1" t="s">
        <v>41</v>
      </c>
      <c r="E82" s="1" t="s">
        <v>42</v>
      </c>
      <c r="F82" s="1" t="s">
        <v>43</v>
      </c>
      <c r="G82" s="3" t="s">
        <v>44</v>
      </c>
      <c r="H82" s="3" t="s">
        <v>45</v>
      </c>
    </row>
    <row r="83" spans="1:8">
      <c r="B83" s="18" t="s">
        <v>37</v>
      </c>
      <c r="D83" s="6">
        <v>1</v>
      </c>
      <c r="E83" s="2">
        <v>0</v>
      </c>
      <c r="F83" s="2">
        <v>8.7870000000000008</v>
      </c>
      <c r="G83" s="4">
        <v>2040000</v>
      </c>
    </row>
    <row r="84" spans="1:8">
      <c r="B84" s="18" t="s">
        <v>37</v>
      </c>
      <c r="D84" s="6">
        <v>2</v>
      </c>
      <c r="E84" s="2">
        <v>37.627000000000002</v>
      </c>
      <c r="F84" s="2">
        <v>46.414000000000001</v>
      </c>
      <c r="G84" s="4">
        <v>2090000</v>
      </c>
    </row>
    <row r="85" spans="1:8">
      <c r="B85" s="18" t="s">
        <v>37</v>
      </c>
      <c r="D85" s="6">
        <v>3</v>
      </c>
      <c r="E85" s="2">
        <v>75.293999999999997</v>
      </c>
      <c r="F85" s="2">
        <v>84.081000000000003</v>
      </c>
      <c r="G85" s="4">
        <v>2114000</v>
      </c>
    </row>
    <row r="86" spans="1:8" ht="15" customHeight="1"/>
    <row r="87" spans="1:8" ht="48">
      <c r="A87" s="14" t="s">
        <v>61</v>
      </c>
      <c r="D87" s="1" t="s">
        <v>41</v>
      </c>
      <c r="E87" s="1" t="s">
        <v>42</v>
      </c>
      <c r="F87" s="1" t="s">
        <v>43</v>
      </c>
      <c r="G87" s="3" t="s">
        <v>44</v>
      </c>
      <c r="H87" s="3" t="s">
        <v>45</v>
      </c>
    </row>
    <row r="88" spans="1:8">
      <c r="B88" s="18" t="s">
        <v>37</v>
      </c>
      <c r="D88" s="6">
        <v>1</v>
      </c>
      <c r="E88" s="2">
        <v>0</v>
      </c>
      <c r="F88" s="2">
        <v>9.327</v>
      </c>
      <c r="G88" s="4">
        <v>3532000</v>
      </c>
    </row>
    <row r="89" spans="1:8">
      <c r="B89" s="18" t="s">
        <v>37</v>
      </c>
      <c r="D89" s="6">
        <v>2</v>
      </c>
      <c r="E89" s="2">
        <v>37.630000000000003</v>
      </c>
      <c r="F89" s="2">
        <v>46.957000000000001</v>
      </c>
      <c r="G89" s="4">
        <v>3685000</v>
      </c>
    </row>
    <row r="90" spans="1:8">
      <c r="B90" s="18" t="s">
        <v>37</v>
      </c>
      <c r="D90" s="6">
        <v>3</v>
      </c>
      <c r="E90" s="2">
        <v>75.292000000000002</v>
      </c>
      <c r="F90" s="2">
        <v>84.619</v>
      </c>
      <c r="G90" s="4">
        <v>3733000</v>
      </c>
    </row>
    <row r="91" spans="1:8" ht="15" customHeight="1"/>
    <row r="92" spans="1:8" ht="48">
      <c r="A92" s="14" t="s">
        <v>62</v>
      </c>
      <c r="D92" s="1" t="s">
        <v>41</v>
      </c>
      <c r="E92" s="1" t="s">
        <v>42</v>
      </c>
      <c r="F92" s="1" t="s">
        <v>43</v>
      </c>
      <c r="G92" s="3" t="s">
        <v>44</v>
      </c>
      <c r="H92" s="3" t="s">
        <v>45</v>
      </c>
    </row>
    <row r="93" spans="1:8">
      <c r="B93" s="18" t="s">
        <v>37</v>
      </c>
      <c r="D93" s="6">
        <v>1</v>
      </c>
      <c r="E93" s="2">
        <v>0</v>
      </c>
      <c r="F93" s="2">
        <v>9.8699999999999992</v>
      </c>
      <c r="G93" s="4">
        <v>3457000</v>
      </c>
    </row>
    <row r="94" spans="1:8">
      <c r="B94" s="18" t="s">
        <v>37</v>
      </c>
      <c r="D94" s="6">
        <v>2</v>
      </c>
      <c r="E94" s="2">
        <v>37.625999999999998</v>
      </c>
      <c r="F94" s="2">
        <v>47.496000000000002</v>
      </c>
      <c r="G94" s="4">
        <v>3600000</v>
      </c>
    </row>
    <row r="95" spans="1:8">
      <c r="B95" s="18" t="s">
        <v>37</v>
      </c>
      <c r="D95" s="6">
        <v>3</v>
      </c>
      <c r="E95" s="2">
        <v>75.292000000000002</v>
      </c>
      <c r="F95" s="2">
        <v>85.162000000000006</v>
      </c>
      <c r="G95" s="4">
        <v>3706000</v>
      </c>
    </row>
    <row r="96" spans="1:8" ht="15" customHeight="1"/>
    <row r="97" spans="1:8" ht="48">
      <c r="A97" s="14" t="s">
        <v>63</v>
      </c>
      <c r="D97" s="1" t="s">
        <v>41</v>
      </c>
      <c r="E97" s="1" t="s">
        <v>42</v>
      </c>
      <c r="F97" s="1" t="s">
        <v>43</v>
      </c>
      <c r="G97" s="3" t="s">
        <v>44</v>
      </c>
      <c r="H97" s="3" t="s">
        <v>45</v>
      </c>
    </row>
    <row r="98" spans="1:8">
      <c r="B98" s="18" t="s">
        <v>37</v>
      </c>
      <c r="D98" s="6">
        <v>1</v>
      </c>
      <c r="E98" s="2">
        <v>0</v>
      </c>
      <c r="F98" s="2">
        <v>10.407999999999999</v>
      </c>
      <c r="G98" s="4">
        <v>3539000</v>
      </c>
    </row>
    <row r="99" spans="1:8">
      <c r="B99" s="18" t="s">
        <v>37</v>
      </c>
      <c r="D99" s="6">
        <v>2</v>
      </c>
      <c r="E99" s="2">
        <v>37.631</v>
      </c>
      <c r="F99" s="2">
        <v>48.039000000000001</v>
      </c>
      <c r="G99" s="4">
        <v>3767000</v>
      </c>
    </row>
    <row r="100" spans="1:8">
      <c r="B100" s="18" t="s">
        <v>37</v>
      </c>
      <c r="D100" s="6">
        <v>3</v>
      </c>
      <c r="E100" s="2">
        <v>75.293999999999997</v>
      </c>
      <c r="F100" s="2">
        <v>85.701999999999998</v>
      </c>
      <c r="G100" s="4">
        <v>3875000</v>
      </c>
    </row>
    <row r="101" spans="1:8" ht="15" customHeight="1"/>
    <row r="102" spans="1:8" ht="48">
      <c r="A102" s="14" t="s">
        <v>64</v>
      </c>
      <c r="D102" s="1" t="s">
        <v>41</v>
      </c>
      <c r="E102" s="1" t="s">
        <v>42</v>
      </c>
      <c r="F102" s="1" t="s">
        <v>43</v>
      </c>
      <c r="G102" s="3" t="s">
        <v>44</v>
      </c>
      <c r="H102" s="3" t="s">
        <v>45</v>
      </c>
    </row>
    <row r="103" spans="1:8">
      <c r="B103" s="18" t="s">
        <v>37</v>
      </c>
      <c r="D103" s="6">
        <v>1</v>
      </c>
      <c r="E103" s="2">
        <v>0</v>
      </c>
      <c r="F103" s="2">
        <v>10.946</v>
      </c>
      <c r="G103" s="4">
        <v>3906000</v>
      </c>
    </row>
    <row r="104" spans="1:8">
      <c r="B104" s="18" t="s">
        <v>37</v>
      </c>
      <c r="D104" s="6">
        <v>2</v>
      </c>
      <c r="E104" s="2">
        <v>37.640999999999998</v>
      </c>
      <c r="F104" s="2">
        <v>48.587000000000003</v>
      </c>
      <c r="G104" s="4">
        <v>4054000</v>
      </c>
    </row>
    <row r="105" spans="1:8">
      <c r="B105" s="18" t="s">
        <v>37</v>
      </c>
      <c r="D105" s="6">
        <v>3</v>
      </c>
      <c r="E105" s="2">
        <v>75.293999999999997</v>
      </c>
      <c r="F105" s="2">
        <v>86.24</v>
      </c>
      <c r="G105" s="4">
        <v>4151000</v>
      </c>
    </row>
    <row r="106" spans="1:8" ht="15" customHeight="1"/>
    <row r="107" spans="1:8" ht="48">
      <c r="A107" s="14" t="s">
        <v>125</v>
      </c>
      <c r="D107" s="1" t="s">
        <v>41</v>
      </c>
      <c r="E107" s="1" t="s">
        <v>42</v>
      </c>
      <c r="F107" s="1" t="s">
        <v>43</v>
      </c>
      <c r="G107" s="3" t="s">
        <v>44</v>
      </c>
      <c r="H107" s="3" t="s">
        <v>45</v>
      </c>
    </row>
    <row r="108" spans="1:8">
      <c r="B108" s="18" t="s">
        <v>37</v>
      </c>
      <c r="D108" s="6">
        <v>1</v>
      </c>
      <c r="E108" s="2">
        <v>0</v>
      </c>
      <c r="F108" s="2">
        <v>11.484</v>
      </c>
      <c r="G108" s="4">
        <v>7293</v>
      </c>
    </row>
    <row r="109" spans="1:8">
      <c r="B109" s="18" t="s">
        <v>37</v>
      </c>
      <c r="D109" s="6">
        <v>2</v>
      </c>
      <c r="E109" s="2">
        <v>37.651000000000003</v>
      </c>
      <c r="F109" s="2">
        <v>49.134999999999998</v>
      </c>
      <c r="G109" s="4">
        <v>7593</v>
      </c>
    </row>
    <row r="110" spans="1:8">
      <c r="B110" s="18" t="s">
        <v>37</v>
      </c>
      <c r="D110" s="6">
        <v>3</v>
      </c>
      <c r="E110" s="2">
        <v>75.296999999999997</v>
      </c>
      <c r="F110" s="2">
        <v>86.781000000000006</v>
      </c>
      <c r="G110" s="4">
        <v>7723</v>
      </c>
    </row>
    <row r="111" spans="1:8" ht="15" customHeight="1"/>
    <row r="112" spans="1:8" ht="48">
      <c r="A112" s="14" t="s">
        <v>65</v>
      </c>
      <c r="D112" s="1" t="s">
        <v>41</v>
      </c>
      <c r="E112" s="1" t="s">
        <v>42</v>
      </c>
      <c r="F112" s="1" t="s">
        <v>43</v>
      </c>
      <c r="G112" s="3" t="s">
        <v>44</v>
      </c>
      <c r="H112" s="3" t="s">
        <v>45</v>
      </c>
    </row>
    <row r="113" spans="1:8">
      <c r="B113" s="18" t="s">
        <v>37</v>
      </c>
      <c r="D113" s="6">
        <v>1</v>
      </c>
      <c r="E113" s="2">
        <v>0</v>
      </c>
      <c r="F113" s="2">
        <v>12.893000000000001</v>
      </c>
      <c r="G113" s="4">
        <v>3683000</v>
      </c>
    </row>
    <row r="114" spans="1:8">
      <c r="B114" s="18" t="s">
        <v>37</v>
      </c>
      <c r="D114" s="6">
        <v>2</v>
      </c>
      <c r="E114" s="2">
        <v>37.640999999999998</v>
      </c>
      <c r="F114" s="2">
        <v>50.533999999999999</v>
      </c>
      <c r="G114" s="4">
        <v>3803000</v>
      </c>
    </row>
    <row r="115" spans="1:8">
      <c r="B115" s="18" t="s">
        <v>37</v>
      </c>
      <c r="D115" s="6">
        <v>3</v>
      </c>
      <c r="E115" s="2">
        <v>75.358999999999995</v>
      </c>
      <c r="F115" s="2">
        <v>88.251999999999995</v>
      </c>
      <c r="G115" s="4">
        <v>3875000</v>
      </c>
    </row>
    <row r="116" spans="1:8" ht="15" customHeight="1"/>
    <row r="117" spans="1:8" ht="48">
      <c r="A117" s="14" t="s">
        <v>66</v>
      </c>
      <c r="D117" s="1" t="s">
        <v>41</v>
      </c>
      <c r="E117" s="1" t="s">
        <v>42</v>
      </c>
      <c r="F117" s="1" t="s">
        <v>43</v>
      </c>
      <c r="G117" s="3" t="s">
        <v>44</v>
      </c>
      <c r="H117" s="3" t="s">
        <v>45</v>
      </c>
    </row>
    <row r="118" spans="1:8">
      <c r="B118" s="18" t="s">
        <v>37</v>
      </c>
      <c r="D118" s="6">
        <v>1</v>
      </c>
      <c r="E118" s="2">
        <v>0</v>
      </c>
      <c r="F118" s="2">
        <v>13.430999999999999</v>
      </c>
      <c r="G118" s="4">
        <v>3122000</v>
      </c>
    </row>
    <row r="119" spans="1:8">
      <c r="B119" s="18" t="s">
        <v>37</v>
      </c>
      <c r="D119" s="6">
        <v>2</v>
      </c>
      <c r="E119" s="2">
        <v>37.648000000000003</v>
      </c>
      <c r="F119" s="2">
        <v>51.079000000000001</v>
      </c>
      <c r="G119" s="4">
        <v>3234000</v>
      </c>
    </row>
    <row r="120" spans="1:8">
      <c r="B120" s="18" t="s">
        <v>37</v>
      </c>
      <c r="D120" s="6">
        <v>3</v>
      </c>
      <c r="E120" s="2">
        <v>75.358000000000004</v>
      </c>
      <c r="F120" s="2">
        <v>88.789000000000001</v>
      </c>
      <c r="G120" s="4">
        <v>3297000</v>
      </c>
    </row>
    <row r="121" spans="1:8" ht="15" customHeight="1"/>
    <row r="122" spans="1:8" ht="48">
      <c r="A122" s="14" t="s">
        <v>67</v>
      </c>
      <c r="D122" s="1" t="s">
        <v>41</v>
      </c>
      <c r="E122" s="1" t="s">
        <v>42</v>
      </c>
      <c r="F122" s="1" t="s">
        <v>43</v>
      </c>
      <c r="G122" s="3" t="s">
        <v>44</v>
      </c>
      <c r="H122" s="3" t="s">
        <v>45</v>
      </c>
    </row>
    <row r="123" spans="1:8">
      <c r="B123" s="18" t="s">
        <v>37</v>
      </c>
      <c r="D123" s="6">
        <v>1</v>
      </c>
      <c r="E123" s="2">
        <v>0</v>
      </c>
      <c r="F123" s="2">
        <v>13.97</v>
      </c>
      <c r="G123" s="4">
        <v>631800</v>
      </c>
    </row>
    <row r="124" spans="1:8">
      <c r="B124" s="18" t="s">
        <v>37</v>
      </c>
      <c r="D124" s="6">
        <v>2</v>
      </c>
      <c r="E124" s="2">
        <v>37.646999999999998</v>
      </c>
      <c r="F124" s="2">
        <v>51.616999999999997</v>
      </c>
      <c r="G124" s="4">
        <v>638500</v>
      </c>
    </row>
    <row r="125" spans="1:8">
      <c r="B125" s="18" t="s">
        <v>37</v>
      </c>
      <c r="D125" s="6">
        <v>3</v>
      </c>
      <c r="E125" s="2">
        <v>75.353999999999999</v>
      </c>
      <c r="F125" s="2">
        <v>89.323999999999998</v>
      </c>
      <c r="G125" s="4">
        <v>640100</v>
      </c>
    </row>
    <row r="126" spans="1:8" ht="15" customHeight="1"/>
    <row r="127" spans="1:8" ht="48">
      <c r="A127" s="14" t="s">
        <v>68</v>
      </c>
      <c r="D127" s="1" t="s">
        <v>41</v>
      </c>
      <c r="E127" s="1" t="s">
        <v>42</v>
      </c>
      <c r="F127" s="1" t="s">
        <v>43</v>
      </c>
      <c r="G127" s="3" t="s">
        <v>44</v>
      </c>
      <c r="H127" s="3" t="s">
        <v>45</v>
      </c>
    </row>
    <row r="128" spans="1:8">
      <c r="B128" s="18" t="s">
        <v>37</v>
      </c>
      <c r="D128" s="6">
        <v>1</v>
      </c>
      <c r="E128" s="2">
        <v>0</v>
      </c>
      <c r="F128" s="2">
        <v>14.515000000000001</v>
      </c>
      <c r="G128" s="4">
        <v>929600</v>
      </c>
    </row>
    <row r="129" spans="1:8">
      <c r="B129" s="18" t="s">
        <v>37</v>
      </c>
      <c r="D129" s="6">
        <v>2</v>
      </c>
      <c r="E129" s="2">
        <v>37.648000000000003</v>
      </c>
      <c r="F129" s="2">
        <v>52.162999999999997</v>
      </c>
      <c r="G129" s="4">
        <v>944200</v>
      </c>
    </row>
    <row r="130" spans="1:8">
      <c r="B130" s="18" t="s">
        <v>37</v>
      </c>
      <c r="D130" s="6">
        <v>3</v>
      </c>
      <c r="E130" s="2">
        <v>75.344999999999999</v>
      </c>
      <c r="F130" s="2">
        <v>89.86</v>
      </c>
      <c r="G130" s="4">
        <v>951600</v>
      </c>
    </row>
    <row r="131" spans="1:8" ht="15" customHeight="1"/>
    <row r="132" spans="1:8" ht="48">
      <c r="A132" s="14" t="s">
        <v>69</v>
      </c>
      <c r="D132" s="1" t="s">
        <v>41</v>
      </c>
      <c r="E132" s="1" t="s">
        <v>42</v>
      </c>
      <c r="F132" s="1" t="s">
        <v>43</v>
      </c>
      <c r="G132" s="3" t="s">
        <v>44</v>
      </c>
      <c r="H132" s="3" t="s">
        <v>45</v>
      </c>
    </row>
    <row r="133" spans="1:8">
      <c r="B133" s="18" t="s">
        <v>37</v>
      </c>
      <c r="D133" s="6">
        <v>1</v>
      </c>
      <c r="E133" s="2">
        <v>0</v>
      </c>
      <c r="F133" s="2">
        <v>15.05</v>
      </c>
      <c r="G133" s="4">
        <v>751800</v>
      </c>
    </row>
    <row r="134" spans="1:8">
      <c r="B134" s="18" t="s">
        <v>37</v>
      </c>
      <c r="D134" s="6">
        <v>2</v>
      </c>
      <c r="E134" s="2">
        <v>37.65</v>
      </c>
      <c r="F134" s="2">
        <v>52.7</v>
      </c>
      <c r="G134" s="4">
        <v>758900</v>
      </c>
    </row>
    <row r="135" spans="1:8">
      <c r="B135" s="18" t="s">
        <v>37</v>
      </c>
      <c r="D135" s="6">
        <v>3</v>
      </c>
      <c r="E135" s="2">
        <v>75.343000000000004</v>
      </c>
      <c r="F135" s="2">
        <v>90.393000000000001</v>
      </c>
      <c r="G135" s="4">
        <v>763200</v>
      </c>
    </row>
    <row r="136" spans="1:8" ht="15" customHeight="1"/>
    <row r="137" spans="1:8" ht="48">
      <c r="A137" s="14" t="s">
        <v>70</v>
      </c>
      <c r="D137" s="1" t="s">
        <v>41</v>
      </c>
      <c r="E137" s="1" t="s">
        <v>42</v>
      </c>
      <c r="F137" s="1" t="s">
        <v>43</v>
      </c>
      <c r="G137" s="3" t="s">
        <v>44</v>
      </c>
      <c r="H137" s="3" t="s">
        <v>45</v>
      </c>
    </row>
    <row r="138" spans="1:8">
      <c r="B138" s="18" t="s">
        <v>37</v>
      </c>
      <c r="D138" s="6">
        <v>1</v>
      </c>
      <c r="E138" s="2">
        <v>0</v>
      </c>
      <c r="F138" s="2">
        <v>15.59</v>
      </c>
      <c r="G138" s="4">
        <v>1870000</v>
      </c>
    </row>
    <row r="139" spans="1:8">
      <c r="B139" s="18" t="s">
        <v>37</v>
      </c>
      <c r="D139" s="6">
        <v>2</v>
      </c>
      <c r="E139" s="2">
        <v>37.652999999999999</v>
      </c>
      <c r="F139" s="2">
        <v>53.243000000000002</v>
      </c>
      <c r="G139" s="4">
        <v>1921000</v>
      </c>
    </row>
    <row r="140" spans="1:8">
      <c r="B140" s="18" t="s">
        <v>37</v>
      </c>
      <c r="D140" s="6">
        <v>3</v>
      </c>
      <c r="E140" s="2">
        <v>75.34</v>
      </c>
      <c r="F140" s="2">
        <v>90.93</v>
      </c>
      <c r="G140" s="4">
        <v>1938000</v>
      </c>
    </row>
    <row r="141" spans="1:8" ht="15" customHeight="1"/>
    <row r="142" spans="1:8" ht="48">
      <c r="A142" s="14" t="s">
        <v>71</v>
      </c>
      <c r="D142" s="1" t="s">
        <v>41</v>
      </c>
      <c r="E142" s="1" t="s">
        <v>42</v>
      </c>
      <c r="F142" s="1" t="s">
        <v>43</v>
      </c>
      <c r="G142" s="3" t="s">
        <v>44</v>
      </c>
      <c r="H142" s="3" t="s">
        <v>45</v>
      </c>
    </row>
    <row r="143" spans="1:8">
      <c r="B143" s="18" t="s">
        <v>37</v>
      </c>
      <c r="D143" s="6">
        <v>1</v>
      </c>
      <c r="E143" s="2">
        <v>0</v>
      </c>
      <c r="F143" s="2">
        <v>16.128</v>
      </c>
      <c r="G143" s="4">
        <v>3613000</v>
      </c>
    </row>
    <row r="144" spans="1:8">
      <c r="B144" s="18" t="s">
        <v>37</v>
      </c>
      <c r="D144" s="6">
        <v>2</v>
      </c>
      <c r="E144" s="2">
        <v>37.65</v>
      </c>
      <c r="F144" s="2">
        <v>53.777999999999999</v>
      </c>
      <c r="G144" s="4">
        <v>3732000</v>
      </c>
    </row>
    <row r="145" spans="1:8">
      <c r="B145" s="18" t="s">
        <v>37</v>
      </c>
      <c r="D145" s="6">
        <v>3</v>
      </c>
      <c r="E145" s="2">
        <v>75.335999999999999</v>
      </c>
      <c r="F145" s="2">
        <v>91.463999999999999</v>
      </c>
      <c r="G145" s="4">
        <v>3803000</v>
      </c>
    </row>
    <row r="146" spans="1:8" ht="15" customHeight="1"/>
    <row r="147" spans="1:8" ht="48">
      <c r="A147" s="14" t="s">
        <v>72</v>
      </c>
      <c r="D147" s="1" t="s">
        <v>41</v>
      </c>
      <c r="E147" s="1" t="s">
        <v>42</v>
      </c>
      <c r="F147" s="1" t="s">
        <v>43</v>
      </c>
      <c r="G147" s="3" t="s">
        <v>44</v>
      </c>
      <c r="H147" s="3" t="s">
        <v>45</v>
      </c>
    </row>
    <row r="148" spans="1:8">
      <c r="B148" s="18" t="s">
        <v>37</v>
      </c>
      <c r="D148" s="6">
        <v>1</v>
      </c>
      <c r="E148" s="2">
        <v>0</v>
      </c>
      <c r="F148" s="2">
        <v>16.664999999999999</v>
      </c>
      <c r="G148" s="4">
        <v>3370000</v>
      </c>
    </row>
    <row r="149" spans="1:8">
      <c r="B149" s="18" t="s">
        <v>37</v>
      </c>
      <c r="D149" s="6">
        <v>2</v>
      </c>
      <c r="E149" s="2">
        <v>37.652999999999999</v>
      </c>
      <c r="F149" s="2">
        <v>54.317999999999998</v>
      </c>
      <c r="G149" s="4">
        <v>3531000</v>
      </c>
    </row>
    <row r="150" spans="1:8">
      <c r="B150" s="18" t="s">
        <v>37</v>
      </c>
      <c r="D150" s="6">
        <v>3</v>
      </c>
      <c r="E150" s="2">
        <v>75.338999999999999</v>
      </c>
      <c r="F150" s="2">
        <v>92.004000000000005</v>
      </c>
      <c r="G150" s="4">
        <v>3630000</v>
      </c>
    </row>
    <row r="151" spans="1:8" ht="15" customHeight="1"/>
    <row r="152" spans="1:8" ht="48">
      <c r="A152" s="14" t="s">
        <v>73</v>
      </c>
      <c r="D152" s="1" t="s">
        <v>41</v>
      </c>
      <c r="E152" s="1" t="s">
        <v>42</v>
      </c>
      <c r="F152" s="1" t="s">
        <v>43</v>
      </c>
      <c r="G152" s="3" t="s">
        <v>44</v>
      </c>
      <c r="H152" s="3" t="s">
        <v>45</v>
      </c>
    </row>
    <row r="153" spans="1:8">
      <c r="B153" s="18" t="s">
        <v>37</v>
      </c>
      <c r="D153" s="6">
        <v>1</v>
      </c>
      <c r="E153" s="2">
        <v>0</v>
      </c>
      <c r="F153" s="2">
        <v>17.202000000000002</v>
      </c>
      <c r="G153" s="4">
        <v>3531000</v>
      </c>
    </row>
    <row r="154" spans="1:8">
      <c r="B154" s="18" t="s">
        <v>37</v>
      </c>
      <c r="D154" s="6">
        <v>2</v>
      </c>
      <c r="E154" s="2">
        <v>37.658999999999999</v>
      </c>
      <c r="F154" s="2">
        <v>54.860999999999997</v>
      </c>
      <c r="G154" s="4">
        <v>3671000</v>
      </c>
    </row>
    <row r="155" spans="1:8">
      <c r="B155" s="18" t="s">
        <v>37</v>
      </c>
      <c r="D155" s="6">
        <v>3</v>
      </c>
      <c r="E155" s="2">
        <v>75.337999999999994</v>
      </c>
      <c r="F155" s="2">
        <v>92.54</v>
      </c>
      <c r="G155" s="4">
        <v>3770000</v>
      </c>
    </row>
    <row r="156" spans="1:8" ht="15" customHeight="1"/>
    <row r="157" spans="1:8" ht="48">
      <c r="A157" s="14" t="s">
        <v>74</v>
      </c>
      <c r="D157" s="1" t="s">
        <v>41</v>
      </c>
      <c r="E157" s="1" t="s">
        <v>42</v>
      </c>
      <c r="F157" s="1" t="s">
        <v>43</v>
      </c>
      <c r="G157" s="3" t="s">
        <v>44</v>
      </c>
      <c r="H157" s="3" t="s">
        <v>45</v>
      </c>
    </row>
    <row r="158" spans="1:8">
      <c r="B158" s="18" t="s">
        <v>37</v>
      </c>
      <c r="D158" s="6">
        <v>1</v>
      </c>
      <c r="E158" s="2">
        <v>0</v>
      </c>
      <c r="F158" s="2">
        <v>17.741</v>
      </c>
      <c r="G158" s="4">
        <v>3393000</v>
      </c>
    </row>
    <row r="159" spans="1:8">
      <c r="B159" s="18" t="s">
        <v>37</v>
      </c>
      <c r="D159" s="6">
        <v>2</v>
      </c>
      <c r="E159" s="2">
        <v>37.659999999999997</v>
      </c>
      <c r="F159" s="2">
        <v>55.401000000000003</v>
      </c>
      <c r="G159" s="4">
        <v>3499000</v>
      </c>
    </row>
    <row r="160" spans="1:8">
      <c r="B160" s="18" t="s">
        <v>37</v>
      </c>
      <c r="D160" s="6">
        <v>3</v>
      </c>
      <c r="E160" s="2">
        <v>75.334999999999994</v>
      </c>
      <c r="F160" s="2">
        <v>93.075999999999993</v>
      </c>
      <c r="G160" s="4">
        <v>3586000</v>
      </c>
    </row>
    <row r="161" spans="1:8" ht="15" customHeight="1"/>
    <row r="162" spans="1:8" ht="48">
      <c r="A162" s="14" t="s">
        <v>75</v>
      </c>
      <c r="D162" s="1" t="s">
        <v>41</v>
      </c>
      <c r="E162" s="1" t="s">
        <v>42</v>
      </c>
      <c r="F162" s="1" t="s">
        <v>43</v>
      </c>
      <c r="G162" s="3" t="s">
        <v>44</v>
      </c>
      <c r="H162" s="3" t="s">
        <v>45</v>
      </c>
    </row>
    <row r="163" spans="1:8">
      <c r="B163" s="18" t="s">
        <v>37</v>
      </c>
      <c r="D163" s="6">
        <v>1</v>
      </c>
      <c r="E163" s="2">
        <v>0</v>
      </c>
      <c r="F163" s="2">
        <v>19.047999999999998</v>
      </c>
      <c r="G163" s="4">
        <v>24760</v>
      </c>
    </row>
    <row r="164" spans="1:8">
      <c r="B164" s="18" t="s">
        <v>37</v>
      </c>
      <c r="D164" s="6">
        <v>2</v>
      </c>
      <c r="E164" s="2">
        <v>37.661000000000001</v>
      </c>
      <c r="F164" s="2">
        <v>56.709000000000003</v>
      </c>
      <c r="G164" s="4">
        <v>25230</v>
      </c>
    </row>
    <row r="165" spans="1:8">
      <c r="B165" s="18" t="s">
        <v>37</v>
      </c>
      <c r="D165" s="6">
        <v>3</v>
      </c>
      <c r="E165" s="2">
        <v>75.325000000000003</v>
      </c>
      <c r="F165" s="2">
        <v>94.373000000000005</v>
      </c>
      <c r="G165" s="4">
        <v>24530</v>
      </c>
    </row>
    <row r="166" spans="1:8" ht="15" customHeight="1"/>
    <row r="167" spans="1:8" ht="48">
      <c r="A167" s="14" t="s">
        <v>76</v>
      </c>
      <c r="D167" s="1" t="s">
        <v>41</v>
      </c>
      <c r="E167" s="1" t="s">
        <v>42</v>
      </c>
      <c r="F167" s="1" t="s">
        <v>43</v>
      </c>
      <c r="G167" s="3" t="s">
        <v>44</v>
      </c>
      <c r="H167" s="3" t="s">
        <v>45</v>
      </c>
    </row>
    <row r="168" spans="1:8">
      <c r="B168" s="18" t="s">
        <v>37</v>
      </c>
      <c r="D168" s="6">
        <v>1</v>
      </c>
      <c r="E168" s="2">
        <v>0</v>
      </c>
      <c r="F168" s="2">
        <v>19.582999999999998</v>
      </c>
      <c r="G168" s="4">
        <v>28780</v>
      </c>
    </row>
    <row r="169" spans="1:8">
      <c r="B169" s="18" t="s">
        <v>37</v>
      </c>
      <c r="D169" s="6">
        <v>2</v>
      </c>
      <c r="E169" s="2">
        <v>37.738999999999997</v>
      </c>
      <c r="F169" s="2">
        <v>57.322000000000003</v>
      </c>
      <c r="G169" s="4">
        <v>26730</v>
      </c>
    </row>
    <row r="170" spans="1:8">
      <c r="B170" s="18" t="s">
        <v>37</v>
      </c>
      <c r="D170" s="6">
        <v>3</v>
      </c>
      <c r="E170" s="2">
        <v>75.338999999999999</v>
      </c>
      <c r="F170" s="2">
        <v>94.921999999999997</v>
      </c>
      <c r="G170" s="4">
        <v>26840</v>
      </c>
    </row>
    <row r="171" spans="1:8" ht="15" customHeight="1"/>
    <row r="172" spans="1:8" ht="48">
      <c r="A172" s="14" t="s">
        <v>77</v>
      </c>
      <c r="D172" s="1" t="s">
        <v>41</v>
      </c>
      <c r="E172" s="1" t="s">
        <v>42</v>
      </c>
      <c r="F172" s="1" t="s">
        <v>43</v>
      </c>
      <c r="G172" s="3" t="s">
        <v>44</v>
      </c>
      <c r="H172" s="3" t="s">
        <v>45</v>
      </c>
    </row>
    <row r="173" spans="1:8">
      <c r="B173" s="18" t="s">
        <v>37</v>
      </c>
      <c r="D173" s="6">
        <v>1</v>
      </c>
      <c r="E173" s="2">
        <v>0</v>
      </c>
      <c r="F173" s="2">
        <v>20.132000000000001</v>
      </c>
      <c r="G173" s="4">
        <v>7193</v>
      </c>
    </row>
    <row r="174" spans="1:8">
      <c r="B174" s="18" t="s">
        <v>37</v>
      </c>
      <c r="D174" s="6">
        <v>2</v>
      </c>
      <c r="E174" s="2">
        <v>37.734000000000002</v>
      </c>
      <c r="F174" s="2">
        <v>57.866</v>
      </c>
      <c r="G174" s="4">
        <v>7193</v>
      </c>
    </row>
    <row r="175" spans="1:8">
      <c r="B175" s="18" t="s">
        <v>37</v>
      </c>
      <c r="D175" s="6">
        <v>3</v>
      </c>
      <c r="E175" s="2">
        <v>75.33</v>
      </c>
      <c r="F175" s="2">
        <v>95.462000000000003</v>
      </c>
      <c r="G175" s="4">
        <v>7493</v>
      </c>
    </row>
    <row r="176" spans="1:8" ht="15" customHeight="1"/>
    <row r="177" spans="1:8" ht="48">
      <c r="A177" s="14" t="s">
        <v>78</v>
      </c>
      <c r="D177" s="1" t="s">
        <v>41</v>
      </c>
      <c r="E177" s="1" t="s">
        <v>42</v>
      </c>
      <c r="F177" s="1" t="s">
        <v>43</v>
      </c>
      <c r="G177" s="3" t="s">
        <v>44</v>
      </c>
      <c r="H177" s="3" t="s">
        <v>45</v>
      </c>
    </row>
    <row r="178" spans="1:8">
      <c r="B178" s="18" t="s">
        <v>37</v>
      </c>
      <c r="D178" s="6">
        <v>1</v>
      </c>
      <c r="E178" s="2">
        <v>0</v>
      </c>
      <c r="F178" s="2">
        <v>20.675999999999998</v>
      </c>
      <c r="G178" s="4">
        <v>5992</v>
      </c>
    </row>
    <row r="179" spans="1:8">
      <c r="B179" s="18" t="s">
        <v>37</v>
      </c>
      <c r="D179" s="6">
        <v>2</v>
      </c>
      <c r="E179" s="2">
        <v>37.726999999999997</v>
      </c>
      <c r="F179" s="2">
        <v>58.402999999999999</v>
      </c>
      <c r="G179" s="4">
        <v>5912</v>
      </c>
    </row>
    <row r="180" spans="1:8">
      <c r="B180" s="18" t="s">
        <v>37</v>
      </c>
      <c r="D180" s="6">
        <v>3</v>
      </c>
      <c r="E180" s="2">
        <v>75.314999999999998</v>
      </c>
      <c r="F180" s="2">
        <v>95.991</v>
      </c>
      <c r="G180" s="4">
        <v>6202</v>
      </c>
    </row>
    <row r="181" spans="1:8" ht="15" customHeight="1"/>
    <row r="182" spans="1:8" ht="48">
      <c r="A182" s="14" t="s">
        <v>79</v>
      </c>
      <c r="D182" s="1" t="s">
        <v>41</v>
      </c>
      <c r="E182" s="1" t="s">
        <v>42</v>
      </c>
      <c r="F182" s="1" t="s">
        <v>43</v>
      </c>
      <c r="G182" s="3" t="s">
        <v>44</v>
      </c>
      <c r="H182" s="3" t="s">
        <v>45</v>
      </c>
    </row>
    <row r="183" spans="1:8">
      <c r="B183" s="18" t="s">
        <v>37</v>
      </c>
      <c r="D183" s="6">
        <v>1</v>
      </c>
      <c r="E183" s="2">
        <v>0</v>
      </c>
      <c r="F183" s="2">
        <v>21.21</v>
      </c>
      <c r="G183" s="4">
        <v>7003</v>
      </c>
    </row>
    <row r="184" spans="1:8">
      <c r="B184" s="18" t="s">
        <v>37</v>
      </c>
      <c r="D184" s="6">
        <v>2</v>
      </c>
      <c r="E184" s="2">
        <v>37.723999999999997</v>
      </c>
      <c r="F184" s="2">
        <v>58.933999999999997</v>
      </c>
      <c r="G184" s="4">
        <v>7093</v>
      </c>
    </row>
    <row r="185" spans="1:8">
      <c r="B185" s="18" t="s">
        <v>37</v>
      </c>
      <c r="D185" s="6">
        <v>3</v>
      </c>
      <c r="E185" s="2">
        <v>75.319000000000003</v>
      </c>
      <c r="F185" s="2">
        <v>96.528999999999996</v>
      </c>
      <c r="G185" s="4">
        <v>7243</v>
      </c>
    </row>
    <row r="186" spans="1:8" ht="15" customHeight="1"/>
    <row r="187" spans="1:8" ht="48">
      <c r="A187" s="14" t="s">
        <v>80</v>
      </c>
      <c r="D187" s="1" t="s">
        <v>41</v>
      </c>
      <c r="E187" s="1" t="s">
        <v>42</v>
      </c>
      <c r="F187" s="1" t="s">
        <v>43</v>
      </c>
      <c r="G187" s="3" t="s">
        <v>44</v>
      </c>
      <c r="H187" s="3" t="s">
        <v>45</v>
      </c>
    </row>
    <row r="188" spans="1:8">
      <c r="B188" s="18" t="s">
        <v>37</v>
      </c>
      <c r="D188" s="6">
        <v>1</v>
      </c>
      <c r="E188" s="2">
        <v>0</v>
      </c>
      <c r="F188" s="2">
        <v>21.754999999999999</v>
      </c>
      <c r="G188" s="4">
        <v>9585</v>
      </c>
    </row>
    <row r="189" spans="1:8">
      <c r="B189" s="18" t="s">
        <v>37</v>
      </c>
      <c r="D189" s="6">
        <v>2</v>
      </c>
      <c r="E189" s="2">
        <v>37.716000000000001</v>
      </c>
      <c r="F189" s="2">
        <v>59.470999999999997</v>
      </c>
      <c r="G189" s="4">
        <v>10570</v>
      </c>
    </row>
    <row r="190" spans="1:8">
      <c r="B190" s="18" t="s">
        <v>37</v>
      </c>
      <c r="D190" s="6">
        <v>3</v>
      </c>
      <c r="E190" s="2">
        <v>75.316000000000003</v>
      </c>
      <c r="F190" s="2">
        <v>97.070999999999998</v>
      </c>
      <c r="G190" s="4">
        <v>10440</v>
      </c>
    </row>
    <row r="191" spans="1:8" ht="15" customHeight="1"/>
    <row r="192" spans="1:8" ht="48">
      <c r="A192" s="14" t="s">
        <v>81</v>
      </c>
      <c r="D192" s="1" t="s">
        <v>41</v>
      </c>
      <c r="E192" s="1" t="s">
        <v>42</v>
      </c>
      <c r="F192" s="1" t="s">
        <v>43</v>
      </c>
      <c r="G192" s="3" t="s">
        <v>44</v>
      </c>
      <c r="H192" s="3" t="s">
        <v>45</v>
      </c>
    </row>
    <row r="193" spans="1:8">
      <c r="B193" s="18" t="s">
        <v>37</v>
      </c>
      <c r="D193" s="6">
        <v>1</v>
      </c>
      <c r="E193" s="2">
        <v>0</v>
      </c>
      <c r="F193" s="2">
        <v>22.300999999999998</v>
      </c>
      <c r="G193" s="4">
        <v>20360</v>
      </c>
    </row>
    <row r="194" spans="1:8">
      <c r="B194" s="18" t="s">
        <v>37</v>
      </c>
      <c r="D194" s="6">
        <v>2</v>
      </c>
      <c r="E194" s="2">
        <v>37.712000000000003</v>
      </c>
      <c r="F194" s="2">
        <v>60.012999999999998</v>
      </c>
      <c r="G194" s="4">
        <v>20030</v>
      </c>
    </row>
    <row r="195" spans="1:8">
      <c r="B195" s="18" t="s">
        <v>37</v>
      </c>
      <c r="D195" s="6">
        <v>3</v>
      </c>
      <c r="E195" s="2">
        <v>75.307000000000002</v>
      </c>
      <c r="F195" s="2">
        <v>97.608000000000004</v>
      </c>
      <c r="G195" s="4">
        <v>21150</v>
      </c>
    </row>
    <row r="196" spans="1:8" ht="15" customHeight="1"/>
    <row r="197" spans="1:8" ht="48">
      <c r="A197" s="14" t="s">
        <v>82</v>
      </c>
      <c r="D197" s="1" t="s">
        <v>41</v>
      </c>
      <c r="E197" s="1" t="s">
        <v>42</v>
      </c>
      <c r="F197" s="1" t="s">
        <v>43</v>
      </c>
      <c r="G197" s="3" t="s">
        <v>44</v>
      </c>
      <c r="H197" s="3" t="s">
        <v>45</v>
      </c>
    </row>
    <row r="198" spans="1:8">
      <c r="B198" s="18" t="s">
        <v>37</v>
      </c>
      <c r="D198" s="6">
        <v>1</v>
      </c>
      <c r="E198" s="2">
        <v>0</v>
      </c>
      <c r="F198" s="2">
        <v>22.834</v>
      </c>
      <c r="G198" s="4">
        <v>23100</v>
      </c>
    </row>
    <row r="199" spans="1:8">
      <c r="B199" s="18" t="s">
        <v>37</v>
      </c>
      <c r="D199" s="6">
        <v>2</v>
      </c>
      <c r="E199" s="2">
        <v>37.722999999999999</v>
      </c>
      <c r="F199" s="2">
        <v>60.557000000000002</v>
      </c>
      <c r="G199" s="4">
        <v>23800</v>
      </c>
    </row>
    <row r="200" spans="1:8">
      <c r="B200" s="18" t="s">
        <v>37</v>
      </c>
      <c r="D200" s="6">
        <v>3</v>
      </c>
      <c r="E200" s="2">
        <v>75.307000000000002</v>
      </c>
      <c r="F200" s="2">
        <v>98.141000000000005</v>
      </c>
      <c r="G200" s="4">
        <v>24100</v>
      </c>
    </row>
    <row r="201" spans="1:8" ht="15" customHeight="1"/>
    <row r="202" spans="1:8" ht="48">
      <c r="A202" s="14" t="s">
        <v>83</v>
      </c>
      <c r="D202" s="1" t="s">
        <v>41</v>
      </c>
      <c r="E202" s="1" t="s">
        <v>42</v>
      </c>
      <c r="F202" s="1" t="s">
        <v>43</v>
      </c>
      <c r="G202" s="3" t="s">
        <v>44</v>
      </c>
      <c r="H202" s="3" t="s">
        <v>45</v>
      </c>
    </row>
    <row r="203" spans="1:8">
      <c r="B203" s="18" t="s">
        <v>37</v>
      </c>
      <c r="D203" s="6">
        <v>1</v>
      </c>
      <c r="E203" s="2">
        <v>0</v>
      </c>
      <c r="F203" s="2">
        <v>23.372</v>
      </c>
      <c r="G203" s="4">
        <v>34750</v>
      </c>
    </row>
    <row r="204" spans="1:8">
      <c r="B204" s="18" t="s">
        <v>37</v>
      </c>
      <c r="D204" s="6">
        <v>2</v>
      </c>
      <c r="E204" s="2">
        <v>37.726999999999997</v>
      </c>
      <c r="F204" s="2">
        <v>61.098999999999997</v>
      </c>
      <c r="G204" s="4">
        <v>35100</v>
      </c>
    </row>
    <row r="205" spans="1:8">
      <c r="B205" s="18" t="s">
        <v>37</v>
      </c>
      <c r="D205" s="6">
        <v>3</v>
      </c>
      <c r="E205" s="2">
        <v>75.31</v>
      </c>
      <c r="F205" s="2">
        <v>98.682000000000002</v>
      </c>
      <c r="G205" s="4">
        <v>35040</v>
      </c>
    </row>
    <row r="206" spans="1:8" ht="15" customHeight="1"/>
    <row r="207" spans="1:8" ht="48">
      <c r="A207" s="14" t="s">
        <v>84</v>
      </c>
      <c r="D207" s="1" t="s">
        <v>41</v>
      </c>
      <c r="E207" s="1" t="s">
        <v>42</v>
      </c>
      <c r="F207" s="1" t="s">
        <v>43</v>
      </c>
      <c r="G207" s="3" t="s">
        <v>44</v>
      </c>
      <c r="H207" s="3" t="s">
        <v>45</v>
      </c>
    </row>
    <row r="208" spans="1:8">
      <c r="B208" s="18" t="s">
        <v>37</v>
      </c>
      <c r="D208" s="6">
        <v>1</v>
      </c>
      <c r="E208" s="2">
        <v>0</v>
      </c>
      <c r="F208" s="2">
        <v>23.911000000000001</v>
      </c>
      <c r="G208" s="4">
        <v>20300</v>
      </c>
    </row>
    <row r="209" spans="1:8">
      <c r="B209" s="18" t="s">
        <v>37</v>
      </c>
      <c r="D209" s="6">
        <v>2</v>
      </c>
      <c r="E209" s="2">
        <v>37.734000000000002</v>
      </c>
      <c r="F209" s="2">
        <v>61.645000000000003</v>
      </c>
      <c r="G209" s="4">
        <v>21030</v>
      </c>
    </row>
    <row r="210" spans="1:8">
      <c r="B210" s="18" t="s">
        <v>37</v>
      </c>
      <c r="D210" s="6">
        <v>3</v>
      </c>
      <c r="E210" s="2">
        <v>75.308999999999997</v>
      </c>
      <c r="F210" s="2">
        <v>99.22</v>
      </c>
      <c r="G210" s="4">
        <v>20760</v>
      </c>
    </row>
    <row r="211" spans="1:8" ht="15" customHeight="1"/>
    <row r="212" spans="1:8" ht="48">
      <c r="A212" s="14" t="s">
        <v>85</v>
      </c>
      <c r="D212" s="1" t="s">
        <v>41</v>
      </c>
      <c r="E212" s="1" t="s">
        <v>42</v>
      </c>
      <c r="F212" s="1" t="s">
        <v>43</v>
      </c>
      <c r="G212" s="3" t="s">
        <v>44</v>
      </c>
      <c r="H212" s="3" t="s">
        <v>45</v>
      </c>
    </row>
    <row r="213" spans="1:8">
      <c r="B213" s="18" t="s">
        <v>37</v>
      </c>
      <c r="D213" s="6">
        <v>1</v>
      </c>
      <c r="E213" s="2">
        <v>0</v>
      </c>
      <c r="F213" s="2">
        <v>25.213000000000001</v>
      </c>
      <c r="G213" s="4">
        <v>19470</v>
      </c>
    </row>
    <row r="214" spans="1:8">
      <c r="B214" s="18" t="s">
        <v>37</v>
      </c>
      <c r="D214" s="6">
        <v>2</v>
      </c>
      <c r="E214" s="2">
        <v>37.731999999999999</v>
      </c>
      <c r="F214" s="2">
        <v>62.945</v>
      </c>
      <c r="G214" s="4">
        <v>19210</v>
      </c>
    </row>
    <row r="215" spans="1:8">
      <c r="B215" s="18" t="s">
        <v>37</v>
      </c>
      <c r="D215" s="6">
        <v>3</v>
      </c>
      <c r="E215" s="2">
        <v>75.302000000000007</v>
      </c>
      <c r="F215" s="2">
        <v>100.515</v>
      </c>
      <c r="G215" s="4">
        <v>19850</v>
      </c>
    </row>
    <row r="216" spans="1:8" ht="15" customHeight="1"/>
    <row r="217" spans="1:8" ht="48">
      <c r="A217" s="14" t="s">
        <v>86</v>
      </c>
      <c r="D217" s="1" t="s">
        <v>41</v>
      </c>
      <c r="E217" s="1" t="s">
        <v>42</v>
      </c>
      <c r="F217" s="1" t="s">
        <v>43</v>
      </c>
      <c r="G217" s="3" t="s">
        <v>44</v>
      </c>
      <c r="H217" s="3" t="s">
        <v>45</v>
      </c>
    </row>
    <row r="218" spans="1:8">
      <c r="B218" s="18" t="s">
        <v>37</v>
      </c>
      <c r="D218" s="6">
        <v>1</v>
      </c>
      <c r="E218" s="2">
        <v>0</v>
      </c>
      <c r="F218" s="2">
        <v>25.748000000000001</v>
      </c>
      <c r="G218" s="4">
        <v>19940</v>
      </c>
    </row>
    <row r="219" spans="1:8">
      <c r="B219" s="18" t="s">
        <v>37</v>
      </c>
      <c r="D219" s="6">
        <v>2</v>
      </c>
      <c r="E219" s="2">
        <v>37.732999999999997</v>
      </c>
      <c r="F219" s="2">
        <v>63.481000000000002</v>
      </c>
      <c r="G219" s="4">
        <v>20190</v>
      </c>
    </row>
    <row r="220" spans="1:8">
      <c r="B220" s="18" t="s">
        <v>37</v>
      </c>
      <c r="D220" s="6">
        <v>3</v>
      </c>
      <c r="E220" s="2">
        <v>75.305000000000007</v>
      </c>
      <c r="F220" s="2">
        <v>101.053</v>
      </c>
      <c r="G220" s="4">
        <v>19940</v>
      </c>
    </row>
    <row r="221" spans="1:8" ht="15" customHeight="1"/>
    <row r="222" spans="1:8" ht="48">
      <c r="A222" s="14" t="s">
        <v>87</v>
      </c>
      <c r="D222" s="1" t="s">
        <v>41</v>
      </c>
      <c r="E222" s="1" t="s">
        <v>42</v>
      </c>
      <c r="F222" s="1" t="s">
        <v>43</v>
      </c>
      <c r="G222" s="3" t="s">
        <v>44</v>
      </c>
      <c r="H222" s="3" t="s">
        <v>45</v>
      </c>
    </row>
    <row r="223" spans="1:8">
      <c r="B223" s="18" t="s">
        <v>37</v>
      </c>
      <c r="D223" s="6">
        <v>1</v>
      </c>
      <c r="E223" s="2">
        <v>0</v>
      </c>
      <c r="F223" s="2">
        <v>26.289000000000001</v>
      </c>
      <c r="G223" s="4">
        <v>3921</v>
      </c>
    </row>
    <row r="224" spans="1:8">
      <c r="B224" s="18" t="s">
        <v>37</v>
      </c>
      <c r="D224" s="6">
        <v>2</v>
      </c>
      <c r="E224" s="2">
        <v>37.732999999999997</v>
      </c>
      <c r="F224" s="2">
        <v>64.022000000000006</v>
      </c>
      <c r="G224" s="4">
        <v>4031</v>
      </c>
    </row>
    <row r="225" spans="1:8">
      <c r="B225" s="18" t="s">
        <v>37</v>
      </c>
      <c r="D225" s="6">
        <v>3</v>
      </c>
      <c r="E225" s="2">
        <v>75.308000000000007</v>
      </c>
      <c r="F225" s="2">
        <v>101.59699999999999</v>
      </c>
      <c r="G225" s="4">
        <v>4311</v>
      </c>
    </row>
    <row r="226" spans="1:8" ht="15" customHeight="1"/>
    <row r="227" spans="1:8" ht="48">
      <c r="A227" s="14" t="s">
        <v>88</v>
      </c>
      <c r="D227" s="1" t="s">
        <v>41</v>
      </c>
      <c r="E227" s="1" t="s">
        <v>42</v>
      </c>
      <c r="F227" s="1" t="s">
        <v>43</v>
      </c>
      <c r="G227" s="3" t="s">
        <v>44</v>
      </c>
      <c r="H227" s="3" t="s">
        <v>45</v>
      </c>
    </row>
    <row r="228" spans="1:8">
      <c r="B228" s="18" t="s">
        <v>37</v>
      </c>
      <c r="D228" s="6">
        <v>1</v>
      </c>
      <c r="E228" s="2">
        <v>0</v>
      </c>
      <c r="F228" s="2">
        <v>26.837</v>
      </c>
      <c r="G228" s="4">
        <v>3761</v>
      </c>
    </row>
    <row r="229" spans="1:8">
      <c r="B229" s="18" t="s">
        <v>37</v>
      </c>
      <c r="D229" s="6">
        <v>2</v>
      </c>
      <c r="E229" s="2">
        <v>37.731999999999999</v>
      </c>
      <c r="F229" s="2">
        <v>64.569000000000003</v>
      </c>
      <c r="G229" s="4">
        <v>3321</v>
      </c>
    </row>
    <row r="230" spans="1:8">
      <c r="B230" s="18" t="s">
        <v>37</v>
      </c>
      <c r="D230" s="6">
        <v>3</v>
      </c>
      <c r="E230" s="2">
        <v>75.298000000000002</v>
      </c>
      <c r="F230" s="2">
        <v>102.13500000000001</v>
      </c>
      <c r="G230" s="4">
        <v>3581</v>
      </c>
    </row>
    <row r="231" spans="1:8" ht="15" customHeight="1"/>
    <row r="232" spans="1:8" ht="48">
      <c r="A232" s="14" t="s">
        <v>89</v>
      </c>
      <c r="D232" s="1" t="s">
        <v>41</v>
      </c>
      <c r="E232" s="1" t="s">
        <v>42</v>
      </c>
      <c r="F232" s="1" t="s">
        <v>43</v>
      </c>
      <c r="G232" s="3" t="s">
        <v>44</v>
      </c>
      <c r="H232" s="3" t="s">
        <v>45</v>
      </c>
    </row>
    <row r="233" spans="1:8">
      <c r="B233" s="18" t="s">
        <v>37</v>
      </c>
      <c r="D233" s="6">
        <v>1</v>
      </c>
      <c r="E233" s="2">
        <v>0</v>
      </c>
      <c r="F233" s="2">
        <v>27.425999999999998</v>
      </c>
      <c r="G233" s="4">
        <v>3911</v>
      </c>
    </row>
    <row r="234" spans="1:8">
      <c r="B234" s="18" t="s">
        <v>37</v>
      </c>
      <c r="D234" s="6">
        <v>2</v>
      </c>
      <c r="E234" s="2">
        <v>37.68</v>
      </c>
      <c r="F234" s="2">
        <v>65.105999999999995</v>
      </c>
      <c r="G234" s="4">
        <v>4371</v>
      </c>
    </row>
    <row r="235" spans="1:8">
      <c r="B235" s="18" t="s">
        <v>37</v>
      </c>
      <c r="D235" s="6">
        <v>3</v>
      </c>
      <c r="E235" s="2">
        <v>75.254999999999995</v>
      </c>
      <c r="F235" s="2">
        <v>102.681</v>
      </c>
      <c r="G235" s="4">
        <v>4261</v>
      </c>
    </row>
    <row r="236" spans="1:8" ht="15" customHeight="1"/>
    <row r="237" spans="1:8" ht="48">
      <c r="A237" s="14" t="s">
        <v>90</v>
      </c>
      <c r="D237" s="1" t="s">
        <v>41</v>
      </c>
      <c r="E237" s="1" t="s">
        <v>42</v>
      </c>
      <c r="F237" s="1" t="s">
        <v>43</v>
      </c>
      <c r="G237" s="3" t="s">
        <v>44</v>
      </c>
      <c r="H237" s="3" t="s">
        <v>45</v>
      </c>
    </row>
    <row r="238" spans="1:8">
      <c r="B238" s="18" t="s">
        <v>37</v>
      </c>
      <c r="D238" s="6">
        <v>1</v>
      </c>
      <c r="E238" s="2">
        <v>0</v>
      </c>
      <c r="F238" s="2">
        <v>27.963999999999999</v>
      </c>
      <c r="G238" s="4">
        <v>4761</v>
      </c>
    </row>
    <row r="239" spans="1:8">
      <c r="B239" s="18" t="s">
        <v>37</v>
      </c>
      <c r="D239" s="6">
        <v>2</v>
      </c>
      <c r="E239" s="2">
        <v>37.679000000000002</v>
      </c>
      <c r="F239" s="2">
        <v>65.643000000000001</v>
      </c>
      <c r="G239" s="4">
        <v>5322</v>
      </c>
    </row>
    <row r="240" spans="1:8">
      <c r="B240" s="18" t="s">
        <v>37</v>
      </c>
      <c r="D240" s="6">
        <v>3</v>
      </c>
      <c r="E240" s="2">
        <v>75.254999999999995</v>
      </c>
      <c r="F240" s="2">
        <v>103.21899999999999</v>
      </c>
      <c r="G240" s="4">
        <v>5252</v>
      </c>
    </row>
    <row r="241" spans="1:8" ht="15" customHeight="1"/>
    <row r="242" spans="1:8" ht="48">
      <c r="A242" s="14" t="s">
        <v>91</v>
      </c>
      <c r="D242" s="1" t="s">
        <v>41</v>
      </c>
      <c r="E242" s="1" t="s">
        <v>42</v>
      </c>
      <c r="F242" s="1" t="s">
        <v>43</v>
      </c>
      <c r="G242" s="3" t="s">
        <v>44</v>
      </c>
      <c r="H242" s="3" t="s">
        <v>45</v>
      </c>
    </row>
    <row r="243" spans="1:8">
      <c r="B243" s="18" t="s">
        <v>37</v>
      </c>
      <c r="D243" s="6">
        <v>1</v>
      </c>
      <c r="E243" s="2">
        <v>0</v>
      </c>
      <c r="F243" s="2">
        <v>28.504999999999999</v>
      </c>
      <c r="G243" s="4">
        <v>12030</v>
      </c>
    </row>
    <row r="244" spans="1:8">
      <c r="B244" s="18" t="s">
        <v>37</v>
      </c>
      <c r="D244" s="6">
        <v>2</v>
      </c>
      <c r="E244" s="2">
        <v>37.668999999999997</v>
      </c>
      <c r="F244" s="2">
        <v>66.174000000000007</v>
      </c>
      <c r="G244" s="4">
        <v>12050</v>
      </c>
    </row>
    <row r="245" spans="1:8">
      <c r="B245" s="18" t="s">
        <v>37</v>
      </c>
      <c r="D245" s="6">
        <v>3</v>
      </c>
      <c r="E245" s="2">
        <v>75.253</v>
      </c>
      <c r="F245" s="2">
        <v>103.758</v>
      </c>
      <c r="G245" s="4">
        <v>12590</v>
      </c>
    </row>
    <row r="246" spans="1:8" ht="15" customHeight="1"/>
    <row r="247" spans="1:8" ht="48">
      <c r="A247" s="14" t="s">
        <v>92</v>
      </c>
      <c r="D247" s="1" t="s">
        <v>41</v>
      </c>
      <c r="E247" s="1" t="s">
        <v>42</v>
      </c>
      <c r="F247" s="1" t="s">
        <v>43</v>
      </c>
      <c r="G247" s="3" t="s">
        <v>44</v>
      </c>
      <c r="H247" s="3" t="s">
        <v>45</v>
      </c>
    </row>
    <row r="248" spans="1:8">
      <c r="B248" s="18" t="s">
        <v>37</v>
      </c>
      <c r="D248" s="6">
        <v>1</v>
      </c>
      <c r="E248" s="2">
        <v>0</v>
      </c>
      <c r="F248" s="2">
        <v>29.038</v>
      </c>
      <c r="G248" s="4">
        <v>19180</v>
      </c>
    </row>
    <row r="249" spans="1:8">
      <c r="B249" s="18" t="s">
        <v>37</v>
      </c>
      <c r="D249" s="6">
        <v>2</v>
      </c>
      <c r="E249" s="2">
        <v>37.677999999999997</v>
      </c>
      <c r="F249" s="2">
        <v>66.715999999999994</v>
      </c>
      <c r="G249" s="4">
        <v>19040</v>
      </c>
    </row>
    <row r="250" spans="1:8">
      <c r="B250" s="18" t="s">
        <v>37</v>
      </c>
      <c r="D250" s="6">
        <v>3</v>
      </c>
      <c r="E250" s="2">
        <v>75.257000000000005</v>
      </c>
      <c r="F250" s="2">
        <v>104.295</v>
      </c>
      <c r="G250" s="4">
        <v>18890</v>
      </c>
    </row>
    <row r="251" spans="1:8" ht="15" customHeight="1"/>
    <row r="252" spans="1:8" ht="48">
      <c r="A252" s="14" t="s">
        <v>93</v>
      </c>
      <c r="D252" s="1" t="s">
        <v>41</v>
      </c>
      <c r="E252" s="1" t="s">
        <v>42</v>
      </c>
      <c r="F252" s="1" t="s">
        <v>43</v>
      </c>
      <c r="G252" s="3" t="s">
        <v>44</v>
      </c>
      <c r="H252" s="3" t="s">
        <v>45</v>
      </c>
    </row>
    <row r="253" spans="1:8">
      <c r="B253" s="18" t="s">
        <v>37</v>
      </c>
      <c r="D253" s="6">
        <v>1</v>
      </c>
      <c r="E253" s="2">
        <v>0</v>
      </c>
      <c r="F253" s="2">
        <v>29.571000000000002</v>
      </c>
      <c r="G253" s="4">
        <v>26850</v>
      </c>
    </row>
    <row r="254" spans="1:8">
      <c r="B254" s="18" t="s">
        <v>37</v>
      </c>
      <c r="D254" s="6">
        <v>2</v>
      </c>
      <c r="E254" s="2">
        <v>37.677999999999997</v>
      </c>
      <c r="F254" s="2">
        <v>67.248999999999995</v>
      </c>
      <c r="G254" s="4">
        <v>26280</v>
      </c>
    </row>
    <row r="255" spans="1:8">
      <c r="B255" s="18" t="s">
        <v>37</v>
      </c>
      <c r="D255" s="6">
        <v>3</v>
      </c>
      <c r="E255" s="2">
        <v>75.262</v>
      </c>
      <c r="F255" s="2">
        <v>104.833</v>
      </c>
      <c r="G255" s="4">
        <v>26820</v>
      </c>
    </row>
    <row r="256" spans="1:8" ht="15" customHeight="1"/>
    <row r="257" spans="1:8" ht="48">
      <c r="A257" s="14" t="s">
        <v>94</v>
      </c>
      <c r="D257" s="1" t="s">
        <v>41</v>
      </c>
      <c r="E257" s="1" t="s">
        <v>42</v>
      </c>
      <c r="F257" s="1" t="s">
        <v>43</v>
      </c>
      <c r="G257" s="3" t="s">
        <v>44</v>
      </c>
      <c r="H257" s="3" t="s">
        <v>45</v>
      </c>
    </row>
    <row r="258" spans="1:8">
      <c r="B258" s="18" t="s">
        <v>37</v>
      </c>
      <c r="D258" s="6">
        <v>1</v>
      </c>
      <c r="E258" s="2">
        <v>0</v>
      </c>
      <c r="F258" s="2">
        <v>30.111999999999998</v>
      </c>
      <c r="G258" s="4">
        <v>33540</v>
      </c>
    </row>
    <row r="259" spans="1:8">
      <c r="B259" s="18" t="s">
        <v>37</v>
      </c>
      <c r="D259" s="6">
        <v>2</v>
      </c>
      <c r="E259" s="2">
        <v>37.673000000000002</v>
      </c>
      <c r="F259" s="2">
        <v>67.784999999999997</v>
      </c>
      <c r="G259" s="4">
        <v>33060</v>
      </c>
    </row>
    <row r="260" spans="1:8">
      <c r="B260" s="18" t="s">
        <v>37</v>
      </c>
      <c r="D260" s="6">
        <v>3</v>
      </c>
      <c r="E260" s="2">
        <v>75.262</v>
      </c>
      <c r="F260" s="2">
        <v>105.374</v>
      </c>
      <c r="G260" s="4">
        <v>32810</v>
      </c>
    </row>
    <row r="261" spans="1:8" ht="15" customHeight="1"/>
    <row r="262" spans="1:8" ht="48">
      <c r="A262" s="14" t="s">
        <v>95</v>
      </c>
      <c r="D262" s="1" t="s">
        <v>41</v>
      </c>
      <c r="E262" s="1" t="s">
        <v>42</v>
      </c>
      <c r="F262" s="1" t="s">
        <v>43</v>
      </c>
      <c r="G262" s="3" t="s">
        <v>44</v>
      </c>
      <c r="H262" s="3" t="s">
        <v>45</v>
      </c>
    </row>
    <row r="263" spans="1:8">
      <c r="B263" s="18" t="s">
        <v>37</v>
      </c>
      <c r="D263" s="6">
        <v>1</v>
      </c>
      <c r="E263" s="2">
        <v>0</v>
      </c>
      <c r="F263" s="2">
        <v>31.413</v>
      </c>
      <c r="G263" s="4">
        <v>11940</v>
      </c>
    </row>
    <row r="264" spans="1:8">
      <c r="B264" s="18" t="s">
        <v>37</v>
      </c>
      <c r="D264" s="6">
        <v>2</v>
      </c>
      <c r="E264" s="2">
        <v>37.677999999999997</v>
      </c>
      <c r="F264" s="2">
        <v>69.090999999999994</v>
      </c>
      <c r="G264" s="4">
        <v>11860</v>
      </c>
    </row>
    <row r="265" spans="1:8">
      <c r="B265" s="18" t="s">
        <v>37</v>
      </c>
      <c r="D265" s="6">
        <v>3</v>
      </c>
      <c r="E265" s="2">
        <v>75.259</v>
      </c>
      <c r="F265" s="2">
        <v>106.672</v>
      </c>
      <c r="G265" s="4">
        <v>11610</v>
      </c>
    </row>
    <row r="266" spans="1:8" ht="15" customHeight="1"/>
    <row r="267" spans="1:8" ht="48">
      <c r="A267" s="14" t="s">
        <v>96</v>
      </c>
      <c r="D267" s="1" t="s">
        <v>41</v>
      </c>
      <c r="E267" s="1" t="s">
        <v>42</v>
      </c>
      <c r="F267" s="1" t="s">
        <v>43</v>
      </c>
      <c r="G267" s="3" t="s">
        <v>44</v>
      </c>
      <c r="H267" s="3" t="s">
        <v>45</v>
      </c>
    </row>
    <row r="268" spans="1:8">
      <c r="B268" s="18" t="s">
        <v>37</v>
      </c>
      <c r="D268" s="6">
        <v>1</v>
      </c>
      <c r="E268" s="2">
        <v>0</v>
      </c>
      <c r="F268" s="2">
        <v>31.949000000000002</v>
      </c>
      <c r="G268" s="4">
        <v>21460</v>
      </c>
    </row>
    <row r="269" spans="1:8">
      <c r="B269" s="18" t="s">
        <v>37</v>
      </c>
      <c r="D269" s="6">
        <v>2</v>
      </c>
      <c r="E269" s="2">
        <v>37.679000000000002</v>
      </c>
      <c r="F269" s="2">
        <v>69.628</v>
      </c>
      <c r="G269" s="4">
        <v>21940</v>
      </c>
    </row>
    <row r="270" spans="1:8">
      <c r="B270" s="18" t="s">
        <v>37</v>
      </c>
      <c r="D270" s="6">
        <v>3</v>
      </c>
      <c r="E270" s="2">
        <v>75.262</v>
      </c>
      <c r="F270" s="2">
        <v>107.211</v>
      </c>
      <c r="G270" s="4">
        <v>21360</v>
      </c>
    </row>
    <row r="271" spans="1:8" ht="15" customHeight="1"/>
    <row r="272" spans="1:8" ht="48">
      <c r="A272" s="14" t="s">
        <v>97</v>
      </c>
      <c r="D272" s="1" t="s">
        <v>41</v>
      </c>
      <c r="E272" s="1" t="s">
        <v>42</v>
      </c>
      <c r="F272" s="1" t="s">
        <v>43</v>
      </c>
      <c r="G272" s="3" t="s">
        <v>44</v>
      </c>
      <c r="H272" s="3" t="s">
        <v>45</v>
      </c>
    </row>
    <row r="273" spans="1:8">
      <c r="B273" s="18" t="s">
        <v>37</v>
      </c>
      <c r="D273" s="6">
        <v>1</v>
      </c>
      <c r="E273" s="2">
        <v>0</v>
      </c>
      <c r="F273" s="2">
        <v>32.488999999999997</v>
      </c>
      <c r="G273" s="4">
        <v>3000</v>
      </c>
    </row>
    <row r="274" spans="1:8">
      <c r="B274" s="18" t="s">
        <v>37</v>
      </c>
      <c r="D274" s="6">
        <v>2</v>
      </c>
      <c r="E274" s="2">
        <v>37.676000000000002</v>
      </c>
      <c r="F274" s="2">
        <v>70.165000000000006</v>
      </c>
      <c r="G274" s="4">
        <v>3121</v>
      </c>
    </row>
    <row r="275" spans="1:8">
      <c r="B275" s="18" t="s">
        <v>37</v>
      </c>
      <c r="D275" s="6">
        <v>3</v>
      </c>
      <c r="E275" s="2">
        <v>75.259</v>
      </c>
      <c r="F275" s="2">
        <v>107.748</v>
      </c>
      <c r="G275" s="4">
        <v>3101</v>
      </c>
    </row>
    <row r="276" spans="1:8" ht="15" customHeight="1"/>
    <row r="277" spans="1:8" ht="48">
      <c r="A277" s="14" t="s">
        <v>98</v>
      </c>
      <c r="D277" s="1" t="s">
        <v>41</v>
      </c>
      <c r="E277" s="1" t="s">
        <v>42</v>
      </c>
      <c r="F277" s="1" t="s">
        <v>43</v>
      </c>
      <c r="G277" s="3" t="s">
        <v>44</v>
      </c>
      <c r="H277" s="3" t="s">
        <v>45</v>
      </c>
    </row>
    <row r="278" spans="1:8">
      <c r="B278" s="18" t="s">
        <v>37</v>
      </c>
      <c r="D278" s="6">
        <v>1</v>
      </c>
      <c r="E278" s="2">
        <v>0</v>
      </c>
      <c r="F278" s="2">
        <v>33.03</v>
      </c>
      <c r="G278" s="4">
        <v>2550</v>
      </c>
    </row>
    <row r="279" spans="1:8">
      <c r="B279" s="18" t="s">
        <v>37</v>
      </c>
      <c r="D279" s="6">
        <v>2</v>
      </c>
      <c r="E279" s="2">
        <v>37.67</v>
      </c>
      <c r="F279" s="2">
        <v>70.7</v>
      </c>
      <c r="G279" s="4">
        <v>2740</v>
      </c>
    </row>
    <row r="280" spans="1:8">
      <c r="B280" s="18" t="s">
        <v>37</v>
      </c>
      <c r="D280" s="6">
        <v>3</v>
      </c>
      <c r="E280" s="2">
        <v>75.254999999999995</v>
      </c>
      <c r="F280" s="2">
        <v>108.285</v>
      </c>
      <c r="G280" s="4">
        <v>2760</v>
      </c>
    </row>
    <row r="281" spans="1:8" ht="15" customHeight="1"/>
    <row r="282" spans="1:8" ht="48">
      <c r="A282" s="14" t="s">
        <v>99</v>
      </c>
      <c r="D282" s="1" t="s">
        <v>41</v>
      </c>
      <c r="E282" s="1" t="s">
        <v>42</v>
      </c>
      <c r="F282" s="1" t="s">
        <v>43</v>
      </c>
      <c r="G282" s="3" t="s">
        <v>44</v>
      </c>
      <c r="H282" s="3" t="s">
        <v>45</v>
      </c>
    </row>
    <row r="283" spans="1:8">
      <c r="B283" s="18" t="s">
        <v>37</v>
      </c>
      <c r="D283" s="6">
        <v>1</v>
      </c>
      <c r="E283" s="2">
        <v>0</v>
      </c>
      <c r="F283" s="2">
        <v>33.561999999999998</v>
      </c>
      <c r="G283" s="4">
        <v>3071</v>
      </c>
    </row>
    <row r="284" spans="1:8">
      <c r="B284" s="18" t="s">
        <v>37</v>
      </c>
      <c r="D284" s="6">
        <v>2</v>
      </c>
      <c r="E284" s="2">
        <v>37.677</v>
      </c>
      <c r="F284" s="2">
        <v>71.239000000000004</v>
      </c>
      <c r="G284" s="4">
        <v>2810</v>
      </c>
    </row>
    <row r="285" spans="1:8">
      <c r="B285" s="18" t="s">
        <v>37</v>
      </c>
      <c r="D285" s="6">
        <v>3</v>
      </c>
      <c r="E285" s="2">
        <v>75.257999999999996</v>
      </c>
      <c r="F285" s="2">
        <v>108.82</v>
      </c>
      <c r="G285" s="4">
        <v>3241</v>
      </c>
    </row>
    <row r="286" spans="1:8" ht="15" customHeight="1"/>
    <row r="287" spans="1:8" ht="48">
      <c r="A287" s="14" t="s">
        <v>100</v>
      </c>
      <c r="D287" s="1" t="s">
        <v>41</v>
      </c>
      <c r="E287" s="1" t="s">
        <v>42</v>
      </c>
      <c r="F287" s="1" t="s">
        <v>43</v>
      </c>
      <c r="G287" s="3" t="s">
        <v>44</v>
      </c>
      <c r="H287" s="3" t="s">
        <v>45</v>
      </c>
    </row>
    <row r="288" spans="1:8">
      <c r="B288" s="18" t="s">
        <v>37</v>
      </c>
      <c r="D288" s="6">
        <v>1</v>
      </c>
      <c r="E288" s="2">
        <v>0</v>
      </c>
      <c r="F288" s="2">
        <v>34.103999999999999</v>
      </c>
      <c r="G288" s="4">
        <v>3921</v>
      </c>
    </row>
    <row r="289" spans="1:8">
      <c r="B289" s="18" t="s">
        <v>37</v>
      </c>
      <c r="D289" s="6">
        <v>2</v>
      </c>
      <c r="E289" s="2">
        <v>37.673000000000002</v>
      </c>
      <c r="F289" s="2">
        <v>71.777000000000001</v>
      </c>
      <c r="G289" s="4">
        <v>4031</v>
      </c>
    </row>
    <row r="290" spans="1:8">
      <c r="B290" s="18" t="s">
        <v>37</v>
      </c>
      <c r="D290" s="6">
        <v>3</v>
      </c>
      <c r="E290" s="2">
        <v>75.257999999999996</v>
      </c>
      <c r="F290" s="2">
        <v>109.36199999999999</v>
      </c>
      <c r="G290" s="4">
        <v>4071</v>
      </c>
    </row>
    <row r="291" spans="1:8" ht="15" customHeight="1"/>
    <row r="292" spans="1:8" ht="48">
      <c r="A292" s="14" t="s">
        <v>101</v>
      </c>
      <c r="D292" s="1" t="s">
        <v>41</v>
      </c>
      <c r="E292" s="1" t="s">
        <v>42</v>
      </c>
      <c r="F292" s="1" t="s">
        <v>43</v>
      </c>
      <c r="G292" s="3" t="s">
        <v>44</v>
      </c>
      <c r="H292" s="3" t="s">
        <v>45</v>
      </c>
    </row>
    <row r="293" spans="1:8">
      <c r="B293" s="18" t="s">
        <v>37</v>
      </c>
      <c r="D293" s="6">
        <v>1</v>
      </c>
      <c r="E293" s="2">
        <v>0</v>
      </c>
      <c r="F293" s="2">
        <v>34.652000000000001</v>
      </c>
      <c r="G293" s="4">
        <v>12890</v>
      </c>
    </row>
    <row r="294" spans="1:8">
      <c r="B294" s="18" t="s">
        <v>37</v>
      </c>
      <c r="D294" s="6">
        <v>2</v>
      </c>
      <c r="E294" s="2">
        <v>37.667999999999999</v>
      </c>
      <c r="F294" s="2">
        <v>72.319999999999993</v>
      </c>
      <c r="G294" s="4">
        <v>12250</v>
      </c>
    </row>
    <row r="295" spans="1:8">
      <c r="B295" s="18" t="s">
        <v>37</v>
      </c>
      <c r="D295" s="6">
        <v>3</v>
      </c>
      <c r="E295" s="2">
        <v>75.251999999999995</v>
      </c>
      <c r="F295" s="2">
        <v>109.904</v>
      </c>
      <c r="G295" s="4">
        <v>12720</v>
      </c>
    </row>
    <row r="296" spans="1:8" ht="15" customHeight="1"/>
    <row r="297" spans="1:8" ht="48">
      <c r="A297" s="14" t="s">
        <v>102</v>
      </c>
      <c r="D297" s="1" t="s">
        <v>41</v>
      </c>
      <c r="E297" s="1" t="s">
        <v>42</v>
      </c>
      <c r="F297" s="1" t="s">
        <v>43</v>
      </c>
      <c r="G297" s="3" t="s">
        <v>44</v>
      </c>
      <c r="H297" s="3" t="s">
        <v>45</v>
      </c>
    </row>
    <row r="298" spans="1:8">
      <c r="B298" s="18" t="s">
        <v>37</v>
      </c>
      <c r="D298" s="6">
        <v>1</v>
      </c>
      <c r="E298" s="2">
        <v>0</v>
      </c>
      <c r="F298" s="2">
        <v>35.191000000000003</v>
      </c>
      <c r="G298" s="4">
        <v>13400</v>
      </c>
    </row>
    <row r="299" spans="1:8">
      <c r="B299" s="18" t="s">
        <v>37</v>
      </c>
      <c r="D299" s="6">
        <v>2</v>
      </c>
      <c r="E299" s="2">
        <v>37.665999999999997</v>
      </c>
      <c r="F299" s="2">
        <v>72.856999999999999</v>
      </c>
      <c r="G299" s="4">
        <v>13320</v>
      </c>
    </row>
    <row r="300" spans="1:8">
      <c r="B300" s="18" t="s">
        <v>37</v>
      </c>
      <c r="D300" s="6">
        <v>3</v>
      </c>
      <c r="E300" s="2">
        <v>75.248999999999995</v>
      </c>
      <c r="F300" s="2">
        <v>110.44</v>
      </c>
      <c r="G300" s="4">
        <v>13580</v>
      </c>
    </row>
    <row r="301" spans="1:8" ht="15" customHeight="1"/>
    <row r="302" spans="1:8" ht="48">
      <c r="A302" s="14" t="s">
        <v>103</v>
      </c>
      <c r="D302" s="1" t="s">
        <v>41</v>
      </c>
      <c r="E302" s="1" t="s">
        <v>42</v>
      </c>
      <c r="F302" s="1" t="s">
        <v>43</v>
      </c>
      <c r="G302" s="3" t="s">
        <v>44</v>
      </c>
      <c r="H302" s="3" t="s">
        <v>45</v>
      </c>
    </row>
    <row r="303" spans="1:8">
      <c r="B303" s="18" t="s">
        <v>37</v>
      </c>
      <c r="D303" s="6">
        <v>1</v>
      </c>
      <c r="E303" s="2">
        <v>0</v>
      </c>
      <c r="F303" s="2">
        <v>35.726999999999997</v>
      </c>
      <c r="G303" s="4">
        <v>20900</v>
      </c>
    </row>
    <row r="304" spans="1:8">
      <c r="B304" s="18" t="s">
        <v>37</v>
      </c>
      <c r="D304" s="6">
        <v>2</v>
      </c>
      <c r="E304" s="2">
        <v>37.667999999999999</v>
      </c>
      <c r="F304" s="2">
        <v>73.394999999999996</v>
      </c>
      <c r="G304" s="4">
        <v>21010</v>
      </c>
    </row>
    <row r="305" spans="1:8">
      <c r="B305" s="18" t="s">
        <v>37</v>
      </c>
      <c r="D305" s="6">
        <v>3</v>
      </c>
      <c r="E305" s="2">
        <v>75.262</v>
      </c>
      <c r="F305" s="2">
        <v>110.989</v>
      </c>
      <c r="G305" s="4">
        <v>20580</v>
      </c>
    </row>
    <row r="306" spans="1:8" ht="15" customHeight="1"/>
    <row r="307" spans="1:8" ht="48">
      <c r="A307" s="14" t="s">
        <v>104</v>
      </c>
      <c r="D307" s="1" t="s">
        <v>41</v>
      </c>
      <c r="E307" s="1" t="s">
        <v>42</v>
      </c>
      <c r="F307" s="1" t="s">
        <v>43</v>
      </c>
      <c r="G307" s="3" t="s">
        <v>44</v>
      </c>
      <c r="H307" s="3" t="s">
        <v>45</v>
      </c>
    </row>
    <row r="308" spans="1:8">
      <c r="B308" s="18" t="s">
        <v>37</v>
      </c>
      <c r="D308" s="6">
        <v>1</v>
      </c>
      <c r="E308" s="2">
        <v>0</v>
      </c>
      <c r="F308" s="2">
        <v>36.265000000000001</v>
      </c>
      <c r="G308" s="4">
        <v>20160</v>
      </c>
    </row>
    <row r="309" spans="1:8">
      <c r="B309" s="18" t="s">
        <v>37</v>
      </c>
      <c r="D309" s="6">
        <v>2</v>
      </c>
      <c r="E309" s="2">
        <v>37.661999999999999</v>
      </c>
      <c r="F309" s="2">
        <v>73.927000000000007</v>
      </c>
      <c r="G309" s="4">
        <v>20190</v>
      </c>
    </row>
    <row r="310" spans="1:8">
      <c r="B310" s="18" t="s">
        <v>37</v>
      </c>
      <c r="D310" s="6">
        <v>3</v>
      </c>
      <c r="E310" s="2">
        <v>75.27</v>
      </c>
      <c r="F310" s="2">
        <v>111.535</v>
      </c>
      <c r="G310" s="4">
        <v>20630</v>
      </c>
    </row>
    <row r="311" spans="1:8" ht="15" customHeight="1"/>
  </sheetData>
  <mergeCells count="4">
    <mergeCell ref="D2:N2"/>
    <mergeCell ref="B2:B4"/>
    <mergeCell ref="D3:N3"/>
    <mergeCell ref="D4:N4"/>
  </mergeCell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310D7-BCBC-2F41-9B03-66B16865315C}">
  <dimension ref="A1:X23"/>
  <sheetViews>
    <sheetView tabSelected="1" workbookViewId="0">
      <selection activeCell="O22" sqref="O22:X23"/>
    </sheetView>
  </sheetViews>
  <sheetFormatPr defaultColWidth="11.42578125" defaultRowHeight="15"/>
  <sheetData>
    <row r="1" spans="1:24">
      <c r="A1" t="s">
        <v>4</v>
      </c>
      <c r="B1" t="s">
        <v>107</v>
      </c>
      <c r="N1" t="s">
        <v>108</v>
      </c>
      <c r="O1" t="s">
        <v>107</v>
      </c>
    </row>
    <row r="2" spans="1:24">
      <c r="B2" t="s">
        <v>109</v>
      </c>
      <c r="C2" t="s">
        <v>110</v>
      </c>
      <c r="D2" t="s">
        <v>111</v>
      </c>
      <c r="E2" t="s">
        <v>112</v>
      </c>
      <c r="F2" t="s">
        <v>113</v>
      </c>
      <c r="G2" t="s">
        <v>114</v>
      </c>
      <c r="H2" t="s">
        <v>115</v>
      </c>
      <c r="I2" t="s">
        <v>116</v>
      </c>
      <c r="J2" t="s">
        <v>117</v>
      </c>
      <c r="K2" t="s">
        <v>118</v>
      </c>
      <c r="O2" t="s">
        <v>109</v>
      </c>
      <c r="P2" t="s">
        <v>110</v>
      </c>
      <c r="Q2" t="s">
        <v>111</v>
      </c>
      <c r="R2" t="s">
        <v>112</v>
      </c>
      <c r="S2" t="s">
        <v>113</v>
      </c>
      <c r="T2" t="s">
        <v>114</v>
      </c>
      <c r="U2" t="s">
        <v>115</v>
      </c>
      <c r="V2" t="s">
        <v>116</v>
      </c>
      <c r="W2" t="s">
        <v>117</v>
      </c>
      <c r="X2" t="s">
        <v>118</v>
      </c>
    </row>
    <row r="3" spans="1:24">
      <c r="A3" t="s">
        <v>119</v>
      </c>
      <c r="B3" s="11">
        <v>3867000</v>
      </c>
      <c r="C3" s="27">
        <v>3000000</v>
      </c>
      <c r="D3" s="69">
        <v>451100</v>
      </c>
      <c r="E3" s="67">
        <v>844200</v>
      </c>
      <c r="F3" s="66">
        <v>714700</v>
      </c>
      <c r="G3" s="28">
        <v>2195000</v>
      </c>
      <c r="H3" s="11">
        <v>3577000</v>
      </c>
      <c r="I3" s="11">
        <v>3572000</v>
      </c>
      <c r="J3" s="11">
        <v>3522000</v>
      </c>
      <c r="K3" s="11">
        <v>3555000</v>
      </c>
      <c r="N3" t="s">
        <v>119</v>
      </c>
      <c r="O3" s="34">
        <v>24760</v>
      </c>
      <c r="P3" s="34">
        <v>28780</v>
      </c>
      <c r="Q3" s="64">
        <v>7193</v>
      </c>
      <c r="R3" s="65">
        <v>5992</v>
      </c>
      <c r="S3" s="64">
        <v>7003</v>
      </c>
      <c r="T3" s="70">
        <v>9585</v>
      </c>
      <c r="U3" s="33">
        <v>20360</v>
      </c>
      <c r="V3" s="33">
        <v>23100</v>
      </c>
      <c r="W3" s="12">
        <v>34750</v>
      </c>
      <c r="X3" s="33">
        <v>20300</v>
      </c>
    </row>
    <row r="4" spans="1:24">
      <c r="A4" t="s">
        <v>120</v>
      </c>
      <c r="B4" s="11">
        <v>3969000</v>
      </c>
      <c r="C4" s="27">
        <v>3068000</v>
      </c>
      <c r="D4" s="69">
        <v>458200</v>
      </c>
      <c r="E4" s="66">
        <v>861200</v>
      </c>
      <c r="F4" s="66">
        <v>716600</v>
      </c>
      <c r="G4" s="28">
        <v>2250000</v>
      </c>
      <c r="H4" s="11">
        <v>3724000</v>
      </c>
      <c r="I4" s="11">
        <v>3724000</v>
      </c>
      <c r="J4" s="11">
        <v>3675000</v>
      </c>
      <c r="K4" s="11">
        <v>3714000</v>
      </c>
      <c r="N4" t="s">
        <v>120</v>
      </c>
      <c r="O4" s="34">
        <v>25230</v>
      </c>
      <c r="P4" s="34">
        <v>26730</v>
      </c>
      <c r="Q4" s="64">
        <v>7193</v>
      </c>
      <c r="R4" s="65">
        <v>5912</v>
      </c>
      <c r="S4" s="64">
        <v>7093</v>
      </c>
      <c r="T4" s="60">
        <v>10570</v>
      </c>
      <c r="U4" s="62">
        <v>20030</v>
      </c>
      <c r="V4" s="33">
        <v>23800</v>
      </c>
      <c r="W4" s="12">
        <v>35100</v>
      </c>
      <c r="X4" s="33">
        <v>21030</v>
      </c>
    </row>
    <row r="5" spans="1:24">
      <c r="A5" t="s">
        <v>121</v>
      </c>
      <c r="B5" s="11">
        <v>4062000</v>
      </c>
      <c r="C5" s="27">
        <v>3154000</v>
      </c>
      <c r="D5" s="69">
        <v>460500</v>
      </c>
      <c r="E5" s="67">
        <v>882900</v>
      </c>
      <c r="F5" s="66">
        <v>724500</v>
      </c>
      <c r="G5" s="28">
        <v>2290000</v>
      </c>
      <c r="H5" s="11">
        <v>3761000</v>
      </c>
      <c r="I5" s="11">
        <v>3841000</v>
      </c>
      <c r="J5" s="11">
        <v>3773000</v>
      </c>
      <c r="K5" s="11">
        <v>3816000</v>
      </c>
      <c r="N5" t="s">
        <v>121</v>
      </c>
      <c r="O5" s="33">
        <v>24530</v>
      </c>
      <c r="P5" s="34">
        <v>26840</v>
      </c>
      <c r="Q5" s="64">
        <v>7493</v>
      </c>
      <c r="R5" s="65">
        <v>6202</v>
      </c>
      <c r="S5" s="64">
        <v>7243</v>
      </c>
      <c r="T5" s="60">
        <v>10440</v>
      </c>
      <c r="U5" s="33">
        <v>21150</v>
      </c>
      <c r="V5" s="33">
        <v>24100</v>
      </c>
      <c r="W5" s="12">
        <v>35040</v>
      </c>
      <c r="X5" s="33">
        <v>20760</v>
      </c>
    </row>
    <row r="6" spans="1:24">
      <c r="A6" t="s">
        <v>122</v>
      </c>
      <c r="B6" s="58">
        <f>AVERAGE(B3:B5)</f>
        <v>3966000</v>
      </c>
      <c r="C6" s="58">
        <f t="shared" ref="C6:K6" si="0">AVERAGE(C3:C5)</f>
        <v>3074000</v>
      </c>
      <c r="D6" s="58">
        <f t="shared" si="0"/>
        <v>456600</v>
      </c>
      <c r="E6" s="58">
        <f t="shared" si="0"/>
        <v>862766.66666666663</v>
      </c>
      <c r="F6" s="58">
        <f t="shared" si="0"/>
        <v>718600</v>
      </c>
      <c r="G6" s="58">
        <f t="shared" si="0"/>
        <v>2245000</v>
      </c>
      <c r="H6" s="58">
        <f t="shared" si="0"/>
        <v>3687333.3333333335</v>
      </c>
      <c r="I6" s="58">
        <f t="shared" si="0"/>
        <v>3712333.3333333335</v>
      </c>
      <c r="J6" s="58">
        <f t="shared" si="0"/>
        <v>3656666.6666666665</v>
      </c>
      <c r="K6" s="58">
        <f t="shared" si="0"/>
        <v>3695000</v>
      </c>
      <c r="N6" t="s">
        <v>122</v>
      </c>
      <c r="O6" s="58">
        <f>AVERAGE(O3:O5)</f>
        <v>24840</v>
      </c>
      <c r="P6" s="58">
        <f t="shared" ref="P6:X6" si="1">AVERAGE(P3:P5)</f>
        <v>27450</v>
      </c>
      <c r="Q6" s="58">
        <f t="shared" si="1"/>
        <v>7293</v>
      </c>
      <c r="R6" s="58">
        <f t="shared" si="1"/>
        <v>6035.333333333333</v>
      </c>
      <c r="S6" s="58">
        <f t="shared" si="1"/>
        <v>7113</v>
      </c>
      <c r="T6" s="58">
        <f t="shared" si="1"/>
        <v>10198.333333333334</v>
      </c>
      <c r="U6" s="58">
        <f t="shared" si="1"/>
        <v>20513.333333333332</v>
      </c>
      <c r="V6" s="58">
        <f t="shared" si="1"/>
        <v>23666.666666666668</v>
      </c>
      <c r="W6" s="58">
        <f t="shared" si="1"/>
        <v>34963.333333333336</v>
      </c>
      <c r="X6" s="58">
        <f t="shared" si="1"/>
        <v>20696.666666666668</v>
      </c>
    </row>
    <row r="9" spans="1:24">
      <c r="B9" t="s">
        <v>109</v>
      </c>
      <c r="C9" t="s">
        <v>110</v>
      </c>
      <c r="D9" t="s">
        <v>111</v>
      </c>
      <c r="E9" t="s">
        <v>112</v>
      </c>
      <c r="F9" t="s">
        <v>113</v>
      </c>
      <c r="G9" t="s">
        <v>114</v>
      </c>
      <c r="H9" t="s">
        <v>115</v>
      </c>
      <c r="I9" t="s">
        <v>116</v>
      </c>
      <c r="J9" t="s">
        <v>117</v>
      </c>
      <c r="K9" t="s">
        <v>118</v>
      </c>
      <c r="O9" t="s">
        <v>109</v>
      </c>
      <c r="P9" t="s">
        <v>110</v>
      </c>
      <c r="Q9" t="s">
        <v>111</v>
      </c>
      <c r="R9" t="s">
        <v>112</v>
      </c>
      <c r="S9" t="s">
        <v>113</v>
      </c>
      <c r="T9" t="s">
        <v>114</v>
      </c>
      <c r="U9" t="s">
        <v>115</v>
      </c>
      <c r="V9" t="s">
        <v>116</v>
      </c>
      <c r="W9" t="s">
        <v>117</v>
      </c>
      <c r="X9" t="s">
        <v>118</v>
      </c>
    </row>
    <row r="10" spans="1:24">
      <c r="A10" t="s">
        <v>119</v>
      </c>
      <c r="B10" s="35">
        <v>3939000</v>
      </c>
      <c r="C10" s="27">
        <v>3000000</v>
      </c>
      <c r="D10" s="69">
        <v>472000</v>
      </c>
      <c r="E10" s="66">
        <v>826200</v>
      </c>
      <c r="F10" s="66">
        <v>728400</v>
      </c>
      <c r="G10" s="28">
        <v>2040000</v>
      </c>
      <c r="H10" s="11">
        <v>3532000</v>
      </c>
      <c r="I10" s="11">
        <v>3457000</v>
      </c>
      <c r="J10" s="11">
        <v>3539000</v>
      </c>
      <c r="K10" s="11">
        <v>3906000</v>
      </c>
      <c r="N10" t="s">
        <v>119</v>
      </c>
      <c r="O10" s="33">
        <v>19470</v>
      </c>
      <c r="P10" s="33">
        <v>19940</v>
      </c>
      <c r="Q10" s="61">
        <v>3921</v>
      </c>
      <c r="R10" s="61">
        <v>3761</v>
      </c>
      <c r="S10" s="61">
        <v>3911</v>
      </c>
      <c r="T10" s="63">
        <v>4761</v>
      </c>
      <c r="U10" s="60">
        <v>12030</v>
      </c>
      <c r="V10" s="33">
        <v>19180</v>
      </c>
      <c r="W10" s="34">
        <v>26850</v>
      </c>
      <c r="X10" s="12">
        <v>33540</v>
      </c>
    </row>
    <row r="11" spans="1:24">
      <c r="A11" t="s">
        <v>120</v>
      </c>
      <c r="B11" s="11">
        <v>4041000</v>
      </c>
      <c r="C11" s="27">
        <v>3086000</v>
      </c>
      <c r="D11" s="69">
        <v>475200</v>
      </c>
      <c r="E11" s="66">
        <v>832800</v>
      </c>
      <c r="F11" s="66">
        <v>738600</v>
      </c>
      <c r="G11" s="28">
        <v>2090000</v>
      </c>
      <c r="H11" s="11">
        <v>3685000</v>
      </c>
      <c r="I11" s="11">
        <v>3600000</v>
      </c>
      <c r="J11" s="11">
        <v>3767000</v>
      </c>
      <c r="K11" s="35">
        <v>4054000</v>
      </c>
      <c r="N11" t="s">
        <v>120</v>
      </c>
      <c r="O11" s="62">
        <v>19210</v>
      </c>
      <c r="P11" s="33">
        <v>20190</v>
      </c>
      <c r="Q11" s="61">
        <v>4031</v>
      </c>
      <c r="R11" s="19">
        <v>3321</v>
      </c>
      <c r="S11" s="63">
        <v>4371</v>
      </c>
      <c r="T11" s="65">
        <v>5322</v>
      </c>
      <c r="U11" s="60">
        <v>12050</v>
      </c>
      <c r="V11" s="62">
        <v>19040</v>
      </c>
      <c r="W11" s="34">
        <v>26280</v>
      </c>
      <c r="X11" s="12">
        <v>33060</v>
      </c>
    </row>
    <row r="12" spans="1:24">
      <c r="A12" t="s">
        <v>121</v>
      </c>
      <c r="B12" s="11">
        <v>4128000</v>
      </c>
      <c r="C12" s="27">
        <v>3156000</v>
      </c>
      <c r="D12" s="69">
        <v>477900</v>
      </c>
      <c r="E12" s="66">
        <v>838400</v>
      </c>
      <c r="F12" s="66">
        <v>741500</v>
      </c>
      <c r="G12" s="15">
        <v>2114000</v>
      </c>
      <c r="H12" s="11">
        <v>3733000</v>
      </c>
      <c r="I12" s="11">
        <v>3706000</v>
      </c>
      <c r="J12" s="11">
        <v>3875000</v>
      </c>
      <c r="K12" s="35">
        <v>4151000</v>
      </c>
      <c r="N12" t="s">
        <v>121</v>
      </c>
      <c r="O12" s="62">
        <v>19850</v>
      </c>
      <c r="P12" s="62">
        <v>19940</v>
      </c>
      <c r="Q12" s="63">
        <v>4311</v>
      </c>
      <c r="R12" s="61">
        <v>3581</v>
      </c>
      <c r="S12" s="61">
        <v>4261</v>
      </c>
      <c r="T12" s="63">
        <v>5252</v>
      </c>
      <c r="U12" s="60">
        <v>12590</v>
      </c>
      <c r="V12" s="62">
        <v>18890</v>
      </c>
      <c r="W12" s="34">
        <v>26820</v>
      </c>
      <c r="X12" s="12">
        <v>32810</v>
      </c>
    </row>
    <row r="13" spans="1:24">
      <c r="A13" t="s">
        <v>122</v>
      </c>
      <c r="B13" s="58">
        <f>AVERAGE(B10:B12)</f>
        <v>4036000</v>
      </c>
      <c r="C13" s="58">
        <f t="shared" ref="C13:K13" si="2">AVERAGE(C10:C12)</f>
        <v>3080666.6666666665</v>
      </c>
      <c r="D13" s="58">
        <f t="shared" si="2"/>
        <v>475033.33333333331</v>
      </c>
      <c r="E13" s="58">
        <f t="shared" si="2"/>
        <v>832466.66666666663</v>
      </c>
      <c r="F13" s="58">
        <f t="shared" si="2"/>
        <v>736166.66666666663</v>
      </c>
      <c r="G13" s="58">
        <f t="shared" si="2"/>
        <v>2081333.3333333333</v>
      </c>
      <c r="H13" s="58">
        <f t="shared" si="2"/>
        <v>3650000</v>
      </c>
      <c r="I13" s="58">
        <f t="shared" si="2"/>
        <v>3587666.6666666665</v>
      </c>
      <c r="J13" s="58">
        <f t="shared" si="2"/>
        <v>3727000</v>
      </c>
      <c r="K13" s="58">
        <f t="shared" si="2"/>
        <v>4037000</v>
      </c>
      <c r="N13" t="s">
        <v>122</v>
      </c>
      <c r="O13" s="58">
        <f>AVERAGE(O10:O12)</f>
        <v>19510</v>
      </c>
      <c r="P13" s="58">
        <f t="shared" ref="P13:X13" si="3">AVERAGE(P10:P12)</f>
        <v>20023.333333333332</v>
      </c>
      <c r="Q13" s="58">
        <f t="shared" si="3"/>
        <v>4087.6666666666665</v>
      </c>
      <c r="R13" s="58">
        <f t="shared" si="3"/>
        <v>3554.3333333333335</v>
      </c>
      <c r="S13" s="58">
        <f t="shared" si="3"/>
        <v>4181</v>
      </c>
      <c r="T13" s="58">
        <f t="shared" si="3"/>
        <v>5111.666666666667</v>
      </c>
      <c r="U13" s="58">
        <f t="shared" si="3"/>
        <v>12223.333333333334</v>
      </c>
      <c r="V13" s="58">
        <f t="shared" si="3"/>
        <v>19036.666666666668</v>
      </c>
      <c r="W13" s="58">
        <f t="shared" si="3"/>
        <v>26650</v>
      </c>
      <c r="X13" s="58">
        <f t="shared" si="3"/>
        <v>33136.666666666664</v>
      </c>
    </row>
    <row r="16" spans="1:24">
      <c r="B16" t="s">
        <v>109</v>
      </c>
      <c r="C16" t="s">
        <v>110</v>
      </c>
      <c r="D16" t="s">
        <v>111</v>
      </c>
      <c r="E16" t="s">
        <v>112</v>
      </c>
      <c r="F16" t="s">
        <v>113</v>
      </c>
      <c r="G16" t="s">
        <v>114</v>
      </c>
      <c r="H16" t="s">
        <v>115</v>
      </c>
      <c r="I16" t="s">
        <v>116</v>
      </c>
      <c r="J16" t="s">
        <v>117</v>
      </c>
      <c r="K16" t="s">
        <v>118</v>
      </c>
      <c r="O16" t="s">
        <v>109</v>
      </c>
      <c r="P16" t="s">
        <v>110</v>
      </c>
      <c r="Q16" t="s">
        <v>111</v>
      </c>
      <c r="R16" t="s">
        <v>112</v>
      </c>
      <c r="S16" t="s">
        <v>113</v>
      </c>
      <c r="T16" t="s">
        <v>114</v>
      </c>
      <c r="U16" t="s">
        <v>115</v>
      </c>
      <c r="V16" t="s">
        <v>116</v>
      </c>
      <c r="W16" t="s">
        <v>117</v>
      </c>
      <c r="X16" t="s">
        <v>118</v>
      </c>
    </row>
    <row r="17" spans="1:24">
      <c r="A17" t="s">
        <v>119</v>
      </c>
      <c r="B17" s="11">
        <v>3683000</v>
      </c>
      <c r="C17" s="27">
        <v>3122000</v>
      </c>
      <c r="D17" s="68">
        <v>631800</v>
      </c>
      <c r="E17" s="67">
        <v>929600</v>
      </c>
      <c r="F17" s="66">
        <v>751800</v>
      </c>
      <c r="G17" s="15">
        <v>1870000</v>
      </c>
      <c r="H17" s="11">
        <v>3613000</v>
      </c>
      <c r="I17" s="11">
        <v>3370000</v>
      </c>
      <c r="J17" s="11">
        <v>3531000</v>
      </c>
      <c r="K17" s="11">
        <v>3393000</v>
      </c>
      <c r="N17" t="s">
        <v>119</v>
      </c>
      <c r="O17" s="60">
        <v>11940</v>
      </c>
      <c r="P17" s="33">
        <v>21460</v>
      </c>
      <c r="Q17" s="19">
        <v>3000</v>
      </c>
      <c r="R17" s="19">
        <v>2550</v>
      </c>
      <c r="S17" s="19">
        <v>3071</v>
      </c>
      <c r="T17" s="61">
        <v>3921</v>
      </c>
      <c r="U17" s="59">
        <v>12890</v>
      </c>
      <c r="V17" s="59">
        <v>13400</v>
      </c>
      <c r="W17" s="33">
        <v>20900</v>
      </c>
      <c r="X17" s="33">
        <v>20160</v>
      </c>
    </row>
    <row r="18" spans="1:24">
      <c r="A18" t="s">
        <v>120</v>
      </c>
      <c r="B18" s="11">
        <v>3803000</v>
      </c>
      <c r="C18" s="27">
        <v>3234000</v>
      </c>
      <c r="D18" s="68">
        <v>638500</v>
      </c>
      <c r="E18" s="67">
        <v>944200</v>
      </c>
      <c r="F18" s="66">
        <v>758900</v>
      </c>
      <c r="G18" s="15">
        <v>1921000</v>
      </c>
      <c r="H18" s="11">
        <v>3732000</v>
      </c>
      <c r="I18" s="11">
        <v>3531000</v>
      </c>
      <c r="J18" s="11">
        <v>3671000</v>
      </c>
      <c r="K18" s="11">
        <v>3499000</v>
      </c>
      <c r="N18" t="s">
        <v>120</v>
      </c>
      <c r="O18" s="60">
        <v>11860</v>
      </c>
      <c r="P18" s="33">
        <v>21940</v>
      </c>
      <c r="Q18" s="19">
        <v>3121</v>
      </c>
      <c r="R18" s="19">
        <v>2740</v>
      </c>
      <c r="S18" s="19">
        <v>2810</v>
      </c>
      <c r="T18" s="61">
        <v>4031</v>
      </c>
      <c r="U18" s="60">
        <v>12250</v>
      </c>
      <c r="V18" s="59">
        <v>13320</v>
      </c>
      <c r="W18" s="33">
        <v>21010</v>
      </c>
      <c r="X18" s="33">
        <v>20190</v>
      </c>
    </row>
    <row r="19" spans="1:24">
      <c r="A19" t="s">
        <v>121</v>
      </c>
      <c r="B19" s="11">
        <v>3875000</v>
      </c>
      <c r="C19" s="27">
        <v>3297000</v>
      </c>
      <c r="D19" s="68">
        <v>640100</v>
      </c>
      <c r="E19" s="67">
        <v>951600</v>
      </c>
      <c r="F19" s="66">
        <v>763200</v>
      </c>
      <c r="G19" s="15">
        <v>1938000</v>
      </c>
      <c r="H19" s="11">
        <v>3803000</v>
      </c>
      <c r="I19" s="11">
        <v>3630000</v>
      </c>
      <c r="J19" s="11">
        <v>3770000</v>
      </c>
      <c r="K19" s="11">
        <v>3586000</v>
      </c>
      <c r="N19" t="s">
        <v>121</v>
      </c>
      <c r="O19" s="60">
        <v>11610</v>
      </c>
      <c r="P19" s="33">
        <v>21360</v>
      </c>
      <c r="Q19" s="19">
        <v>3101</v>
      </c>
      <c r="R19" s="19">
        <v>2760</v>
      </c>
      <c r="S19" s="19">
        <v>3241</v>
      </c>
      <c r="T19" s="61">
        <v>4071</v>
      </c>
      <c r="U19" s="60">
        <v>12720</v>
      </c>
      <c r="V19" s="59">
        <v>13580</v>
      </c>
      <c r="W19" s="33">
        <v>20580</v>
      </c>
      <c r="X19" s="33">
        <v>20630</v>
      </c>
    </row>
    <row r="20" spans="1:24">
      <c r="A20" t="s">
        <v>122</v>
      </c>
      <c r="B20" s="58">
        <f>AVERAGE(B17:B19)</f>
        <v>3787000</v>
      </c>
      <c r="C20" s="58">
        <f t="shared" ref="C20:K20" si="4">AVERAGE(C17:C19)</f>
        <v>3217666.6666666665</v>
      </c>
      <c r="D20" s="58">
        <f t="shared" si="4"/>
        <v>636800</v>
      </c>
      <c r="E20" s="58">
        <f t="shared" si="4"/>
        <v>941800</v>
      </c>
      <c r="F20" s="58">
        <f t="shared" si="4"/>
        <v>757966.66666666663</v>
      </c>
      <c r="G20" s="58">
        <f t="shared" si="4"/>
        <v>1909666.6666666667</v>
      </c>
      <c r="H20" s="58">
        <f t="shared" si="4"/>
        <v>3716000</v>
      </c>
      <c r="I20" s="58">
        <f t="shared" si="4"/>
        <v>3510333.3333333335</v>
      </c>
      <c r="J20" s="58">
        <f t="shared" si="4"/>
        <v>3657333.3333333335</v>
      </c>
      <c r="K20" s="58">
        <f t="shared" si="4"/>
        <v>3492666.6666666665</v>
      </c>
      <c r="N20" t="s">
        <v>122</v>
      </c>
      <c r="O20" s="58">
        <f>AVERAGE(O17:O19)</f>
        <v>11803.333333333334</v>
      </c>
      <c r="P20" s="58">
        <f t="shared" ref="P20:X20" si="5">AVERAGE(P17:P19)</f>
        <v>21586.666666666668</v>
      </c>
      <c r="Q20" s="58">
        <f t="shared" si="5"/>
        <v>3074</v>
      </c>
      <c r="R20" s="58">
        <f t="shared" si="5"/>
        <v>2683.3333333333335</v>
      </c>
      <c r="S20" s="58">
        <f t="shared" si="5"/>
        <v>3040.6666666666665</v>
      </c>
      <c r="T20" s="58">
        <f t="shared" si="5"/>
        <v>4007.6666666666665</v>
      </c>
      <c r="U20" s="58">
        <f t="shared" si="5"/>
        <v>12620</v>
      </c>
      <c r="V20" s="58">
        <f t="shared" si="5"/>
        <v>13433.333333333334</v>
      </c>
      <c r="W20" s="58">
        <f t="shared" si="5"/>
        <v>20830</v>
      </c>
      <c r="X20" s="58">
        <f t="shared" si="5"/>
        <v>20326.666666666668</v>
      </c>
    </row>
    <row r="21" spans="1:24">
      <c r="B21" s="58"/>
      <c r="C21" s="58"/>
      <c r="D21" s="58"/>
      <c r="E21" s="58"/>
      <c r="F21" s="58"/>
      <c r="G21" s="58"/>
      <c r="H21" s="58"/>
      <c r="I21" s="58"/>
      <c r="J21" s="58"/>
      <c r="K21" s="58"/>
      <c r="O21" s="58"/>
      <c r="P21" s="58"/>
      <c r="Q21" s="58"/>
      <c r="R21" s="58"/>
      <c r="S21" s="58"/>
      <c r="T21" s="58"/>
      <c r="U21" s="58"/>
      <c r="V21" s="58"/>
      <c r="W21" s="58"/>
      <c r="X21" s="58"/>
    </row>
    <row r="22" spans="1:24">
      <c r="B22" t="s">
        <v>109</v>
      </c>
      <c r="C22" t="s">
        <v>110</v>
      </c>
      <c r="D22" t="s">
        <v>111</v>
      </c>
      <c r="E22" t="s">
        <v>112</v>
      </c>
      <c r="F22" t="s">
        <v>113</v>
      </c>
      <c r="G22" t="s">
        <v>114</v>
      </c>
      <c r="H22" t="s">
        <v>115</v>
      </c>
      <c r="I22" t="s">
        <v>116</v>
      </c>
      <c r="J22" t="s">
        <v>117</v>
      </c>
      <c r="K22" t="s">
        <v>118</v>
      </c>
      <c r="O22" t="s">
        <v>109</v>
      </c>
      <c r="P22" t="s">
        <v>110</v>
      </c>
      <c r="Q22" t="s">
        <v>111</v>
      </c>
      <c r="R22" t="s">
        <v>112</v>
      </c>
      <c r="S22" t="s">
        <v>113</v>
      </c>
      <c r="T22" t="s">
        <v>114</v>
      </c>
      <c r="U22" t="s">
        <v>115</v>
      </c>
      <c r="V22" t="s">
        <v>116</v>
      </c>
      <c r="W22" t="s">
        <v>117</v>
      </c>
      <c r="X22" t="s">
        <v>118</v>
      </c>
    </row>
    <row r="23" spans="1:24">
      <c r="A23" t="s">
        <v>122</v>
      </c>
      <c r="B23" s="58">
        <f>AVERAGE(B6,B13,B20)</f>
        <v>3929666.6666666665</v>
      </c>
      <c r="C23" s="58">
        <f t="shared" ref="C23:K23" si="6">AVERAGE(C6,C13,C20)</f>
        <v>3124111.1111111105</v>
      </c>
      <c r="D23" s="58">
        <f t="shared" si="6"/>
        <v>522811.11111111107</v>
      </c>
      <c r="E23" s="58">
        <f t="shared" si="6"/>
        <v>879011.11111111101</v>
      </c>
      <c r="F23" s="58">
        <f t="shared" si="6"/>
        <v>737577.77777777764</v>
      </c>
      <c r="G23" s="58">
        <f t="shared" si="6"/>
        <v>2078666.6666666667</v>
      </c>
      <c r="H23" s="58">
        <f t="shared" si="6"/>
        <v>3684444.4444444445</v>
      </c>
      <c r="I23" s="58">
        <f t="shared" si="6"/>
        <v>3603444.4444444445</v>
      </c>
      <c r="J23" s="58">
        <f t="shared" si="6"/>
        <v>3680333.3333333335</v>
      </c>
      <c r="K23" s="58">
        <f t="shared" si="6"/>
        <v>3741555.5555555555</v>
      </c>
      <c r="N23" t="s">
        <v>122</v>
      </c>
      <c r="O23" s="58">
        <f>AVERAGE(O6,O13,O20)</f>
        <v>18717.777777777777</v>
      </c>
      <c r="P23" s="58">
        <f t="shared" ref="P23:X23" si="7">AVERAGE(P6,P13,P20)</f>
        <v>23020</v>
      </c>
      <c r="Q23" s="58">
        <f t="shared" si="7"/>
        <v>4818.2222222222217</v>
      </c>
      <c r="R23" s="58">
        <f t="shared" si="7"/>
        <v>4091</v>
      </c>
      <c r="S23" s="58">
        <f t="shared" si="7"/>
        <v>4778.2222222222217</v>
      </c>
      <c r="T23" s="58">
        <f t="shared" si="7"/>
        <v>6439.2222222222226</v>
      </c>
      <c r="U23" s="58">
        <f t="shared" si="7"/>
        <v>15118.888888888889</v>
      </c>
      <c r="V23" s="58">
        <f t="shared" si="7"/>
        <v>18712.222222222223</v>
      </c>
      <c r="W23" s="58">
        <f t="shared" si="7"/>
        <v>27481.111111111113</v>
      </c>
      <c r="X23" s="58">
        <f t="shared" si="7"/>
        <v>24720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2024-06-04T15:14:23Z</dcterms:created>
  <dcterms:modified xsi:type="dcterms:W3CDTF">2024-06-08T18:09:55Z</dcterms:modified>
  <cp:category/>
  <cp:contentStatus/>
</cp:coreProperties>
</file>