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padilla/Git/AreYouIN/doc/"/>
    </mc:Choice>
  </mc:AlternateContent>
  <bookViews>
    <workbookView xWindow="17060" yWindow="460" windowWidth="21340" windowHeight="210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G8" i="1"/>
  <c r="G7" i="1"/>
  <c r="F26" i="1"/>
  <c r="F25" i="1"/>
  <c r="F24" i="1"/>
</calcChain>
</file>

<file path=xl/sharedStrings.xml><?xml version="1.0" encoding="utf-8"?>
<sst xmlns="http://schemas.openxmlformats.org/spreadsheetml/2006/main" count="61" uniqueCount="19">
  <si>
    <t>Usuario</t>
  </si>
  <si>
    <t>Voto</t>
  </si>
  <si>
    <t>Y</t>
  </si>
  <si>
    <t>N</t>
  </si>
  <si>
    <t>-</t>
  </si>
  <si>
    <t>Yes</t>
  </si>
  <si>
    <t>No</t>
  </si>
  <si>
    <t>Abstenidos</t>
  </si>
  <si>
    <t>Sobre el total</t>
  </si>
  <si>
    <t>Participacion</t>
  </si>
  <si>
    <t>Objetivo: Maximizar asistencia</t>
  </si>
  <si>
    <t>Asistencia</t>
  </si>
  <si>
    <t>Interes</t>
  </si>
  <si>
    <t>Ignoro</t>
  </si>
  <si>
    <t>Asistencia Despues</t>
  </si>
  <si>
    <t>?</t>
  </si>
  <si>
    <t>Antes</t>
  </si>
  <si>
    <t>Despues</t>
  </si>
  <si>
    <t xml:space="preserve">Para aceptar el cambio debe cumplirse que asistencia despues &gt; asistencia 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</si>
</sst>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topLeftCell="A3" zoomScale="130" zoomScaleNormal="130" zoomScalePageLayoutView="130" workbookViewId="0">
      <selection activeCell="B16" sqref="B16:D16"/>
    </sheetView>
  </sheetViews>
  <sheetFormatPr baseColWidth="10" defaultRowHeight="16" x14ac:dyDescent="0.2"/>
  <cols>
    <col min="3" max="3" width="15.5" customWidth="1"/>
    <col min="4" max="4" width="17.1640625" customWidth="1"/>
    <col min="5" max="5" width="12.1640625" customWidth="1"/>
    <col min="6" max="6" width="12.83203125" customWidth="1"/>
    <col min="7" max="7" width="13.1640625" customWidth="1"/>
  </cols>
  <sheetData>
    <row r="2" spans="2:7" x14ac:dyDescent="0.2">
      <c r="G2" s="1"/>
    </row>
    <row r="3" spans="2:7" x14ac:dyDescent="0.2">
      <c r="G3" s="1"/>
    </row>
    <row r="4" spans="2:7" x14ac:dyDescent="0.2">
      <c r="B4" s="2" t="s">
        <v>0</v>
      </c>
      <c r="C4" s="2" t="s">
        <v>11</v>
      </c>
      <c r="D4" s="2" t="s">
        <v>14</v>
      </c>
      <c r="G4" s="1"/>
    </row>
    <row r="5" spans="2:7" x14ac:dyDescent="0.2">
      <c r="B5" s="1">
        <v>1</v>
      </c>
      <c r="C5" s="1" t="s">
        <v>5</v>
      </c>
      <c r="D5" s="1" t="s">
        <v>15</v>
      </c>
      <c r="G5" s="1"/>
    </row>
    <row r="6" spans="2:7" x14ac:dyDescent="0.2">
      <c r="B6" s="1">
        <v>2</v>
      </c>
      <c r="C6" s="7" t="s">
        <v>12</v>
      </c>
      <c r="D6" s="7" t="s">
        <v>5</v>
      </c>
    </row>
    <row r="7" spans="2:7" x14ac:dyDescent="0.2">
      <c r="B7" s="1">
        <v>3</v>
      </c>
      <c r="C7" s="1" t="s">
        <v>12</v>
      </c>
      <c r="D7" s="1" t="s">
        <v>12</v>
      </c>
      <c r="F7" s="5" t="s">
        <v>16</v>
      </c>
      <c r="G7">
        <f>COUNTIF(C5:C21,"Yes")</f>
        <v>8</v>
      </c>
    </row>
    <row r="8" spans="2:7" x14ac:dyDescent="0.2">
      <c r="B8" s="1">
        <v>4</v>
      </c>
      <c r="C8" s="6" t="s">
        <v>5</v>
      </c>
      <c r="D8" s="6" t="s">
        <v>12</v>
      </c>
      <c r="F8" s="5" t="s">
        <v>17</v>
      </c>
      <c r="G8">
        <f>COUNTIF(D5:D21,"Yes")</f>
        <v>6</v>
      </c>
    </row>
    <row r="9" spans="2:7" x14ac:dyDescent="0.2">
      <c r="B9" s="1">
        <v>5</v>
      </c>
      <c r="C9" s="7" t="s">
        <v>12</v>
      </c>
      <c r="D9" s="7" t="s">
        <v>5</v>
      </c>
    </row>
    <row r="10" spans="2:7" x14ac:dyDescent="0.2">
      <c r="B10" s="1">
        <v>6</v>
      </c>
      <c r="C10" s="7" t="s">
        <v>5</v>
      </c>
      <c r="D10" s="7" t="s">
        <v>5</v>
      </c>
      <c r="F10" t="s">
        <v>18</v>
      </c>
    </row>
    <row r="11" spans="2:7" x14ac:dyDescent="0.2">
      <c r="B11" s="1">
        <v>7</v>
      </c>
      <c r="C11" s="6" t="s">
        <v>5</v>
      </c>
      <c r="D11" s="6" t="s">
        <v>12</v>
      </c>
    </row>
    <row r="12" spans="2:7" x14ac:dyDescent="0.2">
      <c r="B12" s="1">
        <v>8</v>
      </c>
      <c r="C12" s="6" t="s">
        <v>5</v>
      </c>
      <c r="D12" s="6" t="s">
        <v>12</v>
      </c>
    </row>
    <row r="13" spans="2:7" x14ac:dyDescent="0.2">
      <c r="B13" s="1">
        <v>9</v>
      </c>
      <c r="C13" s="1" t="s">
        <v>12</v>
      </c>
      <c r="D13" s="1" t="s">
        <v>12</v>
      </c>
    </row>
    <row r="14" spans="2:7" x14ac:dyDescent="0.2">
      <c r="B14" s="1">
        <v>10</v>
      </c>
      <c r="C14" s="7" t="s">
        <v>12</v>
      </c>
      <c r="D14" s="7" t="s">
        <v>5</v>
      </c>
    </row>
    <row r="15" spans="2:7" x14ac:dyDescent="0.2">
      <c r="B15" s="1">
        <v>11</v>
      </c>
      <c r="C15" s="1" t="s">
        <v>5</v>
      </c>
      <c r="D15" s="1" t="s">
        <v>5</v>
      </c>
    </row>
    <row r="16" spans="2:7" x14ac:dyDescent="0.2">
      <c r="B16" s="1">
        <v>12</v>
      </c>
      <c r="C16" s="8" t="s">
        <v>5</v>
      </c>
      <c r="D16" s="8" t="s">
        <v>15</v>
      </c>
    </row>
    <row r="17" spans="2:6" x14ac:dyDescent="0.2">
      <c r="B17" s="1">
        <v>13</v>
      </c>
      <c r="C17" s="1" t="s">
        <v>5</v>
      </c>
      <c r="D17" s="1" t="s">
        <v>5</v>
      </c>
    </row>
    <row r="18" spans="2:6" x14ac:dyDescent="0.2">
      <c r="B18" s="1">
        <v>14</v>
      </c>
      <c r="C18" s="1" t="s">
        <v>6</v>
      </c>
      <c r="D18" s="1" t="s">
        <v>6</v>
      </c>
    </row>
    <row r="19" spans="2:6" x14ac:dyDescent="0.2">
      <c r="B19" s="1">
        <v>15</v>
      </c>
      <c r="C19" s="1" t="s">
        <v>6</v>
      </c>
      <c r="D19" s="1" t="s">
        <v>6</v>
      </c>
    </row>
    <row r="20" spans="2:6" x14ac:dyDescent="0.2">
      <c r="B20" s="1">
        <v>16</v>
      </c>
      <c r="C20" s="1" t="s">
        <v>6</v>
      </c>
      <c r="D20" s="1" t="s">
        <v>6</v>
      </c>
    </row>
    <row r="21" spans="2:6" x14ac:dyDescent="0.2">
      <c r="B21" s="1">
        <v>17</v>
      </c>
      <c r="C21" s="1" t="s">
        <v>13</v>
      </c>
      <c r="D21" s="1" t="s">
        <v>13</v>
      </c>
    </row>
    <row r="23" spans="2:6" x14ac:dyDescent="0.2">
      <c r="B23" s="2" t="s">
        <v>0</v>
      </c>
      <c r="C23" s="2" t="s">
        <v>1</v>
      </c>
      <c r="F23" s="2" t="s">
        <v>8</v>
      </c>
    </row>
    <row r="24" spans="2:6" x14ac:dyDescent="0.2">
      <c r="B24" s="1">
        <v>1</v>
      </c>
      <c r="C24" s="1" t="s">
        <v>4</v>
      </c>
      <c r="E24" s="5" t="s">
        <v>5</v>
      </c>
      <c r="F24" s="4">
        <f>COUNTIF(C24:C36, "Y")/COUNT(B24:B36)</f>
        <v>0.46153846153846156</v>
      </c>
    </row>
    <row r="25" spans="2:6" x14ac:dyDescent="0.2">
      <c r="B25" s="1">
        <v>2</v>
      </c>
      <c r="C25" s="1" t="s">
        <v>2</v>
      </c>
      <c r="E25" s="5" t="s">
        <v>6</v>
      </c>
      <c r="F25" s="4">
        <f>COUNTIF(C24:C36,"N")/COUNT(B24:B36)</f>
        <v>0.30769230769230771</v>
      </c>
    </row>
    <row r="26" spans="2:6" x14ac:dyDescent="0.2">
      <c r="B26" s="1">
        <v>3</v>
      </c>
      <c r="C26" s="1" t="s">
        <v>3</v>
      </c>
      <c r="E26" s="5" t="s">
        <v>7</v>
      </c>
      <c r="F26" s="4">
        <f>COUNTIF(C24:C36,"-")/COUNT(B24:B36)</f>
        <v>0.23076923076923078</v>
      </c>
    </row>
    <row r="27" spans="2:6" x14ac:dyDescent="0.2">
      <c r="B27" s="1">
        <v>4</v>
      </c>
      <c r="C27" s="1" t="s">
        <v>3</v>
      </c>
      <c r="E27" s="5"/>
      <c r="F27" s="3"/>
    </row>
    <row r="28" spans="2:6" x14ac:dyDescent="0.2">
      <c r="B28" s="1">
        <v>5</v>
      </c>
      <c r="C28" s="1" t="s">
        <v>2</v>
      </c>
      <c r="E28" s="5" t="s">
        <v>9</v>
      </c>
      <c r="F28" s="4">
        <f>(COUNTIF(C24:C36,"Y")+COUNTIF(C24:C36,"N"))/COUNT(B24:B36)</f>
        <v>0.76923076923076927</v>
      </c>
    </row>
    <row r="29" spans="2:6" x14ac:dyDescent="0.2">
      <c r="B29" s="1">
        <v>6</v>
      </c>
      <c r="C29" s="1" t="s">
        <v>2</v>
      </c>
      <c r="F29" s="3"/>
    </row>
    <row r="30" spans="2:6" x14ac:dyDescent="0.2">
      <c r="B30" s="1">
        <v>7</v>
      </c>
      <c r="C30" s="1" t="s">
        <v>3</v>
      </c>
      <c r="F30" s="3"/>
    </row>
    <row r="31" spans="2:6" x14ac:dyDescent="0.2">
      <c r="B31" s="1">
        <v>8</v>
      </c>
      <c r="C31" s="1" t="s">
        <v>3</v>
      </c>
      <c r="F31" s="3"/>
    </row>
    <row r="32" spans="2:6" x14ac:dyDescent="0.2">
      <c r="B32" s="1">
        <v>9</v>
      </c>
      <c r="C32" s="1" t="s">
        <v>4</v>
      </c>
      <c r="F32" s="3"/>
    </row>
    <row r="33" spans="2:6" x14ac:dyDescent="0.2">
      <c r="B33" s="1">
        <v>10</v>
      </c>
      <c r="C33" s="1" t="s">
        <v>2</v>
      </c>
      <c r="F33" s="3"/>
    </row>
    <row r="34" spans="2:6" x14ac:dyDescent="0.2">
      <c r="B34" s="1">
        <v>11</v>
      </c>
      <c r="C34" s="1" t="s">
        <v>2</v>
      </c>
      <c r="F34" s="3"/>
    </row>
    <row r="35" spans="2:6" x14ac:dyDescent="0.2">
      <c r="B35" s="1">
        <v>12</v>
      </c>
      <c r="C35" s="1" t="s">
        <v>4</v>
      </c>
      <c r="F35" s="3"/>
    </row>
    <row r="36" spans="2:6" x14ac:dyDescent="0.2">
      <c r="B36" s="1">
        <v>13</v>
      </c>
      <c r="C36" s="1" t="s">
        <v>2</v>
      </c>
      <c r="F36" s="3"/>
    </row>
    <row r="38" spans="2:6" x14ac:dyDescent="0.2">
      <c r="B3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2015-11-06T17:09:30Z</dcterms:created>
  <dcterms:modified xsi:type="dcterms:W3CDTF">2015-11-06T17:55:20Z</dcterms:modified>
</cp:coreProperties>
</file>