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c-llvm-pass\"/>
    </mc:Choice>
  </mc:AlternateContent>
  <xr:revisionPtr revIDLastSave="0" documentId="13_ncr:1_{16336970-39C0-494A-ADDB-6E30C7C660E8}" xr6:coauthVersionLast="47" xr6:coauthVersionMax="47" xr10:uidLastSave="{00000000-0000-0000-0000-000000000000}"/>
  <bookViews>
    <workbookView xWindow="-23148" yWindow="-108" windowWidth="23256" windowHeight="12576" xr2:uid="{D2884EE8-8F96-4B9D-B022-6ED68F27B04F}"/>
  </bookViews>
  <sheets>
    <sheet name="ReachSafety-Loops" sheetId="1" r:id="rId1"/>
    <sheet name="ReachSafety-Recursive" sheetId="2" r:id="rId2"/>
  </sheets>
  <definedNames>
    <definedName name="_xlnm._FilterDatabase" localSheetId="0" hidden="1">'ReachSafety-Loops'!$C$1:$C$899</definedName>
  </definedNames>
  <calcPr calcId="191029"/>
</workbook>
</file>

<file path=xl/calcChain.xml><?xml version="1.0" encoding="utf-8"?>
<calcChain xmlns="http://schemas.openxmlformats.org/spreadsheetml/2006/main">
  <c r="F4" i="1" l="1"/>
  <c r="J5" i="1"/>
  <c r="J6" i="1" s="1"/>
  <c r="I5" i="1"/>
  <c r="I6" i="1" s="1"/>
  <c r="H5" i="1"/>
  <c r="H6" i="1" s="1"/>
  <c r="G5" i="1"/>
  <c r="G6" i="1" s="1"/>
  <c r="F5" i="1"/>
  <c r="J4" i="1"/>
  <c r="I4" i="1"/>
  <c r="H4" i="1"/>
  <c r="G4" i="1"/>
  <c r="J4" i="2"/>
  <c r="I4" i="2"/>
  <c r="H4" i="2"/>
  <c r="G4" i="2"/>
  <c r="F4" i="2"/>
  <c r="F6" i="1" l="1"/>
  <c r="K5" i="1"/>
  <c r="K4" i="2"/>
  <c r="K4" i="1"/>
  <c r="K6" i="1" l="1"/>
</calcChain>
</file>

<file path=xl/sharedStrings.xml><?xml version="1.0" encoding="utf-8"?>
<sst xmlns="http://schemas.openxmlformats.org/spreadsheetml/2006/main" count="1576" uniqueCount="662">
  <si>
    <t>Group</t>
  </si>
  <si>
    <t>Name</t>
  </si>
  <si>
    <t xml:space="preserve">Result </t>
  </si>
  <si>
    <t>Note</t>
  </si>
  <si>
    <t>loops</t>
  </si>
  <si>
    <t>array-1.yml</t>
  </si>
  <si>
    <t>array-2.yml</t>
  </si>
  <si>
    <t>bubble_sort-1.yml</t>
  </si>
  <si>
    <t>bubble_sort-2.yml</t>
  </si>
  <si>
    <t>compact.yml</t>
  </si>
  <si>
    <t>count_up_down-1.yml</t>
  </si>
  <si>
    <t>count_up_down-2.yml</t>
  </si>
  <si>
    <t>eureka_01-2.yml</t>
  </si>
  <si>
    <t>eureka_05.yml</t>
  </si>
  <si>
    <t>for_bounded_loop1.yml</t>
  </si>
  <si>
    <t>for_infinite_loop_1.yml</t>
  </si>
  <si>
    <t>for_infinite_loop_2.yml</t>
  </si>
  <si>
    <t>heavy-1.yml</t>
  </si>
  <si>
    <t>heavy-2.yml</t>
  </si>
  <si>
    <t>insertion_sort-1-2.yml</t>
  </si>
  <si>
    <t>insertion_sort-1.yml</t>
  </si>
  <si>
    <t>insertion_sort-2-2.yml</t>
  </si>
  <si>
    <t>insertion_sort-2.yml</t>
  </si>
  <si>
    <t>invert_string-1.yml</t>
  </si>
  <si>
    <t>invert_string-2.yml</t>
  </si>
  <si>
    <t>invert_string-3.yml</t>
  </si>
  <si>
    <t>linear_sea.ch.yml</t>
  </si>
  <si>
    <t>linear_search.yml</t>
  </si>
  <si>
    <t>lu.cmp.yml</t>
  </si>
  <si>
    <t>ludcmp.yml</t>
  </si>
  <si>
    <t>matrix-1.yml</t>
  </si>
  <si>
    <t>matrix-2-2.yml</t>
  </si>
  <si>
    <t>matrix-2.yml</t>
  </si>
  <si>
    <t>n.c11.yml</t>
  </si>
  <si>
    <t>n.c24.yml</t>
  </si>
  <si>
    <t>n.c40.yml</t>
  </si>
  <si>
    <t>nec11.yml</t>
  </si>
  <si>
    <t>nec20.yml</t>
  </si>
  <si>
    <t>nec40.yml</t>
  </si>
  <si>
    <t>s3.yml</t>
  </si>
  <si>
    <t>string-1.yml</t>
  </si>
  <si>
    <t>string-2.yml</t>
  </si>
  <si>
    <t>sum01-1.yml</t>
  </si>
  <si>
    <t>sum01-2.yml</t>
  </si>
  <si>
    <t>sum01_bug02.yml</t>
  </si>
  <si>
    <t>sum01_bug02_sum01_bug02_base.case.yml</t>
  </si>
  <si>
    <t>sum03-1.yml</t>
  </si>
  <si>
    <t>sum03-2.yml</t>
  </si>
  <si>
    <t>sum04-1.yml</t>
  </si>
  <si>
    <t>sum04-2.yml</t>
  </si>
  <si>
    <t>sum_array-1.yml</t>
  </si>
  <si>
    <t>sum_array-2-1.yml</t>
  </si>
  <si>
    <t>sum_array-2-2.yml</t>
  </si>
  <si>
    <t>sum_array-2.yml</t>
  </si>
  <si>
    <t>terminator_01.yml</t>
  </si>
  <si>
    <t>terminator_02-1.yml</t>
  </si>
  <si>
    <t>terminator_02-2.yml</t>
  </si>
  <si>
    <t>terminator_02-2_abstracted.yml</t>
  </si>
  <si>
    <t>terminator_03-1.yml</t>
  </si>
  <si>
    <t>terminator_03-2.yml</t>
  </si>
  <si>
    <t>terminator_03-2_abstracted.yml</t>
  </si>
  <si>
    <t>trex01-1.yml</t>
  </si>
  <si>
    <t>trex01-2.yml</t>
  </si>
  <si>
    <t>trex02-1.yml</t>
  </si>
  <si>
    <t>trex02-2.yml</t>
  </si>
  <si>
    <t>trex03-1.yml</t>
  </si>
  <si>
    <t>trex03-2.yml</t>
  </si>
  <si>
    <t>trex03-2_abstracted.yml</t>
  </si>
  <si>
    <t>trex04.yml</t>
  </si>
  <si>
    <t>trex04_abstracted.yml</t>
  </si>
  <si>
    <t>veris.c_NetBSD-libc_loop.yml</t>
  </si>
  <si>
    <t>veris.c_OpenSER_cases1_stripFullBoth_arr.yml</t>
  </si>
  <si>
    <t>veris.c_sendmail_tTflag_arr_one_loop.yml</t>
  </si>
  <si>
    <t>verisec_NetBSD-libc_loop.yml</t>
  </si>
  <si>
    <t>verisec_OpenSER_cases1_stripFullBoth_arr.yml</t>
  </si>
  <si>
    <t>vogal-1.yml</t>
  </si>
  <si>
    <t>vogal-2.yml</t>
  </si>
  <si>
    <t>while_infinite_loop_1.yml</t>
  </si>
  <si>
    <t>while_infinite_loop_2.yml</t>
  </si>
  <si>
    <t>while_infinite_loop_3.yml</t>
  </si>
  <si>
    <t>while_infinite_loop_4.yml</t>
  </si>
  <si>
    <t>alloc</t>
  </si>
  <si>
    <t>pointers</t>
  </si>
  <si>
    <t>pointer</t>
  </si>
  <si>
    <t>array</t>
  </si>
  <si>
    <t>no unreach</t>
  </si>
  <si>
    <t>global var</t>
  </si>
  <si>
    <t xml:space="preserve">array3.yml          </t>
  </si>
  <si>
    <t xml:space="preserve">array_1 - 1.yml     </t>
  </si>
  <si>
    <t xml:space="preserve">array_1 - 2.yml     </t>
  </si>
  <si>
    <t xml:space="preserve">array_2 - 1.yml     </t>
  </si>
  <si>
    <t xml:space="preserve">array_2 - 2.yml     </t>
  </si>
  <si>
    <t xml:space="preserve">array_3 - 1.yml     </t>
  </si>
  <si>
    <t xml:space="preserve">array_3 - 2.yml     </t>
  </si>
  <si>
    <t xml:space="preserve">array_4.yml         </t>
  </si>
  <si>
    <t xml:space="preserve">const_1 - 1.yml     </t>
  </si>
  <si>
    <t>array_2 - 1 - simple.yml</t>
  </si>
  <si>
    <t>array_2 - 2 - simple.yml</t>
  </si>
  <si>
    <t xml:space="preserve">const_1 - 2.yml           </t>
  </si>
  <si>
    <t>const_1 - 2_abstracted.yml</t>
  </si>
  <si>
    <t xml:space="preserve">diamond_1 - 1.yml         </t>
  </si>
  <si>
    <t xml:space="preserve">diamond_1 - 2.yml         </t>
  </si>
  <si>
    <t xml:space="preserve">diamond_2 - 2.yml         </t>
  </si>
  <si>
    <t xml:space="preserve">functions_1 - 1.yml       </t>
  </si>
  <si>
    <t xml:space="preserve">functions_1 - 2.yml       </t>
  </si>
  <si>
    <t xml:space="preserve">multivar_1 - 1.yml        </t>
  </si>
  <si>
    <t xml:space="preserve">multivar_1 - 2.yml        </t>
  </si>
  <si>
    <t xml:space="preserve">nested_1 - 1.yml          </t>
  </si>
  <si>
    <t xml:space="preserve">nested_1 - 2.yml          </t>
  </si>
  <si>
    <t xml:space="preserve">overflow_1 - 1.yml         </t>
  </si>
  <si>
    <t xml:space="preserve">phases_1 - 1.yml           </t>
  </si>
  <si>
    <t xml:space="preserve">phases_1 - 2.yml           </t>
  </si>
  <si>
    <t xml:space="preserve">phases_2 - 1.yml           </t>
  </si>
  <si>
    <t xml:space="preserve">phases_2 - 2.yml           </t>
  </si>
  <si>
    <t xml:space="preserve">simple_1 - 1.yml           </t>
  </si>
  <si>
    <t>simple_1 - 1_abstracted.yml</t>
  </si>
  <si>
    <t xml:space="preserve">simple_1 - 2.yml           </t>
  </si>
  <si>
    <t>simple_1 - 2_abstracted.yml</t>
  </si>
  <si>
    <t xml:space="preserve">simple_2 - 1.yml           </t>
  </si>
  <si>
    <t>simple_2 - 1_abstracted.yml</t>
  </si>
  <si>
    <t>simple_2 - 2.yml</t>
  </si>
  <si>
    <t>simple_3 - 1.yml</t>
  </si>
  <si>
    <t>simple_3 - 2.yml</t>
  </si>
  <si>
    <t>simple_4 - 1.yml</t>
  </si>
  <si>
    <t>simple_4 - 1_abstracted.yml</t>
  </si>
  <si>
    <t>simple_4 - 2.yml</t>
  </si>
  <si>
    <t>simple_4 - 2_abstracted.yml</t>
  </si>
  <si>
    <t>underapprox_1 - 1.yml</t>
  </si>
  <si>
    <t>underapprox_1 - 2.yml</t>
  </si>
  <si>
    <t>underapprox_2 - 1.yml</t>
  </si>
  <si>
    <t>underapprox_2 - 2.yml</t>
  </si>
  <si>
    <t>loop-acceleration</t>
  </si>
  <si>
    <t>ok but too big int for sat to solve</t>
  </si>
  <si>
    <t>loop-crafted</t>
  </si>
  <si>
    <r>
      <t>simple_array_index_value_1-1.yml</t>
    </r>
    <r>
      <rPr>
        <sz val="9"/>
        <color rgb="FFD4D4D4"/>
        <rFont val="Consolas"/>
        <family val="3"/>
        <charset val="238"/>
      </rPr>
      <t xml:space="preserve">    </t>
    </r>
  </si>
  <si>
    <r>
      <t>simple_array_index_value_1-2.yml</t>
    </r>
    <r>
      <rPr>
        <sz val="9"/>
        <color rgb="FFD4D4D4"/>
        <rFont val="Consolas"/>
        <family val="3"/>
        <charset val="238"/>
      </rPr>
      <t xml:space="preserve">      </t>
    </r>
  </si>
  <si>
    <r>
      <t>simple_array_index_value_3.yml</t>
    </r>
    <r>
      <rPr>
        <sz val="9"/>
        <color rgb="FFD4D4D4"/>
        <rFont val="Consolas"/>
        <family val="3"/>
        <charset val="238"/>
      </rPr>
      <t xml:space="preserve"> </t>
    </r>
  </si>
  <si>
    <t>simple_array_index_value_4.i.v+lhb-reducer.yml</t>
  </si>
  <si>
    <r>
      <t>simple_array_index_value_4.i.v+nlh-reducer.yml</t>
    </r>
    <r>
      <rPr>
        <sz val="9"/>
        <color rgb="FFD4D4D4"/>
        <rFont val="Consolas"/>
        <family val="3"/>
        <charset val="238"/>
      </rPr>
      <t xml:space="preserve"> </t>
    </r>
  </si>
  <si>
    <r>
      <t>simple_array_index_value_4.yml</t>
    </r>
    <r>
      <rPr>
        <sz val="9"/>
        <color rgb="FFD4D4D4"/>
        <rFont val="Consolas"/>
        <family val="3"/>
        <charset val="238"/>
      </rPr>
      <t xml:space="preserve"> </t>
    </r>
  </si>
  <si>
    <t>simple_vardep_1.yml</t>
  </si>
  <si>
    <t>simple_vardep_2.yml</t>
  </si>
  <si>
    <t>simple_array_index_value_2.yml</t>
  </si>
  <si>
    <t>loop-invgen</t>
  </si>
  <si>
    <t>MADWiFi-encode_ie_ok.yml</t>
  </si>
  <si>
    <t>NetBSD_loop.yml</t>
  </si>
  <si>
    <t>SpamAssassin-loop.i.v+cfa-reducer.yml</t>
  </si>
  <si>
    <t>SpamAssassin-loop.yml</t>
  </si>
  <si>
    <t>apache-escape-absolute.i.v+cfa-reducer.yml</t>
  </si>
  <si>
    <t>apache-escape-absolute.yml</t>
  </si>
  <si>
    <t>apache-get-tag.i.p+lhb-reducer.yml</t>
  </si>
  <si>
    <t>apache-get-tag.i.p+nlh-reducer.yml</t>
  </si>
  <si>
    <t>apache-get-tag.i.p+sep-reducer.yml</t>
  </si>
  <si>
    <t>apache-get-tag.i.v+lhb-reducer.yml</t>
  </si>
  <si>
    <t>apache-get-tag.i.v+nlh-reducer.yml</t>
  </si>
  <si>
    <t>apache-get-tag.yml</t>
  </si>
  <si>
    <t>down.yml</t>
  </si>
  <si>
    <t>fragtest_simple.yml</t>
  </si>
  <si>
    <t>half_2.yml</t>
  </si>
  <si>
    <t>heapsort.yml</t>
  </si>
  <si>
    <t>id_build.i.p+nlh-reducer.yml</t>
  </si>
  <si>
    <t>id_build.i.p+sep-reducer.yml</t>
  </si>
  <si>
    <t>id_build.i.v+lhb-reducer.yml</t>
  </si>
  <si>
    <t>id_build.yml</t>
  </si>
  <si>
    <t>id_trans.yml</t>
  </si>
  <si>
    <t>large_const.yml</t>
  </si>
  <si>
    <t>nest-if3.yml</t>
  </si>
  <si>
    <t>nested6.yml</t>
  </si>
  <si>
    <t>nested9.yml</t>
  </si>
  <si>
    <t>sendmail-close-angle.yml</t>
  </si>
  <si>
    <t>seq-3.yml</t>
  </si>
  <si>
    <t>string_concat-noarr.yml</t>
  </si>
  <si>
    <t>up.yml</t>
  </si>
  <si>
    <t>loop-lit</t>
  </si>
  <si>
    <t>afnp2014.yml</t>
  </si>
  <si>
    <t>as2013-hybrid.yml</t>
  </si>
  <si>
    <t>bh2017-ex-add.yml</t>
  </si>
  <si>
    <t>bh2017-ex1-poly.yml</t>
  </si>
  <si>
    <t>bh2017-ex3.yml</t>
  </si>
  <si>
    <t>bhmr2007.yml</t>
  </si>
  <si>
    <t>cggmp2005.yml</t>
  </si>
  <si>
    <t>cggmp2005_variant.yml</t>
  </si>
  <si>
    <t>cggmp2005b.yml</t>
  </si>
  <si>
    <t>css2003.yml</t>
  </si>
  <si>
    <t>ddlm2013.yml</t>
  </si>
  <si>
    <t>gcnr2008.yml</t>
  </si>
  <si>
    <t>gj2007.c.i.p+lhb-reducer.yml</t>
  </si>
  <si>
    <t>gj2007.c.i.p+nlh-reducer.yml</t>
  </si>
  <si>
    <t>gj2007.yml</t>
  </si>
  <si>
    <t>gj2007b.yml</t>
  </si>
  <si>
    <t>gr2006.yml</t>
  </si>
  <si>
    <t>gsv2008.c.i.p+cfa-reducer.yml</t>
  </si>
  <si>
    <t>gsv2008.c.i.v+cfa-reducer.yml</t>
  </si>
  <si>
    <t>gsv2008.c.i.v+lhb-reducer.yml</t>
  </si>
  <si>
    <t>gsv2008.yml</t>
  </si>
  <si>
    <t>hh2012-ex1b.yml</t>
  </si>
  <si>
    <t>hh2012-ex2b.yml</t>
  </si>
  <si>
    <t>hh2012-ex3.yml</t>
  </si>
  <si>
    <t>hhk2008.yml</t>
  </si>
  <si>
    <t>jm2006.c.i.v+cfa-reducer.yml</t>
  </si>
  <si>
    <t>jm2006.yml</t>
  </si>
  <si>
    <t>jm2006_variant.yml</t>
  </si>
  <si>
    <t>mcmillan2006.yml</t>
  </si>
  <si>
    <t>mine2017-ex4.10.yml</t>
  </si>
  <si>
    <t>mine2017-ex4.6.yml</t>
  </si>
  <si>
    <t>mine2017-ex4.7.yml</t>
  </si>
  <si>
    <t>mine2017-ex4.8.yml</t>
  </si>
  <si>
    <t>loop-new</t>
  </si>
  <si>
    <t>count_by_1.yml</t>
  </si>
  <si>
    <t>count_by_1_variant.yml</t>
  </si>
  <si>
    <t>count_by_2.yml</t>
  </si>
  <si>
    <t>count_by_k.yml</t>
  </si>
  <si>
    <t>count_by_nondet.yml</t>
  </si>
  <si>
    <t>gauss_sum.i.p+cfa-reducer.yml</t>
  </si>
  <si>
    <t>gauss_sum.i.p+lhb-reducer.yml</t>
  </si>
  <si>
    <t>gauss_sum.i.v+cfa-reducer.yml</t>
  </si>
  <si>
    <t>gauss_sum.yml</t>
  </si>
  <si>
    <t>half.yml</t>
  </si>
  <si>
    <t>nested-1.yml</t>
  </si>
  <si>
    <t>loop-industry-pattern</t>
  </si>
  <si>
    <t>aiob_1.yml</t>
  </si>
  <si>
    <t>aiob_2.yml</t>
  </si>
  <si>
    <t>aiob_3.yml</t>
  </si>
  <si>
    <t>aiob_4.c.v+cfa-reducer.yml</t>
  </si>
  <si>
    <t>aiob_4.c.v+lh-reducer.yml</t>
  </si>
  <si>
    <t>aiob_4.c.v+lhb-reducer.yml</t>
  </si>
  <si>
    <t>aiob_4.c.v+nlh-reducer.yml</t>
  </si>
  <si>
    <t>aiob_4.yml</t>
  </si>
  <si>
    <t>mod3.c.v+cfa-reducer.yml</t>
  </si>
  <si>
    <t>mod3.c.v+lhb-reducer.yml</t>
  </si>
  <si>
    <t>mod3.c.v+sep-reducer.yml</t>
  </si>
  <si>
    <t>mod3.yml</t>
  </si>
  <si>
    <t>nested-3.yml</t>
  </si>
  <si>
    <t>ofuf_1.yml</t>
  </si>
  <si>
    <t>ofuf_2.yml</t>
  </si>
  <si>
    <t>ofuf_3.yml</t>
  </si>
  <si>
    <t>ofuf_4.yml</t>
  </si>
  <si>
    <t>ofuf_5.yml</t>
  </si>
  <si>
    <t>loops-crafted-1</t>
  </si>
  <si>
    <t>Mono1_1-1.yml</t>
  </si>
  <si>
    <t>Mono1_1-2.yml</t>
  </si>
  <si>
    <t>Mono3_1.yml</t>
  </si>
  <si>
    <t>Mono4_1.yml</t>
  </si>
  <si>
    <t>Mono5_1.yml</t>
  </si>
  <si>
    <t>Mono6_1.yml</t>
  </si>
  <si>
    <t>discover_list.yml</t>
  </si>
  <si>
    <t>iftelse.yml</t>
  </si>
  <si>
    <t>in-de20.yml</t>
  </si>
  <si>
    <t>in-de31.yml</t>
  </si>
  <si>
    <t>in-de32.yml</t>
  </si>
  <si>
    <t>in-de41.yml</t>
  </si>
  <si>
    <t>in-de42.yml</t>
  </si>
  <si>
    <t>in-de51.yml</t>
  </si>
  <si>
    <t>in-de52.yml</t>
  </si>
  <si>
    <t>in-de61.yml</t>
  </si>
  <si>
    <t>in-de62.yml</t>
  </si>
  <si>
    <t>loopv1.yml</t>
  </si>
  <si>
    <t>loopv2.yml</t>
  </si>
  <si>
    <t>loopv3.yml</t>
  </si>
  <si>
    <t>mono-crafted_1.yml</t>
  </si>
  <si>
    <t>mono-crafted_10.yml</t>
  </si>
  <si>
    <t>mono-crafted_11.yml</t>
  </si>
  <si>
    <t>mono-crafted_12.yml</t>
  </si>
  <si>
    <t>mono-crafted_13.yml</t>
  </si>
  <si>
    <t>mono-crafted_14.yml</t>
  </si>
  <si>
    <t>mono-crafted_3.yml</t>
  </si>
  <si>
    <t>mono-crafted_6.yml</t>
  </si>
  <si>
    <t>mono-crafted_7.yml</t>
  </si>
  <si>
    <t>mono-crafted_8.yml</t>
  </si>
  <si>
    <t>mono-crafted_9.yml</t>
  </si>
  <si>
    <t>nested3-1.yml</t>
  </si>
  <si>
    <t>nested3-1_abstracted.yml</t>
  </si>
  <si>
    <t>nested3-2.yml</t>
  </si>
  <si>
    <t>nested3-2_abstracted.yml</t>
  </si>
  <si>
    <t>nested5-1.yml</t>
  </si>
  <si>
    <t>nested5-2.yml</t>
  </si>
  <si>
    <t>nested_delay_nd.yml</t>
  </si>
  <si>
    <t>nested_delay_notd2.yml</t>
  </si>
  <si>
    <t>net_reset.yml</t>
  </si>
  <si>
    <t>sum_by_3.yml</t>
  </si>
  <si>
    <t>sum_by_3_abstracted.yml</t>
  </si>
  <si>
    <t>sum_natnum.yml</t>
  </si>
  <si>
    <t>sumt2.yml</t>
  </si>
  <si>
    <t>sumt3.yml</t>
  </si>
  <si>
    <t>sumt4.yml</t>
  </si>
  <si>
    <t>sumt5.yml</t>
  </si>
  <si>
    <t>sumt6.yml</t>
  </si>
  <si>
    <t>sumt7.yml</t>
  </si>
  <si>
    <t>sumt8.yml</t>
  </si>
  <si>
    <t>sumt9.yml</t>
  </si>
  <si>
    <t>theatreSquare.yml</t>
  </si>
  <si>
    <t>vnew1.yml</t>
  </si>
  <si>
    <t>vnew2.yml</t>
  </si>
  <si>
    <t>watermelon.yml</t>
  </si>
  <si>
    <t>loop-invariants</t>
  </si>
  <si>
    <t>bin-suffix-5.yml</t>
  </si>
  <si>
    <t>const.yml</t>
  </si>
  <si>
    <t>eq1.yml</t>
  </si>
  <si>
    <t>eq2.yml</t>
  </si>
  <si>
    <t>even.yml</t>
  </si>
  <si>
    <t>linear-inequality-inv-a.yml</t>
  </si>
  <si>
    <t>linear-inequality-inv-b.yml</t>
  </si>
  <si>
    <t>mod4.yml</t>
  </si>
  <si>
    <t>odd.yml</t>
  </si>
  <si>
    <t>deep-nested.yml</t>
  </si>
  <si>
    <t xml:space="preserve">nested_1.yml </t>
  </si>
  <si>
    <t>nested_1b.yml</t>
  </si>
  <si>
    <t xml:space="preserve">nested_2.yml </t>
  </si>
  <si>
    <t xml:space="preserve">nested_3.yml </t>
  </si>
  <si>
    <t xml:space="preserve">nested_4.yml </t>
  </si>
  <si>
    <t xml:space="preserve">nested_5.yml </t>
  </si>
  <si>
    <t>nested_6.yml</t>
  </si>
  <si>
    <t>loop-simple</t>
  </si>
  <si>
    <t>loop-zilu</t>
  </si>
  <si>
    <t>benchmark01_conjunctive.yml</t>
  </si>
  <si>
    <t>benchmark02_linear.yml</t>
  </si>
  <si>
    <t>benchmark02_linear_abstracted.yml</t>
  </si>
  <si>
    <t>benchmark03_linear.yml</t>
  </si>
  <si>
    <t>benchmark04_conjunctive.yml</t>
  </si>
  <si>
    <t>benchmark05_conjunctive.yml</t>
  </si>
  <si>
    <t>benchmark06_conjunctive.yml</t>
  </si>
  <si>
    <t>benchmark07_linear.yml</t>
  </si>
  <si>
    <t>benchmark08_conjunctive.yml</t>
  </si>
  <si>
    <t>benchmark09_conjunctive.yml</t>
  </si>
  <si>
    <t>benchmark10_conjunctive.yml</t>
  </si>
  <si>
    <t>benchmark11_linear.yml</t>
  </si>
  <si>
    <t>benchmark11_linear_abstracted.yml</t>
  </si>
  <si>
    <t>benchmark12_linear.yml</t>
  </si>
  <si>
    <t>benchmark13_conjunctive.yml</t>
  </si>
  <si>
    <t>benchmark14_linear.yml</t>
  </si>
  <si>
    <t>benchmark15_conjunctive.yml</t>
  </si>
  <si>
    <t>benchmark16_conjunctive.yml</t>
  </si>
  <si>
    <t>benchmark17_conjunctive.yml</t>
  </si>
  <si>
    <t>benchmark18_conjunctive.yml</t>
  </si>
  <si>
    <t>benchmark19_conjunctive.yml</t>
  </si>
  <si>
    <t>benchmark20_conjunctive.yml</t>
  </si>
  <si>
    <t>benchmark21_disjunctive.yml</t>
  </si>
  <si>
    <t>benchmark22_conjunctive.yml</t>
  </si>
  <si>
    <t>benchmark23_conjunctive.yml</t>
  </si>
  <si>
    <t>benchmark24_conjunctive.yml</t>
  </si>
  <si>
    <t>benchmark25_linear.yml</t>
  </si>
  <si>
    <t>benchmark25_linear_abstracted.yml</t>
  </si>
  <si>
    <t>benchmark26_linear.yml</t>
  </si>
  <si>
    <t>benchmark26_linear_abstracted.yml</t>
  </si>
  <si>
    <t>benchmark27_linear.yml</t>
  </si>
  <si>
    <t>benchmark28_linear.yml</t>
  </si>
  <si>
    <t>benchmark29_linear.yml</t>
  </si>
  <si>
    <t>benchmark30_conjunctive.yml</t>
  </si>
  <si>
    <t>benchmark31_disjunctive.yml</t>
  </si>
  <si>
    <t>benchmark32_linear.yml</t>
  </si>
  <si>
    <t>benchmark33_linear.yml</t>
  </si>
  <si>
    <t>benchmark34_conjunctive.yml</t>
  </si>
  <si>
    <t>benchmark35_linear.yml</t>
  </si>
  <si>
    <t>benchmark36_conjunctive.yml</t>
  </si>
  <si>
    <t>benchmark37_conjunctive.yml</t>
  </si>
  <si>
    <t>benchmark38_conjunctive.yml</t>
  </si>
  <si>
    <t>benchmark39_conjunctive.yml</t>
  </si>
  <si>
    <t>benchmark40_polynomial.yml</t>
  </si>
  <si>
    <t>benchmark41_conjunctive.yml</t>
  </si>
  <si>
    <t>benchmark42_conjunctive.yml</t>
  </si>
  <si>
    <t>benchmark43_conjunctive.yml</t>
  </si>
  <si>
    <t>benchmark43_conjunctive_abstracted.yml</t>
  </si>
  <si>
    <t>benchmark44_disjunctive.yml</t>
  </si>
  <si>
    <t>benchmark45_disjunctive.yml</t>
  </si>
  <si>
    <t>benchmark46_disjunctive.yml</t>
  </si>
  <si>
    <t>benchmark47_linear.yml</t>
  </si>
  <si>
    <t>benchmark48_linear.yml</t>
  </si>
  <si>
    <t>benchmark49_linear.yml</t>
  </si>
  <si>
    <t>benchmark50_linear.yml</t>
  </si>
  <si>
    <t>benchmark51_polynomial.yml</t>
  </si>
  <si>
    <t>benchmark52_polynomial.yml</t>
  </si>
  <si>
    <t>benchmark53_polynomial.yml</t>
  </si>
  <si>
    <t>duplets.yml</t>
  </si>
  <si>
    <t>verifythis</t>
  </si>
  <si>
    <t>elimination_max.yml</t>
  </si>
  <si>
    <t xml:space="preserve">lcp.yml                    </t>
  </si>
  <si>
    <t xml:space="preserve">prefixsum_iter.yml         </t>
  </si>
  <si>
    <t xml:space="preserve">tree_del_iter.yml          </t>
  </si>
  <si>
    <t>tree_del_iter_incorrect.yml</t>
  </si>
  <si>
    <t>nla-digbench</t>
  </si>
  <si>
    <t>bresenham.yml</t>
  </si>
  <si>
    <t>bresenham-ll.yml</t>
  </si>
  <si>
    <t>cohencu.yml</t>
  </si>
  <si>
    <t>cohencu-ll.yml</t>
  </si>
  <si>
    <t>cohendiv.yml</t>
  </si>
  <si>
    <t>cohendiv-ll.yml</t>
  </si>
  <si>
    <t>dijkstra.yml</t>
  </si>
  <si>
    <t>dijkstra-u.yml</t>
  </si>
  <si>
    <t>divbin.yml</t>
  </si>
  <si>
    <t>divbin2.yml</t>
  </si>
  <si>
    <t>egcd.yml</t>
  </si>
  <si>
    <t>egcd2.yml</t>
  </si>
  <si>
    <t>egcd2-ll.yml</t>
  </si>
  <si>
    <t>egcd3.yml</t>
  </si>
  <si>
    <t>egcd3-ll.yml</t>
  </si>
  <si>
    <t>egcd-ll.yml</t>
  </si>
  <si>
    <t>fermat1.yml</t>
  </si>
  <si>
    <t>fermat1-ll.yml</t>
  </si>
  <si>
    <t>fermat2.yml</t>
  </si>
  <si>
    <t>fermat2-ll.yml</t>
  </si>
  <si>
    <t>geo1.yml</t>
  </si>
  <si>
    <t>geo1-ll.yml</t>
  </si>
  <si>
    <t>geo1-ll2.yml</t>
  </si>
  <si>
    <t>geo1-u.yml</t>
  </si>
  <si>
    <t>geo1-u2.yml</t>
  </si>
  <si>
    <t>geo2.yml</t>
  </si>
  <si>
    <t>geo2-ll.yml</t>
  </si>
  <si>
    <t>geo2-ll2.yml</t>
  </si>
  <si>
    <t>geo3.yml</t>
  </si>
  <si>
    <t>geo3-ll.yml</t>
  </si>
  <si>
    <t>geo3-ll2.yml</t>
  </si>
  <si>
    <t>hard.yml</t>
  </si>
  <si>
    <t>hard2.yml</t>
  </si>
  <si>
    <t>hard-ll.yml</t>
  </si>
  <si>
    <t>hard-u.yml</t>
  </si>
  <si>
    <t>knuth.yml</t>
  </si>
  <si>
    <t>lcm1.yml</t>
  </si>
  <si>
    <t>lcm2.yml</t>
  </si>
  <si>
    <t>mannadiv.yml</t>
  </si>
  <si>
    <t>prod4br.yml</t>
  </si>
  <si>
    <t>prod4br-ll.yml</t>
  </si>
  <si>
    <t>prodbin.yml</t>
  </si>
  <si>
    <t>prodbin-ll.yml</t>
  </si>
  <si>
    <t>ps2.yml</t>
  </si>
  <si>
    <t>ps2-ll.yml</t>
  </si>
  <si>
    <t>ps3.yml</t>
  </si>
  <si>
    <t>ps3-ll.yml</t>
  </si>
  <si>
    <t>ps4.yml</t>
  </si>
  <si>
    <t>ps4-ll.yml</t>
  </si>
  <si>
    <t>ps5.yml</t>
  </si>
  <si>
    <t>ps5-ll.yml</t>
  </si>
  <si>
    <t>ps6.yml</t>
  </si>
  <si>
    <t>ps6-ll.yml</t>
  </si>
  <si>
    <t>sqrt1.yml</t>
  </si>
  <si>
    <t>sqrt1-ll.yml</t>
  </si>
  <si>
    <t>nla-digbench-scaling</t>
  </si>
  <si>
    <t>inf loop</t>
  </si>
  <si>
    <t>malloc</t>
  </si>
  <si>
    <t>infinite</t>
  </si>
  <si>
    <t>error compiling</t>
  </si>
  <si>
    <t>wrong answer</t>
  </si>
  <si>
    <t>OK</t>
  </si>
  <si>
    <t>ERROR</t>
  </si>
  <si>
    <t>WRONG</t>
  </si>
  <si>
    <t>ALMOST</t>
  </si>
  <si>
    <t>Total</t>
  </si>
  <si>
    <t>not finish</t>
  </si>
  <si>
    <t>big int</t>
  </si>
  <si>
    <t>unknown</t>
  </si>
  <si>
    <t>unsigned char</t>
  </si>
  <si>
    <t>cpp, uint</t>
  </si>
  <si>
    <t>TOO LONG</t>
  </si>
  <si>
    <t>error AND function</t>
  </si>
  <si>
    <t>result</t>
  </si>
  <si>
    <t>too big int for solve</t>
  </si>
  <si>
    <t>ok but pointer argument</t>
  </si>
  <si>
    <t>too big int for solve and pointer argument</t>
  </si>
  <si>
    <t>global var, bool as int, big int</t>
  </si>
  <si>
    <t xml:space="preserve">global var </t>
  </si>
  <si>
    <t>error sort, and instruction</t>
  </si>
  <si>
    <t>sorts and</t>
  </si>
  <si>
    <t>overflow int</t>
  </si>
  <si>
    <t>long long</t>
  </si>
  <si>
    <t>all long long</t>
  </si>
  <si>
    <t>recursive</t>
  </si>
  <si>
    <t>Ackermann01-2.yml</t>
  </si>
  <si>
    <t>Ackermann02.yml</t>
  </si>
  <si>
    <t>Ackermann03.yml</t>
  </si>
  <si>
    <t>Ackermann04.yml</t>
  </si>
  <si>
    <t>Addition01-2.yml</t>
  </si>
  <si>
    <t>Addition02.yml</t>
  </si>
  <si>
    <t xml:space="preserve">Addition02WithOverflowBug.yml </t>
  </si>
  <si>
    <t>Addition03-1.yml</t>
  </si>
  <si>
    <t>Addition03-2.yml</t>
  </si>
  <si>
    <t>BallRajamani-SPIN2000-Fig1.yml</t>
  </si>
  <si>
    <t>EvenOdd01-1.yml</t>
  </si>
  <si>
    <t>EvenOdd03.yml</t>
  </si>
  <si>
    <t xml:space="preserve">EvenOdd03WithOverflowBug.yml  </t>
  </si>
  <si>
    <t>Fibonacci01-1.yml</t>
  </si>
  <si>
    <t>Fibonacci02.yml</t>
  </si>
  <si>
    <t>Fibonacci03.yml</t>
  </si>
  <si>
    <t>Fibonacci04.yml</t>
  </si>
  <si>
    <t>Fibonacci05.yml</t>
  </si>
  <si>
    <t>gcd01-1.yml</t>
  </si>
  <si>
    <t>gcd02.yml</t>
  </si>
  <si>
    <t>McCarthy91-1.yml</t>
  </si>
  <si>
    <t>McCarthy91-2.yml</t>
  </si>
  <si>
    <t>MultCommutative-2.yml</t>
  </si>
  <si>
    <t>Primes.yml</t>
  </si>
  <si>
    <t>recHanoi01.yml</t>
  </si>
  <si>
    <t>recHanoi02-2.yml</t>
  </si>
  <si>
    <t>recHanoi03-2.yml</t>
  </si>
  <si>
    <t>Result</t>
  </si>
  <si>
    <t>recursive-simple</t>
  </si>
  <si>
    <t>afterrec_2calls-1.yml</t>
  </si>
  <si>
    <t>afterrec_2calls-2.yml</t>
  </si>
  <si>
    <t>afterrec-1.yml</t>
  </si>
  <si>
    <t>afterrec-2.yml</t>
  </si>
  <si>
    <t>fibo_10-1.yml</t>
  </si>
  <si>
    <t>fibo_10-2.yml</t>
  </si>
  <si>
    <t>fibo_15-1.yml</t>
  </si>
  <si>
    <t>fibo_15-2.yml</t>
  </si>
  <si>
    <t>fibo_20-1.yml</t>
  </si>
  <si>
    <t>fibo_20-2.yml</t>
  </si>
  <si>
    <t>fibo_25-1.yml</t>
  </si>
  <si>
    <t>fibo_25-2.yml</t>
  </si>
  <si>
    <t>fibo_2calls_10-1.yml</t>
  </si>
  <si>
    <t>fibo_2calls_10-2.yml</t>
  </si>
  <si>
    <t>fibo_2calls_15-1.yml</t>
  </si>
  <si>
    <t>fibo_2calls_15-2.yml</t>
  </si>
  <si>
    <t>fibo_2calls_20-1.yml</t>
  </si>
  <si>
    <t>fibo_2calls_20-2.yml</t>
  </si>
  <si>
    <t>fibo_2calls_2-1.yml</t>
  </si>
  <si>
    <t>fibo_2calls_2-2.yml</t>
  </si>
  <si>
    <t>fibo_2calls_25-1.yml</t>
  </si>
  <si>
    <t>fibo_2calls_25-2.yml</t>
  </si>
  <si>
    <t>fibo_2calls_4-1.yml</t>
  </si>
  <si>
    <t>fibo_2calls_4-2.yml</t>
  </si>
  <si>
    <t>fibo_2calls_5-1.yml</t>
  </si>
  <si>
    <t>fibo_2calls_5-2.yml</t>
  </si>
  <si>
    <t>fibo_2calls_6-1.yml</t>
  </si>
  <si>
    <t>fibo_2calls_6-2.yml</t>
  </si>
  <si>
    <t>fibo_2calls_8-1.yml</t>
  </si>
  <si>
    <t>fibo_2calls_8-2.yml</t>
  </si>
  <si>
    <t>fibo_5-1.yml</t>
  </si>
  <si>
    <t>fibo_5-2.yml</t>
  </si>
  <si>
    <t>fibo_7-1.yml</t>
  </si>
  <si>
    <t>fibo_7-2.yml</t>
  </si>
  <si>
    <t>id_b2_o3.yml</t>
  </si>
  <si>
    <t>id_b3_o2-1.yml</t>
  </si>
  <si>
    <t>id_b3_o2-2.yml</t>
  </si>
  <si>
    <t>id_b3_o5-1.yml</t>
  </si>
  <si>
    <t>id_b3_o5-2.yml</t>
  </si>
  <si>
    <t>id_b5_o10-1.yml</t>
  </si>
  <si>
    <t>id_b5_o10-2.yml</t>
  </si>
  <si>
    <t>id_i10_o10-1.yml</t>
  </si>
  <si>
    <t>id_i10_o10-2.yml</t>
  </si>
  <si>
    <t>id_i15_o15-1.yml</t>
  </si>
  <si>
    <t>id_i15_o15-2.yml</t>
  </si>
  <si>
    <t>id_i20_o20-1.yml</t>
  </si>
  <si>
    <t>id_i20_o20-2.yml</t>
  </si>
  <si>
    <t>id_i25_o25-1.yml</t>
  </si>
  <si>
    <t>id_i25_o25-2.yml</t>
  </si>
  <si>
    <t>id_i5_o5-1.yml</t>
  </si>
  <si>
    <t>id_i5_o5-2.yml</t>
  </si>
  <si>
    <t>id_o10.yml</t>
  </si>
  <si>
    <t>id_o100.yml</t>
  </si>
  <si>
    <t>id_o1000.yml</t>
  </si>
  <si>
    <t>id_o20.yml</t>
  </si>
  <si>
    <t>id_o200.yml</t>
  </si>
  <si>
    <t>id_o3.yml</t>
  </si>
  <si>
    <t>id2_b2_o3.yml</t>
  </si>
  <si>
    <t>id2_b3_o2.yml</t>
  </si>
  <si>
    <t>id2_b3_o5.yml</t>
  </si>
  <si>
    <t>id2_b5_o10.yml</t>
  </si>
  <si>
    <t>id2_i5_o5-1.yml</t>
  </si>
  <si>
    <t>id2_i5_o5-2.yml</t>
  </si>
  <si>
    <t>sum_10x0-1.yml</t>
  </si>
  <si>
    <t>sum_10x0-2.yml</t>
  </si>
  <si>
    <t>sum_15x0-1.yml</t>
  </si>
  <si>
    <t>sum_15x0-2.yml</t>
  </si>
  <si>
    <t>sum_20x0-1.yml</t>
  </si>
  <si>
    <t>sum_20x0-2.yml</t>
  </si>
  <si>
    <t>sum_25x0-1.yml</t>
  </si>
  <si>
    <t>sum_25x0-2.yml</t>
  </si>
  <si>
    <t>sum_2x3-1.yml</t>
  </si>
  <si>
    <t>sum_2x3-2.yml</t>
  </si>
  <si>
    <t>sum_non.yml</t>
  </si>
  <si>
    <t>sum_non_eq-1.yml</t>
  </si>
  <si>
    <t>sum_non_eq-2.yml</t>
  </si>
  <si>
    <t>sum_non_eq-3.yml</t>
  </si>
  <si>
    <t>recursive-with-pointer</t>
  </si>
  <si>
    <t>recursified_loop-crafted</t>
  </si>
  <si>
    <t>recursified_simple_array_index_value_1-1.yml</t>
  </si>
  <si>
    <t>recursified_simple_array_index_value_1-2.yml</t>
  </si>
  <si>
    <t>recursified_simple_array_index_value_2.yml</t>
  </si>
  <si>
    <t>recursified_simple_array_index_value_3.yml</t>
  </si>
  <si>
    <t>recursified_simple_array_index_value_4.i.v+lhb-reducer.yml</t>
  </si>
  <si>
    <t>recursified_simple_array_index_value_4.i.v+nlh-reducer.yml</t>
  </si>
  <si>
    <t>recursified_simple_array_index_value_4.yml</t>
  </si>
  <si>
    <t>recursified_simple_vardep_1.yml</t>
  </si>
  <si>
    <t>recursified_simple_vardep_2.yml</t>
  </si>
  <si>
    <t>recursified_loop-invariants</t>
  </si>
  <si>
    <t>recursified_bin-suffix-5.yml</t>
  </si>
  <si>
    <t>recursified_const.yml</t>
  </si>
  <si>
    <t>recursified_eq1.yml</t>
  </si>
  <si>
    <t>recursified_eq2.yml</t>
  </si>
  <si>
    <t>recursified_even.yml</t>
  </si>
  <si>
    <t>recursified_linear-inequality-inv-a.yml</t>
  </si>
  <si>
    <t>recursified_linear-inequality-inv-b.yml</t>
  </si>
  <si>
    <t>recursified_mod4.yml</t>
  </si>
  <si>
    <t>recursified_odd.yml</t>
  </si>
  <si>
    <t>recursified_loop-simple</t>
  </si>
  <si>
    <t>recursified_deep-nested.yml</t>
  </si>
  <si>
    <t>recursified_nested_1.yml</t>
  </si>
  <si>
    <t>recursified_nested_1b.yml</t>
  </si>
  <si>
    <t>recursified_nested_2.yml</t>
  </si>
  <si>
    <t>recursified_nested_3.yml</t>
  </si>
  <si>
    <t>recursified_nested_4.yml</t>
  </si>
  <si>
    <t>recursified_nested_5.yml</t>
  </si>
  <si>
    <t>recursified_nested_6.yml</t>
  </si>
  <si>
    <t>recursified_nla-digbench</t>
  </si>
  <si>
    <t>recursified_bresenham.yml</t>
  </si>
  <si>
    <t>recursified_bresenham-ll.yml</t>
  </si>
  <si>
    <t>recursified_cohencu.yml</t>
  </si>
  <si>
    <t>recursified_cohencu-ll.yml</t>
  </si>
  <si>
    <t>recursified_cohendiv.yml</t>
  </si>
  <si>
    <t>recursified_cohendiv-ll.yml</t>
  </si>
  <si>
    <t>recursified_dijkstra.yml</t>
  </si>
  <si>
    <t>recursified_dijkstra-u.yml</t>
  </si>
  <si>
    <t>recursified_divbin.yml</t>
  </si>
  <si>
    <t>recursified_divbin2.yml</t>
  </si>
  <si>
    <t>recursified_egcd.yml</t>
  </si>
  <si>
    <t>recursified_egcd2.yml</t>
  </si>
  <si>
    <t>recursified_egcd2-ll.yml</t>
  </si>
  <si>
    <t>recursified_egcd3.yml</t>
  </si>
  <si>
    <t>recursified_egcd3-ll.yml</t>
  </si>
  <si>
    <t>recursified_egcd-ll.yml</t>
  </si>
  <si>
    <t>recursified_fermat1.yml</t>
  </si>
  <si>
    <t>recursified_fermat1-ll.yml</t>
  </si>
  <si>
    <t>recursified_fermat2.yml</t>
  </si>
  <si>
    <t>recursified_fermat2-ll.yml</t>
  </si>
  <si>
    <t>recursified_geo1.yml</t>
  </si>
  <si>
    <t>recursified_geo1-ll.yml</t>
  </si>
  <si>
    <t>recursified_geo1-ll2.yml</t>
  </si>
  <si>
    <t>recursified_geo1-u.yml</t>
  </si>
  <si>
    <t>recursified_geo1-u2.yml</t>
  </si>
  <si>
    <t>recursified_geo2.yml</t>
  </si>
  <si>
    <t>recursified_geo2-ll.yml</t>
  </si>
  <si>
    <t>recursified_geo2-ll2.yml</t>
  </si>
  <si>
    <t>recursified_geo3.yml</t>
  </si>
  <si>
    <t>recursified_geo3-ll.yml</t>
  </si>
  <si>
    <t>recursified_geo3-ll2.yml</t>
  </si>
  <si>
    <t>recursified_hard.yml</t>
  </si>
  <si>
    <t>recursified_hard2.yml</t>
  </si>
  <si>
    <t>recursified_hard-ll.yml</t>
  </si>
  <si>
    <t>recursified_hard-u.yml</t>
  </si>
  <si>
    <t>recursified_knuth.yml</t>
  </si>
  <si>
    <t>recursified_lcm1.yml</t>
  </si>
  <si>
    <t>recursified_lcm2.yml</t>
  </si>
  <si>
    <t>recursified_mannadiv.yml</t>
  </si>
  <si>
    <t>recursified_prod4br.yml</t>
  </si>
  <si>
    <t>recursified_prod4br-ll.yml</t>
  </si>
  <si>
    <t>recursified_prodbin.yml</t>
  </si>
  <si>
    <t>recursified_prodbin-ll.yml</t>
  </si>
  <si>
    <t>recursified_ps2.yml</t>
  </si>
  <si>
    <t>recursified_ps2-ll.yml</t>
  </si>
  <si>
    <t>recursified_ps3.yml</t>
  </si>
  <si>
    <t>recursified_ps3-ll.yml</t>
  </si>
  <si>
    <t>recursified_ps4.yml</t>
  </si>
  <si>
    <t>recursified_ps4-ll.yml</t>
  </si>
  <si>
    <t>recursified_ps5.yml</t>
  </si>
  <si>
    <t>recursified_ps5-ll.yml</t>
  </si>
  <si>
    <t>recursified_ps6.yml</t>
  </si>
  <si>
    <t>recursified_ps6-ll.yml</t>
  </si>
  <si>
    <t>recursified_sqrt1.yml</t>
  </si>
  <si>
    <t>recursified_sqrt1-ll.yml</t>
  </si>
  <si>
    <t>simple-recursive.yml</t>
  </si>
  <si>
    <t>system-with-recursion.yml</t>
  </si>
  <si>
    <t>double</t>
  </si>
  <si>
    <t>Recursive</t>
  </si>
  <si>
    <t>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</si>
</sst>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D4D4D4"/>
      <name val="Consolas"/>
      <family val="3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Protection="1">
      <protection locked="0"/>
    </xf>
    <xf numFmtId="0" fontId="17" fillId="33" borderId="0" xfId="0" applyFont="1" applyFill="1" applyProtection="1">
      <protection locked="0"/>
    </xf>
    <xf numFmtId="0" fontId="0" fillId="34" borderId="0" xfId="0" applyFill="1" applyProtection="1">
      <protection locked="0"/>
    </xf>
    <xf numFmtId="0" fontId="0" fillId="35" borderId="0" xfId="0" applyFill="1" applyProtection="1">
      <protection locked="0"/>
    </xf>
    <xf numFmtId="0" fontId="0" fillId="36" borderId="0" xfId="0" applyFill="1" applyProtection="1">
      <protection locked="0"/>
    </xf>
    <xf numFmtId="0" fontId="0" fillId="33" borderId="0" xfId="0" applyFill="1" applyProtection="1">
      <protection locked="0"/>
    </xf>
    <xf numFmtId="0" fontId="0" fillId="37" borderId="10" xfId="0" applyFill="1" applyBorder="1"/>
    <xf numFmtId="0" fontId="0" fillId="0" borderId="11" xfId="0" applyBorder="1" applyAlignment="1"/>
    <xf numFmtId="0" fontId="0" fillId="0" borderId="0" xfId="0" applyBorder="1" applyAlignment="1"/>
    <xf numFmtId="0" fontId="0" fillId="0" borderId="0" xfId="0" applyBorder="1"/>
    <xf numFmtId="0" fontId="0" fillId="38" borderId="10" xfId="0" applyFill="1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54"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</dxfs>
  <tableStyles count="1" defaultTableStyle="TableStyleMedium2" defaultPivotStyle="PivotStyleLight16">
    <tableStyle name="Štýl tabuľky 1" pivot="0" count="0" xr9:uid="{AC0D32E7-2C64-445F-B907-21687C2C74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76FA-FB21-42E9-9C56-42A2E79D324A}">
  <dimension ref="A1:K426"/>
  <sheetViews>
    <sheetView tabSelected="1" workbookViewId="0">
      <selection activeCell="G12" sqref="G12"/>
    </sheetView>
  </sheetViews>
  <sheetFormatPr defaultRowHeight="15" x14ac:dyDescent="0.25"/>
  <cols>
    <col min="1" max="1" width="20" customWidth="1"/>
    <col min="2" max="2" width="45.5703125" customWidth="1"/>
    <col min="3" max="3" width="12.5703125" style="6" customWidth="1"/>
    <col min="4" max="4" width="31.42578125" customWidth="1"/>
    <col min="6" max="6" width="11.85546875" bestFit="1" customWidth="1"/>
    <col min="7" max="7" width="11" customWidth="1"/>
    <col min="8" max="8" width="11.85546875" bestFit="1" customWidth="1"/>
  </cols>
  <sheetData>
    <row r="1" spans="1:11" x14ac:dyDescent="0.25">
      <c r="A1" t="s">
        <v>0</v>
      </c>
      <c r="B1" t="s">
        <v>1</v>
      </c>
      <c r="C1" s="6" t="s">
        <v>2</v>
      </c>
      <c r="D1" t="s">
        <v>3</v>
      </c>
    </row>
    <row r="2" spans="1:11" x14ac:dyDescent="0.25">
      <c r="A2" t="s">
        <v>4</v>
      </c>
      <c r="B2" t="s">
        <v>5</v>
      </c>
      <c r="C2" s="7" t="s">
        <v>442</v>
      </c>
      <c r="D2" t="s">
        <v>84</v>
      </c>
    </row>
    <row r="3" spans="1:11" x14ac:dyDescent="0.25">
      <c r="B3" t="s">
        <v>6</v>
      </c>
      <c r="C3" s="7" t="s">
        <v>442</v>
      </c>
      <c r="D3" t="s">
        <v>84</v>
      </c>
      <c r="E3" s="5"/>
      <c r="F3" s="1" t="s">
        <v>441</v>
      </c>
      <c r="G3" s="2" t="s">
        <v>444</v>
      </c>
      <c r="H3" s="12" t="s">
        <v>451</v>
      </c>
      <c r="I3" s="3" t="s">
        <v>443</v>
      </c>
      <c r="J3" s="4" t="s">
        <v>442</v>
      </c>
      <c r="K3" s="5" t="s">
        <v>445</v>
      </c>
    </row>
    <row r="4" spans="1:11" x14ac:dyDescent="0.25">
      <c r="B4" t="s">
        <v>7</v>
      </c>
      <c r="C4" s="7" t="s">
        <v>442</v>
      </c>
      <c r="D4" t="s">
        <v>84</v>
      </c>
      <c r="E4" s="5" t="s">
        <v>661</v>
      </c>
      <c r="F4" s="5">
        <f>COUNTIF($C:$C,"OK")</f>
        <v>145</v>
      </c>
      <c r="G4" s="5">
        <f>COUNTIF($C:$C,"ALMOST")</f>
        <v>3</v>
      </c>
      <c r="H4" s="5">
        <f>COUNTIF($C:$C,"TOO LONG")</f>
        <v>73</v>
      </c>
      <c r="I4" s="5">
        <f>COUNTIF($C:$C,"WRONG")</f>
        <v>16</v>
      </c>
      <c r="J4" s="5">
        <f>COUNTIF($C:$C,"ERROR")</f>
        <v>172</v>
      </c>
      <c r="K4" s="5">
        <f>SUM(F4:J4)</f>
        <v>409</v>
      </c>
    </row>
    <row r="5" spans="1:11" x14ac:dyDescent="0.25">
      <c r="B5" t="s">
        <v>8</v>
      </c>
      <c r="C5" s="7" t="s">
        <v>442</v>
      </c>
      <c r="D5" t="s">
        <v>84</v>
      </c>
      <c r="E5" s="5" t="s">
        <v>660</v>
      </c>
      <c r="F5" s="5">
        <f>COUNTIF('ReachSafety-Recursive'!$C:$C,"OK")</f>
        <v>89</v>
      </c>
      <c r="G5" s="5">
        <f>COUNTIF('ReachSafety-Recursive'!$C:$C,"ALMOST")</f>
        <v>0</v>
      </c>
      <c r="H5" s="5">
        <f>COUNTIF('ReachSafety-Recursive'!$C:$C,"TOO LONG")</f>
        <v>5</v>
      </c>
      <c r="I5" s="5">
        <f>COUNTIF('ReachSafety-Recursive'!$C:$C,"WRONG")</f>
        <v>2</v>
      </c>
      <c r="J5" s="5">
        <f>COUNTIF('ReachSafety-Recursive'!$C:$C,"ERROR")</f>
        <v>97</v>
      </c>
      <c r="K5" s="5">
        <f>SUM(F5:J5)</f>
        <v>193</v>
      </c>
    </row>
    <row r="6" spans="1:11" x14ac:dyDescent="0.25">
      <c r="B6" t="s">
        <v>9</v>
      </c>
      <c r="C6" s="7" t="s">
        <v>442</v>
      </c>
      <c r="D6" t="s">
        <v>84</v>
      </c>
      <c r="E6" s="5"/>
      <c r="F6" s="16">
        <f>SUM(F4:F5)</f>
        <v>234</v>
      </c>
      <c r="G6" s="16">
        <f t="shared" ref="G6:K6" si="0">SUM(G4:G5)</f>
        <v>3</v>
      </c>
      <c r="H6" s="16">
        <f t="shared" si="0"/>
        <v>78</v>
      </c>
      <c r="I6" s="16">
        <f t="shared" si="0"/>
        <v>18</v>
      </c>
      <c r="J6" s="16">
        <f t="shared" si="0"/>
        <v>269</v>
      </c>
      <c r="K6" s="16">
        <f t="shared" si="0"/>
        <v>602</v>
      </c>
    </row>
    <row r="7" spans="1:11" x14ac:dyDescent="0.25">
      <c r="B7" t="s">
        <v>10</v>
      </c>
      <c r="C7" s="8" t="s">
        <v>444</v>
      </c>
      <c r="D7" t="s">
        <v>450</v>
      </c>
      <c r="E7" s="14"/>
      <c r="F7" s="14"/>
      <c r="G7" s="14"/>
      <c r="H7" s="14"/>
      <c r="I7" s="14"/>
      <c r="J7" s="14"/>
    </row>
    <row r="8" spans="1:11" x14ac:dyDescent="0.25">
      <c r="B8" t="s">
        <v>11</v>
      </c>
      <c r="C8" s="8" t="s">
        <v>444</v>
      </c>
      <c r="D8" t="s">
        <v>450</v>
      </c>
      <c r="E8" s="15"/>
      <c r="F8" s="15"/>
      <c r="G8" s="15"/>
      <c r="H8" s="15"/>
      <c r="I8" s="15"/>
      <c r="J8" s="15"/>
    </row>
    <row r="9" spans="1:11" x14ac:dyDescent="0.25">
      <c r="B9" t="s">
        <v>12</v>
      </c>
      <c r="C9" s="7" t="s">
        <v>442</v>
      </c>
      <c r="D9" t="s">
        <v>84</v>
      </c>
    </row>
    <row r="10" spans="1:11" x14ac:dyDescent="0.25">
      <c r="B10" t="s">
        <v>13</v>
      </c>
      <c r="C10" s="7" t="s">
        <v>442</v>
      </c>
      <c r="D10" t="s">
        <v>84</v>
      </c>
    </row>
    <row r="11" spans="1:11" x14ac:dyDescent="0.25">
      <c r="B11" t="s">
        <v>14</v>
      </c>
      <c r="C11" s="8" t="s">
        <v>441</v>
      </c>
    </row>
    <row r="12" spans="1:11" x14ac:dyDescent="0.25">
      <c r="B12" t="s">
        <v>15</v>
      </c>
      <c r="C12" s="8" t="s">
        <v>441</v>
      </c>
    </row>
    <row r="13" spans="1:11" x14ac:dyDescent="0.25">
      <c r="B13" t="s">
        <v>16</v>
      </c>
      <c r="C13" s="8" t="s">
        <v>441</v>
      </c>
    </row>
    <row r="14" spans="1:11" x14ac:dyDescent="0.25">
      <c r="B14" t="s">
        <v>17</v>
      </c>
      <c r="C14" s="7" t="s">
        <v>442</v>
      </c>
      <c r="D14" t="s">
        <v>84</v>
      </c>
    </row>
    <row r="15" spans="1:11" x14ac:dyDescent="0.25">
      <c r="B15" t="s">
        <v>18</v>
      </c>
      <c r="C15" s="7" t="s">
        <v>442</v>
      </c>
      <c r="D15" t="s">
        <v>84</v>
      </c>
    </row>
    <row r="16" spans="1:11" x14ac:dyDescent="0.25">
      <c r="B16" t="s">
        <v>19</v>
      </c>
      <c r="C16" s="7" t="s">
        <v>442</v>
      </c>
      <c r="D16" t="s">
        <v>84</v>
      </c>
    </row>
    <row r="17" spans="2:4" x14ac:dyDescent="0.25">
      <c r="B17" t="s">
        <v>20</v>
      </c>
      <c r="C17" s="7" t="s">
        <v>442</v>
      </c>
      <c r="D17" t="s">
        <v>84</v>
      </c>
    </row>
    <row r="18" spans="2:4" x14ac:dyDescent="0.25">
      <c r="B18" t="s">
        <v>21</v>
      </c>
      <c r="C18" s="7" t="s">
        <v>442</v>
      </c>
      <c r="D18" t="s">
        <v>84</v>
      </c>
    </row>
    <row r="19" spans="2:4" x14ac:dyDescent="0.25">
      <c r="B19" t="s">
        <v>22</v>
      </c>
      <c r="C19" s="7" t="s">
        <v>442</v>
      </c>
      <c r="D19" t="s">
        <v>84</v>
      </c>
    </row>
    <row r="20" spans="2:4" x14ac:dyDescent="0.25">
      <c r="B20" t="s">
        <v>23</v>
      </c>
      <c r="C20" s="7" t="s">
        <v>442</v>
      </c>
      <c r="D20" t="s">
        <v>84</v>
      </c>
    </row>
    <row r="21" spans="2:4" x14ac:dyDescent="0.25">
      <c r="B21" t="s">
        <v>24</v>
      </c>
      <c r="C21" s="7" t="s">
        <v>442</v>
      </c>
      <c r="D21" t="s">
        <v>84</v>
      </c>
    </row>
    <row r="22" spans="2:4" x14ac:dyDescent="0.25">
      <c r="B22" t="s">
        <v>25</v>
      </c>
      <c r="C22" s="7" t="s">
        <v>442</v>
      </c>
      <c r="D22" t="s">
        <v>84</v>
      </c>
    </row>
    <row r="23" spans="2:4" x14ac:dyDescent="0.25">
      <c r="B23" t="s">
        <v>26</v>
      </c>
      <c r="C23" s="7" t="s">
        <v>442</v>
      </c>
      <c r="D23" t="s">
        <v>81</v>
      </c>
    </row>
    <row r="24" spans="2:4" x14ac:dyDescent="0.25">
      <c r="B24" t="s">
        <v>27</v>
      </c>
      <c r="C24" s="7" t="s">
        <v>442</v>
      </c>
      <c r="D24" t="s">
        <v>84</v>
      </c>
    </row>
    <row r="25" spans="2:4" x14ac:dyDescent="0.25">
      <c r="B25" t="s">
        <v>28</v>
      </c>
      <c r="C25" s="7" t="s">
        <v>442</v>
      </c>
      <c r="D25" t="s">
        <v>84</v>
      </c>
    </row>
    <row r="26" spans="2:4" x14ac:dyDescent="0.25">
      <c r="B26" t="s">
        <v>29</v>
      </c>
      <c r="C26" s="7" t="s">
        <v>442</v>
      </c>
      <c r="D26" t="s">
        <v>84</v>
      </c>
    </row>
    <row r="27" spans="2:4" x14ac:dyDescent="0.25">
      <c r="B27" t="s">
        <v>30</v>
      </c>
      <c r="C27" s="7" t="s">
        <v>442</v>
      </c>
      <c r="D27" t="s">
        <v>84</v>
      </c>
    </row>
    <row r="28" spans="2:4" x14ac:dyDescent="0.25">
      <c r="B28" t="s">
        <v>31</v>
      </c>
      <c r="C28" s="7" t="s">
        <v>442</v>
      </c>
      <c r="D28" t="s">
        <v>84</v>
      </c>
    </row>
    <row r="29" spans="2:4" x14ac:dyDescent="0.25">
      <c r="B29" t="s">
        <v>32</v>
      </c>
      <c r="C29" s="7" t="s">
        <v>442</v>
      </c>
      <c r="D29" t="s">
        <v>84</v>
      </c>
    </row>
    <row r="30" spans="2:4" x14ac:dyDescent="0.25">
      <c r="B30" t="s">
        <v>33</v>
      </c>
      <c r="C30" s="7" t="s">
        <v>442</v>
      </c>
      <c r="D30" t="s">
        <v>84</v>
      </c>
    </row>
    <row r="31" spans="2:4" x14ac:dyDescent="0.25">
      <c r="B31" t="s">
        <v>34</v>
      </c>
      <c r="C31" s="7" t="s">
        <v>442</v>
      </c>
      <c r="D31" t="s">
        <v>84</v>
      </c>
    </row>
    <row r="32" spans="2:4" x14ac:dyDescent="0.25">
      <c r="B32" t="s">
        <v>35</v>
      </c>
      <c r="C32" s="7" t="s">
        <v>442</v>
      </c>
      <c r="D32" t="s">
        <v>84</v>
      </c>
    </row>
    <row r="33" spans="2:4" x14ac:dyDescent="0.25">
      <c r="B33" t="s">
        <v>36</v>
      </c>
      <c r="C33" s="7" t="s">
        <v>442</v>
      </c>
      <c r="D33" t="s">
        <v>84</v>
      </c>
    </row>
    <row r="34" spans="2:4" x14ac:dyDescent="0.25">
      <c r="B34" t="s">
        <v>37</v>
      </c>
      <c r="C34" s="7" t="s">
        <v>442</v>
      </c>
      <c r="D34" t="s">
        <v>84</v>
      </c>
    </row>
    <row r="35" spans="2:4" x14ac:dyDescent="0.25">
      <c r="B35" t="s">
        <v>38</v>
      </c>
      <c r="C35" s="7" t="s">
        <v>442</v>
      </c>
      <c r="D35" t="s">
        <v>84</v>
      </c>
    </row>
    <row r="36" spans="2:4" x14ac:dyDescent="0.25">
      <c r="B36" t="s">
        <v>39</v>
      </c>
      <c r="C36" s="7" t="s">
        <v>442</v>
      </c>
      <c r="D36" t="s">
        <v>82</v>
      </c>
    </row>
    <row r="37" spans="2:4" x14ac:dyDescent="0.25">
      <c r="B37" t="s">
        <v>40</v>
      </c>
      <c r="C37" s="7" t="s">
        <v>442</v>
      </c>
      <c r="D37" t="s">
        <v>84</v>
      </c>
    </row>
    <row r="38" spans="2:4" x14ac:dyDescent="0.25">
      <c r="B38" t="s">
        <v>41</v>
      </c>
      <c r="C38" s="7" t="s">
        <v>442</v>
      </c>
      <c r="D38" t="s">
        <v>84</v>
      </c>
    </row>
    <row r="39" spans="2:4" x14ac:dyDescent="0.25">
      <c r="B39" t="s">
        <v>42</v>
      </c>
      <c r="C39" s="7" t="s">
        <v>442</v>
      </c>
      <c r="D39" t="s">
        <v>85</v>
      </c>
    </row>
    <row r="40" spans="2:4" x14ac:dyDescent="0.25">
      <c r="B40" t="s">
        <v>43</v>
      </c>
      <c r="C40" s="6" t="s">
        <v>441</v>
      </c>
    </row>
    <row r="41" spans="2:4" x14ac:dyDescent="0.25">
      <c r="B41" t="s">
        <v>44</v>
      </c>
      <c r="C41" s="6" t="s">
        <v>441</v>
      </c>
    </row>
    <row r="42" spans="2:4" x14ac:dyDescent="0.25">
      <c r="B42" t="s">
        <v>45</v>
      </c>
      <c r="C42" s="7" t="s">
        <v>442</v>
      </c>
      <c r="D42" t="s">
        <v>85</v>
      </c>
    </row>
    <row r="43" spans="2:4" x14ac:dyDescent="0.25">
      <c r="B43" t="s">
        <v>46</v>
      </c>
      <c r="C43" s="6" t="s">
        <v>441</v>
      </c>
    </row>
    <row r="44" spans="2:4" x14ac:dyDescent="0.25">
      <c r="B44" t="s">
        <v>47</v>
      </c>
      <c r="C44" s="6" t="s">
        <v>441</v>
      </c>
    </row>
    <row r="45" spans="2:4" x14ac:dyDescent="0.25">
      <c r="B45" t="s">
        <v>48</v>
      </c>
      <c r="C45" s="6" t="s">
        <v>441</v>
      </c>
    </row>
    <row r="46" spans="2:4" x14ac:dyDescent="0.25">
      <c r="B46" t="s">
        <v>49</v>
      </c>
      <c r="C46" s="6" t="s">
        <v>441</v>
      </c>
    </row>
    <row r="47" spans="2:4" x14ac:dyDescent="0.25">
      <c r="B47" t="s">
        <v>50</v>
      </c>
      <c r="C47" s="7" t="s">
        <v>442</v>
      </c>
      <c r="D47" t="s">
        <v>84</v>
      </c>
    </row>
    <row r="48" spans="2:4" x14ac:dyDescent="0.25">
      <c r="B48" t="s">
        <v>51</v>
      </c>
      <c r="C48" s="7" t="s">
        <v>442</v>
      </c>
      <c r="D48" t="s">
        <v>84</v>
      </c>
    </row>
    <row r="49" spans="2:4" x14ac:dyDescent="0.25">
      <c r="B49" t="s">
        <v>52</v>
      </c>
      <c r="C49" s="7" t="s">
        <v>442</v>
      </c>
      <c r="D49" t="s">
        <v>84</v>
      </c>
    </row>
    <row r="50" spans="2:4" x14ac:dyDescent="0.25">
      <c r="B50" t="s">
        <v>53</v>
      </c>
      <c r="C50" s="7" t="s">
        <v>442</v>
      </c>
      <c r="D50" t="s">
        <v>84</v>
      </c>
    </row>
    <row r="51" spans="2:4" x14ac:dyDescent="0.25">
      <c r="B51" t="s">
        <v>54</v>
      </c>
      <c r="C51" s="7" t="s">
        <v>442</v>
      </c>
      <c r="D51" t="s">
        <v>85</v>
      </c>
    </row>
    <row r="52" spans="2:4" x14ac:dyDescent="0.25">
      <c r="B52" t="s">
        <v>55</v>
      </c>
      <c r="C52" s="7" t="s">
        <v>442</v>
      </c>
      <c r="D52" t="s">
        <v>85</v>
      </c>
    </row>
    <row r="53" spans="2:4" x14ac:dyDescent="0.25">
      <c r="B53" t="s">
        <v>56</v>
      </c>
      <c r="C53" s="9" t="s">
        <v>441</v>
      </c>
    </row>
    <row r="54" spans="2:4" x14ac:dyDescent="0.25">
      <c r="B54" t="s">
        <v>57</v>
      </c>
      <c r="C54" s="6" t="s">
        <v>442</v>
      </c>
      <c r="D54" t="s">
        <v>452</v>
      </c>
    </row>
    <row r="55" spans="2:4" x14ac:dyDescent="0.25">
      <c r="B55" t="s">
        <v>58</v>
      </c>
      <c r="C55" s="7" t="s">
        <v>442</v>
      </c>
      <c r="D55" t="s">
        <v>85</v>
      </c>
    </row>
    <row r="56" spans="2:4" x14ac:dyDescent="0.25">
      <c r="B56" t="s">
        <v>59</v>
      </c>
      <c r="C56" s="6" t="s">
        <v>441</v>
      </c>
    </row>
    <row r="57" spans="2:4" x14ac:dyDescent="0.25">
      <c r="B57" t="s">
        <v>60</v>
      </c>
      <c r="C57" s="6" t="s">
        <v>441</v>
      </c>
    </row>
    <row r="58" spans="2:4" x14ac:dyDescent="0.25">
      <c r="B58" t="s">
        <v>61</v>
      </c>
      <c r="C58" s="6" t="s">
        <v>441</v>
      </c>
    </row>
    <row r="59" spans="2:4" x14ac:dyDescent="0.25">
      <c r="B59" t="s">
        <v>62</v>
      </c>
      <c r="C59" s="6" t="s">
        <v>441</v>
      </c>
    </row>
    <row r="60" spans="2:4" x14ac:dyDescent="0.25">
      <c r="B60" t="s">
        <v>63</v>
      </c>
      <c r="C60" s="6" t="s">
        <v>443</v>
      </c>
      <c r="D60" t="s">
        <v>453</v>
      </c>
    </row>
    <row r="61" spans="2:4" x14ac:dyDescent="0.25">
      <c r="B61" t="s">
        <v>64</v>
      </c>
      <c r="C61" s="6" t="s">
        <v>441</v>
      </c>
    </row>
    <row r="62" spans="2:4" x14ac:dyDescent="0.25">
      <c r="B62" t="s">
        <v>65</v>
      </c>
      <c r="C62" s="6" t="s">
        <v>441</v>
      </c>
    </row>
    <row r="63" spans="2:4" x14ac:dyDescent="0.25">
      <c r="B63" t="s">
        <v>66</v>
      </c>
      <c r="C63" s="6" t="s">
        <v>443</v>
      </c>
      <c r="D63" t="s">
        <v>453</v>
      </c>
    </row>
    <row r="64" spans="2:4" x14ac:dyDescent="0.25">
      <c r="B64" t="s">
        <v>67</v>
      </c>
      <c r="C64" s="6" t="s">
        <v>442</v>
      </c>
      <c r="D64" t="s">
        <v>452</v>
      </c>
    </row>
    <row r="65" spans="1:4" x14ac:dyDescent="0.25">
      <c r="B65" t="s">
        <v>68</v>
      </c>
      <c r="C65" s="6" t="s">
        <v>441</v>
      </c>
    </row>
    <row r="66" spans="1:4" x14ac:dyDescent="0.25">
      <c r="B66" t="s">
        <v>69</v>
      </c>
      <c r="C66" s="6" t="s">
        <v>441</v>
      </c>
    </row>
    <row r="67" spans="1:4" x14ac:dyDescent="0.25">
      <c r="B67" t="s">
        <v>70</v>
      </c>
      <c r="C67" s="7" t="s">
        <v>442</v>
      </c>
      <c r="D67" t="s">
        <v>83</v>
      </c>
    </row>
    <row r="68" spans="1:4" x14ac:dyDescent="0.25">
      <c r="B68" t="s">
        <v>71</v>
      </c>
      <c r="C68" s="7" t="s">
        <v>442</v>
      </c>
      <c r="D68" t="s">
        <v>83</v>
      </c>
    </row>
    <row r="69" spans="1:4" x14ac:dyDescent="0.25">
      <c r="B69" t="s">
        <v>72</v>
      </c>
      <c r="C69" s="7" t="s">
        <v>442</v>
      </c>
      <c r="D69" t="s">
        <v>84</v>
      </c>
    </row>
    <row r="70" spans="1:4" x14ac:dyDescent="0.25">
      <c r="B70" t="s">
        <v>73</v>
      </c>
      <c r="C70" s="7" t="s">
        <v>442</v>
      </c>
      <c r="D70" t="s">
        <v>83</v>
      </c>
    </row>
    <row r="71" spans="1:4" x14ac:dyDescent="0.25">
      <c r="B71" t="s">
        <v>74</v>
      </c>
      <c r="C71" s="7" t="s">
        <v>442</v>
      </c>
      <c r="D71" t="s">
        <v>84</v>
      </c>
    </row>
    <row r="72" spans="1:4" x14ac:dyDescent="0.25">
      <c r="B72" t="s">
        <v>75</v>
      </c>
      <c r="C72" s="7" t="s">
        <v>442</v>
      </c>
      <c r="D72" t="s">
        <v>84</v>
      </c>
    </row>
    <row r="73" spans="1:4" x14ac:dyDescent="0.25">
      <c r="B73" t="s">
        <v>76</v>
      </c>
      <c r="C73" s="7" t="s">
        <v>442</v>
      </c>
      <c r="D73" t="s">
        <v>84</v>
      </c>
    </row>
    <row r="74" spans="1:4" x14ac:dyDescent="0.25">
      <c r="B74" t="s">
        <v>77</v>
      </c>
      <c r="C74" s="8" t="s">
        <v>441</v>
      </c>
    </row>
    <row r="75" spans="1:4" x14ac:dyDescent="0.25">
      <c r="B75" t="s">
        <v>78</v>
      </c>
      <c r="C75" s="8" t="s">
        <v>441</v>
      </c>
    </row>
    <row r="76" spans="1:4" x14ac:dyDescent="0.25">
      <c r="B76" t="s">
        <v>79</v>
      </c>
      <c r="D76" t="s">
        <v>86</v>
      </c>
    </row>
    <row r="77" spans="1:4" x14ac:dyDescent="0.25">
      <c r="B77" t="s">
        <v>80</v>
      </c>
      <c r="D77" t="s">
        <v>86</v>
      </c>
    </row>
    <row r="79" spans="1:4" x14ac:dyDescent="0.25">
      <c r="A79" t="s">
        <v>131</v>
      </c>
      <c r="B79" t="s">
        <v>87</v>
      </c>
      <c r="C79" s="7" t="s">
        <v>442</v>
      </c>
      <c r="D79" t="s">
        <v>84</v>
      </c>
    </row>
    <row r="80" spans="1:4" x14ac:dyDescent="0.25">
      <c r="B80" t="s">
        <v>88</v>
      </c>
      <c r="C80" s="7" t="s">
        <v>442</v>
      </c>
      <c r="D80" t="s">
        <v>84</v>
      </c>
    </row>
    <row r="81" spans="2:4" x14ac:dyDescent="0.25">
      <c r="B81" t="s">
        <v>89</v>
      </c>
      <c r="C81" s="7" t="s">
        <v>442</v>
      </c>
      <c r="D81" t="s">
        <v>84</v>
      </c>
    </row>
    <row r="82" spans="2:4" x14ac:dyDescent="0.25">
      <c r="B82" t="s">
        <v>96</v>
      </c>
      <c r="C82" s="7" t="s">
        <v>442</v>
      </c>
      <c r="D82" t="s">
        <v>84</v>
      </c>
    </row>
    <row r="83" spans="2:4" x14ac:dyDescent="0.25">
      <c r="B83" t="s">
        <v>90</v>
      </c>
      <c r="C83" s="7" t="s">
        <v>442</v>
      </c>
      <c r="D83" t="s">
        <v>84</v>
      </c>
    </row>
    <row r="84" spans="2:4" x14ac:dyDescent="0.25">
      <c r="B84" t="s">
        <v>97</v>
      </c>
      <c r="C84" s="7" t="s">
        <v>442</v>
      </c>
      <c r="D84" t="s">
        <v>84</v>
      </c>
    </row>
    <row r="85" spans="2:4" x14ac:dyDescent="0.25">
      <c r="B85" t="s">
        <v>91</v>
      </c>
      <c r="C85" s="7" t="s">
        <v>442</v>
      </c>
      <c r="D85" t="s">
        <v>84</v>
      </c>
    </row>
    <row r="86" spans="2:4" x14ac:dyDescent="0.25">
      <c r="B86" t="s">
        <v>92</v>
      </c>
      <c r="C86" s="7" t="s">
        <v>442</v>
      </c>
      <c r="D86" t="s">
        <v>84</v>
      </c>
    </row>
    <row r="87" spans="2:4" x14ac:dyDescent="0.25">
      <c r="B87" t="s">
        <v>93</v>
      </c>
      <c r="C87" s="7" t="s">
        <v>442</v>
      </c>
      <c r="D87" t="s">
        <v>84</v>
      </c>
    </row>
    <row r="88" spans="2:4" x14ac:dyDescent="0.25">
      <c r="B88" t="s">
        <v>94</v>
      </c>
      <c r="C88" s="7" t="s">
        <v>442</v>
      </c>
      <c r="D88" t="s">
        <v>84</v>
      </c>
    </row>
    <row r="89" spans="2:4" x14ac:dyDescent="0.25">
      <c r="B89" t="s">
        <v>95</v>
      </c>
      <c r="C89" s="8" t="s">
        <v>441</v>
      </c>
    </row>
    <row r="90" spans="2:4" x14ac:dyDescent="0.25">
      <c r="B90" t="s">
        <v>98</v>
      </c>
      <c r="C90" s="8" t="s">
        <v>441</v>
      </c>
    </row>
    <row r="91" spans="2:4" x14ac:dyDescent="0.25">
      <c r="B91" t="s">
        <v>99</v>
      </c>
      <c r="C91" s="10" t="s">
        <v>443</v>
      </c>
    </row>
    <row r="92" spans="2:4" x14ac:dyDescent="0.25">
      <c r="B92" t="s">
        <v>100</v>
      </c>
      <c r="C92" s="8" t="s">
        <v>441</v>
      </c>
    </row>
    <row r="93" spans="2:4" x14ac:dyDescent="0.25">
      <c r="B93" t="s">
        <v>101</v>
      </c>
      <c r="C93" s="8" t="s">
        <v>441</v>
      </c>
    </row>
    <row r="94" spans="2:4" x14ac:dyDescent="0.25">
      <c r="B94" t="s">
        <v>102</v>
      </c>
      <c r="C94" s="8" t="s">
        <v>441</v>
      </c>
    </row>
    <row r="95" spans="2:4" x14ac:dyDescent="0.25">
      <c r="B95" t="s">
        <v>103</v>
      </c>
      <c r="C95" s="9" t="s">
        <v>451</v>
      </c>
      <c r="D95" t="s">
        <v>132</v>
      </c>
    </row>
    <row r="96" spans="2:4" x14ac:dyDescent="0.25">
      <c r="B96" t="s">
        <v>104</v>
      </c>
      <c r="C96" s="9" t="s">
        <v>451</v>
      </c>
      <c r="D96" t="s">
        <v>132</v>
      </c>
    </row>
    <row r="97" spans="2:4" x14ac:dyDescent="0.25">
      <c r="B97" t="s">
        <v>105</v>
      </c>
      <c r="C97" s="8" t="s">
        <v>441</v>
      </c>
    </row>
    <row r="98" spans="2:4" x14ac:dyDescent="0.25">
      <c r="B98" t="s">
        <v>106</v>
      </c>
      <c r="C98" s="8" t="s">
        <v>441</v>
      </c>
    </row>
    <row r="99" spans="2:4" x14ac:dyDescent="0.25">
      <c r="B99" t="s">
        <v>107</v>
      </c>
      <c r="C99" s="6" t="s">
        <v>451</v>
      </c>
    </row>
    <row r="100" spans="2:4" x14ac:dyDescent="0.25">
      <c r="B100" t="s">
        <v>108</v>
      </c>
      <c r="C100" s="6" t="s">
        <v>451</v>
      </c>
    </row>
    <row r="101" spans="2:4" x14ac:dyDescent="0.25">
      <c r="B101" t="s">
        <v>109</v>
      </c>
      <c r="C101" s="8" t="s">
        <v>441</v>
      </c>
    </row>
    <row r="102" spans="2:4" x14ac:dyDescent="0.25">
      <c r="B102" t="s">
        <v>110</v>
      </c>
      <c r="C102" s="6" t="s">
        <v>451</v>
      </c>
    </row>
    <row r="103" spans="2:4" x14ac:dyDescent="0.25">
      <c r="B103" t="s">
        <v>111</v>
      </c>
      <c r="C103" s="6" t="s">
        <v>451</v>
      </c>
    </row>
    <row r="104" spans="2:4" x14ac:dyDescent="0.25">
      <c r="B104" t="s">
        <v>112</v>
      </c>
      <c r="C104" s="6" t="s">
        <v>451</v>
      </c>
    </row>
    <row r="105" spans="2:4" x14ac:dyDescent="0.25">
      <c r="B105" t="s">
        <v>113</v>
      </c>
      <c r="C105" s="6" t="s">
        <v>451</v>
      </c>
    </row>
    <row r="106" spans="2:4" x14ac:dyDescent="0.25">
      <c r="B106" t="s">
        <v>114</v>
      </c>
      <c r="C106" s="9" t="s">
        <v>451</v>
      </c>
      <c r="D106" t="s">
        <v>132</v>
      </c>
    </row>
    <row r="107" spans="2:4" x14ac:dyDescent="0.25">
      <c r="B107" t="s">
        <v>115</v>
      </c>
      <c r="C107" s="10" t="s">
        <v>443</v>
      </c>
    </row>
    <row r="108" spans="2:4" x14ac:dyDescent="0.25">
      <c r="B108" t="s">
        <v>116</v>
      </c>
      <c r="C108" s="9" t="s">
        <v>451</v>
      </c>
      <c r="D108" t="s">
        <v>132</v>
      </c>
    </row>
    <row r="109" spans="2:4" x14ac:dyDescent="0.25">
      <c r="B109" t="s">
        <v>117</v>
      </c>
      <c r="C109" s="10" t="s">
        <v>443</v>
      </c>
    </row>
    <row r="110" spans="2:4" x14ac:dyDescent="0.25">
      <c r="B110" t="s">
        <v>118</v>
      </c>
      <c r="C110" s="8" t="s">
        <v>441</v>
      </c>
    </row>
    <row r="111" spans="2:4" x14ac:dyDescent="0.25">
      <c r="B111" t="s">
        <v>119</v>
      </c>
      <c r="C111" s="8" t="s">
        <v>441</v>
      </c>
    </row>
    <row r="112" spans="2:4" x14ac:dyDescent="0.25">
      <c r="B112" t="s">
        <v>120</v>
      </c>
      <c r="C112" s="8" t="s">
        <v>441</v>
      </c>
    </row>
    <row r="113" spans="1:4" x14ac:dyDescent="0.25">
      <c r="B113" t="s">
        <v>121</v>
      </c>
      <c r="C113" s="8" t="s">
        <v>441</v>
      </c>
    </row>
    <row r="114" spans="1:4" x14ac:dyDescent="0.25">
      <c r="B114" t="s">
        <v>122</v>
      </c>
      <c r="C114" s="8" t="s">
        <v>441</v>
      </c>
    </row>
    <row r="115" spans="1:4" x14ac:dyDescent="0.25">
      <c r="B115" t="s">
        <v>123</v>
      </c>
      <c r="C115" s="9" t="s">
        <v>451</v>
      </c>
      <c r="D115" t="s">
        <v>132</v>
      </c>
    </row>
    <row r="116" spans="1:4" x14ac:dyDescent="0.25">
      <c r="B116" t="s">
        <v>124</v>
      </c>
      <c r="C116" s="10" t="s">
        <v>443</v>
      </c>
    </row>
    <row r="117" spans="1:4" x14ac:dyDescent="0.25">
      <c r="B117" t="s">
        <v>125</v>
      </c>
      <c r="C117" s="9" t="s">
        <v>451</v>
      </c>
      <c r="D117" t="s">
        <v>132</v>
      </c>
    </row>
    <row r="118" spans="1:4" x14ac:dyDescent="0.25">
      <c r="B118" t="s">
        <v>126</v>
      </c>
      <c r="C118" s="10" t="s">
        <v>443</v>
      </c>
    </row>
    <row r="119" spans="1:4" x14ac:dyDescent="0.25">
      <c r="B119" t="s">
        <v>127</v>
      </c>
      <c r="C119" s="8" t="s">
        <v>441</v>
      </c>
    </row>
    <row r="120" spans="1:4" x14ac:dyDescent="0.25">
      <c r="B120" t="s">
        <v>128</v>
      </c>
      <c r="C120" s="8" t="s">
        <v>441</v>
      </c>
    </row>
    <row r="121" spans="1:4" x14ac:dyDescent="0.25">
      <c r="B121" t="s">
        <v>129</v>
      </c>
      <c r="C121" s="8" t="s">
        <v>441</v>
      </c>
    </row>
    <row r="122" spans="1:4" x14ac:dyDescent="0.25">
      <c r="B122" t="s">
        <v>130</v>
      </c>
      <c r="C122" s="8" t="s">
        <v>441</v>
      </c>
    </row>
    <row r="124" spans="1:4" x14ac:dyDescent="0.25">
      <c r="A124" t="s">
        <v>133</v>
      </c>
      <c r="B124" t="s">
        <v>134</v>
      </c>
      <c r="C124" s="7" t="s">
        <v>442</v>
      </c>
      <c r="D124" t="s">
        <v>84</v>
      </c>
    </row>
    <row r="125" spans="1:4" x14ac:dyDescent="0.25">
      <c r="B125" t="s">
        <v>135</v>
      </c>
      <c r="C125" s="7" t="s">
        <v>442</v>
      </c>
      <c r="D125" t="s">
        <v>84</v>
      </c>
    </row>
    <row r="126" spans="1:4" x14ac:dyDescent="0.25">
      <c r="B126" t="s">
        <v>142</v>
      </c>
      <c r="C126" s="7" t="s">
        <v>442</v>
      </c>
      <c r="D126" t="s">
        <v>84</v>
      </c>
    </row>
    <row r="127" spans="1:4" x14ac:dyDescent="0.25">
      <c r="B127" t="s">
        <v>136</v>
      </c>
      <c r="C127" s="7" t="s">
        <v>442</v>
      </c>
      <c r="D127" t="s">
        <v>84</v>
      </c>
    </row>
    <row r="128" spans="1:4" x14ac:dyDescent="0.25">
      <c r="B128" t="s">
        <v>137</v>
      </c>
      <c r="C128" s="7" t="s">
        <v>442</v>
      </c>
      <c r="D128" t="s">
        <v>84</v>
      </c>
    </row>
    <row r="129" spans="1:4" x14ac:dyDescent="0.25">
      <c r="B129" t="s">
        <v>138</v>
      </c>
      <c r="C129" s="7" t="s">
        <v>442</v>
      </c>
      <c r="D129" t="s">
        <v>84</v>
      </c>
    </row>
    <row r="130" spans="1:4" x14ac:dyDescent="0.25">
      <c r="B130" t="s">
        <v>139</v>
      </c>
      <c r="C130" s="7" t="s">
        <v>442</v>
      </c>
      <c r="D130" t="s">
        <v>84</v>
      </c>
    </row>
    <row r="131" spans="1:4" x14ac:dyDescent="0.25">
      <c r="B131" t="s">
        <v>140</v>
      </c>
      <c r="C131" s="8" t="s">
        <v>441</v>
      </c>
    </row>
    <row r="132" spans="1:4" x14ac:dyDescent="0.25">
      <c r="B132" t="s">
        <v>141</v>
      </c>
      <c r="C132" s="10" t="s">
        <v>441</v>
      </c>
    </row>
    <row r="134" spans="1:4" x14ac:dyDescent="0.25">
      <c r="A134" t="s">
        <v>143</v>
      </c>
      <c r="B134" t="s">
        <v>148</v>
      </c>
      <c r="C134" s="8" t="s">
        <v>441</v>
      </c>
    </row>
    <row r="135" spans="1:4" x14ac:dyDescent="0.25">
      <c r="B135" t="s">
        <v>149</v>
      </c>
      <c r="C135" s="8" t="s">
        <v>441</v>
      </c>
    </row>
    <row r="136" spans="1:4" x14ac:dyDescent="0.25">
      <c r="B136" t="s">
        <v>150</v>
      </c>
      <c r="C136" s="8" t="s">
        <v>441</v>
      </c>
    </row>
    <row r="137" spans="1:4" x14ac:dyDescent="0.25">
      <c r="B137" t="s">
        <v>151</v>
      </c>
      <c r="C137" s="10" t="s">
        <v>443</v>
      </c>
      <c r="D137" t="s">
        <v>453</v>
      </c>
    </row>
    <row r="138" spans="1:4" x14ac:dyDescent="0.25">
      <c r="B138" t="s">
        <v>152</v>
      </c>
      <c r="C138" s="8" t="s">
        <v>441</v>
      </c>
    </row>
    <row r="139" spans="1:4" x14ac:dyDescent="0.25">
      <c r="B139" t="s">
        <v>153</v>
      </c>
      <c r="C139" s="8" t="s">
        <v>441</v>
      </c>
    </row>
    <row r="140" spans="1:4" x14ac:dyDescent="0.25">
      <c r="B140" t="s">
        <v>154</v>
      </c>
      <c r="C140" s="8" t="s">
        <v>441</v>
      </c>
    </row>
    <row r="141" spans="1:4" x14ac:dyDescent="0.25">
      <c r="B141" t="s">
        <v>155</v>
      </c>
      <c r="C141" s="8" t="s">
        <v>441</v>
      </c>
    </row>
    <row r="142" spans="1:4" x14ac:dyDescent="0.25">
      <c r="B142" t="s">
        <v>156</v>
      </c>
      <c r="C142" s="9" t="s">
        <v>451</v>
      </c>
      <c r="D142" t="s">
        <v>454</v>
      </c>
    </row>
    <row r="143" spans="1:4" x14ac:dyDescent="0.25">
      <c r="B143" t="s">
        <v>157</v>
      </c>
      <c r="C143" s="8" t="s">
        <v>441</v>
      </c>
    </row>
    <row r="144" spans="1:4" x14ac:dyDescent="0.25">
      <c r="B144" t="s">
        <v>158</v>
      </c>
      <c r="C144" s="9" t="s">
        <v>451</v>
      </c>
      <c r="D144" t="s">
        <v>454</v>
      </c>
    </row>
    <row r="145" spans="2:4" x14ac:dyDescent="0.25">
      <c r="B145" t="s">
        <v>159</v>
      </c>
      <c r="C145" s="9" t="s">
        <v>444</v>
      </c>
      <c r="D145" t="s">
        <v>455</v>
      </c>
    </row>
    <row r="146" spans="2:4" x14ac:dyDescent="0.25">
      <c r="B146" t="s">
        <v>160</v>
      </c>
      <c r="C146" s="8" t="s">
        <v>441</v>
      </c>
    </row>
    <row r="147" spans="2:4" x14ac:dyDescent="0.25">
      <c r="B147" t="s">
        <v>161</v>
      </c>
      <c r="C147" s="8" t="s">
        <v>441</v>
      </c>
    </row>
    <row r="148" spans="2:4" x14ac:dyDescent="0.25">
      <c r="B148" t="s">
        <v>162</v>
      </c>
      <c r="C148" s="8" t="s">
        <v>441</v>
      </c>
    </row>
    <row r="149" spans="2:4" x14ac:dyDescent="0.25">
      <c r="B149" t="s">
        <v>163</v>
      </c>
      <c r="C149" s="8" t="s">
        <v>441</v>
      </c>
    </row>
    <row r="150" spans="2:4" x14ac:dyDescent="0.25">
      <c r="B150" t="s">
        <v>164</v>
      </c>
      <c r="C150" s="8" t="s">
        <v>441</v>
      </c>
    </row>
    <row r="151" spans="2:4" x14ac:dyDescent="0.25">
      <c r="B151" t="s">
        <v>165</v>
      </c>
      <c r="C151" s="9" t="s">
        <v>451</v>
      </c>
      <c r="D151" t="s">
        <v>456</v>
      </c>
    </row>
    <row r="152" spans="2:4" x14ac:dyDescent="0.25">
      <c r="B152" t="s">
        <v>144</v>
      </c>
      <c r="C152" s="8" t="s">
        <v>441</v>
      </c>
    </row>
    <row r="153" spans="2:4" x14ac:dyDescent="0.25">
      <c r="B153" t="s">
        <v>166</v>
      </c>
      <c r="C153" s="8" t="s">
        <v>441</v>
      </c>
    </row>
    <row r="154" spans="2:4" x14ac:dyDescent="0.25">
      <c r="B154" t="s">
        <v>167</v>
      </c>
      <c r="C154" s="8" t="s">
        <v>441</v>
      </c>
    </row>
    <row r="155" spans="2:4" x14ac:dyDescent="0.25">
      <c r="B155" t="s">
        <v>168</v>
      </c>
      <c r="C155" s="9" t="s">
        <v>451</v>
      </c>
      <c r="D155" t="s">
        <v>456</v>
      </c>
    </row>
    <row r="156" spans="2:4" x14ac:dyDescent="0.25">
      <c r="B156" t="s">
        <v>145</v>
      </c>
      <c r="C156" s="8" t="s">
        <v>441</v>
      </c>
    </row>
    <row r="157" spans="2:4" x14ac:dyDescent="0.25">
      <c r="B157" t="s">
        <v>169</v>
      </c>
      <c r="C157" s="8" t="s">
        <v>441</v>
      </c>
    </row>
    <row r="158" spans="2:4" x14ac:dyDescent="0.25">
      <c r="B158" t="s">
        <v>170</v>
      </c>
      <c r="C158" s="9" t="s">
        <v>451</v>
      </c>
      <c r="D158" t="s">
        <v>454</v>
      </c>
    </row>
    <row r="159" spans="2:4" x14ac:dyDescent="0.25">
      <c r="B159" t="s">
        <v>146</v>
      </c>
      <c r="C159" s="8" t="s">
        <v>441</v>
      </c>
    </row>
    <row r="160" spans="2:4" x14ac:dyDescent="0.25">
      <c r="B160" t="s">
        <v>147</v>
      </c>
      <c r="C160" s="8" t="s">
        <v>441</v>
      </c>
    </row>
    <row r="161" spans="1:4" x14ac:dyDescent="0.25">
      <c r="B161" t="s">
        <v>171</v>
      </c>
      <c r="C161" s="8" t="s">
        <v>441</v>
      </c>
    </row>
    <row r="162" spans="1:4" x14ac:dyDescent="0.25">
      <c r="B162" t="s">
        <v>172</v>
      </c>
      <c r="C162" s="9" t="s">
        <v>451</v>
      </c>
      <c r="D162" t="s">
        <v>454</v>
      </c>
    </row>
    <row r="164" spans="1:4" x14ac:dyDescent="0.25">
      <c r="A164" t="s">
        <v>173</v>
      </c>
      <c r="B164" t="s">
        <v>174</v>
      </c>
      <c r="C164" s="10" t="s">
        <v>451</v>
      </c>
      <c r="D164" t="s">
        <v>436</v>
      </c>
    </row>
    <row r="165" spans="1:4" x14ac:dyDescent="0.25">
      <c r="B165" t="s">
        <v>175</v>
      </c>
      <c r="C165" s="10" t="s">
        <v>451</v>
      </c>
      <c r="D165" t="s">
        <v>436</v>
      </c>
    </row>
    <row r="166" spans="1:4" x14ac:dyDescent="0.25">
      <c r="B166" t="s">
        <v>176</v>
      </c>
      <c r="C166" s="9" t="s">
        <v>441</v>
      </c>
    </row>
    <row r="167" spans="1:4" x14ac:dyDescent="0.25">
      <c r="B167" t="s">
        <v>177</v>
      </c>
      <c r="C167" s="8" t="s">
        <v>441</v>
      </c>
    </row>
    <row r="168" spans="1:4" x14ac:dyDescent="0.25">
      <c r="B168" t="s">
        <v>178</v>
      </c>
      <c r="C168" s="9" t="s">
        <v>441</v>
      </c>
    </row>
    <row r="169" spans="1:4" x14ac:dyDescent="0.25">
      <c r="B169" t="s">
        <v>179</v>
      </c>
      <c r="C169" s="8" t="s">
        <v>441</v>
      </c>
    </row>
    <row r="170" spans="1:4" x14ac:dyDescent="0.25">
      <c r="B170" t="s">
        <v>180</v>
      </c>
      <c r="C170" s="8" t="s">
        <v>441</v>
      </c>
    </row>
    <row r="171" spans="1:4" x14ac:dyDescent="0.25">
      <c r="B171" t="s">
        <v>181</v>
      </c>
      <c r="C171" s="8" t="s">
        <v>441</v>
      </c>
    </row>
    <row r="172" spans="1:4" x14ac:dyDescent="0.25">
      <c r="B172" t="s">
        <v>182</v>
      </c>
      <c r="C172" s="8" t="s">
        <v>441</v>
      </c>
    </row>
    <row r="173" spans="1:4" x14ac:dyDescent="0.25">
      <c r="B173" t="s">
        <v>183</v>
      </c>
      <c r="C173" s="10" t="s">
        <v>441</v>
      </c>
    </row>
    <row r="174" spans="1:4" x14ac:dyDescent="0.25">
      <c r="B174" t="s">
        <v>184</v>
      </c>
      <c r="C174" s="8" t="s">
        <v>441</v>
      </c>
    </row>
    <row r="175" spans="1:4" x14ac:dyDescent="0.25">
      <c r="B175" t="s">
        <v>185</v>
      </c>
      <c r="C175" s="8" t="s">
        <v>441</v>
      </c>
    </row>
    <row r="176" spans="1:4" x14ac:dyDescent="0.25">
      <c r="B176" t="s">
        <v>186</v>
      </c>
      <c r="C176" s="8" t="s">
        <v>441</v>
      </c>
    </row>
    <row r="177" spans="2:4" x14ac:dyDescent="0.25">
      <c r="B177" t="s">
        <v>187</v>
      </c>
      <c r="C177" s="10" t="s">
        <v>451</v>
      </c>
    </row>
    <row r="178" spans="2:4" x14ac:dyDescent="0.25">
      <c r="B178" t="s">
        <v>188</v>
      </c>
      <c r="C178" s="8" t="s">
        <v>441</v>
      </c>
    </row>
    <row r="179" spans="2:4" x14ac:dyDescent="0.25">
      <c r="B179" t="s">
        <v>189</v>
      </c>
      <c r="C179" s="8" t="s">
        <v>441</v>
      </c>
    </row>
    <row r="180" spans="2:4" x14ac:dyDescent="0.25">
      <c r="B180" t="s">
        <v>190</v>
      </c>
      <c r="C180" s="10" t="s">
        <v>451</v>
      </c>
    </row>
    <row r="181" spans="2:4" x14ac:dyDescent="0.25">
      <c r="B181" t="s">
        <v>191</v>
      </c>
      <c r="C181" s="8" t="s">
        <v>441</v>
      </c>
    </row>
    <row r="182" spans="2:4" x14ac:dyDescent="0.25">
      <c r="B182" t="s">
        <v>192</v>
      </c>
      <c r="C182" s="8" t="s">
        <v>441</v>
      </c>
    </row>
    <row r="183" spans="2:4" x14ac:dyDescent="0.25">
      <c r="B183" t="s">
        <v>193</v>
      </c>
      <c r="C183" s="8" t="s">
        <v>441</v>
      </c>
    </row>
    <row r="184" spans="2:4" x14ac:dyDescent="0.25">
      <c r="B184" t="s">
        <v>194</v>
      </c>
      <c r="C184" s="8" t="s">
        <v>441</v>
      </c>
    </row>
    <row r="185" spans="2:4" x14ac:dyDescent="0.25">
      <c r="B185" t="s">
        <v>195</v>
      </c>
      <c r="C185" s="8" t="s">
        <v>441</v>
      </c>
    </row>
    <row r="186" spans="2:4" x14ac:dyDescent="0.25">
      <c r="B186" t="s">
        <v>196</v>
      </c>
      <c r="C186" s="9" t="s">
        <v>441</v>
      </c>
    </row>
    <row r="187" spans="2:4" x14ac:dyDescent="0.25">
      <c r="B187" t="s">
        <v>197</v>
      </c>
      <c r="C187" s="8" t="s">
        <v>441</v>
      </c>
    </row>
    <row r="188" spans="2:4" x14ac:dyDescent="0.25">
      <c r="B188" t="s">
        <v>198</v>
      </c>
      <c r="C188" s="8" t="s">
        <v>441</v>
      </c>
    </row>
    <row r="189" spans="2:4" x14ac:dyDescent="0.25">
      <c r="B189" t="s">
        <v>199</v>
      </c>
      <c r="C189" s="10" t="s">
        <v>451</v>
      </c>
      <c r="D189" t="s">
        <v>454</v>
      </c>
    </row>
    <row r="190" spans="2:4" x14ac:dyDescent="0.25">
      <c r="B190" t="s">
        <v>200</v>
      </c>
      <c r="C190" s="10" t="s">
        <v>451</v>
      </c>
      <c r="D190" t="s">
        <v>454</v>
      </c>
    </row>
    <row r="191" spans="2:4" x14ac:dyDescent="0.25">
      <c r="B191" t="s">
        <v>201</v>
      </c>
      <c r="C191" s="8" t="s">
        <v>441</v>
      </c>
    </row>
    <row r="192" spans="2:4" x14ac:dyDescent="0.25">
      <c r="B192" t="s">
        <v>202</v>
      </c>
      <c r="C192" s="11" t="s">
        <v>442</v>
      </c>
      <c r="D192" t="s">
        <v>437</v>
      </c>
    </row>
    <row r="193" spans="1:4" x14ac:dyDescent="0.25">
      <c r="B193" t="s">
        <v>203</v>
      </c>
      <c r="C193" s="8" t="s">
        <v>441</v>
      </c>
    </row>
    <row r="194" spans="1:4" x14ac:dyDescent="0.25">
      <c r="B194" t="s">
        <v>204</v>
      </c>
      <c r="C194" s="8" t="s">
        <v>441</v>
      </c>
    </row>
    <row r="195" spans="1:4" x14ac:dyDescent="0.25">
      <c r="B195" t="s">
        <v>205</v>
      </c>
      <c r="C195" s="10" t="s">
        <v>441</v>
      </c>
    </row>
    <row r="196" spans="1:4" x14ac:dyDescent="0.25">
      <c r="B196" t="s">
        <v>206</v>
      </c>
      <c r="C196" s="8" t="s">
        <v>441</v>
      </c>
    </row>
    <row r="198" spans="1:4" x14ac:dyDescent="0.25">
      <c r="A198" t="s">
        <v>207</v>
      </c>
      <c r="B198" t="s">
        <v>208</v>
      </c>
      <c r="C198" s="8" t="s">
        <v>441</v>
      </c>
    </row>
    <row r="199" spans="1:4" x14ac:dyDescent="0.25">
      <c r="B199" t="s">
        <v>209</v>
      </c>
      <c r="C199" s="8" t="s">
        <v>441</v>
      </c>
    </row>
    <row r="200" spans="1:4" x14ac:dyDescent="0.25">
      <c r="B200" t="s">
        <v>210</v>
      </c>
      <c r="C200" s="10" t="s">
        <v>451</v>
      </c>
      <c r="D200" t="s">
        <v>454</v>
      </c>
    </row>
    <row r="201" spans="1:4" x14ac:dyDescent="0.25">
      <c r="B201" t="s">
        <v>211</v>
      </c>
      <c r="C201" s="10" t="s">
        <v>451</v>
      </c>
      <c r="D201" t="s">
        <v>454</v>
      </c>
    </row>
    <row r="202" spans="1:4" x14ac:dyDescent="0.25">
      <c r="B202" t="s">
        <v>212</v>
      </c>
      <c r="C202" s="10" t="s">
        <v>451</v>
      </c>
      <c r="D202" t="s">
        <v>454</v>
      </c>
    </row>
    <row r="203" spans="1:4" x14ac:dyDescent="0.25">
      <c r="B203" t="s">
        <v>213</v>
      </c>
      <c r="C203" s="10" t="s">
        <v>451</v>
      </c>
      <c r="D203" t="s">
        <v>454</v>
      </c>
    </row>
    <row r="204" spans="1:4" x14ac:dyDescent="0.25">
      <c r="B204" t="s">
        <v>214</v>
      </c>
      <c r="C204" s="10" t="s">
        <v>451</v>
      </c>
      <c r="D204" t="s">
        <v>454</v>
      </c>
    </row>
    <row r="205" spans="1:4" x14ac:dyDescent="0.25">
      <c r="B205" t="s">
        <v>215</v>
      </c>
      <c r="C205" s="10" t="s">
        <v>451</v>
      </c>
      <c r="D205" t="s">
        <v>454</v>
      </c>
    </row>
    <row r="206" spans="1:4" x14ac:dyDescent="0.25">
      <c r="B206" t="s">
        <v>216</v>
      </c>
      <c r="C206" s="10" t="s">
        <v>451</v>
      </c>
      <c r="D206" t="s">
        <v>454</v>
      </c>
    </row>
    <row r="207" spans="1:4" x14ac:dyDescent="0.25">
      <c r="B207" t="s">
        <v>217</v>
      </c>
      <c r="C207" s="10" t="s">
        <v>441</v>
      </c>
    </row>
    <row r="208" spans="1:4" x14ac:dyDescent="0.25">
      <c r="B208" t="s">
        <v>218</v>
      </c>
      <c r="C208" s="10" t="s">
        <v>451</v>
      </c>
      <c r="D208" t="s">
        <v>438</v>
      </c>
    </row>
    <row r="210" spans="1:4" x14ac:dyDescent="0.25">
      <c r="A210" t="s">
        <v>219</v>
      </c>
      <c r="B210" t="s">
        <v>220</v>
      </c>
      <c r="C210" s="7" t="s">
        <v>442</v>
      </c>
      <c r="D210" t="s">
        <v>439</v>
      </c>
    </row>
    <row r="211" spans="1:4" x14ac:dyDescent="0.25">
      <c r="B211" t="s">
        <v>221</v>
      </c>
      <c r="C211" s="7" t="s">
        <v>442</v>
      </c>
      <c r="D211" t="s">
        <v>439</v>
      </c>
    </row>
    <row r="212" spans="1:4" x14ac:dyDescent="0.25">
      <c r="B212" t="s">
        <v>222</v>
      </c>
      <c r="C212" s="7" t="s">
        <v>442</v>
      </c>
      <c r="D212" t="s">
        <v>439</v>
      </c>
    </row>
    <row r="213" spans="1:4" x14ac:dyDescent="0.25">
      <c r="B213" t="s">
        <v>223</v>
      </c>
      <c r="C213" s="7" t="s">
        <v>442</v>
      </c>
      <c r="D213" t="s">
        <v>439</v>
      </c>
    </row>
    <row r="214" spans="1:4" x14ac:dyDescent="0.25">
      <c r="B214" t="s">
        <v>224</v>
      </c>
      <c r="C214" s="7" t="s">
        <v>442</v>
      </c>
      <c r="D214" t="s">
        <v>439</v>
      </c>
    </row>
    <row r="215" spans="1:4" x14ac:dyDescent="0.25">
      <c r="B215" t="s">
        <v>225</v>
      </c>
      <c r="C215" s="7" t="s">
        <v>442</v>
      </c>
      <c r="D215" t="s">
        <v>439</v>
      </c>
    </row>
    <row r="216" spans="1:4" x14ac:dyDescent="0.25">
      <c r="B216" t="s">
        <v>226</v>
      </c>
      <c r="C216" s="7" t="s">
        <v>442</v>
      </c>
      <c r="D216" t="s">
        <v>439</v>
      </c>
    </row>
    <row r="217" spans="1:4" x14ac:dyDescent="0.25">
      <c r="B217" t="s">
        <v>227</v>
      </c>
      <c r="C217" s="7" t="s">
        <v>442</v>
      </c>
      <c r="D217" t="s">
        <v>439</v>
      </c>
    </row>
    <row r="218" spans="1:4" x14ac:dyDescent="0.25">
      <c r="B218" t="s">
        <v>228</v>
      </c>
      <c r="C218" s="7" t="s">
        <v>442</v>
      </c>
    </row>
    <row r="219" spans="1:4" x14ac:dyDescent="0.25">
      <c r="B219" t="s">
        <v>229</v>
      </c>
      <c r="C219" s="7" t="s">
        <v>442</v>
      </c>
    </row>
    <row r="220" spans="1:4" x14ac:dyDescent="0.25">
      <c r="B220" t="s">
        <v>230</v>
      </c>
      <c r="C220" s="7" t="s">
        <v>442</v>
      </c>
    </row>
    <row r="221" spans="1:4" x14ac:dyDescent="0.25">
      <c r="B221" t="s">
        <v>231</v>
      </c>
      <c r="C221" s="10" t="s">
        <v>443</v>
      </c>
      <c r="D221" t="s">
        <v>440</v>
      </c>
    </row>
    <row r="222" spans="1:4" x14ac:dyDescent="0.25">
      <c r="B222" t="s">
        <v>232</v>
      </c>
      <c r="C222" s="7" t="s">
        <v>442</v>
      </c>
      <c r="D222" t="s">
        <v>85</v>
      </c>
    </row>
    <row r="223" spans="1:4" x14ac:dyDescent="0.25">
      <c r="B223" t="s">
        <v>233</v>
      </c>
      <c r="C223" s="7" t="s">
        <v>442</v>
      </c>
      <c r="D223" t="s">
        <v>439</v>
      </c>
    </row>
    <row r="224" spans="1:4" x14ac:dyDescent="0.25">
      <c r="B224" t="s">
        <v>234</v>
      </c>
      <c r="C224" s="7" t="s">
        <v>442</v>
      </c>
      <c r="D224" t="s">
        <v>439</v>
      </c>
    </row>
    <row r="225" spans="1:4" x14ac:dyDescent="0.25">
      <c r="B225" t="s">
        <v>235</v>
      </c>
      <c r="C225" s="7" t="s">
        <v>442</v>
      </c>
      <c r="D225" t="s">
        <v>439</v>
      </c>
    </row>
    <row r="226" spans="1:4" x14ac:dyDescent="0.25">
      <c r="B226" t="s">
        <v>236</v>
      </c>
      <c r="C226" s="7" t="s">
        <v>442</v>
      </c>
      <c r="D226" t="s">
        <v>439</v>
      </c>
    </row>
    <row r="227" spans="1:4" x14ac:dyDescent="0.25">
      <c r="B227" t="s">
        <v>237</v>
      </c>
      <c r="C227" s="7" t="s">
        <v>442</v>
      </c>
      <c r="D227" t="s">
        <v>439</v>
      </c>
    </row>
    <row r="229" spans="1:4" x14ac:dyDescent="0.25">
      <c r="A229" t="s">
        <v>238</v>
      </c>
      <c r="B229" t="s">
        <v>245</v>
      </c>
      <c r="C229" s="7" t="s">
        <v>442</v>
      </c>
      <c r="D229" t="s">
        <v>439</v>
      </c>
    </row>
    <row r="230" spans="1:4" x14ac:dyDescent="0.25">
      <c r="B230" t="s">
        <v>246</v>
      </c>
      <c r="C230" s="8" t="s">
        <v>441</v>
      </c>
    </row>
    <row r="231" spans="1:4" x14ac:dyDescent="0.25">
      <c r="B231" t="s">
        <v>247</v>
      </c>
      <c r="C231" s="6" t="s">
        <v>451</v>
      </c>
      <c r="D231" t="s">
        <v>447</v>
      </c>
    </row>
    <row r="232" spans="1:4" x14ac:dyDescent="0.25">
      <c r="B232" t="s">
        <v>248</v>
      </c>
      <c r="C232" s="6" t="s">
        <v>451</v>
      </c>
      <c r="D232" t="s">
        <v>447</v>
      </c>
    </row>
    <row r="233" spans="1:4" x14ac:dyDescent="0.25">
      <c r="B233" t="s">
        <v>249</v>
      </c>
      <c r="C233" s="6" t="s">
        <v>451</v>
      </c>
    </row>
    <row r="234" spans="1:4" x14ac:dyDescent="0.25">
      <c r="B234" t="s">
        <v>250</v>
      </c>
      <c r="C234" s="6" t="s">
        <v>451</v>
      </c>
      <c r="D234" t="s">
        <v>447</v>
      </c>
    </row>
    <row r="235" spans="1:4" x14ac:dyDescent="0.25">
      <c r="B235" t="s">
        <v>251</v>
      </c>
      <c r="C235" s="6" t="s">
        <v>451</v>
      </c>
      <c r="D235" t="s">
        <v>447</v>
      </c>
    </row>
    <row r="236" spans="1:4" x14ac:dyDescent="0.25">
      <c r="B236" t="s">
        <v>252</v>
      </c>
      <c r="C236" s="6" t="s">
        <v>451</v>
      </c>
      <c r="D236" t="s">
        <v>447</v>
      </c>
    </row>
    <row r="237" spans="1:4" x14ac:dyDescent="0.25">
      <c r="B237" t="s">
        <v>253</v>
      </c>
      <c r="C237" s="6" t="s">
        <v>451</v>
      </c>
    </row>
    <row r="238" spans="1:4" x14ac:dyDescent="0.25">
      <c r="B238" t="s">
        <v>254</v>
      </c>
      <c r="C238" s="6" t="s">
        <v>451</v>
      </c>
      <c r="D238" t="s">
        <v>447</v>
      </c>
    </row>
    <row r="239" spans="1:4" x14ac:dyDescent="0.25">
      <c r="B239" t="s">
        <v>255</v>
      </c>
      <c r="C239" s="6" t="s">
        <v>451</v>
      </c>
    </row>
    <row r="240" spans="1:4" x14ac:dyDescent="0.25">
      <c r="B240" t="s">
        <v>256</v>
      </c>
      <c r="C240" s="8" t="s">
        <v>441</v>
      </c>
    </row>
    <row r="241" spans="2:4" x14ac:dyDescent="0.25">
      <c r="B241" t="s">
        <v>257</v>
      </c>
      <c r="C241" s="8" t="s">
        <v>441</v>
      </c>
    </row>
    <row r="242" spans="2:4" x14ac:dyDescent="0.25">
      <c r="B242" t="s">
        <v>258</v>
      </c>
      <c r="C242" s="8" t="s">
        <v>441</v>
      </c>
    </row>
    <row r="243" spans="2:4" x14ac:dyDescent="0.25">
      <c r="B243" t="s">
        <v>259</v>
      </c>
      <c r="C243" s="6" t="s">
        <v>451</v>
      </c>
    </row>
    <row r="244" spans="2:4" x14ac:dyDescent="0.25">
      <c r="B244" t="s">
        <v>260</v>
      </c>
      <c r="C244" s="6" t="s">
        <v>451</v>
      </c>
    </row>
    <row r="245" spans="2:4" x14ac:dyDescent="0.25">
      <c r="B245" t="s">
        <v>261</v>
      </c>
      <c r="C245" s="6" t="s">
        <v>451</v>
      </c>
    </row>
    <row r="246" spans="2:4" x14ac:dyDescent="0.25">
      <c r="B246" t="s">
        <v>262</v>
      </c>
      <c r="C246" s="6" t="s">
        <v>451</v>
      </c>
    </row>
    <row r="247" spans="2:4" x14ac:dyDescent="0.25">
      <c r="B247" t="s">
        <v>263</v>
      </c>
      <c r="C247" s="6" t="s">
        <v>451</v>
      </c>
    </row>
    <row r="248" spans="2:4" x14ac:dyDescent="0.25">
      <c r="B248" t="s">
        <v>264</v>
      </c>
      <c r="C248" s="6" t="s">
        <v>451</v>
      </c>
    </row>
    <row r="249" spans="2:4" x14ac:dyDescent="0.25">
      <c r="B249" t="s">
        <v>265</v>
      </c>
      <c r="C249" s="6" t="s">
        <v>451</v>
      </c>
    </row>
    <row r="250" spans="2:4" x14ac:dyDescent="0.25">
      <c r="B250" t="s">
        <v>266</v>
      </c>
      <c r="C250" s="6" t="s">
        <v>451</v>
      </c>
    </row>
    <row r="251" spans="2:4" x14ac:dyDescent="0.25">
      <c r="B251" t="s">
        <v>267</v>
      </c>
      <c r="C251" s="6" t="s">
        <v>451</v>
      </c>
    </row>
    <row r="252" spans="2:4" x14ac:dyDescent="0.25">
      <c r="B252" t="s">
        <v>268</v>
      </c>
      <c r="C252" s="6" t="s">
        <v>451</v>
      </c>
    </row>
    <row r="253" spans="2:4" x14ac:dyDescent="0.25">
      <c r="B253" t="s">
        <v>269</v>
      </c>
      <c r="C253" s="6" t="s">
        <v>451</v>
      </c>
    </row>
    <row r="254" spans="2:4" x14ac:dyDescent="0.25">
      <c r="B254" t="s">
        <v>239</v>
      </c>
      <c r="C254" s="6" t="s">
        <v>451</v>
      </c>
      <c r="D254" t="s">
        <v>447</v>
      </c>
    </row>
    <row r="255" spans="2:4" x14ac:dyDescent="0.25">
      <c r="B255" t="s">
        <v>240</v>
      </c>
      <c r="C255" s="6" t="s">
        <v>451</v>
      </c>
      <c r="D255" t="s">
        <v>447</v>
      </c>
    </row>
    <row r="256" spans="2:4" x14ac:dyDescent="0.25">
      <c r="B256" t="s">
        <v>241</v>
      </c>
      <c r="C256" s="6" t="s">
        <v>451</v>
      </c>
      <c r="D256" t="s">
        <v>447</v>
      </c>
    </row>
    <row r="257" spans="2:4" x14ac:dyDescent="0.25">
      <c r="B257" t="s">
        <v>242</v>
      </c>
      <c r="C257" s="6" t="s">
        <v>451</v>
      </c>
      <c r="D257" t="s">
        <v>447</v>
      </c>
    </row>
    <row r="258" spans="2:4" x14ac:dyDescent="0.25">
      <c r="B258" t="s">
        <v>243</v>
      </c>
      <c r="C258" s="6" t="s">
        <v>451</v>
      </c>
      <c r="D258" t="s">
        <v>447</v>
      </c>
    </row>
    <row r="259" spans="2:4" x14ac:dyDescent="0.25">
      <c r="B259" t="s">
        <v>244</v>
      </c>
      <c r="C259" s="6" t="s">
        <v>451</v>
      </c>
      <c r="D259" t="s">
        <v>447</v>
      </c>
    </row>
    <row r="260" spans="2:4" x14ac:dyDescent="0.25">
      <c r="B260" t="s">
        <v>270</v>
      </c>
      <c r="C260" s="6" t="s">
        <v>451</v>
      </c>
    </row>
    <row r="261" spans="2:4" x14ac:dyDescent="0.25">
      <c r="B261" t="s">
        <v>271</v>
      </c>
      <c r="C261" s="6" t="s">
        <v>451</v>
      </c>
    </row>
    <row r="262" spans="2:4" x14ac:dyDescent="0.25">
      <c r="B262" t="s">
        <v>272</v>
      </c>
      <c r="C262" s="6" t="s">
        <v>451</v>
      </c>
      <c r="D262" t="s">
        <v>447</v>
      </c>
    </row>
    <row r="263" spans="2:4" x14ac:dyDescent="0.25">
      <c r="B263" t="s">
        <v>273</v>
      </c>
      <c r="C263" s="6" t="s">
        <v>441</v>
      </c>
    </row>
    <row r="264" spans="2:4" x14ac:dyDescent="0.25">
      <c r="B264" t="s">
        <v>274</v>
      </c>
      <c r="C264" s="6" t="s">
        <v>441</v>
      </c>
    </row>
    <row r="265" spans="2:4" x14ac:dyDescent="0.25">
      <c r="B265" t="s">
        <v>275</v>
      </c>
      <c r="C265" s="6" t="s">
        <v>451</v>
      </c>
      <c r="D265" t="s">
        <v>447</v>
      </c>
    </row>
    <row r="266" spans="2:4" x14ac:dyDescent="0.25">
      <c r="B266" t="s">
        <v>276</v>
      </c>
      <c r="C266" s="6" t="s">
        <v>442</v>
      </c>
      <c r="D266" t="s">
        <v>458</v>
      </c>
    </row>
    <row r="267" spans="2:4" x14ac:dyDescent="0.25">
      <c r="B267" t="s">
        <v>277</v>
      </c>
      <c r="C267" s="6" t="s">
        <v>441</v>
      </c>
    </row>
    <row r="268" spans="2:4" x14ac:dyDescent="0.25">
      <c r="B268" t="s">
        <v>278</v>
      </c>
      <c r="C268" s="7" t="s">
        <v>442</v>
      </c>
      <c r="D268" t="s">
        <v>439</v>
      </c>
    </row>
    <row r="269" spans="2:4" x14ac:dyDescent="0.25">
      <c r="B269" t="s">
        <v>279</v>
      </c>
      <c r="C269" s="6" t="s">
        <v>443</v>
      </c>
      <c r="D269" t="s">
        <v>453</v>
      </c>
    </row>
    <row r="270" spans="2:4" x14ac:dyDescent="0.25">
      <c r="B270" t="s">
        <v>280</v>
      </c>
      <c r="C270" s="6" t="s">
        <v>443</v>
      </c>
      <c r="D270" t="s">
        <v>453</v>
      </c>
    </row>
    <row r="271" spans="2:4" x14ac:dyDescent="0.25">
      <c r="B271" t="s">
        <v>281</v>
      </c>
      <c r="C271" s="6" t="s">
        <v>443</v>
      </c>
      <c r="D271" t="s">
        <v>453</v>
      </c>
    </row>
    <row r="272" spans="2:4" x14ac:dyDescent="0.25">
      <c r="B272" t="s">
        <v>282</v>
      </c>
      <c r="C272" s="6" t="s">
        <v>441</v>
      </c>
    </row>
    <row r="273" spans="1:4" x14ac:dyDescent="0.25">
      <c r="B273" t="s">
        <v>283</v>
      </c>
      <c r="C273" s="6" t="s">
        <v>441</v>
      </c>
    </row>
    <row r="274" spans="1:4" x14ac:dyDescent="0.25">
      <c r="B274" t="s">
        <v>284</v>
      </c>
      <c r="C274" s="6" t="s">
        <v>441</v>
      </c>
    </row>
    <row r="275" spans="1:4" x14ac:dyDescent="0.25">
      <c r="B275" t="s">
        <v>285</v>
      </c>
      <c r="C275" s="6" t="s">
        <v>441</v>
      </c>
    </row>
    <row r="276" spans="1:4" x14ac:dyDescent="0.25">
      <c r="B276" t="s">
        <v>286</v>
      </c>
      <c r="C276" s="6" t="s">
        <v>441</v>
      </c>
    </row>
    <row r="277" spans="1:4" x14ac:dyDescent="0.25">
      <c r="B277" t="s">
        <v>287</v>
      </c>
      <c r="C277" s="6" t="s">
        <v>441</v>
      </c>
    </row>
    <row r="278" spans="1:4" x14ac:dyDescent="0.25">
      <c r="B278" t="s">
        <v>288</v>
      </c>
      <c r="C278" s="6" t="s">
        <v>441</v>
      </c>
    </row>
    <row r="279" spans="1:4" x14ac:dyDescent="0.25">
      <c r="B279" t="s">
        <v>289</v>
      </c>
      <c r="C279" s="6" t="s">
        <v>441</v>
      </c>
    </row>
    <row r="280" spans="1:4" x14ac:dyDescent="0.25">
      <c r="B280" t="s">
        <v>290</v>
      </c>
      <c r="C280" s="6" t="s">
        <v>443</v>
      </c>
      <c r="D280" t="s">
        <v>453</v>
      </c>
    </row>
    <row r="281" spans="1:4" x14ac:dyDescent="0.25">
      <c r="B281" t="s">
        <v>291</v>
      </c>
      <c r="C281" s="6" t="s">
        <v>451</v>
      </c>
      <c r="D281" t="s">
        <v>447</v>
      </c>
    </row>
    <row r="282" spans="1:4" x14ac:dyDescent="0.25">
      <c r="B282" t="s">
        <v>292</v>
      </c>
      <c r="C282" s="6" t="s">
        <v>443</v>
      </c>
      <c r="D282" t="s">
        <v>448</v>
      </c>
    </row>
    <row r="283" spans="1:4" x14ac:dyDescent="0.25">
      <c r="B283" t="s">
        <v>293</v>
      </c>
      <c r="C283" s="6" t="s">
        <v>442</v>
      </c>
      <c r="D283" t="s">
        <v>457</v>
      </c>
    </row>
    <row r="285" spans="1:4" x14ac:dyDescent="0.25">
      <c r="A285" t="s">
        <v>294</v>
      </c>
      <c r="B285" t="s">
        <v>295</v>
      </c>
      <c r="C285" s="6" t="s">
        <v>442</v>
      </c>
      <c r="D285" t="s">
        <v>459</v>
      </c>
    </row>
    <row r="286" spans="1:4" x14ac:dyDescent="0.25">
      <c r="B286" t="s">
        <v>296</v>
      </c>
      <c r="C286" s="6" t="s">
        <v>441</v>
      </c>
    </row>
    <row r="287" spans="1:4" x14ac:dyDescent="0.25">
      <c r="B287" t="s">
        <v>297</v>
      </c>
      <c r="C287" s="6" t="s">
        <v>441</v>
      </c>
    </row>
    <row r="288" spans="1:4" x14ac:dyDescent="0.25">
      <c r="B288" t="s">
        <v>298</v>
      </c>
      <c r="C288" s="6" t="s">
        <v>441</v>
      </c>
    </row>
    <row r="289" spans="1:4" x14ac:dyDescent="0.25">
      <c r="B289" t="s">
        <v>299</v>
      </c>
      <c r="C289" s="6" t="s">
        <v>441</v>
      </c>
    </row>
    <row r="290" spans="1:4" x14ac:dyDescent="0.25">
      <c r="B290" t="s">
        <v>300</v>
      </c>
      <c r="C290" s="6" t="s">
        <v>443</v>
      </c>
      <c r="D290" t="s">
        <v>449</v>
      </c>
    </row>
    <row r="291" spans="1:4" x14ac:dyDescent="0.25">
      <c r="B291" t="s">
        <v>301</v>
      </c>
      <c r="C291" s="6" t="s">
        <v>441</v>
      </c>
    </row>
    <row r="292" spans="1:4" x14ac:dyDescent="0.25">
      <c r="B292" t="s">
        <v>302</v>
      </c>
      <c r="C292" s="6" t="s">
        <v>441</v>
      </c>
    </row>
    <row r="293" spans="1:4" x14ac:dyDescent="0.25">
      <c r="B293" t="s">
        <v>303</v>
      </c>
      <c r="C293" s="6" t="s">
        <v>441</v>
      </c>
    </row>
    <row r="295" spans="1:4" x14ac:dyDescent="0.25">
      <c r="A295" t="s">
        <v>312</v>
      </c>
      <c r="B295" t="s">
        <v>304</v>
      </c>
      <c r="C295" s="10" t="s">
        <v>443</v>
      </c>
    </row>
    <row r="296" spans="1:4" x14ac:dyDescent="0.25">
      <c r="B296" t="s">
        <v>305</v>
      </c>
      <c r="C296" s="8" t="s">
        <v>441</v>
      </c>
    </row>
    <row r="297" spans="1:4" x14ac:dyDescent="0.25">
      <c r="B297" t="s">
        <v>306</v>
      </c>
      <c r="C297" s="8" t="s">
        <v>441</v>
      </c>
    </row>
    <row r="298" spans="1:4" x14ac:dyDescent="0.25">
      <c r="B298" t="s">
        <v>307</v>
      </c>
      <c r="C298" s="8" t="s">
        <v>441</v>
      </c>
    </row>
    <row r="299" spans="1:4" x14ac:dyDescent="0.25">
      <c r="B299" t="s">
        <v>308</v>
      </c>
      <c r="C299" s="8" t="s">
        <v>441</v>
      </c>
    </row>
    <row r="300" spans="1:4" x14ac:dyDescent="0.25">
      <c r="B300" t="s">
        <v>309</v>
      </c>
      <c r="C300" s="8" t="s">
        <v>441</v>
      </c>
    </row>
    <row r="301" spans="1:4" x14ac:dyDescent="0.25">
      <c r="B301" t="s">
        <v>310</v>
      </c>
      <c r="C301" s="8" t="s">
        <v>441</v>
      </c>
    </row>
    <row r="302" spans="1:4" x14ac:dyDescent="0.25">
      <c r="B302" t="s">
        <v>311</v>
      </c>
      <c r="C302" s="10" t="s">
        <v>451</v>
      </c>
      <c r="D302" t="s">
        <v>446</v>
      </c>
    </row>
    <row r="304" spans="1:4" x14ac:dyDescent="0.25">
      <c r="A304" t="s">
        <v>313</v>
      </c>
      <c r="B304" t="s">
        <v>314</v>
      </c>
      <c r="C304" s="7" t="s">
        <v>442</v>
      </c>
      <c r="D304" t="s">
        <v>85</v>
      </c>
    </row>
    <row r="305" spans="2:4" x14ac:dyDescent="0.25">
      <c r="B305" t="s">
        <v>315</v>
      </c>
      <c r="C305" s="9" t="s">
        <v>441</v>
      </c>
    </row>
    <row r="306" spans="2:4" x14ac:dyDescent="0.25">
      <c r="B306" t="s">
        <v>316</v>
      </c>
      <c r="C306" s="9" t="s">
        <v>441</v>
      </c>
    </row>
    <row r="307" spans="2:4" x14ac:dyDescent="0.25">
      <c r="B307" t="s">
        <v>317</v>
      </c>
      <c r="C307" s="6" t="s">
        <v>442</v>
      </c>
      <c r="D307" t="s">
        <v>85</v>
      </c>
    </row>
    <row r="308" spans="2:4" x14ac:dyDescent="0.25">
      <c r="B308" t="s">
        <v>318</v>
      </c>
      <c r="C308" s="9" t="s">
        <v>441</v>
      </c>
    </row>
    <row r="309" spans="2:4" x14ac:dyDescent="0.25">
      <c r="B309" t="s">
        <v>319</v>
      </c>
      <c r="C309" s="6" t="s">
        <v>441</v>
      </c>
    </row>
    <row r="310" spans="2:4" x14ac:dyDescent="0.25">
      <c r="B310" t="s">
        <v>320</v>
      </c>
      <c r="C310" s="7" t="s">
        <v>442</v>
      </c>
      <c r="D310" t="s">
        <v>85</v>
      </c>
    </row>
    <row r="311" spans="2:4" x14ac:dyDescent="0.25">
      <c r="B311" t="s">
        <v>321</v>
      </c>
      <c r="C311" s="7" t="s">
        <v>442</v>
      </c>
      <c r="D311" t="s">
        <v>85</v>
      </c>
    </row>
    <row r="312" spans="2:4" x14ac:dyDescent="0.25">
      <c r="B312" t="s">
        <v>322</v>
      </c>
      <c r="C312" s="7" t="s">
        <v>442</v>
      </c>
      <c r="D312" t="s">
        <v>85</v>
      </c>
    </row>
    <row r="313" spans="2:4" x14ac:dyDescent="0.25">
      <c r="B313" t="s">
        <v>323</v>
      </c>
      <c r="C313" s="6" t="s">
        <v>441</v>
      </c>
    </row>
    <row r="314" spans="2:4" x14ac:dyDescent="0.25">
      <c r="B314" t="s">
        <v>324</v>
      </c>
      <c r="C314" s="9" t="s">
        <v>441</v>
      </c>
    </row>
    <row r="315" spans="2:4" x14ac:dyDescent="0.25">
      <c r="B315" t="s">
        <v>325</v>
      </c>
      <c r="C315" s="9" t="s">
        <v>441</v>
      </c>
    </row>
    <row r="316" spans="2:4" x14ac:dyDescent="0.25">
      <c r="B316" t="s">
        <v>326</v>
      </c>
      <c r="C316" s="6" t="s">
        <v>441</v>
      </c>
    </row>
    <row r="317" spans="2:4" x14ac:dyDescent="0.25">
      <c r="B317" t="s">
        <v>327</v>
      </c>
      <c r="C317" s="7" t="s">
        <v>442</v>
      </c>
      <c r="D317" t="s">
        <v>85</v>
      </c>
    </row>
    <row r="318" spans="2:4" x14ac:dyDescent="0.25">
      <c r="B318" t="s">
        <v>328</v>
      </c>
      <c r="C318" s="7" t="s">
        <v>442</v>
      </c>
      <c r="D318" t="s">
        <v>85</v>
      </c>
    </row>
    <row r="319" spans="2:4" x14ac:dyDescent="0.25">
      <c r="B319" t="s">
        <v>329</v>
      </c>
      <c r="C319" s="9" t="s">
        <v>441</v>
      </c>
    </row>
    <row r="320" spans="2:4" x14ac:dyDescent="0.25">
      <c r="B320" t="s">
        <v>330</v>
      </c>
      <c r="C320" s="7" t="s">
        <v>442</v>
      </c>
      <c r="D320" t="s">
        <v>85</v>
      </c>
    </row>
    <row r="321" spans="2:4" x14ac:dyDescent="0.25">
      <c r="B321" t="s">
        <v>331</v>
      </c>
      <c r="C321" s="7" t="s">
        <v>442</v>
      </c>
      <c r="D321" t="s">
        <v>85</v>
      </c>
    </row>
    <row r="322" spans="2:4" x14ac:dyDescent="0.25">
      <c r="B322" t="s">
        <v>332</v>
      </c>
      <c r="C322" s="9" t="s">
        <v>441</v>
      </c>
    </row>
    <row r="323" spans="2:4" x14ac:dyDescent="0.25">
      <c r="B323" t="s">
        <v>333</v>
      </c>
      <c r="C323" s="6" t="s">
        <v>441</v>
      </c>
    </row>
    <row r="324" spans="2:4" x14ac:dyDescent="0.25">
      <c r="B324" t="s">
        <v>334</v>
      </c>
      <c r="C324" s="6" t="s">
        <v>441</v>
      </c>
    </row>
    <row r="325" spans="2:4" x14ac:dyDescent="0.25">
      <c r="B325" t="s">
        <v>335</v>
      </c>
      <c r="C325" s="6" t="s">
        <v>451</v>
      </c>
      <c r="D325" t="s">
        <v>447</v>
      </c>
    </row>
    <row r="326" spans="2:4" x14ac:dyDescent="0.25">
      <c r="B326" t="s">
        <v>336</v>
      </c>
      <c r="C326" s="7" t="s">
        <v>442</v>
      </c>
      <c r="D326" t="s">
        <v>85</v>
      </c>
    </row>
    <row r="327" spans="2:4" x14ac:dyDescent="0.25">
      <c r="B327" t="s">
        <v>337</v>
      </c>
      <c r="C327" s="7" t="s">
        <v>442</v>
      </c>
      <c r="D327" t="s">
        <v>85</v>
      </c>
    </row>
    <row r="328" spans="2:4" x14ac:dyDescent="0.25">
      <c r="B328" t="s">
        <v>338</v>
      </c>
      <c r="C328" s="6" t="s">
        <v>441</v>
      </c>
    </row>
    <row r="329" spans="2:4" x14ac:dyDescent="0.25">
      <c r="B329" t="s">
        <v>339</v>
      </c>
      <c r="C329" s="7" t="s">
        <v>442</v>
      </c>
      <c r="D329" t="s">
        <v>85</v>
      </c>
    </row>
    <row r="330" spans="2:4" x14ac:dyDescent="0.25">
      <c r="B330" t="s">
        <v>340</v>
      </c>
      <c r="C330" s="9" t="s">
        <v>441</v>
      </c>
    </row>
    <row r="331" spans="2:4" x14ac:dyDescent="0.25">
      <c r="B331" t="s">
        <v>341</v>
      </c>
      <c r="C331" s="6" t="s">
        <v>441</v>
      </c>
    </row>
    <row r="332" spans="2:4" x14ac:dyDescent="0.25">
      <c r="B332" t="s">
        <v>342</v>
      </c>
      <c r="C332" s="9" t="s">
        <v>441</v>
      </c>
    </row>
    <row r="333" spans="2:4" x14ac:dyDescent="0.25">
      <c r="B333" t="s">
        <v>343</v>
      </c>
      <c r="C333" s="6" t="s">
        <v>441</v>
      </c>
    </row>
    <row r="334" spans="2:4" x14ac:dyDescent="0.25">
      <c r="B334" t="s">
        <v>344</v>
      </c>
      <c r="C334" s="7" t="s">
        <v>442</v>
      </c>
      <c r="D334" t="s">
        <v>85</v>
      </c>
    </row>
    <row r="335" spans="2:4" x14ac:dyDescent="0.25">
      <c r="B335" t="s">
        <v>345</v>
      </c>
      <c r="C335" s="7" t="s">
        <v>442</v>
      </c>
      <c r="D335" t="s">
        <v>85</v>
      </c>
    </row>
    <row r="336" spans="2:4" x14ac:dyDescent="0.25">
      <c r="B336" t="s">
        <v>346</v>
      </c>
      <c r="C336" s="7" t="s">
        <v>442</v>
      </c>
      <c r="D336" t="s">
        <v>85</v>
      </c>
    </row>
    <row r="337" spans="2:4" x14ac:dyDescent="0.25">
      <c r="B337" t="s">
        <v>347</v>
      </c>
      <c r="C337" s="7" t="s">
        <v>442</v>
      </c>
      <c r="D337" t="s">
        <v>85</v>
      </c>
    </row>
    <row r="338" spans="2:4" x14ac:dyDescent="0.25">
      <c r="B338" t="s">
        <v>348</v>
      </c>
      <c r="C338" s="7" t="s">
        <v>442</v>
      </c>
      <c r="D338" t="s">
        <v>85</v>
      </c>
    </row>
    <row r="339" spans="2:4" x14ac:dyDescent="0.25">
      <c r="B339" t="s">
        <v>349</v>
      </c>
      <c r="C339" s="9" t="s">
        <v>441</v>
      </c>
    </row>
    <row r="340" spans="2:4" x14ac:dyDescent="0.25">
      <c r="B340" t="s">
        <v>350</v>
      </c>
      <c r="C340" s="6" t="s">
        <v>441</v>
      </c>
    </row>
    <row r="341" spans="2:4" x14ac:dyDescent="0.25">
      <c r="B341" t="s">
        <v>351</v>
      </c>
      <c r="C341" s="6" t="s">
        <v>441</v>
      </c>
    </row>
    <row r="342" spans="2:4" x14ac:dyDescent="0.25">
      <c r="B342" t="s">
        <v>352</v>
      </c>
      <c r="C342" s="6" t="s">
        <v>441</v>
      </c>
    </row>
    <row r="343" spans="2:4" x14ac:dyDescent="0.25">
      <c r="B343" t="s">
        <v>353</v>
      </c>
      <c r="C343" s="7" t="s">
        <v>442</v>
      </c>
      <c r="D343" t="s">
        <v>85</v>
      </c>
    </row>
    <row r="344" spans="2:4" x14ac:dyDescent="0.25">
      <c r="B344" t="s">
        <v>354</v>
      </c>
      <c r="C344" s="9" t="s">
        <v>441</v>
      </c>
    </row>
    <row r="345" spans="2:4" x14ac:dyDescent="0.25">
      <c r="B345" t="s">
        <v>355</v>
      </c>
      <c r="C345" s="7" t="s">
        <v>442</v>
      </c>
      <c r="D345" t="s">
        <v>85</v>
      </c>
    </row>
    <row r="346" spans="2:4" x14ac:dyDescent="0.25">
      <c r="B346" t="s">
        <v>356</v>
      </c>
      <c r="C346" s="7" t="s">
        <v>442</v>
      </c>
      <c r="D346" t="s">
        <v>85</v>
      </c>
    </row>
    <row r="347" spans="2:4" x14ac:dyDescent="0.25">
      <c r="B347" t="s">
        <v>357</v>
      </c>
      <c r="C347" s="7" t="s">
        <v>442</v>
      </c>
      <c r="D347" t="s">
        <v>85</v>
      </c>
    </row>
    <row r="348" spans="2:4" x14ac:dyDescent="0.25">
      <c r="B348" t="s">
        <v>358</v>
      </c>
      <c r="C348" s="7" t="s">
        <v>442</v>
      </c>
      <c r="D348" t="s">
        <v>85</v>
      </c>
    </row>
    <row r="349" spans="2:4" x14ac:dyDescent="0.25">
      <c r="B349" t="s">
        <v>359</v>
      </c>
      <c r="C349" s="7" t="s">
        <v>442</v>
      </c>
      <c r="D349" t="s">
        <v>85</v>
      </c>
    </row>
    <row r="350" spans="2:4" x14ac:dyDescent="0.25">
      <c r="B350" t="s">
        <v>360</v>
      </c>
      <c r="C350" s="6" t="s">
        <v>441</v>
      </c>
    </row>
    <row r="351" spans="2:4" x14ac:dyDescent="0.25">
      <c r="B351" t="s">
        <v>361</v>
      </c>
      <c r="C351" s="6" t="s">
        <v>442</v>
      </c>
      <c r="D351" t="s">
        <v>460</v>
      </c>
    </row>
    <row r="352" spans="2:4" x14ac:dyDescent="0.25">
      <c r="B352" t="s">
        <v>362</v>
      </c>
      <c r="C352" s="7" t="s">
        <v>442</v>
      </c>
      <c r="D352" t="s">
        <v>85</v>
      </c>
    </row>
    <row r="353" spans="1:4" x14ac:dyDescent="0.25">
      <c r="B353" t="s">
        <v>363</v>
      </c>
      <c r="C353" s="7" t="s">
        <v>442</v>
      </c>
      <c r="D353" t="s">
        <v>85</v>
      </c>
    </row>
    <row r="354" spans="1:4" x14ac:dyDescent="0.25">
      <c r="B354" t="s">
        <v>364</v>
      </c>
      <c r="C354" s="7" t="s">
        <v>442</v>
      </c>
      <c r="D354" t="s">
        <v>85</v>
      </c>
    </row>
    <row r="355" spans="1:4" x14ac:dyDescent="0.25">
      <c r="B355" t="s">
        <v>365</v>
      </c>
      <c r="C355" s="7" t="s">
        <v>442</v>
      </c>
      <c r="D355" t="s">
        <v>85</v>
      </c>
    </row>
    <row r="356" spans="1:4" x14ac:dyDescent="0.25">
      <c r="B356" t="s">
        <v>366</v>
      </c>
      <c r="C356" s="7" t="s">
        <v>442</v>
      </c>
      <c r="D356" t="s">
        <v>85</v>
      </c>
    </row>
    <row r="357" spans="1:4" x14ac:dyDescent="0.25">
      <c r="B357" t="s">
        <v>367</v>
      </c>
      <c r="C357" s="7" t="s">
        <v>442</v>
      </c>
      <c r="D357" t="s">
        <v>85</v>
      </c>
    </row>
    <row r="358" spans="1:4" x14ac:dyDescent="0.25">
      <c r="B358" t="s">
        <v>368</v>
      </c>
      <c r="C358" s="7" t="s">
        <v>442</v>
      </c>
      <c r="D358" t="s">
        <v>85</v>
      </c>
    </row>
    <row r="359" spans="1:4" x14ac:dyDescent="0.25">
      <c r="B359" t="s">
        <v>369</v>
      </c>
      <c r="C359" s="6" t="s">
        <v>441</v>
      </c>
    </row>
    <row r="360" spans="1:4" x14ac:dyDescent="0.25">
      <c r="B360" t="s">
        <v>370</v>
      </c>
      <c r="C360" s="9" t="s">
        <v>441</v>
      </c>
    </row>
    <row r="361" spans="1:4" x14ac:dyDescent="0.25">
      <c r="B361" t="s">
        <v>371</v>
      </c>
      <c r="C361" s="7" t="s">
        <v>442</v>
      </c>
      <c r="D361" t="s">
        <v>85</v>
      </c>
    </row>
    <row r="363" spans="1:4" x14ac:dyDescent="0.25">
      <c r="A363" t="s">
        <v>373</v>
      </c>
      <c r="B363" t="s">
        <v>372</v>
      </c>
      <c r="C363" s="6" t="s">
        <v>442</v>
      </c>
      <c r="D363" t="s">
        <v>83</v>
      </c>
    </row>
    <row r="364" spans="1:4" x14ac:dyDescent="0.25">
      <c r="B364" t="s">
        <v>374</v>
      </c>
      <c r="C364" s="6" t="s">
        <v>442</v>
      </c>
      <c r="D364" t="s">
        <v>83</v>
      </c>
    </row>
    <row r="365" spans="1:4" x14ac:dyDescent="0.25">
      <c r="B365" t="s">
        <v>375</v>
      </c>
      <c r="C365" s="6" t="s">
        <v>442</v>
      </c>
      <c r="D365" t="s">
        <v>83</v>
      </c>
    </row>
    <row r="366" spans="1:4" x14ac:dyDescent="0.25">
      <c r="B366" t="s">
        <v>376</v>
      </c>
      <c r="C366" s="6" t="s">
        <v>442</v>
      </c>
      <c r="D366" t="s">
        <v>83</v>
      </c>
    </row>
    <row r="367" spans="1:4" x14ac:dyDescent="0.25">
      <c r="B367" t="s">
        <v>377</v>
      </c>
      <c r="C367" s="6" t="s">
        <v>442</v>
      </c>
      <c r="D367" t="s">
        <v>83</v>
      </c>
    </row>
    <row r="368" spans="1:4" x14ac:dyDescent="0.25">
      <c r="B368" t="s">
        <v>378</v>
      </c>
      <c r="C368" s="6" t="s">
        <v>442</v>
      </c>
      <c r="D368" t="s">
        <v>83</v>
      </c>
    </row>
    <row r="370" spans="1:4" x14ac:dyDescent="0.25">
      <c r="A370" t="s">
        <v>379</v>
      </c>
      <c r="B370" t="s">
        <v>380</v>
      </c>
      <c r="C370" s="6" t="s">
        <v>442</v>
      </c>
      <c r="D370" t="s">
        <v>85</v>
      </c>
    </row>
    <row r="371" spans="1:4" x14ac:dyDescent="0.25">
      <c r="B371" t="s">
        <v>381</v>
      </c>
      <c r="C371" s="6" t="s">
        <v>442</v>
      </c>
      <c r="D371" t="s">
        <v>461</v>
      </c>
    </row>
    <row r="372" spans="1:4" x14ac:dyDescent="0.25">
      <c r="B372" t="s">
        <v>382</v>
      </c>
      <c r="C372" s="6" t="s">
        <v>451</v>
      </c>
    </row>
    <row r="373" spans="1:4" x14ac:dyDescent="0.25">
      <c r="B373" t="s">
        <v>383</v>
      </c>
      <c r="C373" s="6" t="s">
        <v>442</v>
      </c>
      <c r="D373" t="s">
        <v>462</v>
      </c>
    </row>
    <row r="374" spans="1:4" x14ac:dyDescent="0.25">
      <c r="B374" t="s">
        <v>384</v>
      </c>
      <c r="C374" s="6" t="s">
        <v>442</v>
      </c>
      <c r="D374" t="s">
        <v>85</v>
      </c>
    </row>
    <row r="375" spans="1:4" x14ac:dyDescent="0.25">
      <c r="B375" t="s">
        <v>385</v>
      </c>
      <c r="C375" s="6" t="s">
        <v>442</v>
      </c>
      <c r="D375" t="s">
        <v>462</v>
      </c>
    </row>
    <row r="376" spans="1:4" x14ac:dyDescent="0.25">
      <c r="B376" t="s">
        <v>386</v>
      </c>
      <c r="C376" s="6" t="s">
        <v>451</v>
      </c>
    </row>
    <row r="377" spans="1:4" x14ac:dyDescent="0.25">
      <c r="B377" t="s">
        <v>387</v>
      </c>
      <c r="C377" s="6" t="s">
        <v>451</v>
      </c>
    </row>
    <row r="378" spans="1:4" x14ac:dyDescent="0.25">
      <c r="B378" t="s">
        <v>388</v>
      </c>
      <c r="C378" s="6" t="s">
        <v>451</v>
      </c>
    </row>
    <row r="379" spans="1:4" x14ac:dyDescent="0.25">
      <c r="B379" t="s">
        <v>389</v>
      </c>
      <c r="C379" s="6" t="s">
        <v>451</v>
      </c>
    </row>
    <row r="380" spans="1:4" x14ac:dyDescent="0.25">
      <c r="B380" t="s">
        <v>390</v>
      </c>
      <c r="C380" s="6" t="s">
        <v>442</v>
      </c>
      <c r="D380" t="s">
        <v>85</v>
      </c>
    </row>
    <row r="381" spans="1:4" x14ac:dyDescent="0.25">
      <c r="B381" t="s">
        <v>391</v>
      </c>
      <c r="C381" s="6" t="s">
        <v>442</v>
      </c>
      <c r="D381" t="s">
        <v>85</v>
      </c>
    </row>
    <row r="382" spans="1:4" x14ac:dyDescent="0.25">
      <c r="B382" t="s">
        <v>392</v>
      </c>
      <c r="C382" s="6" t="s">
        <v>442</v>
      </c>
      <c r="D382" t="s">
        <v>462</v>
      </c>
    </row>
    <row r="383" spans="1:4" x14ac:dyDescent="0.25">
      <c r="B383" t="s">
        <v>393</v>
      </c>
      <c r="C383" s="6" t="s">
        <v>442</v>
      </c>
      <c r="D383" t="s">
        <v>85</v>
      </c>
    </row>
    <row r="384" spans="1:4" x14ac:dyDescent="0.25">
      <c r="B384" t="s">
        <v>394</v>
      </c>
      <c r="C384" s="6" t="s">
        <v>442</v>
      </c>
      <c r="D384" t="s">
        <v>462</v>
      </c>
    </row>
    <row r="385" spans="2:4" x14ac:dyDescent="0.25">
      <c r="B385" t="s">
        <v>395</v>
      </c>
      <c r="C385" s="6" t="s">
        <v>442</v>
      </c>
      <c r="D385" t="s">
        <v>462</v>
      </c>
    </row>
    <row r="386" spans="2:4" x14ac:dyDescent="0.25">
      <c r="B386" t="s">
        <v>396</v>
      </c>
      <c r="C386" s="6" t="s">
        <v>442</v>
      </c>
      <c r="D386" t="s">
        <v>85</v>
      </c>
    </row>
    <row r="387" spans="2:4" x14ac:dyDescent="0.25">
      <c r="B387" t="s">
        <v>397</v>
      </c>
      <c r="C387" s="6" t="s">
        <v>442</v>
      </c>
      <c r="D387" t="s">
        <v>462</v>
      </c>
    </row>
    <row r="388" spans="2:4" x14ac:dyDescent="0.25">
      <c r="B388" t="s">
        <v>398</v>
      </c>
      <c r="C388" s="6" t="s">
        <v>442</v>
      </c>
      <c r="D388" t="s">
        <v>85</v>
      </c>
    </row>
    <row r="389" spans="2:4" x14ac:dyDescent="0.25">
      <c r="B389" t="s">
        <v>399</v>
      </c>
      <c r="C389" s="6" t="s">
        <v>442</v>
      </c>
      <c r="D389" t="s">
        <v>462</v>
      </c>
    </row>
    <row r="390" spans="2:4" x14ac:dyDescent="0.25">
      <c r="B390" t="s">
        <v>400</v>
      </c>
      <c r="C390" s="6" t="s">
        <v>442</v>
      </c>
      <c r="D390" t="s">
        <v>85</v>
      </c>
    </row>
    <row r="391" spans="2:4" x14ac:dyDescent="0.25">
      <c r="B391" t="s">
        <v>401</v>
      </c>
      <c r="C391" s="6" t="s">
        <v>442</v>
      </c>
      <c r="D391" t="s">
        <v>462</v>
      </c>
    </row>
    <row r="392" spans="2:4" x14ac:dyDescent="0.25">
      <c r="B392" t="s">
        <v>402</v>
      </c>
      <c r="C392" s="6" t="s">
        <v>442</v>
      </c>
      <c r="D392" t="s">
        <v>462</v>
      </c>
    </row>
    <row r="393" spans="2:4" x14ac:dyDescent="0.25">
      <c r="B393" t="s">
        <v>403</v>
      </c>
      <c r="C393" s="6" t="s">
        <v>441</v>
      </c>
    </row>
    <row r="394" spans="2:4" x14ac:dyDescent="0.25">
      <c r="B394" t="s">
        <v>404</v>
      </c>
      <c r="C394" s="6" t="s">
        <v>442</v>
      </c>
      <c r="D394" t="s">
        <v>85</v>
      </c>
    </row>
    <row r="395" spans="2:4" x14ac:dyDescent="0.25">
      <c r="B395" t="s">
        <v>405</v>
      </c>
      <c r="C395" s="6" t="s">
        <v>442</v>
      </c>
      <c r="D395" t="s">
        <v>85</v>
      </c>
    </row>
    <row r="396" spans="2:4" x14ac:dyDescent="0.25">
      <c r="B396" t="s">
        <v>406</v>
      </c>
      <c r="C396" s="6" t="s">
        <v>442</v>
      </c>
      <c r="D396" t="s">
        <v>462</v>
      </c>
    </row>
    <row r="397" spans="2:4" x14ac:dyDescent="0.25">
      <c r="B397" t="s">
        <v>407</v>
      </c>
      <c r="C397" s="6" t="s">
        <v>442</v>
      </c>
      <c r="D397" t="s">
        <v>462</v>
      </c>
    </row>
    <row r="398" spans="2:4" x14ac:dyDescent="0.25">
      <c r="B398" t="s">
        <v>408</v>
      </c>
      <c r="C398" s="6" t="s">
        <v>442</v>
      </c>
      <c r="D398" t="s">
        <v>85</v>
      </c>
    </row>
    <row r="399" spans="2:4" x14ac:dyDescent="0.25">
      <c r="B399" t="s">
        <v>409</v>
      </c>
      <c r="C399" s="6" t="s">
        <v>442</v>
      </c>
      <c r="D399" t="s">
        <v>462</v>
      </c>
    </row>
    <row r="400" spans="2:4" x14ac:dyDescent="0.25">
      <c r="B400" t="s">
        <v>410</v>
      </c>
      <c r="C400" s="6" t="s">
        <v>442</v>
      </c>
      <c r="D400" t="s">
        <v>462</v>
      </c>
    </row>
    <row r="401" spans="2:4" x14ac:dyDescent="0.25">
      <c r="B401" t="s">
        <v>411</v>
      </c>
      <c r="C401" s="6" t="s">
        <v>442</v>
      </c>
      <c r="D401" t="s">
        <v>85</v>
      </c>
    </row>
    <row r="402" spans="2:4" x14ac:dyDescent="0.25">
      <c r="B402" t="s">
        <v>412</v>
      </c>
      <c r="C402" s="6" t="s">
        <v>441</v>
      </c>
    </row>
    <row r="403" spans="2:4" x14ac:dyDescent="0.25">
      <c r="B403" t="s">
        <v>413</v>
      </c>
      <c r="C403" s="6" t="s">
        <v>442</v>
      </c>
      <c r="D403" t="s">
        <v>462</v>
      </c>
    </row>
    <row r="404" spans="2:4" x14ac:dyDescent="0.25">
      <c r="B404" t="s">
        <v>414</v>
      </c>
      <c r="C404" s="6" t="s">
        <v>451</v>
      </c>
    </row>
    <row r="405" spans="2:4" x14ac:dyDescent="0.25">
      <c r="B405" t="s">
        <v>415</v>
      </c>
      <c r="C405" s="6" t="s">
        <v>442</v>
      </c>
      <c r="D405" t="s">
        <v>659</v>
      </c>
    </row>
    <row r="406" spans="2:4" x14ac:dyDescent="0.25">
      <c r="B406" t="s">
        <v>416</v>
      </c>
      <c r="C406" s="6" t="s">
        <v>451</v>
      </c>
    </row>
    <row r="407" spans="2:4" x14ac:dyDescent="0.25">
      <c r="B407" t="s">
        <v>417</v>
      </c>
      <c r="C407" s="6" t="s">
        <v>441</v>
      </c>
    </row>
    <row r="408" spans="2:4" x14ac:dyDescent="0.25">
      <c r="B408" t="s">
        <v>418</v>
      </c>
      <c r="C408" s="6" t="s">
        <v>451</v>
      </c>
    </row>
    <row r="409" spans="2:4" x14ac:dyDescent="0.25">
      <c r="B409" t="s">
        <v>419</v>
      </c>
      <c r="C409" s="6" t="s">
        <v>442</v>
      </c>
      <c r="D409" t="s">
        <v>85</v>
      </c>
    </row>
    <row r="410" spans="2:4" x14ac:dyDescent="0.25">
      <c r="B410" t="s">
        <v>420</v>
      </c>
      <c r="C410" s="6" t="s">
        <v>442</v>
      </c>
      <c r="D410" t="s">
        <v>462</v>
      </c>
    </row>
    <row r="411" spans="2:4" x14ac:dyDescent="0.25">
      <c r="B411" t="s">
        <v>421</v>
      </c>
      <c r="C411" s="6" t="s">
        <v>442</v>
      </c>
      <c r="D411" t="s">
        <v>85</v>
      </c>
    </row>
    <row r="412" spans="2:4" x14ac:dyDescent="0.25">
      <c r="B412" t="s">
        <v>422</v>
      </c>
      <c r="C412" s="6" t="s">
        <v>442</v>
      </c>
      <c r="D412" t="s">
        <v>462</v>
      </c>
    </row>
    <row r="413" spans="2:4" x14ac:dyDescent="0.25">
      <c r="B413" t="s">
        <v>423</v>
      </c>
      <c r="C413" s="6" t="s">
        <v>442</v>
      </c>
      <c r="D413" t="s">
        <v>85</v>
      </c>
    </row>
    <row r="414" spans="2:4" x14ac:dyDescent="0.25">
      <c r="B414" t="s">
        <v>424</v>
      </c>
      <c r="C414" s="6" t="s">
        <v>442</v>
      </c>
      <c r="D414" t="s">
        <v>462</v>
      </c>
    </row>
    <row r="415" spans="2:4" x14ac:dyDescent="0.25">
      <c r="B415" t="s">
        <v>425</v>
      </c>
      <c r="C415" s="6" t="s">
        <v>442</v>
      </c>
      <c r="D415" t="s">
        <v>85</v>
      </c>
    </row>
    <row r="416" spans="2:4" x14ac:dyDescent="0.25">
      <c r="B416" t="s">
        <v>426</v>
      </c>
      <c r="C416" s="6" t="s">
        <v>442</v>
      </c>
      <c r="D416" t="s">
        <v>462</v>
      </c>
    </row>
    <row r="417" spans="1:4" x14ac:dyDescent="0.25">
      <c r="B417" t="s">
        <v>427</v>
      </c>
      <c r="C417" s="6" t="s">
        <v>442</v>
      </c>
      <c r="D417" t="s">
        <v>85</v>
      </c>
    </row>
    <row r="418" spans="1:4" x14ac:dyDescent="0.25">
      <c r="B418" t="s">
        <v>428</v>
      </c>
      <c r="C418" s="6" t="s">
        <v>442</v>
      </c>
      <c r="D418" t="s">
        <v>462</v>
      </c>
    </row>
    <row r="419" spans="1:4" x14ac:dyDescent="0.25">
      <c r="B419" t="s">
        <v>429</v>
      </c>
      <c r="C419" s="6" t="s">
        <v>442</v>
      </c>
      <c r="D419" t="s">
        <v>85</v>
      </c>
    </row>
    <row r="420" spans="1:4" x14ac:dyDescent="0.25">
      <c r="B420" t="s">
        <v>430</v>
      </c>
      <c r="C420" s="6" t="s">
        <v>442</v>
      </c>
      <c r="D420" t="s">
        <v>462</v>
      </c>
    </row>
    <row r="421" spans="1:4" x14ac:dyDescent="0.25">
      <c r="B421" t="s">
        <v>431</v>
      </c>
      <c r="C421" s="6" t="s">
        <v>442</v>
      </c>
      <c r="D421" t="s">
        <v>85</v>
      </c>
    </row>
    <row r="422" spans="1:4" x14ac:dyDescent="0.25">
      <c r="B422" t="s">
        <v>432</v>
      </c>
      <c r="C422" s="6" t="s">
        <v>442</v>
      </c>
      <c r="D422" t="s">
        <v>462</v>
      </c>
    </row>
    <row r="423" spans="1:4" x14ac:dyDescent="0.25">
      <c r="B423" t="s">
        <v>433</v>
      </c>
      <c r="C423" s="6" t="s">
        <v>442</v>
      </c>
      <c r="D423" t="s">
        <v>85</v>
      </c>
    </row>
    <row r="424" spans="1:4" x14ac:dyDescent="0.25">
      <c r="B424" t="s">
        <v>434</v>
      </c>
      <c r="C424" s="6" t="s">
        <v>442</v>
      </c>
      <c r="D424" t="s">
        <v>462</v>
      </c>
    </row>
    <row r="426" spans="1:4" x14ac:dyDescent="0.25">
      <c r="A426" t="s">
        <v>435</v>
      </c>
      <c r="B426" t="s">
        <v>463</v>
      </c>
    </row>
  </sheetData>
  <dataConsolidate/>
  <conditionalFormatting sqref="C1:C1048576">
    <cfRule type="containsText" dxfId="53" priority="1" operator="containsText" text="TOO LONG">
      <formula>NOT(ISERROR(SEARCH("TOO LONG",C1)))</formula>
    </cfRule>
    <cfRule type="containsText" dxfId="52" priority="2" operator="containsText" text="ERROR">
      <formula>NOT(ISERROR(SEARCH("ERROR",C1)))</formula>
    </cfRule>
    <cfRule type="containsText" dxfId="51" priority="3" operator="containsText" text="WRONG">
      <formula>NOT(ISERROR(SEARCH("WRONG",C1)))</formula>
    </cfRule>
    <cfRule type="containsText" dxfId="50" priority="4" operator="containsText" text="ALMOST">
      <formula>NOT(ISERROR(SEARCH("ALMOST",C1)))</formula>
    </cfRule>
    <cfRule type="containsText" dxfId="49" priority="5" operator="containsText" text="OK">
      <formula>NOT(ISERROR(SEARCH("OK",C1)))</formula>
    </cfRule>
    <cfRule type="containsText" dxfId="48" priority="6" operator="containsText" text="ERROR">
      <formula>NOT(ISERROR(SEARCH("ERROR",C1)))</formula>
    </cfRule>
  </conditionalFormatting>
  <dataValidations disablePrompts="1" count="1">
    <dataValidation type="list" allowBlank="1" showInputMessage="1" showErrorMessage="1" sqref="C1:C1048576" xr:uid="{C147B62E-2FB1-413B-BE1B-873A4DEA0261}">
      <formula1>$F$3:$J$3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BA4D-5AF7-4F4E-9709-E0C60DA3538D}">
  <dimension ref="A1:K201"/>
  <sheetViews>
    <sheetView workbookViewId="0">
      <selection activeCell="G23" sqref="G23"/>
    </sheetView>
  </sheetViews>
  <sheetFormatPr defaultRowHeight="15" x14ac:dyDescent="0.25"/>
  <cols>
    <col min="1" max="1" width="24.28515625" customWidth="1"/>
    <col min="2" max="2" width="55.28515625" customWidth="1"/>
    <col min="3" max="3" width="10.7109375" customWidth="1"/>
    <col min="4" max="4" width="16.42578125" customWidth="1"/>
    <col min="8" max="8" width="12.85546875" customWidth="1"/>
  </cols>
  <sheetData>
    <row r="1" spans="1:11" x14ac:dyDescent="0.25">
      <c r="A1" t="s">
        <v>0</v>
      </c>
      <c r="B1" t="s">
        <v>1</v>
      </c>
      <c r="C1" s="6" t="s">
        <v>492</v>
      </c>
      <c r="D1" t="s">
        <v>3</v>
      </c>
    </row>
    <row r="2" spans="1:11" x14ac:dyDescent="0.25">
      <c r="A2" t="s">
        <v>464</v>
      </c>
      <c r="B2" t="s">
        <v>465</v>
      </c>
      <c r="C2" t="s">
        <v>441</v>
      </c>
      <c r="F2" s="13"/>
      <c r="G2" s="13"/>
      <c r="H2" s="13"/>
      <c r="I2" s="13"/>
      <c r="J2" s="13"/>
      <c r="K2" s="13"/>
    </row>
    <row r="3" spans="1:11" x14ac:dyDescent="0.25">
      <c r="B3" t="s">
        <v>466</v>
      </c>
      <c r="C3" t="s">
        <v>441</v>
      </c>
      <c r="F3" s="1" t="s">
        <v>441</v>
      </c>
      <c r="G3" s="2" t="s">
        <v>444</v>
      </c>
      <c r="H3" s="12" t="s">
        <v>451</v>
      </c>
      <c r="I3" s="3" t="s">
        <v>443</v>
      </c>
      <c r="J3" s="4" t="s">
        <v>442</v>
      </c>
      <c r="K3" s="5" t="s">
        <v>445</v>
      </c>
    </row>
    <row r="4" spans="1:11" x14ac:dyDescent="0.25">
      <c r="B4" t="s">
        <v>467</v>
      </c>
      <c r="C4" t="s">
        <v>441</v>
      </c>
      <c r="F4" s="5">
        <f>COUNTIF($C:$C,"OK")</f>
        <v>89</v>
      </c>
      <c r="G4" s="5">
        <f>COUNTIF($C:$C,"ALMOST")</f>
        <v>0</v>
      </c>
      <c r="H4" s="5">
        <f>COUNTIF($C:$C,"TOO LONG")</f>
        <v>5</v>
      </c>
      <c r="I4" s="5">
        <f>COUNTIF($C:$C,"WRONG")</f>
        <v>2</v>
      </c>
      <c r="J4" s="5">
        <f>COUNTIF($C:$C,"ERROR")</f>
        <v>97</v>
      </c>
      <c r="K4" s="5">
        <f>SUM(F4:J4)</f>
        <v>193</v>
      </c>
    </row>
    <row r="5" spans="1:11" x14ac:dyDescent="0.25">
      <c r="B5" t="s">
        <v>468</v>
      </c>
      <c r="C5" t="s">
        <v>441</v>
      </c>
    </row>
    <row r="6" spans="1:11" x14ac:dyDescent="0.25">
      <c r="B6" t="s">
        <v>469</v>
      </c>
      <c r="C6" t="s">
        <v>441</v>
      </c>
    </row>
    <row r="7" spans="1:11" x14ac:dyDescent="0.25">
      <c r="B7" t="s">
        <v>470</v>
      </c>
      <c r="C7" t="s">
        <v>441</v>
      </c>
    </row>
    <row r="8" spans="1:11" x14ac:dyDescent="0.25">
      <c r="B8" t="s">
        <v>471</v>
      </c>
      <c r="C8" t="s">
        <v>442</v>
      </c>
      <c r="D8" t="s">
        <v>85</v>
      </c>
    </row>
    <row r="9" spans="1:11" x14ac:dyDescent="0.25">
      <c r="B9" t="s">
        <v>472</v>
      </c>
      <c r="C9" t="s">
        <v>443</v>
      </c>
      <c r="D9" t="s">
        <v>453</v>
      </c>
    </row>
    <row r="10" spans="1:11" x14ac:dyDescent="0.25">
      <c r="B10" t="s">
        <v>473</v>
      </c>
      <c r="C10" t="s">
        <v>442</v>
      </c>
      <c r="D10" t="s">
        <v>85</v>
      </c>
    </row>
    <row r="11" spans="1:11" x14ac:dyDescent="0.25">
      <c r="B11" t="s">
        <v>474</v>
      </c>
      <c r="C11" t="s">
        <v>441</v>
      </c>
    </row>
    <row r="12" spans="1:11" x14ac:dyDescent="0.25">
      <c r="B12" t="s">
        <v>475</v>
      </c>
      <c r="C12" t="s">
        <v>441</v>
      </c>
    </row>
    <row r="13" spans="1:11" x14ac:dyDescent="0.25">
      <c r="B13" t="s">
        <v>476</v>
      </c>
      <c r="C13" t="s">
        <v>441</v>
      </c>
    </row>
    <row r="14" spans="1:11" x14ac:dyDescent="0.25">
      <c r="B14" t="s">
        <v>477</v>
      </c>
      <c r="C14" t="s">
        <v>442</v>
      </c>
      <c r="D14" t="s">
        <v>85</v>
      </c>
    </row>
    <row r="15" spans="1:11" x14ac:dyDescent="0.25">
      <c r="B15" t="s">
        <v>478</v>
      </c>
      <c r="C15" t="s">
        <v>441</v>
      </c>
    </row>
    <row r="16" spans="1:11" x14ac:dyDescent="0.25">
      <c r="B16" t="s">
        <v>479</v>
      </c>
      <c r="C16" t="s">
        <v>441</v>
      </c>
    </row>
    <row r="17" spans="1:4" x14ac:dyDescent="0.25">
      <c r="B17" t="s">
        <v>480</v>
      </c>
      <c r="C17" t="s">
        <v>441</v>
      </c>
    </row>
    <row r="18" spans="1:4" x14ac:dyDescent="0.25">
      <c r="B18" t="s">
        <v>481</v>
      </c>
      <c r="C18" t="s">
        <v>441</v>
      </c>
    </row>
    <row r="19" spans="1:4" x14ac:dyDescent="0.25">
      <c r="B19" t="s">
        <v>482</v>
      </c>
      <c r="C19" t="s">
        <v>441</v>
      </c>
    </row>
    <row r="20" spans="1:4" x14ac:dyDescent="0.25">
      <c r="B20" t="s">
        <v>483</v>
      </c>
      <c r="C20" t="s">
        <v>441</v>
      </c>
    </row>
    <row r="21" spans="1:4" x14ac:dyDescent="0.25">
      <c r="B21" t="s">
        <v>484</v>
      </c>
      <c r="C21" t="s">
        <v>451</v>
      </c>
      <c r="D21" t="s">
        <v>447</v>
      </c>
    </row>
    <row r="22" spans="1:4" x14ac:dyDescent="0.25">
      <c r="B22" t="s">
        <v>485</v>
      </c>
      <c r="C22" t="s">
        <v>441</v>
      </c>
    </row>
    <row r="23" spans="1:4" x14ac:dyDescent="0.25">
      <c r="B23" t="s">
        <v>486</v>
      </c>
      <c r="C23" t="s">
        <v>441</v>
      </c>
    </row>
    <row r="24" spans="1:4" x14ac:dyDescent="0.25">
      <c r="B24" t="s">
        <v>487</v>
      </c>
      <c r="C24" t="s">
        <v>451</v>
      </c>
    </row>
    <row r="25" spans="1:4" x14ac:dyDescent="0.25">
      <c r="B25" t="s">
        <v>488</v>
      </c>
      <c r="C25" t="s">
        <v>441</v>
      </c>
    </row>
    <row r="26" spans="1:4" x14ac:dyDescent="0.25">
      <c r="B26" t="s">
        <v>489</v>
      </c>
      <c r="C26" t="s">
        <v>443</v>
      </c>
      <c r="D26" t="s">
        <v>453</v>
      </c>
    </row>
    <row r="27" spans="1:4" x14ac:dyDescent="0.25">
      <c r="B27" t="s">
        <v>490</v>
      </c>
      <c r="C27" t="s">
        <v>441</v>
      </c>
    </row>
    <row r="28" spans="1:4" x14ac:dyDescent="0.25">
      <c r="B28" t="s">
        <v>491</v>
      </c>
      <c r="C28" t="s">
        <v>441</v>
      </c>
    </row>
    <row r="30" spans="1:4" x14ac:dyDescent="0.25">
      <c r="A30" t="s">
        <v>493</v>
      </c>
      <c r="B30" t="s">
        <v>494</v>
      </c>
      <c r="C30" t="s">
        <v>441</v>
      </c>
    </row>
    <row r="31" spans="1:4" x14ac:dyDescent="0.25">
      <c r="B31" t="s">
        <v>495</v>
      </c>
      <c r="C31" t="s">
        <v>441</v>
      </c>
    </row>
    <row r="32" spans="1:4" x14ac:dyDescent="0.25">
      <c r="B32" t="s">
        <v>496</v>
      </c>
      <c r="C32" t="s">
        <v>441</v>
      </c>
    </row>
    <row r="33" spans="2:3" x14ac:dyDescent="0.25">
      <c r="B33" t="s">
        <v>497</v>
      </c>
      <c r="C33" t="s">
        <v>441</v>
      </c>
    </row>
    <row r="34" spans="2:3" x14ac:dyDescent="0.25">
      <c r="B34" t="s">
        <v>498</v>
      </c>
      <c r="C34" t="s">
        <v>441</v>
      </c>
    </row>
    <row r="35" spans="2:3" x14ac:dyDescent="0.25">
      <c r="B35" t="s">
        <v>499</v>
      </c>
      <c r="C35" t="s">
        <v>441</v>
      </c>
    </row>
    <row r="36" spans="2:3" x14ac:dyDescent="0.25">
      <c r="B36" t="s">
        <v>500</v>
      </c>
      <c r="C36" t="s">
        <v>441</v>
      </c>
    </row>
    <row r="37" spans="2:3" x14ac:dyDescent="0.25">
      <c r="B37" t="s">
        <v>501</v>
      </c>
      <c r="C37" t="s">
        <v>441</v>
      </c>
    </row>
    <row r="38" spans="2:3" x14ac:dyDescent="0.25">
      <c r="B38" t="s">
        <v>502</v>
      </c>
      <c r="C38" t="s">
        <v>441</v>
      </c>
    </row>
    <row r="39" spans="2:3" x14ac:dyDescent="0.25">
      <c r="B39" t="s">
        <v>503</v>
      </c>
      <c r="C39" t="s">
        <v>441</v>
      </c>
    </row>
    <row r="40" spans="2:3" x14ac:dyDescent="0.25">
      <c r="B40" t="s">
        <v>504</v>
      </c>
      <c r="C40" t="s">
        <v>441</v>
      </c>
    </row>
    <row r="41" spans="2:3" x14ac:dyDescent="0.25">
      <c r="B41" t="s">
        <v>505</v>
      </c>
      <c r="C41" t="s">
        <v>441</v>
      </c>
    </row>
    <row r="42" spans="2:3" x14ac:dyDescent="0.25">
      <c r="B42" t="s">
        <v>506</v>
      </c>
      <c r="C42" t="s">
        <v>441</v>
      </c>
    </row>
    <row r="43" spans="2:3" x14ac:dyDescent="0.25">
      <c r="B43" t="s">
        <v>507</v>
      </c>
      <c r="C43" t="s">
        <v>441</v>
      </c>
    </row>
    <row r="44" spans="2:3" x14ac:dyDescent="0.25">
      <c r="B44" t="s">
        <v>508</v>
      </c>
      <c r="C44" t="s">
        <v>441</v>
      </c>
    </row>
    <row r="45" spans="2:3" x14ac:dyDescent="0.25">
      <c r="B45" t="s">
        <v>509</v>
      </c>
      <c r="C45" t="s">
        <v>441</v>
      </c>
    </row>
    <row r="46" spans="2:3" x14ac:dyDescent="0.25">
      <c r="B46" t="s">
        <v>510</v>
      </c>
      <c r="C46" t="s">
        <v>441</v>
      </c>
    </row>
    <row r="47" spans="2:3" x14ac:dyDescent="0.25">
      <c r="B47" t="s">
        <v>511</v>
      </c>
      <c r="C47" t="s">
        <v>441</v>
      </c>
    </row>
    <row r="48" spans="2:3" x14ac:dyDescent="0.25">
      <c r="B48" t="s">
        <v>512</v>
      </c>
      <c r="C48" t="s">
        <v>441</v>
      </c>
    </row>
    <row r="49" spans="2:3" x14ac:dyDescent="0.25">
      <c r="B49" t="s">
        <v>513</v>
      </c>
      <c r="C49" t="s">
        <v>441</v>
      </c>
    </row>
    <row r="50" spans="2:3" x14ac:dyDescent="0.25">
      <c r="B50" t="s">
        <v>514</v>
      </c>
      <c r="C50" t="s">
        <v>441</v>
      </c>
    </row>
    <row r="51" spans="2:3" x14ac:dyDescent="0.25">
      <c r="B51" t="s">
        <v>515</v>
      </c>
      <c r="C51" t="s">
        <v>441</v>
      </c>
    </row>
    <row r="52" spans="2:3" x14ac:dyDescent="0.25">
      <c r="B52" t="s">
        <v>516</v>
      </c>
      <c r="C52" t="s">
        <v>441</v>
      </c>
    </row>
    <row r="53" spans="2:3" x14ac:dyDescent="0.25">
      <c r="B53" t="s">
        <v>517</v>
      </c>
      <c r="C53" t="s">
        <v>441</v>
      </c>
    </row>
    <row r="54" spans="2:3" x14ac:dyDescent="0.25">
      <c r="B54" t="s">
        <v>518</v>
      </c>
      <c r="C54" t="s">
        <v>441</v>
      </c>
    </row>
    <row r="55" spans="2:3" x14ac:dyDescent="0.25">
      <c r="B55" t="s">
        <v>519</v>
      </c>
      <c r="C55" t="s">
        <v>441</v>
      </c>
    </row>
    <row r="56" spans="2:3" x14ac:dyDescent="0.25">
      <c r="B56" t="s">
        <v>520</v>
      </c>
      <c r="C56" t="s">
        <v>441</v>
      </c>
    </row>
    <row r="57" spans="2:3" x14ac:dyDescent="0.25">
      <c r="B57" t="s">
        <v>521</v>
      </c>
      <c r="C57" t="s">
        <v>441</v>
      </c>
    </row>
    <row r="58" spans="2:3" x14ac:dyDescent="0.25">
      <c r="B58" t="s">
        <v>522</v>
      </c>
      <c r="C58" t="s">
        <v>441</v>
      </c>
    </row>
    <row r="59" spans="2:3" x14ac:dyDescent="0.25">
      <c r="B59" t="s">
        <v>523</v>
      </c>
      <c r="C59" t="s">
        <v>441</v>
      </c>
    </row>
    <row r="60" spans="2:3" x14ac:dyDescent="0.25">
      <c r="B60" t="s">
        <v>524</v>
      </c>
      <c r="C60" t="s">
        <v>441</v>
      </c>
    </row>
    <row r="61" spans="2:3" x14ac:dyDescent="0.25">
      <c r="B61" t="s">
        <v>525</v>
      </c>
      <c r="C61" t="s">
        <v>441</v>
      </c>
    </row>
    <row r="62" spans="2:3" x14ac:dyDescent="0.25">
      <c r="B62" t="s">
        <v>526</v>
      </c>
      <c r="C62" t="s">
        <v>441</v>
      </c>
    </row>
    <row r="63" spans="2:3" x14ac:dyDescent="0.25">
      <c r="B63" t="s">
        <v>527</v>
      </c>
      <c r="C63" t="s">
        <v>441</v>
      </c>
    </row>
    <row r="64" spans="2:3" x14ac:dyDescent="0.25">
      <c r="B64" t="s">
        <v>528</v>
      </c>
      <c r="C64" t="s">
        <v>441</v>
      </c>
    </row>
    <row r="65" spans="2:4" x14ac:dyDescent="0.25">
      <c r="B65" t="s">
        <v>529</v>
      </c>
      <c r="C65" t="s">
        <v>442</v>
      </c>
      <c r="D65" t="s">
        <v>85</v>
      </c>
    </row>
    <row r="66" spans="2:4" x14ac:dyDescent="0.25">
      <c r="B66" t="s">
        <v>530</v>
      </c>
      <c r="C66" t="s">
        <v>441</v>
      </c>
    </row>
    <row r="67" spans="2:4" x14ac:dyDescent="0.25">
      <c r="B67" t="s">
        <v>531</v>
      </c>
      <c r="C67" t="s">
        <v>442</v>
      </c>
      <c r="D67" t="s">
        <v>85</v>
      </c>
    </row>
    <row r="68" spans="2:4" x14ac:dyDescent="0.25">
      <c r="B68" t="s">
        <v>532</v>
      </c>
      <c r="C68" t="s">
        <v>441</v>
      </c>
    </row>
    <row r="69" spans="2:4" x14ac:dyDescent="0.25">
      <c r="B69" t="s">
        <v>533</v>
      </c>
      <c r="C69" t="s">
        <v>442</v>
      </c>
      <c r="D69" t="s">
        <v>85</v>
      </c>
    </row>
    <row r="70" spans="2:4" x14ac:dyDescent="0.25">
      <c r="B70" t="s">
        <v>534</v>
      </c>
      <c r="C70" t="s">
        <v>441</v>
      </c>
    </row>
    <row r="71" spans="2:4" x14ac:dyDescent="0.25">
      <c r="B71" t="s">
        <v>535</v>
      </c>
      <c r="C71" t="s">
        <v>441</v>
      </c>
    </row>
    <row r="72" spans="2:4" x14ac:dyDescent="0.25">
      <c r="B72" t="s">
        <v>536</v>
      </c>
      <c r="C72" t="s">
        <v>441</v>
      </c>
    </row>
    <row r="73" spans="2:4" x14ac:dyDescent="0.25">
      <c r="B73" t="s">
        <v>537</v>
      </c>
      <c r="C73" t="s">
        <v>441</v>
      </c>
    </row>
    <row r="74" spans="2:4" x14ac:dyDescent="0.25">
      <c r="B74" t="s">
        <v>538</v>
      </c>
      <c r="C74" t="s">
        <v>441</v>
      </c>
    </row>
    <row r="75" spans="2:4" x14ac:dyDescent="0.25">
      <c r="B75" t="s">
        <v>539</v>
      </c>
      <c r="C75" t="s">
        <v>441</v>
      </c>
    </row>
    <row r="76" spans="2:4" x14ac:dyDescent="0.25">
      <c r="B76" t="s">
        <v>540</v>
      </c>
      <c r="C76" t="s">
        <v>441</v>
      </c>
    </row>
    <row r="77" spans="2:4" x14ac:dyDescent="0.25">
      <c r="B77" t="s">
        <v>541</v>
      </c>
      <c r="C77" t="s">
        <v>441</v>
      </c>
    </row>
    <row r="78" spans="2:4" x14ac:dyDescent="0.25">
      <c r="B78" t="s">
        <v>542</v>
      </c>
      <c r="C78" t="s">
        <v>441</v>
      </c>
    </row>
    <row r="79" spans="2:4" x14ac:dyDescent="0.25">
      <c r="B79" t="s">
        <v>543</v>
      </c>
      <c r="C79" t="s">
        <v>441</v>
      </c>
    </row>
    <row r="80" spans="2:4" x14ac:dyDescent="0.25">
      <c r="B80" t="s">
        <v>544</v>
      </c>
      <c r="C80" t="s">
        <v>441</v>
      </c>
    </row>
    <row r="81" spans="2:3" x14ac:dyDescent="0.25">
      <c r="B81" t="s">
        <v>545</v>
      </c>
      <c r="C81" t="s">
        <v>441</v>
      </c>
    </row>
    <row r="82" spans="2:3" x14ac:dyDescent="0.25">
      <c r="B82" t="s">
        <v>546</v>
      </c>
      <c r="C82" t="s">
        <v>451</v>
      </c>
    </row>
    <row r="83" spans="2:3" x14ac:dyDescent="0.25">
      <c r="B83" t="s">
        <v>547</v>
      </c>
      <c r="C83" t="s">
        <v>451</v>
      </c>
    </row>
    <row r="84" spans="2:3" x14ac:dyDescent="0.25">
      <c r="B84" t="s">
        <v>548</v>
      </c>
      <c r="C84" t="s">
        <v>441</v>
      </c>
    </row>
    <row r="85" spans="2:3" x14ac:dyDescent="0.25">
      <c r="B85" t="s">
        <v>549</v>
      </c>
      <c r="C85" t="s">
        <v>451</v>
      </c>
    </row>
    <row r="86" spans="2:3" x14ac:dyDescent="0.25">
      <c r="B86" t="s">
        <v>550</v>
      </c>
      <c r="C86" t="s">
        <v>441</v>
      </c>
    </row>
    <row r="87" spans="2:3" x14ac:dyDescent="0.25">
      <c r="B87" t="s">
        <v>551</v>
      </c>
      <c r="C87" t="s">
        <v>441</v>
      </c>
    </row>
    <row r="88" spans="2:3" x14ac:dyDescent="0.25">
      <c r="B88" t="s">
        <v>552</v>
      </c>
      <c r="C88" t="s">
        <v>441</v>
      </c>
    </row>
    <row r="89" spans="2:3" x14ac:dyDescent="0.25">
      <c r="B89" t="s">
        <v>553</v>
      </c>
      <c r="C89" t="s">
        <v>441</v>
      </c>
    </row>
    <row r="90" spans="2:3" x14ac:dyDescent="0.25">
      <c r="B90" t="s">
        <v>554</v>
      </c>
      <c r="C90" t="s">
        <v>441</v>
      </c>
    </row>
    <row r="91" spans="2:3" x14ac:dyDescent="0.25">
      <c r="B91" t="s">
        <v>555</v>
      </c>
      <c r="C91" t="s">
        <v>441</v>
      </c>
    </row>
    <row r="92" spans="2:3" x14ac:dyDescent="0.25">
      <c r="B92" t="s">
        <v>556</v>
      </c>
      <c r="C92" t="s">
        <v>441</v>
      </c>
    </row>
    <row r="93" spans="2:3" x14ac:dyDescent="0.25">
      <c r="B93" t="s">
        <v>557</v>
      </c>
      <c r="C93" t="s">
        <v>441</v>
      </c>
    </row>
    <row r="94" spans="2:3" x14ac:dyDescent="0.25">
      <c r="B94" t="s">
        <v>558</v>
      </c>
      <c r="C94" t="s">
        <v>441</v>
      </c>
    </row>
    <row r="95" spans="2:3" x14ac:dyDescent="0.25">
      <c r="B95" t="s">
        <v>559</v>
      </c>
      <c r="C95" t="s">
        <v>441</v>
      </c>
    </row>
    <row r="96" spans="2:3" x14ac:dyDescent="0.25">
      <c r="B96" t="s">
        <v>560</v>
      </c>
      <c r="C96" t="s">
        <v>441</v>
      </c>
    </row>
    <row r="97" spans="1:4" x14ac:dyDescent="0.25">
      <c r="B97" t="s">
        <v>561</v>
      </c>
      <c r="C97" t="s">
        <v>441</v>
      </c>
    </row>
    <row r="98" spans="1:4" x14ac:dyDescent="0.25">
      <c r="B98" t="s">
        <v>562</v>
      </c>
      <c r="C98" t="s">
        <v>441</v>
      </c>
    </row>
    <row r="99" spans="1:4" x14ac:dyDescent="0.25">
      <c r="B99" t="s">
        <v>563</v>
      </c>
      <c r="C99" t="s">
        <v>441</v>
      </c>
    </row>
    <row r="100" spans="1:4" x14ac:dyDescent="0.25">
      <c r="B100" t="s">
        <v>564</v>
      </c>
      <c r="C100" t="s">
        <v>441</v>
      </c>
    </row>
    <row r="101" spans="1:4" x14ac:dyDescent="0.25">
      <c r="B101" t="s">
        <v>565</v>
      </c>
      <c r="C101" t="s">
        <v>441</v>
      </c>
    </row>
    <row r="102" spans="1:4" x14ac:dyDescent="0.25">
      <c r="B102" t="s">
        <v>566</v>
      </c>
      <c r="C102" t="s">
        <v>441</v>
      </c>
    </row>
    <row r="103" spans="1:4" x14ac:dyDescent="0.25">
      <c r="B103" t="s">
        <v>567</v>
      </c>
      <c r="C103" t="s">
        <v>442</v>
      </c>
      <c r="D103" t="s">
        <v>85</v>
      </c>
    </row>
    <row r="104" spans="1:4" x14ac:dyDescent="0.25">
      <c r="B104" t="s">
        <v>568</v>
      </c>
      <c r="C104" t="s">
        <v>442</v>
      </c>
      <c r="D104" t="s">
        <v>85</v>
      </c>
    </row>
    <row r="105" spans="1:4" x14ac:dyDescent="0.25">
      <c r="B105" t="s">
        <v>569</v>
      </c>
      <c r="C105" t="s">
        <v>441</v>
      </c>
    </row>
    <row r="106" spans="1:4" x14ac:dyDescent="0.25">
      <c r="B106" t="s">
        <v>570</v>
      </c>
      <c r="C106" t="s">
        <v>441</v>
      </c>
    </row>
    <row r="108" spans="1:4" x14ac:dyDescent="0.25">
      <c r="A108" t="s">
        <v>571</v>
      </c>
      <c r="B108" t="s">
        <v>657</v>
      </c>
      <c r="C108" s="6" t="s">
        <v>442</v>
      </c>
      <c r="D108" t="s">
        <v>83</v>
      </c>
    </row>
    <row r="109" spans="1:4" x14ac:dyDescent="0.25">
      <c r="B109" t="s">
        <v>658</v>
      </c>
      <c r="C109" s="6" t="s">
        <v>442</v>
      </c>
      <c r="D109" t="s">
        <v>83</v>
      </c>
    </row>
    <row r="111" spans="1:4" x14ac:dyDescent="0.25">
      <c r="A111" t="s">
        <v>373</v>
      </c>
      <c r="B111" t="s">
        <v>372</v>
      </c>
      <c r="C111" s="6" t="s">
        <v>442</v>
      </c>
      <c r="D111" t="s">
        <v>83</v>
      </c>
    </row>
    <row r="112" spans="1:4" x14ac:dyDescent="0.25">
      <c r="B112" t="s">
        <v>374</v>
      </c>
      <c r="C112" s="6" t="s">
        <v>442</v>
      </c>
      <c r="D112" t="s">
        <v>83</v>
      </c>
    </row>
    <row r="113" spans="1:4" x14ac:dyDescent="0.25">
      <c r="B113" t="s">
        <v>375</v>
      </c>
      <c r="C113" s="6" t="s">
        <v>442</v>
      </c>
      <c r="D113" t="s">
        <v>83</v>
      </c>
    </row>
    <row r="114" spans="1:4" x14ac:dyDescent="0.25">
      <c r="B114" t="s">
        <v>376</v>
      </c>
      <c r="C114" s="6" t="s">
        <v>442</v>
      </c>
      <c r="D114" t="s">
        <v>83</v>
      </c>
    </row>
    <row r="115" spans="1:4" x14ac:dyDescent="0.25">
      <c r="B115" t="s">
        <v>377</v>
      </c>
      <c r="C115" s="6" t="s">
        <v>442</v>
      </c>
      <c r="D115" t="s">
        <v>83</v>
      </c>
    </row>
    <row r="116" spans="1:4" x14ac:dyDescent="0.25">
      <c r="B116" t="s">
        <v>378</v>
      </c>
      <c r="C116" s="6" t="s">
        <v>442</v>
      </c>
      <c r="D116" t="s">
        <v>83</v>
      </c>
    </row>
    <row r="118" spans="1:4" x14ac:dyDescent="0.25">
      <c r="A118" t="s">
        <v>572</v>
      </c>
      <c r="B118" t="s">
        <v>573</v>
      </c>
      <c r="C118" t="s">
        <v>442</v>
      </c>
      <c r="D118" t="s">
        <v>84</v>
      </c>
    </row>
    <row r="119" spans="1:4" x14ac:dyDescent="0.25">
      <c r="B119" t="s">
        <v>574</v>
      </c>
      <c r="C119" t="s">
        <v>442</v>
      </c>
      <c r="D119" t="s">
        <v>84</v>
      </c>
    </row>
    <row r="120" spans="1:4" x14ac:dyDescent="0.25">
      <c r="B120" t="s">
        <v>575</v>
      </c>
      <c r="C120" t="s">
        <v>442</v>
      </c>
      <c r="D120" t="s">
        <v>84</v>
      </c>
    </row>
    <row r="121" spans="1:4" x14ac:dyDescent="0.25">
      <c r="B121" t="s">
        <v>576</v>
      </c>
      <c r="C121" t="s">
        <v>442</v>
      </c>
      <c r="D121" t="s">
        <v>84</v>
      </c>
    </row>
    <row r="122" spans="1:4" x14ac:dyDescent="0.25">
      <c r="B122" t="s">
        <v>577</v>
      </c>
      <c r="C122" t="s">
        <v>442</v>
      </c>
      <c r="D122" t="s">
        <v>84</v>
      </c>
    </row>
    <row r="123" spans="1:4" x14ac:dyDescent="0.25">
      <c r="B123" t="s">
        <v>578</v>
      </c>
      <c r="C123" t="s">
        <v>442</v>
      </c>
      <c r="D123" t="s">
        <v>84</v>
      </c>
    </row>
    <row r="124" spans="1:4" x14ac:dyDescent="0.25">
      <c r="B124" t="s">
        <v>579</v>
      </c>
      <c r="C124" t="s">
        <v>442</v>
      </c>
      <c r="D124" t="s">
        <v>84</v>
      </c>
    </row>
    <row r="125" spans="1:4" x14ac:dyDescent="0.25">
      <c r="B125" t="s">
        <v>580</v>
      </c>
      <c r="C125" s="6" t="s">
        <v>442</v>
      </c>
      <c r="D125" t="s">
        <v>83</v>
      </c>
    </row>
    <row r="126" spans="1:4" x14ac:dyDescent="0.25">
      <c r="B126" t="s">
        <v>581</v>
      </c>
      <c r="C126" s="6" t="s">
        <v>442</v>
      </c>
      <c r="D126" t="s">
        <v>83</v>
      </c>
    </row>
    <row r="128" spans="1:4" x14ac:dyDescent="0.25">
      <c r="A128" t="s">
        <v>582</v>
      </c>
      <c r="B128" t="s">
        <v>583</v>
      </c>
      <c r="C128" s="6" t="s">
        <v>442</v>
      </c>
      <c r="D128" t="s">
        <v>83</v>
      </c>
    </row>
    <row r="129" spans="1:4" x14ac:dyDescent="0.25">
      <c r="B129" t="s">
        <v>584</v>
      </c>
      <c r="C129" s="6" t="s">
        <v>442</v>
      </c>
      <c r="D129" t="s">
        <v>83</v>
      </c>
    </row>
    <row r="130" spans="1:4" x14ac:dyDescent="0.25">
      <c r="B130" t="s">
        <v>585</v>
      </c>
      <c r="C130" s="6" t="s">
        <v>442</v>
      </c>
      <c r="D130" t="s">
        <v>83</v>
      </c>
    </row>
    <row r="131" spans="1:4" x14ac:dyDescent="0.25">
      <c r="B131" t="s">
        <v>586</v>
      </c>
      <c r="C131" s="6" t="s">
        <v>442</v>
      </c>
      <c r="D131" t="s">
        <v>83</v>
      </c>
    </row>
    <row r="132" spans="1:4" x14ac:dyDescent="0.25">
      <c r="B132" t="s">
        <v>587</v>
      </c>
      <c r="C132" s="6" t="s">
        <v>442</v>
      </c>
      <c r="D132" t="s">
        <v>83</v>
      </c>
    </row>
    <row r="133" spans="1:4" x14ac:dyDescent="0.25">
      <c r="B133" t="s">
        <v>588</v>
      </c>
      <c r="C133" s="6" t="s">
        <v>442</v>
      </c>
      <c r="D133" t="s">
        <v>83</v>
      </c>
    </row>
    <row r="134" spans="1:4" x14ac:dyDescent="0.25">
      <c r="B134" t="s">
        <v>589</v>
      </c>
      <c r="C134" s="6" t="s">
        <v>442</v>
      </c>
      <c r="D134" t="s">
        <v>83</v>
      </c>
    </row>
    <row r="135" spans="1:4" x14ac:dyDescent="0.25">
      <c r="B135" t="s">
        <v>590</v>
      </c>
      <c r="C135" s="6" t="s">
        <v>442</v>
      </c>
      <c r="D135" t="s">
        <v>83</v>
      </c>
    </row>
    <row r="136" spans="1:4" x14ac:dyDescent="0.25">
      <c r="B136" t="s">
        <v>591</v>
      </c>
      <c r="C136" s="6" t="s">
        <v>442</v>
      </c>
      <c r="D136" t="s">
        <v>83</v>
      </c>
    </row>
    <row r="138" spans="1:4" x14ac:dyDescent="0.25">
      <c r="A138" t="s">
        <v>592</v>
      </c>
      <c r="B138" t="s">
        <v>593</v>
      </c>
      <c r="C138" s="6" t="s">
        <v>442</v>
      </c>
      <c r="D138" t="s">
        <v>83</v>
      </c>
    </row>
    <row r="139" spans="1:4" x14ac:dyDescent="0.25">
      <c r="B139" t="s">
        <v>594</v>
      </c>
      <c r="C139" s="6" t="s">
        <v>442</v>
      </c>
      <c r="D139" t="s">
        <v>83</v>
      </c>
    </row>
    <row r="140" spans="1:4" x14ac:dyDescent="0.25">
      <c r="B140" t="s">
        <v>595</v>
      </c>
      <c r="C140" s="6" t="s">
        <v>442</v>
      </c>
      <c r="D140" t="s">
        <v>83</v>
      </c>
    </row>
    <row r="141" spans="1:4" x14ac:dyDescent="0.25">
      <c r="B141" t="s">
        <v>596</v>
      </c>
      <c r="C141" s="6" t="s">
        <v>442</v>
      </c>
      <c r="D141" t="s">
        <v>83</v>
      </c>
    </row>
    <row r="142" spans="1:4" x14ac:dyDescent="0.25">
      <c r="B142" t="s">
        <v>597</v>
      </c>
      <c r="C142" s="6" t="s">
        <v>442</v>
      </c>
      <c r="D142" t="s">
        <v>83</v>
      </c>
    </row>
    <row r="143" spans="1:4" x14ac:dyDescent="0.25">
      <c r="B143" t="s">
        <v>598</v>
      </c>
      <c r="C143" s="6" t="s">
        <v>442</v>
      </c>
      <c r="D143" t="s">
        <v>83</v>
      </c>
    </row>
    <row r="144" spans="1:4" x14ac:dyDescent="0.25">
      <c r="B144" t="s">
        <v>599</v>
      </c>
      <c r="C144" s="6" t="s">
        <v>442</v>
      </c>
      <c r="D144" t="s">
        <v>83</v>
      </c>
    </row>
    <row r="145" spans="1:4" x14ac:dyDescent="0.25">
      <c r="B145" t="s">
        <v>600</v>
      </c>
      <c r="C145" s="6" t="s">
        <v>442</v>
      </c>
      <c r="D145" t="s">
        <v>83</v>
      </c>
    </row>
    <row r="147" spans="1:4" x14ac:dyDescent="0.25">
      <c r="A147" t="s">
        <v>601</v>
      </c>
      <c r="B147" t="s">
        <v>602</v>
      </c>
      <c r="C147" s="6" t="s">
        <v>442</v>
      </c>
      <c r="D147" t="s">
        <v>83</v>
      </c>
    </row>
    <row r="148" spans="1:4" x14ac:dyDescent="0.25">
      <c r="B148" t="s">
        <v>603</v>
      </c>
      <c r="C148" s="6" t="s">
        <v>442</v>
      </c>
      <c r="D148" t="s">
        <v>83</v>
      </c>
    </row>
    <row r="149" spans="1:4" x14ac:dyDescent="0.25">
      <c r="B149" t="s">
        <v>604</v>
      </c>
      <c r="C149" s="6" t="s">
        <v>442</v>
      </c>
      <c r="D149" t="s">
        <v>83</v>
      </c>
    </row>
    <row r="150" spans="1:4" x14ac:dyDescent="0.25">
      <c r="B150" t="s">
        <v>605</v>
      </c>
      <c r="C150" s="6" t="s">
        <v>442</v>
      </c>
      <c r="D150" t="s">
        <v>83</v>
      </c>
    </row>
    <row r="151" spans="1:4" x14ac:dyDescent="0.25">
      <c r="B151" t="s">
        <v>606</v>
      </c>
      <c r="C151" s="6" t="s">
        <v>442</v>
      </c>
      <c r="D151" t="s">
        <v>83</v>
      </c>
    </row>
    <row r="152" spans="1:4" x14ac:dyDescent="0.25">
      <c r="B152" t="s">
        <v>607</v>
      </c>
      <c r="C152" s="6" t="s">
        <v>442</v>
      </c>
      <c r="D152" t="s">
        <v>83</v>
      </c>
    </row>
    <row r="153" spans="1:4" x14ac:dyDescent="0.25">
      <c r="B153" t="s">
        <v>608</v>
      </c>
      <c r="C153" s="6" t="s">
        <v>442</v>
      </c>
      <c r="D153" t="s">
        <v>83</v>
      </c>
    </row>
    <row r="154" spans="1:4" x14ac:dyDescent="0.25">
      <c r="B154" t="s">
        <v>609</v>
      </c>
      <c r="C154" s="6" t="s">
        <v>442</v>
      </c>
      <c r="D154" t="s">
        <v>83</v>
      </c>
    </row>
    <row r="155" spans="1:4" x14ac:dyDescent="0.25">
      <c r="B155" t="s">
        <v>610</v>
      </c>
      <c r="C155" s="6" t="s">
        <v>442</v>
      </c>
      <c r="D155" t="s">
        <v>83</v>
      </c>
    </row>
    <row r="156" spans="1:4" x14ac:dyDescent="0.25">
      <c r="B156" t="s">
        <v>611</v>
      </c>
      <c r="C156" s="6" t="s">
        <v>442</v>
      </c>
      <c r="D156" t="s">
        <v>83</v>
      </c>
    </row>
    <row r="157" spans="1:4" x14ac:dyDescent="0.25">
      <c r="B157" t="s">
        <v>612</v>
      </c>
      <c r="C157" s="6" t="s">
        <v>442</v>
      </c>
      <c r="D157" t="s">
        <v>83</v>
      </c>
    </row>
    <row r="158" spans="1:4" x14ac:dyDescent="0.25">
      <c r="B158" t="s">
        <v>613</v>
      </c>
      <c r="C158" s="6" t="s">
        <v>442</v>
      </c>
      <c r="D158" t="s">
        <v>83</v>
      </c>
    </row>
    <row r="159" spans="1:4" x14ac:dyDescent="0.25">
      <c r="B159" t="s">
        <v>614</v>
      </c>
      <c r="C159" s="6" t="s">
        <v>442</v>
      </c>
      <c r="D159" t="s">
        <v>83</v>
      </c>
    </row>
    <row r="160" spans="1:4" x14ac:dyDescent="0.25">
      <c r="B160" t="s">
        <v>615</v>
      </c>
      <c r="C160" s="6" t="s">
        <v>442</v>
      </c>
      <c r="D160" t="s">
        <v>83</v>
      </c>
    </row>
    <row r="161" spans="2:4" x14ac:dyDescent="0.25">
      <c r="B161" t="s">
        <v>616</v>
      </c>
      <c r="C161" s="6" t="s">
        <v>442</v>
      </c>
      <c r="D161" t="s">
        <v>83</v>
      </c>
    </row>
    <row r="162" spans="2:4" x14ac:dyDescent="0.25">
      <c r="B162" t="s">
        <v>617</v>
      </c>
      <c r="C162" s="6" t="s">
        <v>442</v>
      </c>
      <c r="D162" t="s">
        <v>83</v>
      </c>
    </row>
    <row r="163" spans="2:4" x14ac:dyDescent="0.25">
      <c r="B163" t="s">
        <v>618</v>
      </c>
      <c r="C163" s="6" t="s">
        <v>442</v>
      </c>
      <c r="D163" t="s">
        <v>83</v>
      </c>
    </row>
    <row r="164" spans="2:4" x14ac:dyDescent="0.25">
      <c r="B164" t="s">
        <v>619</v>
      </c>
      <c r="C164" s="6" t="s">
        <v>442</v>
      </c>
      <c r="D164" t="s">
        <v>83</v>
      </c>
    </row>
    <row r="165" spans="2:4" x14ac:dyDescent="0.25">
      <c r="B165" t="s">
        <v>620</v>
      </c>
      <c r="C165" s="6" t="s">
        <v>442</v>
      </c>
      <c r="D165" t="s">
        <v>83</v>
      </c>
    </row>
    <row r="166" spans="2:4" x14ac:dyDescent="0.25">
      <c r="B166" t="s">
        <v>621</v>
      </c>
      <c r="C166" s="6" t="s">
        <v>442</v>
      </c>
      <c r="D166" t="s">
        <v>83</v>
      </c>
    </row>
    <row r="167" spans="2:4" x14ac:dyDescent="0.25">
      <c r="B167" t="s">
        <v>622</v>
      </c>
      <c r="C167" s="6" t="s">
        <v>442</v>
      </c>
      <c r="D167" t="s">
        <v>83</v>
      </c>
    </row>
    <row r="168" spans="2:4" x14ac:dyDescent="0.25">
      <c r="B168" t="s">
        <v>623</v>
      </c>
      <c r="C168" s="6" t="s">
        <v>442</v>
      </c>
      <c r="D168" t="s">
        <v>83</v>
      </c>
    </row>
    <row r="169" spans="2:4" x14ac:dyDescent="0.25">
      <c r="B169" t="s">
        <v>624</v>
      </c>
      <c r="C169" s="6" t="s">
        <v>442</v>
      </c>
      <c r="D169" t="s">
        <v>83</v>
      </c>
    </row>
    <row r="170" spans="2:4" x14ac:dyDescent="0.25">
      <c r="B170" t="s">
        <v>625</v>
      </c>
      <c r="C170" s="6" t="s">
        <v>442</v>
      </c>
      <c r="D170" t="s">
        <v>83</v>
      </c>
    </row>
    <row r="171" spans="2:4" x14ac:dyDescent="0.25">
      <c r="B171" t="s">
        <v>626</v>
      </c>
      <c r="C171" s="6" t="s">
        <v>442</v>
      </c>
      <c r="D171" t="s">
        <v>83</v>
      </c>
    </row>
    <row r="172" spans="2:4" x14ac:dyDescent="0.25">
      <c r="B172" t="s">
        <v>627</v>
      </c>
      <c r="C172" s="6" t="s">
        <v>442</v>
      </c>
      <c r="D172" t="s">
        <v>83</v>
      </c>
    </row>
    <row r="173" spans="2:4" x14ac:dyDescent="0.25">
      <c r="B173" t="s">
        <v>628</v>
      </c>
      <c r="C173" s="6" t="s">
        <v>442</v>
      </c>
      <c r="D173" t="s">
        <v>83</v>
      </c>
    </row>
    <row r="174" spans="2:4" x14ac:dyDescent="0.25">
      <c r="B174" t="s">
        <v>629</v>
      </c>
      <c r="C174" s="6" t="s">
        <v>442</v>
      </c>
      <c r="D174" t="s">
        <v>83</v>
      </c>
    </row>
    <row r="175" spans="2:4" x14ac:dyDescent="0.25">
      <c r="B175" t="s">
        <v>630</v>
      </c>
      <c r="C175" s="6" t="s">
        <v>442</v>
      </c>
      <c r="D175" t="s">
        <v>83</v>
      </c>
    </row>
    <row r="176" spans="2:4" x14ac:dyDescent="0.25">
      <c r="B176" t="s">
        <v>631</v>
      </c>
      <c r="C176" s="6" t="s">
        <v>442</v>
      </c>
      <c r="D176" t="s">
        <v>83</v>
      </c>
    </row>
    <row r="177" spans="2:4" x14ac:dyDescent="0.25">
      <c r="B177" t="s">
        <v>632</v>
      </c>
      <c r="C177" s="6" t="s">
        <v>442</v>
      </c>
      <c r="D177" t="s">
        <v>83</v>
      </c>
    </row>
    <row r="178" spans="2:4" x14ac:dyDescent="0.25">
      <c r="B178" t="s">
        <v>633</v>
      </c>
      <c r="C178" s="6" t="s">
        <v>442</v>
      </c>
      <c r="D178" t="s">
        <v>83</v>
      </c>
    </row>
    <row r="179" spans="2:4" x14ac:dyDescent="0.25">
      <c r="B179" t="s">
        <v>634</v>
      </c>
      <c r="C179" s="6" t="s">
        <v>442</v>
      </c>
      <c r="D179" t="s">
        <v>83</v>
      </c>
    </row>
    <row r="180" spans="2:4" x14ac:dyDescent="0.25">
      <c r="B180" t="s">
        <v>635</v>
      </c>
      <c r="C180" s="6" t="s">
        <v>442</v>
      </c>
      <c r="D180" t="s">
        <v>83</v>
      </c>
    </row>
    <row r="181" spans="2:4" x14ac:dyDescent="0.25">
      <c r="B181" t="s">
        <v>636</v>
      </c>
      <c r="C181" s="6" t="s">
        <v>442</v>
      </c>
      <c r="D181" t="s">
        <v>83</v>
      </c>
    </row>
    <row r="182" spans="2:4" x14ac:dyDescent="0.25">
      <c r="B182" t="s">
        <v>637</v>
      </c>
      <c r="C182" s="6" t="s">
        <v>442</v>
      </c>
      <c r="D182" t="s">
        <v>83</v>
      </c>
    </row>
    <row r="183" spans="2:4" x14ac:dyDescent="0.25">
      <c r="B183" t="s">
        <v>638</v>
      </c>
      <c r="C183" s="6" t="s">
        <v>442</v>
      </c>
      <c r="D183" t="s">
        <v>83</v>
      </c>
    </row>
    <row r="184" spans="2:4" x14ac:dyDescent="0.25">
      <c r="B184" t="s">
        <v>639</v>
      </c>
      <c r="C184" s="6" t="s">
        <v>442</v>
      </c>
      <c r="D184" t="s">
        <v>83</v>
      </c>
    </row>
    <row r="185" spans="2:4" x14ac:dyDescent="0.25">
      <c r="B185" t="s">
        <v>640</v>
      </c>
      <c r="C185" s="6" t="s">
        <v>442</v>
      </c>
      <c r="D185" t="s">
        <v>83</v>
      </c>
    </row>
    <row r="186" spans="2:4" x14ac:dyDescent="0.25">
      <c r="B186" t="s">
        <v>641</v>
      </c>
      <c r="C186" s="6" t="s">
        <v>442</v>
      </c>
      <c r="D186" t="s">
        <v>83</v>
      </c>
    </row>
    <row r="187" spans="2:4" x14ac:dyDescent="0.25">
      <c r="B187" t="s">
        <v>642</v>
      </c>
      <c r="C187" s="6" t="s">
        <v>442</v>
      </c>
      <c r="D187" t="s">
        <v>83</v>
      </c>
    </row>
    <row r="188" spans="2:4" x14ac:dyDescent="0.25">
      <c r="B188" t="s">
        <v>643</v>
      </c>
      <c r="C188" s="6" t="s">
        <v>442</v>
      </c>
      <c r="D188" t="s">
        <v>83</v>
      </c>
    </row>
    <row r="189" spans="2:4" x14ac:dyDescent="0.25">
      <c r="B189" t="s">
        <v>644</v>
      </c>
      <c r="C189" s="6" t="s">
        <v>442</v>
      </c>
      <c r="D189" t="s">
        <v>83</v>
      </c>
    </row>
    <row r="190" spans="2:4" x14ac:dyDescent="0.25">
      <c r="B190" t="s">
        <v>645</v>
      </c>
      <c r="C190" s="6" t="s">
        <v>442</v>
      </c>
      <c r="D190" t="s">
        <v>83</v>
      </c>
    </row>
    <row r="191" spans="2:4" x14ac:dyDescent="0.25">
      <c r="B191" t="s">
        <v>646</v>
      </c>
      <c r="C191" s="6" t="s">
        <v>442</v>
      </c>
      <c r="D191" t="s">
        <v>83</v>
      </c>
    </row>
    <row r="192" spans="2:4" x14ac:dyDescent="0.25">
      <c r="B192" t="s">
        <v>647</v>
      </c>
      <c r="C192" s="6" t="s">
        <v>442</v>
      </c>
      <c r="D192" t="s">
        <v>83</v>
      </c>
    </row>
    <row r="193" spans="2:4" x14ac:dyDescent="0.25">
      <c r="B193" t="s">
        <v>648</v>
      </c>
      <c r="C193" s="6" t="s">
        <v>442</v>
      </c>
      <c r="D193" t="s">
        <v>83</v>
      </c>
    </row>
    <row r="194" spans="2:4" x14ac:dyDescent="0.25">
      <c r="B194" t="s">
        <v>649</v>
      </c>
      <c r="C194" s="6" t="s">
        <v>442</v>
      </c>
      <c r="D194" t="s">
        <v>83</v>
      </c>
    </row>
    <row r="195" spans="2:4" x14ac:dyDescent="0.25">
      <c r="B195" t="s">
        <v>650</v>
      </c>
      <c r="C195" s="6" t="s">
        <v>442</v>
      </c>
      <c r="D195" t="s">
        <v>83</v>
      </c>
    </row>
    <row r="196" spans="2:4" x14ac:dyDescent="0.25">
      <c r="B196" t="s">
        <v>651</v>
      </c>
      <c r="C196" s="6" t="s">
        <v>442</v>
      </c>
      <c r="D196" t="s">
        <v>83</v>
      </c>
    </row>
    <row r="197" spans="2:4" x14ac:dyDescent="0.25">
      <c r="B197" t="s">
        <v>652</v>
      </c>
      <c r="C197" s="6" t="s">
        <v>442</v>
      </c>
      <c r="D197" t="s">
        <v>83</v>
      </c>
    </row>
    <row r="198" spans="2:4" x14ac:dyDescent="0.25">
      <c r="B198" t="s">
        <v>653</v>
      </c>
      <c r="C198" s="6" t="s">
        <v>442</v>
      </c>
      <c r="D198" t="s">
        <v>83</v>
      </c>
    </row>
    <row r="199" spans="2:4" x14ac:dyDescent="0.25">
      <c r="B199" t="s">
        <v>654</v>
      </c>
      <c r="C199" s="6" t="s">
        <v>442</v>
      </c>
      <c r="D199" t="s">
        <v>83</v>
      </c>
    </row>
    <row r="200" spans="2:4" x14ac:dyDescent="0.25">
      <c r="B200" t="s">
        <v>655</v>
      </c>
      <c r="C200" s="6" t="s">
        <v>442</v>
      </c>
      <c r="D200" t="s">
        <v>83</v>
      </c>
    </row>
    <row r="201" spans="2:4" x14ac:dyDescent="0.25">
      <c r="B201" t="s">
        <v>656</v>
      </c>
      <c r="C201" s="6" t="s">
        <v>442</v>
      </c>
      <c r="D201" t="s">
        <v>83</v>
      </c>
    </row>
  </sheetData>
  <dataConsolidate/>
  <conditionalFormatting sqref="C1">
    <cfRule type="containsText" dxfId="47" priority="43" operator="containsText" text="TOO LONG">
      <formula>NOT(ISERROR(SEARCH("TOO LONG",C1)))</formula>
    </cfRule>
    <cfRule type="containsText" dxfId="46" priority="44" operator="containsText" text="ERROR">
      <formula>NOT(ISERROR(SEARCH("ERROR",C1)))</formula>
    </cfRule>
    <cfRule type="containsText" dxfId="45" priority="45" operator="containsText" text="WRONG">
      <formula>NOT(ISERROR(SEARCH("WRONG",C1)))</formula>
    </cfRule>
    <cfRule type="containsText" dxfId="44" priority="46" operator="containsText" text="ALMOST">
      <formula>NOT(ISERROR(SEARCH("ALMOST",C1)))</formula>
    </cfRule>
    <cfRule type="containsText" dxfId="43" priority="47" operator="containsText" text="OK">
      <formula>NOT(ISERROR(SEARCH("OK",C1)))</formula>
    </cfRule>
    <cfRule type="containsText" dxfId="42" priority="48" operator="containsText" text="ERROR">
      <formula>NOT(ISERROR(SEARCH("ERROR",C1)))</formula>
    </cfRule>
  </conditionalFormatting>
  <conditionalFormatting sqref="C110 C1:C107 C117:C123 D118:D123 C127 C124:D124 C137 C146 C202:C1048576">
    <cfRule type="containsText" dxfId="41" priority="38" operator="containsText" text="WRONG">
      <formula>NOT(ISERROR(SEARCH("WRONG",C1)))</formula>
    </cfRule>
    <cfRule type="containsText" dxfId="40" priority="39" operator="containsText" text="TOO LONG">
      <formula>NOT(ISERROR(SEARCH("TOO LONG",C1)))</formula>
    </cfRule>
    <cfRule type="containsText" dxfId="39" priority="40" operator="containsText" text="ALMOST">
      <formula>NOT(ISERROR(SEARCH("ALMOST",C1)))</formula>
    </cfRule>
    <cfRule type="containsText" dxfId="38" priority="41" operator="containsText" text="OK">
      <formula>NOT(ISERROR(SEARCH("OK",C1)))</formula>
    </cfRule>
    <cfRule type="containsText" dxfId="37" priority="42" operator="containsText" text="ERROR">
      <formula>NOT(ISERROR(SEARCH("ERROR",C1)))</formula>
    </cfRule>
  </conditionalFormatting>
  <conditionalFormatting sqref="C111:C116">
    <cfRule type="containsText" dxfId="36" priority="32" operator="containsText" text="TOO LONG">
      <formula>NOT(ISERROR(SEARCH("TOO LONG",C111)))</formula>
    </cfRule>
    <cfRule type="containsText" dxfId="35" priority="33" operator="containsText" text="ERROR">
      <formula>NOT(ISERROR(SEARCH("ERROR",C111)))</formula>
    </cfRule>
    <cfRule type="containsText" dxfId="34" priority="34" operator="containsText" text="WRONG">
      <formula>NOT(ISERROR(SEARCH("WRONG",C111)))</formula>
    </cfRule>
    <cfRule type="containsText" dxfId="33" priority="35" operator="containsText" text="ALMOST">
      <formula>NOT(ISERROR(SEARCH("ALMOST",C111)))</formula>
    </cfRule>
    <cfRule type="containsText" dxfId="32" priority="36" operator="containsText" text="OK">
      <formula>NOT(ISERROR(SEARCH("OK",C111)))</formula>
    </cfRule>
    <cfRule type="containsText" dxfId="31" priority="37" operator="containsText" text="ERROR">
      <formula>NOT(ISERROR(SEARCH("ERROR",C111)))</formula>
    </cfRule>
  </conditionalFormatting>
  <conditionalFormatting sqref="C108:C109">
    <cfRule type="containsText" dxfId="30" priority="26" operator="containsText" text="TOO LONG">
      <formula>NOT(ISERROR(SEARCH("TOO LONG",C108)))</formula>
    </cfRule>
    <cfRule type="containsText" dxfId="29" priority="27" operator="containsText" text="ERROR">
      <formula>NOT(ISERROR(SEARCH("ERROR",C108)))</formula>
    </cfRule>
    <cfRule type="containsText" dxfId="28" priority="28" operator="containsText" text="WRONG">
      <formula>NOT(ISERROR(SEARCH("WRONG",C108)))</formula>
    </cfRule>
    <cfRule type="containsText" dxfId="27" priority="29" operator="containsText" text="ALMOST">
      <formula>NOT(ISERROR(SEARCH("ALMOST",C108)))</formula>
    </cfRule>
    <cfRule type="containsText" dxfId="26" priority="30" operator="containsText" text="OK">
      <formula>NOT(ISERROR(SEARCH("OK",C108)))</formula>
    </cfRule>
    <cfRule type="containsText" dxfId="25" priority="31" operator="containsText" text="ERROR">
      <formula>NOT(ISERROR(SEARCH("ERROR",C108)))</formula>
    </cfRule>
  </conditionalFormatting>
  <conditionalFormatting sqref="C1:C123 D118:D123 C124:D124 C125:C1048576">
    <cfRule type="containsText" dxfId="24" priority="25" operator="containsText" text="ERROR">
      <formula>NOT(ISERROR(SEARCH("ERROR",C1)))</formula>
    </cfRule>
  </conditionalFormatting>
  <conditionalFormatting sqref="C125:C126">
    <cfRule type="containsText" dxfId="23" priority="19" operator="containsText" text="TOO LONG">
      <formula>NOT(ISERROR(SEARCH("TOO LONG",C125)))</formula>
    </cfRule>
    <cfRule type="containsText" dxfId="22" priority="20" operator="containsText" text="ERROR">
      <formula>NOT(ISERROR(SEARCH("ERROR",C125)))</formula>
    </cfRule>
    <cfRule type="containsText" dxfId="21" priority="21" operator="containsText" text="WRONG">
      <formula>NOT(ISERROR(SEARCH("WRONG",C125)))</formula>
    </cfRule>
    <cfRule type="containsText" dxfId="20" priority="22" operator="containsText" text="ALMOST">
      <formula>NOT(ISERROR(SEARCH("ALMOST",C125)))</formula>
    </cfRule>
    <cfRule type="containsText" dxfId="19" priority="23" operator="containsText" text="OK">
      <formula>NOT(ISERROR(SEARCH("OK",C125)))</formula>
    </cfRule>
    <cfRule type="containsText" dxfId="18" priority="24" operator="containsText" text="ERROR">
      <formula>NOT(ISERROR(SEARCH("ERROR",C125)))</formula>
    </cfRule>
  </conditionalFormatting>
  <conditionalFormatting sqref="C128:C136">
    <cfRule type="containsText" dxfId="17" priority="13" operator="containsText" text="TOO LONG">
      <formula>NOT(ISERROR(SEARCH("TOO LONG",C128)))</formula>
    </cfRule>
    <cfRule type="containsText" dxfId="16" priority="14" operator="containsText" text="ERROR">
      <formula>NOT(ISERROR(SEARCH("ERROR",C128)))</formula>
    </cfRule>
    <cfRule type="containsText" dxfId="15" priority="15" operator="containsText" text="WRONG">
      <formula>NOT(ISERROR(SEARCH("WRONG",C128)))</formula>
    </cfRule>
    <cfRule type="containsText" dxfId="14" priority="16" operator="containsText" text="ALMOST">
      <formula>NOT(ISERROR(SEARCH("ALMOST",C128)))</formula>
    </cfRule>
    <cfRule type="containsText" dxfId="13" priority="17" operator="containsText" text="OK">
      <formula>NOT(ISERROR(SEARCH("OK",C128)))</formula>
    </cfRule>
    <cfRule type="containsText" dxfId="12" priority="18" operator="containsText" text="ERROR">
      <formula>NOT(ISERROR(SEARCH("ERROR",C128)))</formula>
    </cfRule>
  </conditionalFormatting>
  <conditionalFormatting sqref="C138:C145">
    <cfRule type="containsText" dxfId="11" priority="7" operator="containsText" text="TOO LONG">
      <formula>NOT(ISERROR(SEARCH("TOO LONG",C138)))</formula>
    </cfRule>
    <cfRule type="containsText" dxfId="10" priority="8" operator="containsText" text="ERROR">
      <formula>NOT(ISERROR(SEARCH("ERROR",C138)))</formula>
    </cfRule>
    <cfRule type="containsText" dxfId="9" priority="9" operator="containsText" text="WRONG">
      <formula>NOT(ISERROR(SEARCH("WRONG",C138)))</formula>
    </cfRule>
    <cfRule type="containsText" dxfId="8" priority="10" operator="containsText" text="ALMOST">
      <formula>NOT(ISERROR(SEARCH("ALMOST",C138)))</formula>
    </cfRule>
    <cfRule type="containsText" dxfId="7" priority="11" operator="containsText" text="OK">
      <formula>NOT(ISERROR(SEARCH("OK",C138)))</formula>
    </cfRule>
    <cfRule type="containsText" dxfId="6" priority="12" operator="containsText" text="ERROR">
      <formula>NOT(ISERROR(SEARCH("ERROR",C138)))</formula>
    </cfRule>
  </conditionalFormatting>
  <conditionalFormatting sqref="C147:C201">
    <cfRule type="containsText" dxfId="5" priority="1" operator="containsText" text="TOO LONG">
      <formula>NOT(ISERROR(SEARCH("TOO LONG",C147)))</formula>
    </cfRule>
    <cfRule type="containsText" dxfId="4" priority="2" operator="containsText" text="ERROR">
      <formula>NOT(ISERROR(SEARCH("ERROR",C147)))</formula>
    </cfRule>
    <cfRule type="containsText" dxfId="3" priority="3" operator="containsText" text="WRONG">
      <formula>NOT(ISERROR(SEARCH("WRONG",C147)))</formula>
    </cfRule>
    <cfRule type="containsText" dxfId="2" priority="4" operator="containsText" text="ALMOST">
      <formula>NOT(ISERROR(SEARCH("ALMOST",C147)))</formula>
    </cfRule>
    <cfRule type="containsText" dxfId="1" priority="5" operator="containsText" text="OK">
      <formula>NOT(ISERROR(SEARCH("OK",C147)))</formula>
    </cfRule>
    <cfRule type="containsText" dxfId="0" priority="6" operator="containsText" text="ERROR">
      <formula>NOT(ISERROR(SEARCH("ERROR",C147)))</formula>
    </cfRule>
  </conditionalFormatting>
  <dataValidations count="2">
    <dataValidation type="list" allowBlank="1" showInputMessage="1" showErrorMessage="1" sqref="C2:C107 C110 C117:C124 C127 C137 C146 C202:C1048576" xr:uid="{48A9F0DA-5DDC-48CC-B70B-09ECDB22BDA0}">
      <formula1>$F$3:$J$3</formula1>
    </dataValidation>
    <dataValidation type="list" allowBlank="1" showInputMessage="1" showErrorMessage="1" sqref="C111:C116 C108:C109 C125:C126 C128:C136 C138:C145 C147:C201" xr:uid="{9DCBDE99-3058-4AAF-8558-85C43B1CDE19}">
      <formula1>$E$2:$I$2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ReachSafety-Loops</vt:lpstr>
      <vt:lpstr>ReachSafety-Recursive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2024-07-30T13:31:59Z</dcterms:created>
  <dcterms:modified xsi:type="dcterms:W3CDTF">2024-08-11T11:57:45Z</dcterms:modified>
</cp:coreProperties>
</file>