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asboda/Desktop/DESKTOP/Desktop new/STUFF/DESKTOP/STUFF/School/MASTER'S DEGREE/abm-sheets/assignments/motion/"/>
    </mc:Choice>
  </mc:AlternateContent>
  <xr:revisionPtr revIDLastSave="0" documentId="13_ncr:1_{3A584716-746D-3D4B-A32C-8AD2FC30AA84}" xr6:coauthVersionLast="47" xr6:coauthVersionMax="47" xr10:uidLastSave="{00000000-0000-0000-0000-000000000000}"/>
  <bookViews>
    <workbookView xWindow="0" yWindow="500" windowWidth="28800" windowHeight="17500" xr2:uid="{A4184F00-2A0F-D046-982D-72F5C48A0556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G34" i="1"/>
  <c r="G27" i="1"/>
  <c r="G28" i="1"/>
  <c r="G29" i="1"/>
  <c r="G30" i="1"/>
  <c r="G31" i="1"/>
  <c r="G15" i="1"/>
  <c r="G16" i="1"/>
  <c r="G17" i="1"/>
  <c r="G18" i="1"/>
  <c r="G19" i="1"/>
  <c r="G20" i="1"/>
  <c r="G21" i="1"/>
  <c r="G22" i="1"/>
  <c r="G23" i="1"/>
  <c r="G24" i="1"/>
  <c r="G25" i="1"/>
  <c r="G26" i="1"/>
  <c r="G11" i="1"/>
  <c r="G12" i="1"/>
  <c r="G13" i="1"/>
  <c r="G14" i="1"/>
  <c r="G7" i="1"/>
  <c r="G8" i="1"/>
  <c r="G9" i="1"/>
  <c r="G10" i="1"/>
  <c r="G6" i="1"/>
  <c r="G5" i="1"/>
  <c r="E5" i="1"/>
  <c r="F5" i="1"/>
  <c r="I5" i="1"/>
  <c r="J5" i="1"/>
  <c r="L5" i="1"/>
  <c r="H5" i="1" s="1"/>
  <c r="F6" i="1"/>
  <c r="H6" i="1"/>
  <c r="I6" i="1"/>
  <c r="E6" i="1" s="1"/>
  <c r="J6" i="1"/>
  <c r="L6" i="1"/>
  <c r="I7" i="1"/>
  <c r="E7" i="1" s="1"/>
  <c r="J7" i="1"/>
  <c r="F7" i="1" s="1"/>
  <c r="L7" i="1"/>
  <c r="H7" i="1" s="1"/>
  <c r="I8" i="1"/>
  <c r="E8" i="1" s="1"/>
  <c r="J8" i="1"/>
  <c r="F8" i="1" s="1"/>
  <c r="L8" i="1"/>
  <c r="H8" i="1" s="1"/>
  <c r="E9" i="1"/>
  <c r="F9" i="1"/>
  <c r="I9" i="1"/>
  <c r="J9" i="1"/>
  <c r="L9" i="1"/>
  <c r="H9" i="1" s="1"/>
  <c r="F10" i="1"/>
  <c r="H10" i="1"/>
  <c r="I10" i="1"/>
  <c r="E10" i="1" s="1"/>
  <c r="J10" i="1"/>
  <c r="L10" i="1"/>
  <c r="I11" i="1"/>
  <c r="E11" i="1" s="1"/>
  <c r="J11" i="1"/>
  <c r="F11" i="1" s="1"/>
  <c r="L11" i="1"/>
  <c r="H11" i="1" s="1"/>
  <c r="I12" i="1"/>
  <c r="E12" i="1" s="1"/>
  <c r="J12" i="1"/>
  <c r="F12" i="1" s="1"/>
  <c r="L12" i="1"/>
  <c r="H12" i="1" s="1"/>
  <c r="E13" i="1"/>
  <c r="F13" i="1"/>
  <c r="I13" i="1"/>
  <c r="J13" i="1"/>
  <c r="L13" i="1"/>
  <c r="H13" i="1" s="1"/>
  <c r="F14" i="1"/>
  <c r="H14" i="1"/>
  <c r="I14" i="1"/>
  <c r="E14" i="1" s="1"/>
  <c r="J14" i="1"/>
  <c r="L14" i="1"/>
  <c r="I15" i="1"/>
  <c r="E15" i="1" s="1"/>
  <c r="J15" i="1"/>
  <c r="F15" i="1" s="1"/>
  <c r="L15" i="1"/>
  <c r="H15" i="1" s="1"/>
  <c r="I16" i="1"/>
  <c r="E16" i="1" s="1"/>
  <c r="J16" i="1"/>
  <c r="F16" i="1" s="1"/>
  <c r="L16" i="1"/>
  <c r="H16" i="1" s="1"/>
  <c r="E17" i="1"/>
  <c r="F17" i="1"/>
  <c r="I17" i="1"/>
  <c r="J17" i="1"/>
  <c r="L17" i="1"/>
  <c r="H17" i="1" s="1"/>
  <c r="F18" i="1"/>
  <c r="H18" i="1"/>
  <c r="I18" i="1"/>
  <c r="E18" i="1" s="1"/>
  <c r="J18" i="1"/>
  <c r="L18" i="1"/>
  <c r="I19" i="1"/>
  <c r="E19" i="1" s="1"/>
  <c r="J19" i="1"/>
  <c r="F19" i="1" s="1"/>
  <c r="L19" i="1"/>
  <c r="H19" i="1" s="1"/>
  <c r="I20" i="1"/>
  <c r="E20" i="1" s="1"/>
  <c r="J20" i="1"/>
  <c r="F20" i="1" s="1"/>
  <c r="L20" i="1"/>
  <c r="H20" i="1" s="1"/>
  <c r="E21" i="1"/>
  <c r="F21" i="1"/>
  <c r="I21" i="1"/>
  <c r="J21" i="1"/>
  <c r="L21" i="1"/>
  <c r="H21" i="1" s="1"/>
  <c r="F22" i="1"/>
  <c r="H22" i="1"/>
  <c r="I22" i="1"/>
  <c r="E22" i="1" s="1"/>
  <c r="J22" i="1"/>
  <c r="L22" i="1"/>
  <c r="I23" i="1"/>
  <c r="E23" i="1" s="1"/>
  <c r="J23" i="1"/>
  <c r="F23" i="1" s="1"/>
  <c r="L23" i="1"/>
  <c r="H23" i="1" s="1"/>
  <c r="I24" i="1"/>
  <c r="E24" i="1" s="1"/>
  <c r="J24" i="1"/>
  <c r="F24" i="1" s="1"/>
  <c r="L24" i="1"/>
  <c r="H24" i="1" s="1"/>
  <c r="E25" i="1"/>
  <c r="F25" i="1"/>
  <c r="I25" i="1"/>
  <c r="J25" i="1"/>
  <c r="L25" i="1"/>
  <c r="H25" i="1" s="1"/>
  <c r="F26" i="1"/>
  <c r="H26" i="1"/>
  <c r="I26" i="1"/>
  <c r="E26" i="1" s="1"/>
  <c r="J26" i="1"/>
  <c r="L26" i="1"/>
  <c r="I27" i="1"/>
  <c r="E27" i="1" s="1"/>
  <c r="J27" i="1"/>
  <c r="F27" i="1" s="1"/>
  <c r="L27" i="1"/>
  <c r="H27" i="1" s="1"/>
  <c r="I28" i="1"/>
  <c r="E28" i="1" s="1"/>
  <c r="J28" i="1"/>
  <c r="F28" i="1" s="1"/>
  <c r="L28" i="1"/>
  <c r="H28" i="1" s="1"/>
  <c r="E29" i="1"/>
  <c r="F29" i="1"/>
  <c r="I29" i="1"/>
  <c r="J29" i="1"/>
  <c r="L29" i="1"/>
  <c r="H29" i="1" s="1"/>
  <c r="F30" i="1"/>
  <c r="H30" i="1"/>
  <c r="I30" i="1"/>
  <c r="E30" i="1" s="1"/>
  <c r="J30" i="1"/>
  <c r="L30" i="1"/>
  <c r="I31" i="1"/>
  <c r="E31" i="1" s="1"/>
  <c r="J31" i="1"/>
  <c r="F31" i="1" s="1"/>
  <c r="L31" i="1"/>
  <c r="H31" i="1" s="1"/>
  <c r="I32" i="1"/>
  <c r="E32" i="1" s="1"/>
  <c r="J32" i="1"/>
  <c r="F32" i="1" s="1"/>
  <c r="L32" i="1"/>
  <c r="H32" i="1" s="1"/>
  <c r="E33" i="1"/>
  <c r="F33" i="1"/>
  <c r="I33" i="1"/>
  <c r="J33" i="1"/>
  <c r="L33" i="1"/>
  <c r="H33" i="1" s="1"/>
  <c r="F34" i="1"/>
  <c r="H34" i="1"/>
  <c r="I34" i="1"/>
  <c r="E34" i="1" s="1"/>
  <c r="J34" i="1"/>
  <c r="L34" i="1"/>
</calcChain>
</file>

<file path=xl/sharedStrings.xml><?xml version="1.0" encoding="utf-8"?>
<sst xmlns="http://schemas.openxmlformats.org/spreadsheetml/2006/main" count="10" uniqueCount="10">
  <si>
    <t>x</t>
  </si>
  <si>
    <t>y</t>
  </si>
  <si>
    <t>speed</t>
  </si>
  <si>
    <t>angle</t>
  </si>
  <si>
    <t>Step</t>
  </si>
  <si>
    <t>ID</t>
  </si>
  <si>
    <t>x_prev</t>
  </si>
  <si>
    <t>y_prev</t>
  </si>
  <si>
    <t>speed_prev</t>
  </si>
  <si>
    <t>angle_prev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</si>
</sst>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F2BA-415F-3945-B05D-E49F872C4C51}">
  <dimension ref="B4:L34"/>
  <sheetViews>
    <sheetView tabSelected="1" zoomScale="130" zoomScaleNormal="130" workbookViewId="0">
      <selection activeCell="B8" sqref="B8"/>
    </sheetView>
  </sheetViews>
  <sheetFormatPr baseColWidth="10" defaultColWidth="10.83203125" defaultRowHeight="16" x14ac:dyDescent="0.2"/>
  <sheetData>
    <row r="4" spans="2:12" x14ac:dyDescent="0.2">
      <c r="B4" s="1" t="s">
        <v>4</v>
      </c>
      <c r="D4" s="1" t="s">
        <v>5</v>
      </c>
      <c r="E4" s="1" t="s">
        <v>0</v>
      </c>
      <c r="F4" s="1" t="s">
        <v>1</v>
      </c>
      <c r="G4" s="1" t="s">
        <v>2</v>
      </c>
      <c r="H4" s="1" t="s">
        <v>3</v>
      </c>
      <c r="I4" s="1" t="s">
        <v>6</v>
      </c>
      <c r="J4" s="1" t="s">
        <v>7</v>
      </c>
      <c r="K4" s="1" t="s">
        <v>8</v>
      </c>
      <c r="L4" s="1" t="s">
        <v>9</v>
      </c>
    </row>
    <row r="5" spans="2:12" x14ac:dyDescent="0.2">
      <c r="B5" s="3">
        <v>0</v>
      </c>
      <c r="D5" s="2">
        <v>1</v>
      </c>
      <c r="E5" s="3">
        <f t="shared" ref="E5:E14" ca="1" si="0">IF($B$5=0,I5,E5 + (G5 * COS(RADIANS(H5))))</f>
        <v>89</v>
      </c>
      <c r="F5" s="3">
        <f t="shared" ref="F5:F14" ca="1" si="1">IF($B$5=0,J5,F5 + (G5 * SIN(RADIANS(H5))))</f>
        <v>16</v>
      </c>
      <c r="G5" s="3">
        <f t="shared" ref="G5:G14" si="2">K5</f>
        <v>5</v>
      </c>
      <c r="H5" s="3">
        <f t="shared" ref="H5:H14" ca="1" si="3">IF($B$5=0,L5,MOD(H5 + INT(RAND() * 11) - 5, 360))</f>
        <v>47</v>
      </c>
      <c r="I5" s="4">
        <f ca="1">IF($B$5=0, INT(RAND() * 100), I5)</f>
        <v>89</v>
      </c>
      <c r="J5" s="4">
        <f ca="1">IF($B$5=0, INT(RAND() * 100), J5)</f>
        <v>16</v>
      </c>
      <c r="K5" s="4">
        <v>5</v>
      </c>
      <c r="L5" s="4">
        <f ca="1">IF($B$5=0, INT(RAND() * 360), L5)</f>
        <v>47</v>
      </c>
    </row>
    <row r="6" spans="2:12" x14ac:dyDescent="0.2">
      <c r="D6" s="2">
        <v>2</v>
      </c>
      <c r="E6" s="3">
        <f t="shared" ca="1" si="0"/>
        <v>45</v>
      </c>
      <c r="F6" s="3">
        <f t="shared" ca="1" si="1"/>
        <v>39</v>
      </c>
      <c r="G6" s="3">
        <f t="shared" si="2"/>
        <v>5</v>
      </c>
      <c r="H6" s="3">
        <f t="shared" ca="1" si="3"/>
        <v>181</v>
      </c>
      <c r="I6" s="4">
        <f ca="1">IF($B$5=0, INT(RAND() * 100), I6)</f>
        <v>45</v>
      </c>
      <c r="J6" s="4">
        <f ca="1">IF($B$5=0, INT(RAND() * 100), J6)</f>
        <v>39</v>
      </c>
      <c r="K6" s="4">
        <v>5</v>
      </c>
      <c r="L6" s="4">
        <f ca="1">IF($B$5=0, INT(RAND() * 360), L6)</f>
        <v>181</v>
      </c>
    </row>
    <row r="7" spans="2:12" x14ac:dyDescent="0.2">
      <c r="D7" s="2">
        <v>3</v>
      </c>
      <c r="E7" s="3">
        <f t="shared" ca="1" si="0"/>
        <v>89</v>
      </c>
      <c r="F7" s="3">
        <f t="shared" ca="1" si="1"/>
        <v>56</v>
      </c>
      <c r="G7" s="3">
        <f t="shared" si="2"/>
        <v>5</v>
      </c>
      <c r="H7" s="3">
        <f t="shared" ca="1" si="3"/>
        <v>197</v>
      </c>
      <c r="I7" s="4">
        <f t="shared" ref="I7:J8" ca="1" si="4">IF($B$5=0, INT(RAND() * 100), I7)</f>
        <v>89</v>
      </c>
      <c r="J7" s="4">
        <f t="shared" ca="1" si="4"/>
        <v>56</v>
      </c>
      <c r="K7" s="4">
        <v>5</v>
      </c>
      <c r="L7" s="4">
        <f t="shared" ref="L7:L8" ca="1" si="5">IF($B$5=0, INT(RAND() * 360), L7)</f>
        <v>197</v>
      </c>
    </row>
    <row r="8" spans="2:12" x14ac:dyDescent="0.2">
      <c r="D8" s="2">
        <v>4</v>
      </c>
      <c r="E8" s="3">
        <f t="shared" ca="1" si="0"/>
        <v>90</v>
      </c>
      <c r="F8" s="3">
        <f t="shared" ca="1" si="1"/>
        <v>1</v>
      </c>
      <c r="G8" s="3">
        <f t="shared" si="2"/>
        <v>5</v>
      </c>
      <c r="H8" s="3">
        <f t="shared" ca="1" si="3"/>
        <v>35</v>
      </c>
      <c r="I8" s="4">
        <f t="shared" ca="1" si="4"/>
        <v>90</v>
      </c>
      <c r="J8" s="4">
        <f t="shared" ca="1" si="4"/>
        <v>1</v>
      </c>
      <c r="K8" s="4">
        <v>5</v>
      </c>
      <c r="L8" s="4">
        <f t="shared" ca="1" si="5"/>
        <v>35</v>
      </c>
    </row>
    <row r="9" spans="2:12" x14ac:dyDescent="0.2">
      <c r="D9" s="2">
        <v>5</v>
      </c>
      <c r="E9" s="3">
        <f t="shared" ca="1" si="0"/>
        <v>85</v>
      </c>
      <c r="F9" s="3">
        <f t="shared" ca="1" si="1"/>
        <v>74</v>
      </c>
      <c r="G9" s="3">
        <f t="shared" si="2"/>
        <v>5</v>
      </c>
      <c r="H9" s="3">
        <f t="shared" ca="1" si="3"/>
        <v>255</v>
      </c>
      <c r="I9" s="4">
        <f ca="1">IF($B$5=0, INT(RAND() * 100), I9)</f>
        <v>85</v>
      </c>
      <c r="J9" s="4">
        <f ca="1">IF($B$5=0, INT(RAND() * 100), J9)</f>
        <v>74</v>
      </c>
      <c r="K9" s="4">
        <v>5</v>
      </c>
      <c r="L9" s="4">
        <f ca="1">IF($B$5=0, INT(RAND() * 360), L9)</f>
        <v>255</v>
      </c>
    </row>
    <row r="10" spans="2:12" x14ac:dyDescent="0.2">
      <c r="D10" s="2">
        <v>6</v>
      </c>
      <c r="E10" s="3">
        <f t="shared" ca="1" si="0"/>
        <v>4</v>
      </c>
      <c r="F10" s="3">
        <f t="shared" ca="1" si="1"/>
        <v>42</v>
      </c>
      <c r="G10" s="3">
        <f t="shared" si="2"/>
        <v>5</v>
      </c>
      <c r="H10" s="3">
        <f t="shared" ca="1" si="3"/>
        <v>72</v>
      </c>
      <c r="I10" s="4">
        <f ca="1">IF($B$5=0, INT(RAND() * 100), I10)</f>
        <v>4</v>
      </c>
      <c r="J10" s="4">
        <f ca="1">IF($B$5=0, INT(RAND() * 100), J10)</f>
        <v>42</v>
      </c>
      <c r="K10" s="4">
        <v>5</v>
      </c>
      <c r="L10" s="4">
        <f ca="1">IF($B$5=0, INT(RAND() * 360), L10)</f>
        <v>72</v>
      </c>
    </row>
    <row r="11" spans="2:12" x14ac:dyDescent="0.2">
      <c r="D11" s="2">
        <v>7</v>
      </c>
      <c r="E11" s="3">
        <f t="shared" ca="1" si="0"/>
        <v>78</v>
      </c>
      <c r="F11" s="3">
        <f t="shared" ca="1" si="1"/>
        <v>10</v>
      </c>
      <c r="G11" s="3">
        <f t="shared" si="2"/>
        <v>5</v>
      </c>
      <c r="H11" s="3">
        <f t="shared" ca="1" si="3"/>
        <v>17</v>
      </c>
      <c r="I11" s="4">
        <f t="shared" ref="I11:J27" ca="1" si="6">IF($B$5=0, INT(RAND() * 100), I11)</f>
        <v>78</v>
      </c>
      <c r="J11" s="4">
        <f t="shared" ca="1" si="6"/>
        <v>10</v>
      </c>
      <c r="K11" s="4">
        <v>5</v>
      </c>
      <c r="L11" s="4">
        <f t="shared" ref="L11:L34" ca="1" si="7">IF($B$5=0, INT(RAND() * 360), L11)</f>
        <v>17</v>
      </c>
    </row>
    <row r="12" spans="2:12" x14ac:dyDescent="0.2">
      <c r="D12" s="2">
        <v>8</v>
      </c>
      <c r="E12" s="3">
        <f t="shared" ca="1" si="0"/>
        <v>23</v>
      </c>
      <c r="F12" s="3">
        <f t="shared" ca="1" si="1"/>
        <v>48</v>
      </c>
      <c r="G12" s="3">
        <f t="shared" si="2"/>
        <v>5</v>
      </c>
      <c r="H12" s="3">
        <f t="shared" ca="1" si="3"/>
        <v>64</v>
      </c>
      <c r="I12" s="4">
        <f t="shared" ca="1" si="6"/>
        <v>23</v>
      </c>
      <c r="J12" s="4">
        <f t="shared" ca="1" si="6"/>
        <v>48</v>
      </c>
      <c r="K12" s="4">
        <v>5</v>
      </c>
      <c r="L12" s="4">
        <f t="shared" ca="1" si="7"/>
        <v>64</v>
      </c>
    </row>
    <row r="13" spans="2:12" x14ac:dyDescent="0.2">
      <c r="D13" s="2">
        <v>9</v>
      </c>
      <c r="E13" s="3">
        <f t="shared" ca="1" si="0"/>
        <v>34</v>
      </c>
      <c r="F13" s="3">
        <f t="shared" ca="1" si="1"/>
        <v>57</v>
      </c>
      <c r="G13" s="3">
        <f t="shared" si="2"/>
        <v>5</v>
      </c>
      <c r="H13" s="3">
        <f t="shared" ca="1" si="3"/>
        <v>221</v>
      </c>
      <c r="I13" s="4">
        <f t="shared" ca="1" si="6"/>
        <v>34</v>
      </c>
      <c r="J13" s="4">
        <f t="shared" ca="1" si="6"/>
        <v>57</v>
      </c>
      <c r="K13" s="4">
        <v>5</v>
      </c>
      <c r="L13" s="4">
        <f t="shared" ca="1" si="7"/>
        <v>221</v>
      </c>
    </row>
    <row r="14" spans="2:12" x14ac:dyDescent="0.2">
      <c r="D14" s="2">
        <v>10</v>
      </c>
      <c r="E14" s="3">
        <f t="shared" ca="1" si="0"/>
        <v>33</v>
      </c>
      <c r="F14" s="3">
        <f t="shared" ca="1" si="1"/>
        <v>49</v>
      </c>
      <c r="G14" s="3">
        <f t="shared" si="2"/>
        <v>5</v>
      </c>
      <c r="H14" s="3">
        <f t="shared" ca="1" si="3"/>
        <v>184</v>
      </c>
      <c r="I14" s="4">
        <f t="shared" ca="1" si="6"/>
        <v>33</v>
      </c>
      <c r="J14" s="4">
        <f t="shared" ca="1" si="6"/>
        <v>49</v>
      </c>
      <c r="K14" s="4">
        <v>5</v>
      </c>
      <c r="L14" s="4">
        <f t="shared" ca="1" si="7"/>
        <v>184</v>
      </c>
    </row>
    <row r="15" spans="2:12" x14ac:dyDescent="0.2">
      <c r="D15" s="2">
        <v>11</v>
      </c>
      <c r="E15" s="3">
        <f t="shared" ref="E15:E26" ca="1" si="8">IF($B$5=0,I15,E15 + (G15 * COS(RADIANS(H15))))</f>
        <v>19</v>
      </c>
      <c r="F15" s="3">
        <f t="shared" ref="F15:F26" ca="1" si="9">IF($B$5=0,J15,F15 + (G15 * SIN(RADIANS(H15))))</f>
        <v>77</v>
      </c>
      <c r="G15" s="3">
        <f t="shared" ref="G15:G26" si="10">K15</f>
        <v>6</v>
      </c>
      <c r="H15" s="3">
        <f t="shared" ref="H15:H26" ca="1" si="11">IF($B$5=0,L15,MOD(H15 + INT(RAND() * 11) - 5, 360))</f>
        <v>288</v>
      </c>
      <c r="I15" s="4">
        <f t="shared" ca="1" si="6"/>
        <v>19</v>
      </c>
      <c r="J15" s="4">
        <f t="shared" ca="1" si="6"/>
        <v>77</v>
      </c>
      <c r="K15" s="4">
        <v>6</v>
      </c>
      <c r="L15" s="4">
        <f t="shared" ca="1" si="7"/>
        <v>288</v>
      </c>
    </row>
    <row r="16" spans="2:12" x14ac:dyDescent="0.2">
      <c r="D16" s="2">
        <v>12</v>
      </c>
      <c r="E16" s="3">
        <f t="shared" ca="1" si="8"/>
        <v>41</v>
      </c>
      <c r="F16" s="3">
        <f t="shared" ca="1" si="9"/>
        <v>88</v>
      </c>
      <c r="G16" s="3">
        <f t="shared" si="10"/>
        <v>7</v>
      </c>
      <c r="H16" s="3">
        <f t="shared" ca="1" si="11"/>
        <v>62</v>
      </c>
      <c r="I16" s="4">
        <f t="shared" ca="1" si="6"/>
        <v>41</v>
      </c>
      <c r="J16" s="4">
        <f t="shared" ca="1" si="6"/>
        <v>88</v>
      </c>
      <c r="K16" s="4">
        <v>7</v>
      </c>
      <c r="L16" s="4">
        <f t="shared" ca="1" si="7"/>
        <v>62</v>
      </c>
    </row>
    <row r="17" spans="4:12" x14ac:dyDescent="0.2">
      <c r="D17" s="2">
        <v>13</v>
      </c>
      <c r="E17" s="3">
        <f t="shared" ca="1" si="8"/>
        <v>35</v>
      </c>
      <c r="F17" s="3">
        <f t="shared" ca="1" si="9"/>
        <v>17</v>
      </c>
      <c r="G17" s="3">
        <f t="shared" si="10"/>
        <v>8</v>
      </c>
      <c r="H17" s="3">
        <f t="shared" ca="1" si="11"/>
        <v>120</v>
      </c>
      <c r="I17" s="4">
        <f t="shared" ca="1" si="6"/>
        <v>35</v>
      </c>
      <c r="J17" s="4">
        <f t="shared" ca="1" si="6"/>
        <v>17</v>
      </c>
      <c r="K17" s="4">
        <v>8</v>
      </c>
      <c r="L17" s="4">
        <f t="shared" ca="1" si="7"/>
        <v>120</v>
      </c>
    </row>
    <row r="18" spans="4:12" x14ac:dyDescent="0.2">
      <c r="D18" s="2">
        <v>14</v>
      </c>
      <c r="E18" s="3">
        <f t="shared" ca="1" si="8"/>
        <v>10</v>
      </c>
      <c r="F18" s="3">
        <f t="shared" ca="1" si="9"/>
        <v>0</v>
      </c>
      <c r="G18" s="3">
        <f t="shared" si="10"/>
        <v>9</v>
      </c>
      <c r="H18" s="3">
        <f t="shared" ca="1" si="11"/>
        <v>87</v>
      </c>
      <c r="I18" s="4">
        <f t="shared" ca="1" si="6"/>
        <v>10</v>
      </c>
      <c r="J18" s="4">
        <f t="shared" ca="1" si="6"/>
        <v>0</v>
      </c>
      <c r="K18" s="4">
        <v>9</v>
      </c>
      <c r="L18" s="4">
        <f t="shared" ca="1" si="7"/>
        <v>87</v>
      </c>
    </row>
    <row r="19" spans="4:12" x14ac:dyDescent="0.2">
      <c r="D19" s="2">
        <v>15</v>
      </c>
      <c r="E19" s="3">
        <f t="shared" ca="1" si="8"/>
        <v>30</v>
      </c>
      <c r="F19" s="3">
        <f t="shared" ca="1" si="9"/>
        <v>7</v>
      </c>
      <c r="G19" s="3">
        <f t="shared" si="10"/>
        <v>10</v>
      </c>
      <c r="H19" s="3">
        <f t="shared" ca="1" si="11"/>
        <v>18</v>
      </c>
      <c r="I19" s="4">
        <f t="shared" ca="1" si="6"/>
        <v>30</v>
      </c>
      <c r="J19" s="4">
        <f t="shared" ca="1" si="6"/>
        <v>7</v>
      </c>
      <c r="K19" s="4">
        <v>10</v>
      </c>
      <c r="L19" s="4">
        <f t="shared" ca="1" si="7"/>
        <v>18</v>
      </c>
    </row>
    <row r="20" spans="4:12" x14ac:dyDescent="0.2">
      <c r="D20" s="2">
        <v>16</v>
      </c>
      <c r="E20" s="3">
        <f t="shared" ca="1" si="8"/>
        <v>92</v>
      </c>
      <c r="F20" s="3">
        <f t="shared" ca="1" si="9"/>
        <v>27</v>
      </c>
      <c r="G20" s="3">
        <f t="shared" si="10"/>
        <v>11</v>
      </c>
      <c r="H20" s="3">
        <f t="shared" ca="1" si="11"/>
        <v>123</v>
      </c>
      <c r="I20" s="4">
        <f t="shared" ca="1" si="6"/>
        <v>92</v>
      </c>
      <c r="J20" s="4">
        <f t="shared" ca="1" si="6"/>
        <v>27</v>
      </c>
      <c r="K20" s="4">
        <v>11</v>
      </c>
      <c r="L20" s="4">
        <f t="shared" ca="1" si="7"/>
        <v>123</v>
      </c>
    </row>
    <row r="21" spans="4:12" x14ac:dyDescent="0.2">
      <c r="D21" s="2">
        <v>17</v>
      </c>
      <c r="E21" s="3">
        <f t="shared" ca="1" si="8"/>
        <v>11</v>
      </c>
      <c r="F21" s="3">
        <f t="shared" ca="1" si="9"/>
        <v>89</v>
      </c>
      <c r="G21" s="3">
        <f t="shared" si="10"/>
        <v>12</v>
      </c>
      <c r="H21" s="3">
        <f t="shared" ca="1" si="11"/>
        <v>15</v>
      </c>
      <c r="I21" s="4">
        <f t="shared" ca="1" si="6"/>
        <v>11</v>
      </c>
      <c r="J21" s="4">
        <f t="shared" ca="1" si="6"/>
        <v>89</v>
      </c>
      <c r="K21" s="4">
        <v>12</v>
      </c>
      <c r="L21" s="4">
        <f t="shared" ca="1" si="7"/>
        <v>15</v>
      </c>
    </row>
    <row r="22" spans="4:12" x14ac:dyDescent="0.2">
      <c r="D22" s="2">
        <v>18</v>
      </c>
      <c r="E22" s="3">
        <f t="shared" ca="1" si="8"/>
        <v>26</v>
      </c>
      <c r="F22" s="3">
        <f t="shared" ca="1" si="9"/>
        <v>15</v>
      </c>
      <c r="G22" s="3">
        <f t="shared" si="10"/>
        <v>13</v>
      </c>
      <c r="H22" s="3">
        <f t="shared" ca="1" si="11"/>
        <v>199</v>
      </c>
      <c r="I22" s="4">
        <f t="shared" ca="1" si="6"/>
        <v>26</v>
      </c>
      <c r="J22" s="4">
        <f t="shared" ca="1" si="6"/>
        <v>15</v>
      </c>
      <c r="K22" s="4">
        <v>13</v>
      </c>
      <c r="L22" s="4">
        <f t="shared" ca="1" si="7"/>
        <v>199</v>
      </c>
    </row>
    <row r="23" spans="4:12" x14ac:dyDescent="0.2">
      <c r="D23" s="2">
        <v>19</v>
      </c>
      <c r="E23" s="3">
        <f t="shared" ca="1" si="8"/>
        <v>13</v>
      </c>
      <c r="F23" s="3">
        <f t="shared" ca="1" si="9"/>
        <v>16</v>
      </c>
      <c r="G23" s="3">
        <f t="shared" si="10"/>
        <v>14</v>
      </c>
      <c r="H23" s="3">
        <f t="shared" ca="1" si="11"/>
        <v>168</v>
      </c>
      <c r="I23" s="4">
        <f t="shared" ca="1" si="6"/>
        <v>13</v>
      </c>
      <c r="J23" s="4">
        <f t="shared" ca="1" si="6"/>
        <v>16</v>
      </c>
      <c r="K23" s="4">
        <v>14</v>
      </c>
      <c r="L23" s="4">
        <f t="shared" ca="1" si="7"/>
        <v>168</v>
      </c>
    </row>
    <row r="24" spans="4:12" x14ac:dyDescent="0.2">
      <c r="D24" s="2">
        <v>20</v>
      </c>
      <c r="E24" s="3">
        <f t="shared" ca="1" si="8"/>
        <v>71</v>
      </c>
      <c r="F24" s="3">
        <f t="shared" ca="1" si="9"/>
        <v>76</v>
      </c>
      <c r="G24" s="3">
        <f t="shared" si="10"/>
        <v>15</v>
      </c>
      <c r="H24" s="3">
        <f t="shared" ca="1" si="11"/>
        <v>228</v>
      </c>
      <c r="I24" s="4">
        <f t="shared" ca="1" si="6"/>
        <v>71</v>
      </c>
      <c r="J24" s="4">
        <f t="shared" ca="1" si="6"/>
        <v>76</v>
      </c>
      <c r="K24" s="4">
        <v>15</v>
      </c>
      <c r="L24" s="4">
        <f t="shared" ca="1" si="7"/>
        <v>228</v>
      </c>
    </row>
    <row r="25" spans="4:12" x14ac:dyDescent="0.2">
      <c r="D25" s="2">
        <v>21</v>
      </c>
      <c r="E25" s="3">
        <f t="shared" ca="1" si="8"/>
        <v>64</v>
      </c>
      <c r="F25" s="3">
        <f t="shared" ca="1" si="9"/>
        <v>47</v>
      </c>
      <c r="G25" s="3">
        <f t="shared" si="10"/>
        <v>16</v>
      </c>
      <c r="H25" s="3">
        <f t="shared" ca="1" si="11"/>
        <v>159</v>
      </c>
      <c r="I25" s="4">
        <f t="shared" ca="1" si="6"/>
        <v>64</v>
      </c>
      <c r="J25" s="4">
        <f t="shared" ca="1" si="6"/>
        <v>47</v>
      </c>
      <c r="K25" s="4">
        <v>16</v>
      </c>
      <c r="L25" s="4">
        <f t="shared" ca="1" si="7"/>
        <v>159</v>
      </c>
    </row>
    <row r="26" spans="4:12" x14ac:dyDescent="0.2">
      <c r="D26" s="2">
        <v>22</v>
      </c>
      <c r="E26" s="3">
        <f t="shared" ca="1" si="8"/>
        <v>89</v>
      </c>
      <c r="F26" s="3">
        <f t="shared" ca="1" si="9"/>
        <v>36</v>
      </c>
      <c r="G26" s="3">
        <f t="shared" si="10"/>
        <v>17</v>
      </c>
      <c r="H26" s="3">
        <f t="shared" ca="1" si="11"/>
        <v>329</v>
      </c>
      <c r="I26" s="4">
        <f t="shared" ca="1" si="6"/>
        <v>89</v>
      </c>
      <c r="J26" s="4">
        <f t="shared" ca="1" si="6"/>
        <v>36</v>
      </c>
      <c r="K26" s="4">
        <v>17</v>
      </c>
      <c r="L26" s="4">
        <f t="shared" ca="1" si="7"/>
        <v>329</v>
      </c>
    </row>
    <row r="27" spans="4:12" x14ac:dyDescent="0.2">
      <c r="D27" s="2">
        <v>23</v>
      </c>
      <c r="E27" s="3">
        <f ca="1">IF($B$5=0,I27,E27 + (G27 * COS(RADIANS(H27))))</f>
        <v>47</v>
      </c>
      <c r="F27" s="3">
        <f ca="1">IF($B$5=0,J27,F27 + (G27 * SIN(RADIANS(H27))))</f>
        <v>70</v>
      </c>
      <c r="G27" s="3">
        <f>K27</f>
        <v>18</v>
      </c>
      <c r="H27" s="3">
        <f ca="1">IF($B$5=0,L27,MOD(H27 + INT(RAND() * 11) - 5, 360))</f>
        <v>10</v>
      </c>
      <c r="I27" s="4">
        <f t="shared" ca="1" si="6"/>
        <v>47</v>
      </c>
      <c r="J27" s="4">
        <f t="shared" ca="1" si="6"/>
        <v>70</v>
      </c>
      <c r="K27" s="4">
        <v>18</v>
      </c>
      <c r="L27" s="4">
        <f t="shared" ca="1" si="7"/>
        <v>10</v>
      </c>
    </row>
    <row r="28" spans="4:12" x14ac:dyDescent="0.2">
      <c r="D28" s="2">
        <v>24</v>
      </c>
      <c r="E28" s="3">
        <f t="shared" ref="E28:E31" ca="1" si="12">IF($B$5=0,I28,E28 + (G28 * COS(RADIANS(H28))))</f>
        <v>80</v>
      </c>
      <c r="F28" s="3">
        <f t="shared" ref="F28:F31" ca="1" si="13">IF($B$5=0,J28,F28 + (G28 * SIN(RADIANS(H28))))</f>
        <v>38</v>
      </c>
      <c r="G28" s="3">
        <f t="shared" ref="G28:G31" si="14">K28</f>
        <v>19</v>
      </c>
      <c r="H28" s="3">
        <f t="shared" ref="H28:H31" ca="1" si="15">IF($B$5=0,L28,MOD(H28 + INT(RAND() * 11) - 5, 360))</f>
        <v>330</v>
      </c>
      <c r="I28" s="4">
        <f t="shared" ref="I28:J34" ca="1" si="16">IF($B$5=0, INT(RAND() * 100), I28)</f>
        <v>80</v>
      </c>
      <c r="J28" s="4">
        <f t="shared" ca="1" si="16"/>
        <v>38</v>
      </c>
      <c r="K28" s="4">
        <v>19</v>
      </c>
      <c r="L28" s="4">
        <f t="shared" ca="1" si="7"/>
        <v>330</v>
      </c>
    </row>
    <row r="29" spans="4:12" x14ac:dyDescent="0.2">
      <c r="D29" s="2">
        <v>25</v>
      </c>
      <c r="E29" s="3">
        <f t="shared" ca="1" si="12"/>
        <v>65</v>
      </c>
      <c r="F29" s="3">
        <f t="shared" ca="1" si="13"/>
        <v>55</v>
      </c>
      <c r="G29" s="3">
        <f t="shared" si="14"/>
        <v>20</v>
      </c>
      <c r="H29" s="3">
        <f t="shared" ca="1" si="15"/>
        <v>193</v>
      </c>
      <c r="I29" s="4">
        <f t="shared" ca="1" si="16"/>
        <v>65</v>
      </c>
      <c r="J29" s="4">
        <f t="shared" ca="1" si="16"/>
        <v>55</v>
      </c>
      <c r="K29" s="4">
        <v>20</v>
      </c>
      <c r="L29" s="4">
        <f t="shared" ca="1" si="7"/>
        <v>193</v>
      </c>
    </row>
    <row r="30" spans="4:12" x14ac:dyDescent="0.2">
      <c r="D30" s="2">
        <v>26</v>
      </c>
      <c r="E30" s="3">
        <f t="shared" ca="1" si="12"/>
        <v>18</v>
      </c>
      <c r="F30" s="3">
        <f t="shared" ca="1" si="13"/>
        <v>57</v>
      </c>
      <c r="G30" s="3">
        <f t="shared" si="14"/>
        <v>21</v>
      </c>
      <c r="H30" s="3">
        <f t="shared" ca="1" si="15"/>
        <v>164</v>
      </c>
      <c r="I30" s="4">
        <f t="shared" ca="1" si="16"/>
        <v>18</v>
      </c>
      <c r="J30" s="4">
        <f t="shared" ca="1" si="16"/>
        <v>57</v>
      </c>
      <c r="K30" s="4">
        <v>21</v>
      </c>
      <c r="L30" s="4">
        <f t="shared" ca="1" si="7"/>
        <v>164</v>
      </c>
    </row>
    <row r="31" spans="4:12" x14ac:dyDescent="0.2">
      <c r="D31" s="2">
        <v>27</v>
      </c>
      <c r="E31" s="3">
        <f t="shared" ca="1" si="12"/>
        <v>5</v>
      </c>
      <c r="F31" s="3">
        <f t="shared" ca="1" si="13"/>
        <v>66</v>
      </c>
      <c r="G31" s="3">
        <f t="shared" si="14"/>
        <v>22</v>
      </c>
      <c r="H31" s="3">
        <f t="shared" ca="1" si="15"/>
        <v>59</v>
      </c>
      <c r="I31" s="4">
        <f t="shared" ca="1" si="16"/>
        <v>5</v>
      </c>
      <c r="J31" s="4">
        <f t="shared" ca="1" si="16"/>
        <v>66</v>
      </c>
      <c r="K31" s="4">
        <v>22</v>
      </c>
      <c r="L31" s="4">
        <f t="shared" ca="1" si="7"/>
        <v>59</v>
      </c>
    </row>
    <row r="32" spans="4:12" x14ac:dyDescent="0.2">
      <c r="D32" s="2">
        <v>28</v>
      </c>
      <c r="E32" s="3">
        <f ca="1">IF($B$5=0,I32,E32 + (G32 * COS(RADIANS(H32))))</f>
        <v>68</v>
      </c>
      <c r="F32" s="3">
        <f ca="1">IF($B$5=0,J32,F32 + (G32 * SIN(RADIANS(H32))))</f>
        <v>81</v>
      </c>
      <c r="G32" s="3">
        <f>K32</f>
        <v>23</v>
      </c>
      <c r="H32" s="3">
        <f ca="1">IF($B$5=0,L32,MOD(H32 + INT(RAND() * 11) - 5, 360))</f>
        <v>89</v>
      </c>
      <c r="I32" s="4">
        <f t="shared" ca="1" si="16"/>
        <v>68</v>
      </c>
      <c r="J32" s="4">
        <f t="shared" ca="1" si="16"/>
        <v>81</v>
      </c>
      <c r="K32" s="4">
        <v>23</v>
      </c>
      <c r="L32" s="4">
        <f t="shared" ca="1" si="7"/>
        <v>89</v>
      </c>
    </row>
    <row r="33" spans="4:12" x14ac:dyDescent="0.2">
      <c r="D33" s="2">
        <v>29</v>
      </c>
      <c r="E33" s="3">
        <f t="shared" ref="E33:E34" ca="1" si="17">IF($B$5=0,I33,E33 + (G33 * COS(RADIANS(H33))))</f>
        <v>31</v>
      </c>
      <c r="F33" s="3">
        <f t="shared" ref="F33:F34" ca="1" si="18">IF($B$5=0,J33,F33 + (G33 * SIN(RADIANS(H33))))</f>
        <v>67</v>
      </c>
      <c r="G33" s="3">
        <f t="shared" ref="G33:G34" si="19">K33</f>
        <v>24</v>
      </c>
      <c r="H33" s="3">
        <f t="shared" ref="H33:H34" ca="1" si="20">IF($B$5=0,L33,MOD(H33 + INT(RAND() * 11) - 5, 360))</f>
        <v>7</v>
      </c>
      <c r="I33" s="4">
        <f t="shared" ca="1" si="16"/>
        <v>31</v>
      </c>
      <c r="J33" s="4">
        <f t="shared" ca="1" si="16"/>
        <v>67</v>
      </c>
      <c r="K33" s="4">
        <v>24</v>
      </c>
      <c r="L33" s="4">
        <f t="shared" ca="1" si="7"/>
        <v>7</v>
      </c>
    </row>
    <row r="34" spans="4:12" x14ac:dyDescent="0.2">
      <c r="D34" s="2">
        <v>30</v>
      </c>
      <c r="E34" s="3">
        <f t="shared" ca="1" si="17"/>
        <v>68</v>
      </c>
      <c r="F34" s="3">
        <f t="shared" ca="1" si="18"/>
        <v>29</v>
      </c>
      <c r="G34" s="3">
        <f t="shared" si="19"/>
        <v>25</v>
      </c>
      <c r="H34" s="3">
        <f t="shared" ca="1" si="20"/>
        <v>299</v>
      </c>
      <c r="I34" s="4">
        <f t="shared" ca="1" si="16"/>
        <v>68</v>
      </c>
      <c r="J34" s="4">
        <f t="shared" ca="1" si="16"/>
        <v>29</v>
      </c>
      <c r="K34" s="4">
        <v>25</v>
      </c>
      <c r="L34" s="4">
        <f t="shared" ca="1" si="7"/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Boďa</dc:creator>
  <cp:lastModifiedBy>Tomáš Boďa</cp:lastModifiedBy>
  <dcterms:created xsi:type="dcterms:W3CDTF">2024-10-11T15:41:04Z</dcterms:created>
  <dcterms:modified xsi:type="dcterms:W3CDTF">2024-10-14T17:39:32Z</dcterms:modified>
</cp:coreProperties>
</file>