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AgRecords\AgRecords Github\AgRecords\Templates\"/>
    </mc:Choice>
  </mc:AlternateContent>
  <xr:revisionPtr revIDLastSave="0" documentId="13_ncr:1_{B90CAB22-4190-4023-BBE8-F4A94C8F897C}" xr6:coauthVersionLast="47" xr6:coauthVersionMax="47" xr10:uidLastSave="{00000000-0000-0000-0000-000000000000}"/>
  <bookViews>
    <workbookView xWindow="-108" yWindow="-108" windowWidth="23256" windowHeight="12456" xr2:uid="{FEBEE0CC-04AB-4D9C-9226-6DCD7F171251}"/>
  </bookViews>
  <sheets>
    <sheet name="Sheet1" sheetId="1" r:id="rId1"/>
  </sheets>
  <definedNames>
    <definedName name="_xlnm.Print_Area" localSheetId="0">Sheet1!$A$1:$Y$44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0" i="1" l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W10" i="1"/>
  <c r="V10" i="1"/>
  <c r="X10" i="1"/>
  <c r="T10" i="1"/>
  <c r="AB10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10" i="1" l="1"/>
  <c r="AC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</author>
  </authors>
  <commentList>
    <comment ref="K14" authorId="0" shapeId="0" xr:uid="{01FFAA40-D58D-40E2-8013-65EC5646A6F4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L14" authorId="0" shapeId="0" xr:uid="{D5A808B0-A6F9-42E6-990E-AD2420D0B281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K22" authorId="0" shapeId="0" xr:uid="{49FFE871-72D7-419C-8CAC-CAE879363D3D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L22" authorId="0" shapeId="0" xr:uid="{E41C312F-F0CC-48D3-A899-A00D4B46BD54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K27" authorId="0" shapeId="0" xr:uid="{F0064B9D-E5D6-47D6-88F2-80F525E87DA0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  <comment ref="L27" authorId="0" shapeId="0" xr:uid="{C913A260-D88B-462A-9C03-B464D60CF6A6}">
      <text>
        <r>
          <rPr>
            <b/>
            <sz val="9"/>
            <color indexed="81"/>
            <rFont val="Tahoma"/>
            <family val="2"/>
          </rPr>
          <t>DA:</t>
        </r>
        <r>
          <rPr>
            <sz val="9"/>
            <color indexed="81"/>
            <rFont val="Tahoma"/>
            <family val="2"/>
          </rPr>
          <t xml:space="preserve">
Ngayon lang nireport as of august 28, 2019.</t>
        </r>
      </text>
    </comment>
  </commentList>
</comments>
</file>

<file path=xl/sharedStrings.xml><?xml version="1.0" encoding="utf-8"?>
<sst xmlns="http://schemas.openxmlformats.org/spreadsheetml/2006/main" count="68" uniqueCount="50">
  <si>
    <t>Province: Nueva Vizcaya</t>
  </si>
  <si>
    <t>Municipality: Solano</t>
  </si>
  <si>
    <t>Rice</t>
  </si>
  <si>
    <t>Standing Crop</t>
  </si>
  <si>
    <t>Province/ Ecosystem</t>
  </si>
  <si>
    <t>IRRIGATED STANDING CROP</t>
  </si>
  <si>
    <t>RAINFED STANDING CROP</t>
  </si>
  <si>
    <t>UPLAND STANDING CROP</t>
  </si>
  <si>
    <t>GRAND TOTAL</t>
  </si>
  <si>
    <t>Newly Planted/  Seedling Stage (ha)</t>
  </si>
  <si>
    <t>Vegetative    Stage               (ha)</t>
  </si>
  <si>
    <t>Reproductive       Stage              (ha)</t>
  </si>
  <si>
    <t>Maturing            Stage               (ha)</t>
  </si>
  <si>
    <t>Harvested (ha)</t>
  </si>
  <si>
    <t>TOTAL</t>
  </si>
  <si>
    <t>Total</t>
  </si>
  <si>
    <t>AGGUB</t>
  </si>
  <si>
    <t>BAGAHABAG</t>
  </si>
  <si>
    <t>BANGAAN</t>
  </si>
  <si>
    <t>BANGAR</t>
  </si>
  <si>
    <t>BASCARAN</t>
  </si>
  <si>
    <t>COMMONAL</t>
  </si>
  <si>
    <t>CONCEPCION</t>
  </si>
  <si>
    <t>CURIFANG</t>
  </si>
  <si>
    <t>DADAP</t>
  </si>
  <si>
    <t>LACTAWAN</t>
  </si>
  <si>
    <t>OSMEÑA</t>
  </si>
  <si>
    <t>P.D GALIMA</t>
  </si>
  <si>
    <t>QUEZON</t>
  </si>
  <si>
    <t>QUIRINO</t>
  </si>
  <si>
    <t>ROXAS</t>
  </si>
  <si>
    <t>SAN JUAN</t>
  </si>
  <si>
    <t>SAN LUIS</t>
  </si>
  <si>
    <t>TUCAL</t>
  </si>
  <si>
    <t>UDDIAWAN</t>
  </si>
  <si>
    <t>WACAL</t>
  </si>
  <si>
    <r>
      <t xml:space="preserve">RICE &amp; CORN </t>
    </r>
    <r>
      <rPr>
        <sz val="20"/>
        <color theme="1"/>
        <rFont val="Century Gothic"/>
        <family val="2"/>
      </rPr>
      <t>– the growth stages* of the planted crop</t>
    </r>
  </si>
  <si>
    <t>i.Seedling – 20 days from germination of palay.  This will be accounted to palay farms adopting the transplanting method of crop establishment.</t>
  </si>
  <si>
    <r>
      <t xml:space="preserve">ii.Newly Planted – Palay farms that adopt the broadcasted method of crop establishment from </t>
    </r>
    <r>
      <rPr>
        <b/>
        <sz val="20"/>
        <color theme="1"/>
        <rFont val="Century Gothic"/>
        <family val="2"/>
      </rPr>
      <t>1 to 20</t>
    </r>
    <r>
      <rPr>
        <b/>
        <vertAlign val="superscript"/>
        <sz val="20"/>
        <color theme="1"/>
        <rFont val="Century Gothic"/>
        <family val="2"/>
      </rPr>
      <t>th</t>
    </r>
    <r>
      <rPr>
        <b/>
        <sz val="20"/>
        <color theme="1"/>
        <rFont val="Century Gothic"/>
        <family val="2"/>
      </rPr>
      <t xml:space="preserve"> </t>
    </r>
    <r>
      <rPr>
        <sz val="20"/>
        <color theme="1"/>
        <rFont val="Century Gothic"/>
        <family val="2"/>
      </rPr>
      <t>day after sowing and for corn, 1 to 5 days after sowing.</t>
    </r>
  </si>
  <si>
    <r>
      <t>iii.Vegetative Stage – This refers to the stage from planting/transplanting up to tillering stage (</t>
    </r>
    <r>
      <rPr>
        <b/>
        <sz val="20"/>
        <color theme="1"/>
        <rFont val="Century Gothic"/>
        <family val="2"/>
      </rPr>
      <t xml:space="preserve">21 to 45 days after crop establishment for palay; 6 to 45 days for </t>
    </r>
    <r>
      <rPr>
        <sz val="20"/>
        <color theme="1"/>
        <rFont val="Century Gothic"/>
        <family val="2"/>
      </rPr>
      <t>corn).</t>
    </r>
  </si>
  <si>
    <r>
      <t>iv.Reproductive – This refers to the stage from booting to blooming, flowering, heading, tasseling, and milking stage (</t>
    </r>
    <r>
      <rPr>
        <b/>
        <sz val="20"/>
        <color theme="1"/>
        <rFont val="Century Gothic"/>
        <family val="2"/>
      </rPr>
      <t>46 to 75 days after crop establishment</t>
    </r>
    <r>
      <rPr>
        <sz val="20"/>
        <color theme="1"/>
        <rFont val="Century Gothic"/>
        <family val="2"/>
      </rPr>
      <t>).</t>
    </r>
  </si>
  <si>
    <r>
      <t xml:space="preserve">v.Maturing – This refers to the stage from soft dough stage to ripening grains </t>
    </r>
    <r>
      <rPr>
        <b/>
        <sz val="20"/>
        <color theme="1"/>
        <rFont val="Century Gothic"/>
        <family val="2"/>
      </rPr>
      <t>(76 to 115 days after crop establishment).</t>
    </r>
  </si>
  <si>
    <t>*Based from PSA-BAS Operational Definition on Monthly Palay &amp; Corn Situation Situation Reposting System (MPCSRS) and Damage Assessment Reporting System (DARS)</t>
  </si>
  <si>
    <t>Prepared by:</t>
  </si>
  <si>
    <t>Noted</t>
  </si>
  <si>
    <t>ESMERALDA S. ALEJANDRO</t>
  </si>
  <si>
    <t>SHIRLEY S. LUMICAO</t>
  </si>
  <si>
    <t>Agriculturist II</t>
  </si>
  <si>
    <t>Municipal Agriculturist</t>
  </si>
  <si>
    <t xml:space="preserve"> For Week: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</si>
</sst>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_);_(@_)"/>
    <numFmt numFmtId="166" formatCode="_(* #,##0.00_);_(* \(#,##0.00\);_(* &quot;-&quot;??_);_(@_)"/>
    <numFmt numFmtId="167" formatCode="_(* #,##0.0_);_(* \(#,##0.0\);_(* &quot;-&quot;_);_(@_)"/>
    <numFmt numFmtId="168" formatCode="[$-409]mmmm\ d\,\ yyyy;@"/>
    <numFmt numFmtId="169" formatCode="_(* #,##0.000_);_(* \(#,##0.000\);_(* &quot;-&quot;_);_(@_)"/>
    <numFmt numFmtId="170" formatCode="_(* #,##0.0_);_(* \(#,##0.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entury Gothic"/>
      <family val="2"/>
    </font>
    <font>
      <sz val="20"/>
      <color theme="1"/>
      <name val="Calibri"/>
      <family val="2"/>
      <scheme val="minor"/>
    </font>
    <font>
      <sz val="20"/>
      <color theme="1"/>
      <name val="Century Gothic"/>
      <family val="2"/>
    </font>
    <font>
      <sz val="12"/>
      <color theme="1"/>
      <name val="Century Gothic"/>
      <family val="2"/>
    </font>
    <font>
      <b/>
      <sz val="15"/>
      <color theme="1"/>
      <name val="Century Gothic"/>
      <family val="2"/>
    </font>
    <font>
      <b/>
      <sz val="20"/>
      <name val="Century Gothic"/>
      <family val="2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0"/>
      <name val="Calibri"/>
      <family val="2"/>
      <scheme val="minor"/>
    </font>
    <font>
      <sz val="24"/>
      <name val="Calibri"/>
      <family val="2"/>
      <scheme val="minor"/>
    </font>
    <font>
      <b/>
      <sz val="25"/>
      <name val="Calibri"/>
      <family val="2"/>
      <scheme val="minor"/>
    </font>
    <font>
      <sz val="30"/>
      <color theme="1"/>
      <name val="Calibri"/>
      <family val="2"/>
      <scheme val="minor"/>
    </font>
    <font>
      <b/>
      <vertAlign val="superscript"/>
      <sz val="20"/>
      <color theme="1"/>
      <name val="Century Gothic"/>
      <family val="2"/>
    </font>
    <font>
      <i/>
      <sz val="20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3" fillId="0" borderId="0" xfId="2" applyNumberFormat="1" applyFont="1" applyAlignment="1">
      <alignment vertical="center"/>
    </xf>
    <xf numFmtId="164" fontId="4" fillId="0" borderId="0" xfId="2" applyNumberFormat="1" applyFont="1"/>
    <xf numFmtId="164" fontId="2" fillId="0" borderId="0" xfId="2" applyNumberFormat="1"/>
    <xf numFmtId="164" fontId="5" fillId="0" borderId="0" xfId="2" applyNumberFormat="1" applyFont="1" applyAlignment="1">
      <alignment vertical="center"/>
    </xf>
    <xf numFmtId="164" fontId="6" fillId="0" borderId="0" xfId="2" applyNumberFormat="1" applyFont="1" applyAlignment="1">
      <alignment vertical="center"/>
    </xf>
    <xf numFmtId="165" fontId="6" fillId="0" borderId="0" xfId="2" applyNumberFormat="1" applyFont="1" applyAlignment="1">
      <alignment vertical="center"/>
    </xf>
    <xf numFmtId="166" fontId="6" fillId="0" borderId="0" xfId="1" applyFont="1" applyAlignment="1">
      <alignment vertical="center"/>
    </xf>
    <xf numFmtId="167" fontId="6" fillId="0" borderId="0" xfId="2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4" fontId="8" fillId="2" borderId="7" xfId="1" applyNumberFormat="1" applyFont="1" applyFill="1" applyBorder="1" applyAlignment="1">
      <alignment horizontal="left" vertical="center"/>
    </xf>
    <xf numFmtId="165" fontId="9" fillId="2" borderId="7" xfId="1" applyNumberFormat="1" applyFont="1" applyFill="1" applyBorder="1" applyAlignment="1">
      <alignment horizontal="left" vertical="center"/>
    </xf>
    <xf numFmtId="0" fontId="10" fillId="3" borderId="7" xfId="3" applyFont="1" applyFill="1" applyBorder="1" applyAlignment="1">
      <alignment vertical="center" wrapText="1"/>
    </xf>
    <xf numFmtId="169" fontId="12" fillId="0" borderId="7" xfId="1" applyNumberFormat="1" applyFont="1" applyBorder="1" applyAlignment="1">
      <alignment horizontal="left" vertical="center"/>
    </xf>
    <xf numFmtId="165" fontId="12" fillId="0" borderId="7" xfId="1" applyNumberFormat="1" applyFont="1" applyBorder="1" applyAlignment="1">
      <alignment horizontal="left" vertical="center"/>
    </xf>
    <xf numFmtId="166" fontId="13" fillId="3" borderId="0" xfId="1" applyFont="1" applyFill="1" applyBorder="1" applyAlignment="1">
      <alignment horizontal="center" vertical="center"/>
    </xf>
    <xf numFmtId="170" fontId="13" fillId="3" borderId="0" xfId="1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left" vertical="center"/>
    </xf>
    <xf numFmtId="164" fontId="5" fillId="0" borderId="0" xfId="2" applyNumberFormat="1" applyFont="1"/>
    <xf numFmtId="166" fontId="4" fillId="0" borderId="0" xfId="1" applyFont="1"/>
    <xf numFmtId="0" fontId="5" fillId="0" borderId="0" xfId="2" applyFont="1" applyAlignment="1">
      <alignment horizontal="left" vertical="center" indent="1"/>
    </xf>
    <xf numFmtId="0" fontId="16" fillId="0" borderId="0" xfId="2" applyFont="1" applyAlignment="1">
      <alignment horizontal="left" vertical="center" indent="1"/>
    </xf>
    <xf numFmtId="164" fontId="17" fillId="0" borderId="0" xfId="2" applyNumberFormat="1" applyFont="1"/>
    <xf numFmtId="164" fontId="18" fillId="0" borderId="0" xfId="2" applyNumberFormat="1" applyFont="1"/>
    <xf numFmtId="164" fontId="19" fillId="0" borderId="0" xfId="2" applyNumberFormat="1" applyFont="1"/>
    <xf numFmtId="43" fontId="11" fillId="0" borderId="7" xfId="4" applyFont="1" applyBorder="1" applyAlignment="1">
      <alignment horizontal="left" vertical="center"/>
    </xf>
    <xf numFmtId="43" fontId="11" fillId="0" borderId="7" xfId="5" applyFont="1" applyBorder="1" applyAlignment="1">
      <alignment horizontal="left" vertical="center"/>
    </xf>
    <xf numFmtId="43" fontId="11" fillId="0" borderId="7" xfId="1" applyNumberFormat="1" applyFont="1" applyBorder="1" applyAlignment="1">
      <alignment horizontal="left" vertical="center"/>
    </xf>
    <xf numFmtId="43" fontId="14" fillId="0" borderId="7" xfId="2" applyNumberFormat="1" applyFont="1" applyBorder="1" applyAlignment="1">
      <alignment vertical="center"/>
    </xf>
    <xf numFmtId="164" fontId="7" fillId="0" borderId="1" xfId="2" applyNumberFormat="1" applyFont="1" applyBorder="1" applyAlignment="1">
      <alignment horizontal="center" vertical="center" wrapText="1"/>
    </xf>
    <xf numFmtId="164" fontId="7" fillId="0" borderId="6" xfId="2" applyNumberFormat="1" applyFont="1" applyBorder="1" applyAlignment="1">
      <alignment horizontal="center" vertical="center" wrapText="1"/>
    </xf>
    <xf numFmtId="164" fontId="7" fillId="0" borderId="13" xfId="2" applyNumberFormat="1" applyFont="1" applyBorder="1" applyAlignment="1">
      <alignment horizontal="center" vertical="center" wrapText="1"/>
    </xf>
    <xf numFmtId="164" fontId="7" fillId="0" borderId="2" xfId="2" applyNumberFormat="1" applyFont="1" applyBorder="1" applyAlignment="1">
      <alignment horizontal="center" vertical="center"/>
    </xf>
    <xf numFmtId="164" fontId="7" fillId="0" borderId="3" xfId="2" applyNumberFormat="1" applyFont="1" applyBorder="1" applyAlignment="1">
      <alignment horizontal="center" vertical="center"/>
    </xf>
    <xf numFmtId="164" fontId="7" fillId="0" borderId="4" xfId="2" applyNumberFormat="1" applyFont="1" applyBorder="1" applyAlignment="1">
      <alignment horizontal="center" vertical="center"/>
    </xf>
    <xf numFmtId="164" fontId="7" fillId="0" borderId="5" xfId="2" applyNumberFormat="1" applyFont="1" applyBorder="1" applyAlignment="1">
      <alignment horizontal="center" vertical="center"/>
    </xf>
    <xf numFmtId="164" fontId="7" fillId="0" borderId="7" xfId="2" applyNumberFormat="1" applyFont="1" applyBorder="1" applyAlignment="1">
      <alignment horizontal="center" vertical="center" wrapText="1"/>
    </xf>
    <xf numFmtId="164" fontId="7" fillId="0" borderId="14" xfId="2" applyNumberFormat="1" applyFont="1" applyBorder="1" applyAlignment="1">
      <alignment horizontal="center" vertical="center" wrapText="1"/>
    </xf>
    <xf numFmtId="164" fontId="7" fillId="0" borderId="8" xfId="2" applyNumberFormat="1" applyFont="1" applyBorder="1" applyAlignment="1">
      <alignment horizontal="center" vertical="center" wrapText="1"/>
    </xf>
    <xf numFmtId="164" fontId="7" fillId="0" borderId="10" xfId="2" applyNumberFormat="1" applyFont="1" applyBorder="1" applyAlignment="1">
      <alignment horizontal="center" vertical="center" wrapText="1"/>
    </xf>
    <xf numFmtId="164" fontId="7" fillId="0" borderId="9" xfId="2" applyNumberFormat="1" applyFont="1" applyBorder="1" applyAlignment="1">
      <alignment horizontal="center" vertical="center" wrapText="1"/>
    </xf>
    <xf numFmtId="164" fontId="7" fillId="0" borderId="11" xfId="2" applyNumberFormat="1" applyFont="1" applyBorder="1" applyAlignment="1">
      <alignment horizontal="center" vertical="center" wrapText="1"/>
    </xf>
    <xf numFmtId="164" fontId="7" fillId="0" borderId="15" xfId="2" applyNumberFormat="1" applyFont="1" applyBorder="1" applyAlignment="1">
      <alignment horizontal="center" vertical="center" wrapText="1"/>
    </xf>
    <xf numFmtId="164" fontId="7" fillId="0" borderId="12" xfId="2" applyNumberFormat="1" applyFont="1" applyBorder="1" applyAlignment="1">
      <alignment horizontal="center" vertical="center" wrapText="1"/>
    </xf>
  </cellXfs>
  <cellStyles count="6">
    <cellStyle name="Comma" xfId="1" builtinId="3"/>
    <cellStyle name="Comma 2" xfId="4" xr:uid="{E7133403-FEF4-4DC4-96B7-061C71A89C5A}"/>
    <cellStyle name="Comma 29" xfId="5" xr:uid="{6A9D5471-967C-4D5A-A014-75FB38618C8D}"/>
    <cellStyle name="Normal" xfId="0" builtinId="0"/>
    <cellStyle name="Normal 16 23" xfId="2" xr:uid="{1AD0C69A-9E5A-4F7C-97B9-EE3ED8996DA7}"/>
    <cellStyle name="Normal 2" xfId="3" xr:uid="{398C4AC0-A856-450C-B776-9D69854149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2800-AE9A-4EDA-9702-BC9C1F8CBC6A}">
  <dimension ref="A1:AG44"/>
  <sheetViews>
    <sheetView tabSelected="1" view="pageBreakPreview" zoomScale="40" zoomScaleNormal="10" zoomScaleSheetLayoutView="40" workbookViewId="0">
      <selection activeCell="F11" sqref="F11"/>
    </sheetView>
  </sheetViews>
  <sheetFormatPr defaultRowHeight="14.4" x14ac:dyDescent="0.3"/>
  <cols>
    <col min="1" max="1" width="36" customWidth="1"/>
    <col min="2" max="2" width="30.6640625" customWidth="1"/>
    <col min="3" max="3" width="23.6640625" customWidth="1"/>
    <col min="4" max="4" width="22.109375" customWidth="1"/>
    <col min="5" max="5" width="28.88671875" customWidth="1"/>
    <col min="6" max="6" width="26.33203125" customWidth="1"/>
    <col min="7" max="7" width="31.6640625" customWidth="1"/>
    <col min="8" max="8" width="26.44140625" customWidth="1"/>
    <col min="9" max="9" width="23.88671875" customWidth="1"/>
    <col min="10" max="10" width="24" customWidth="1"/>
    <col min="11" max="11" width="19.33203125" customWidth="1"/>
    <col min="12" max="12" width="20.33203125" customWidth="1"/>
    <col min="13" max="13" width="30.109375" customWidth="1"/>
    <col min="14" max="14" width="18" customWidth="1"/>
    <col min="15" max="15" width="19.6640625" customWidth="1"/>
    <col min="16" max="16" width="21.5546875" customWidth="1"/>
    <col min="17" max="17" width="20.5546875" customWidth="1"/>
    <col min="18" max="18" width="20.88671875" customWidth="1"/>
    <col min="19" max="19" width="26.5546875" customWidth="1"/>
    <col min="20" max="20" width="29.33203125" customWidth="1"/>
    <col min="21" max="21" width="29.44140625" customWidth="1"/>
    <col min="22" max="22" width="24.33203125" customWidth="1"/>
    <col min="23" max="23" width="25.5546875" customWidth="1"/>
    <col min="24" max="24" width="24.88671875" customWidth="1"/>
    <col min="25" max="25" width="45.109375" customWidth="1"/>
    <col min="28" max="28" width="34.33203125" customWidth="1"/>
    <col min="29" max="29" width="31" customWidth="1"/>
    <col min="32" max="32" width="5.109375" customWidth="1"/>
    <col min="33" max="33" width="28.88671875" customWidth="1"/>
  </cols>
  <sheetData>
    <row r="1" spans="1:33" ht="25.8" x14ac:dyDescent="0.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33" ht="25.8" x14ac:dyDescent="0.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33" ht="25.2" x14ac:dyDescent="0.3">
      <c r="A3" s="1" t="s">
        <v>2</v>
      </c>
      <c r="B3" s="4"/>
      <c r="C3" s="5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33" ht="25.2" x14ac:dyDescent="0.3">
      <c r="A4" s="1" t="s">
        <v>3</v>
      </c>
      <c r="B4" s="4"/>
      <c r="C4" s="5"/>
      <c r="D4" s="7"/>
      <c r="E4" s="7"/>
      <c r="F4" s="8"/>
      <c r="G4" s="8"/>
      <c r="H4" s="8"/>
      <c r="I4" s="8"/>
      <c r="J4" s="5"/>
      <c r="K4" s="5"/>
      <c r="L4" s="5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33" ht="25.8" thickBot="1" x14ac:dyDescent="0.35">
      <c r="A5" s="9" t="s">
        <v>49</v>
      </c>
      <c r="B5" s="4"/>
      <c r="C5" s="5"/>
      <c r="D5" s="5"/>
      <c r="E5" s="8"/>
      <c r="F5" s="8"/>
      <c r="G5" s="8"/>
      <c r="H5" s="8"/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33" ht="18.600000000000001" x14ac:dyDescent="0.3">
      <c r="A6" s="29" t="s">
        <v>4</v>
      </c>
      <c r="B6" s="32" t="s">
        <v>5</v>
      </c>
      <c r="C6" s="33"/>
      <c r="D6" s="33"/>
      <c r="E6" s="33"/>
      <c r="F6" s="33"/>
      <c r="G6" s="34"/>
      <c r="H6" s="33" t="s">
        <v>6</v>
      </c>
      <c r="I6" s="33"/>
      <c r="J6" s="33"/>
      <c r="K6" s="33"/>
      <c r="L6" s="33"/>
      <c r="M6" s="33"/>
      <c r="N6" s="35" t="s">
        <v>7</v>
      </c>
      <c r="O6" s="33"/>
      <c r="P6" s="33"/>
      <c r="Q6" s="33"/>
      <c r="R6" s="33"/>
      <c r="S6" s="33"/>
      <c r="T6" s="35" t="s">
        <v>8</v>
      </c>
      <c r="U6" s="33"/>
      <c r="V6" s="33"/>
      <c r="W6" s="33"/>
      <c r="X6" s="33"/>
      <c r="Y6" s="33"/>
    </row>
    <row r="7" spans="1:33" x14ac:dyDescent="0.3">
      <c r="A7" s="30"/>
      <c r="B7" s="36" t="s">
        <v>9</v>
      </c>
      <c r="C7" s="36" t="s">
        <v>10</v>
      </c>
      <c r="D7" s="36" t="s">
        <v>11</v>
      </c>
      <c r="E7" s="36" t="s">
        <v>12</v>
      </c>
      <c r="F7" s="36" t="s">
        <v>13</v>
      </c>
      <c r="G7" s="38" t="s">
        <v>14</v>
      </c>
      <c r="H7" s="39" t="s">
        <v>9</v>
      </c>
      <c r="I7" s="36" t="s">
        <v>10</v>
      </c>
      <c r="J7" s="36" t="s">
        <v>11</v>
      </c>
      <c r="K7" s="36" t="s">
        <v>12</v>
      </c>
      <c r="L7" s="36" t="s">
        <v>13</v>
      </c>
      <c r="M7" s="41" t="s">
        <v>14</v>
      </c>
      <c r="N7" s="30" t="s">
        <v>9</v>
      </c>
      <c r="O7" s="36" t="s">
        <v>10</v>
      </c>
      <c r="P7" s="36" t="s">
        <v>11</v>
      </c>
      <c r="Q7" s="36" t="s">
        <v>12</v>
      </c>
      <c r="R7" s="36" t="s">
        <v>13</v>
      </c>
      <c r="S7" s="38" t="s">
        <v>14</v>
      </c>
      <c r="T7" s="40" t="s">
        <v>9</v>
      </c>
      <c r="U7" s="36" t="s">
        <v>10</v>
      </c>
      <c r="V7" s="36" t="s">
        <v>11</v>
      </c>
      <c r="W7" s="36" t="s">
        <v>12</v>
      </c>
      <c r="X7" s="36" t="s">
        <v>13</v>
      </c>
      <c r="Y7" s="36" t="s">
        <v>14</v>
      </c>
    </row>
    <row r="8" spans="1:33" x14ac:dyDescent="0.3">
      <c r="A8" s="30"/>
      <c r="B8" s="36"/>
      <c r="C8" s="36"/>
      <c r="D8" s="36"/>
      <c r="E8" s="36"/>
      <c r="F8" s="36"/>
      <c r="G8" s="38"/>
      <c r="H8" s="39"/>
      <c r="I8" s="36"/>
      <c r="J8" s="36"/>
      <c r="K8" s="36"/>
      <c r="L8" s="36"/>
      <c r="M8" s="41"/>
      <c r="N8" s="30"/>
      <c r="O8" s="36"/>
      <c r="P8" s="36"/>
      <c r="Q8" s="36"/>
      <c r="R8" s="36"/>
      <c r="S8" s="38"/>
      <c r="T8" s="43"/>
      <c r="U8" s="36"/>
      <c r="V8" s="36"/>
      <c r="W8" s="36"/>
      <c r="X8" s="36"/>
      <c r="Y8" s="36"/>
    </row>
    <row r="9" spans="1:33" x14ac:dyDescent="0.3">
      <c r="A9" s="31"/>
      <c r="B9" s="37"/>
      <c r="C9" s="37"/>
      <c r="D9" s="37"/>
      <c r="E9" s="37"/>
      <c r="F9" s="37"/>
      <c r="G9" s="38"/>
      <c r="H9" s="40"/>
      <c r="I9" s="37"/>
      <c r="J9" s="37"/>
      <c r="K9" s="37"/>
      <c r="L9" s="37"/>
      <c r="M9" s="42"/>
      <c r="N9" s="31"/>
      <c r="O9" s="37"/>
      <c r="P9" s="37"/>
      <c r="Q9" s="37"/>
      <c r="R9" s="37"/>
      <c r="S9" s="38"/>
      <c r="T9" s="43"/>
      <c r="U9" s="37"/>
      <c r="V9" s="37"/>
      <c r="W9" s="37"/>
      <c r="X9" s="37"/>
      <c r="Y9" s="37"/>
    </row>
    <row r="10" spans="1:33" ht="80.099999999999994" customHeight="1" x14ac:dyDescent="0.3">
      <c r="A10" s="10" t="s">
        <v>15</v>
      </c>
      <c r="B10" s="11">
        <f>SUM(B11:B30)</f>
        <v>0</v>
      </c>
      <c r="C10" s="11">
        <f>SUM(C11:C30)</f>
        <v>0</v>
      </c>
      <c r="D10" s="11">
        <f t="shared" ref="D10:G10" si="0">SUM(D11:D30)</f>
        <v>0</v>
      </c>
      <c r="E10" s="11">
        <f t="shared" si="0"/>
        <v>0</v>
      </c>
      <c r="F10" s="11">
        <f t="shared" si="0"/>
        <v>0</v>
      </c>
      <c r="G10" s="11">
        <f t="shared" si="0"/>
        <v>0</v>
      </c>
      <c r="H10" s="11">
        <f t="shared" ref="H10:I10" si="1">SUM(H11:H30)</f>
        <v>0</v>
      </c>
      <c r="I10" s="11">
        <f t="shared" si="1"/>
        <v>0</v>
      </c>
      <c r="J10" s="11">
        <f>SUM(J11:J30)</f>
        <v>0</v>
      </c>
      <c r="K10" s="11">
        <f>SUM(K11:K30)</f>
        <v>0</v>
      </c>
      <c r="L10" s="11">
        <f t="shared" ref="L10:W10" si="2">SUM(L11:L30)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>SUM(X11:X30)</f>
        <v>0</v>
      </c>
      <c r="Y10" s="11">
        <f>SUM(Y11:Y30)</f>
        <v>0</v>
      </c>
      <c r="AB10" s="11">
        <f>SUM(AB11:AB30)</f>
        <v>4403.96</v>
      </c>
    </row>
    <row r="11" spans="1:33" ht="80.099999999999994" customHeight="1" x14ac:dyDescent="0.3">
      <c r="A11" s="12" t="s">
        <v>16</v>
      </c>
      <c r="B11" s="25"/>
      <c r="C11" s="25"/>
      <c r="D11" s="25"/>
      <c r="E11" s="26"/>
      <c r="F11" s="26"/>
      <c r="G11" s="27"/>
      <c r="H11" s="27"/>
      <c r="I11" s="27"/>
      <c r="J11" s="27"/>
      <c r="K11" s="27"/>
      <c r="L11" s="27"/>
      <c r="M11" s="27"/>
      <c r="N11" s="25"/>
      <c r="O11" s="25"/>
      <c r="P11" s="25"/>
      <c r="Q11" s="25"/>
      <c r="R11" s="25"/>
      <c r="S11" s="27"/>
      <c r="T11" s="27"/>
      <c r="U11" s="27"/>
      <c r="V11" s="27"/>
      <c r="W11" s="27"/>
      <c r="X11" s="27"/>
      <c r="Y11" s="27"/>
      <c r="AB11" s="13">
        <v>301.25</v>
      </c>
      <c r="AC11" s="14">
        <f>AB11-Y11</f>
        <v>301.25</v>
      </c>
      <c r="AG11" s="15"/>
    </row>
    <row r="12" spans="1:33" ht="80.099999999999994" customHeight="1" x14ac:dyDescent="0.3">
      <c r="A12" s="12" t="s">
        <v>17</v>
      </c>
      <c r="B12" s="25"/>
      <c r="C12" s="25"/>
      <c r="D12" s="25"/>
      <c r="E12" s="26"/>
      <c r="F12" s="26"/>
      <c r="G12" s="27"/>
      <c r="H12" s="27"/>
      <c r="I12" s="27"/>
      <c r="J12" s="27"/>
      <c r="K12" s="27"/>
      <c r="L12" s="27"/>
      <c r="M12" s="27"/>
      <c r="N12" s="25"/>
      <c r="O12" s="25"/>
      <c r="P12" s="25"/>
      <c r="Q12" s="25"/>
      <c r="R12" s="25"/>
      <c r="S12" s="27"/>
      <c r="T12" s="27"/>
      <c r="U12" s="27"/>
      <c r="V12" s="27"/>
      <c r="W12" s="27"/>
      <c r="X12" s="27"/>
      <c r="Y12" s="27"/>
      <c r="AB12" s="13">
        <v>141.5</v>
      </c>
      <c r="AC12" s="14">
        <f t="shared" ref="AC12:AC30" si="3">AB12-Y12</f>
        <v>141.5</v>
      </c>
      <c r="AG12" s="15"/>
    </row>
    <row r="13" spans="1:33" ht="80.099999999999994" customHeight="1" x14ac:dyDescent="0.3">
      <c r="A13" s="12" t="s">
        <v>18</v>
      </c>
      <c r="B13" s="25"/>
      <c r="C13" s="25"/>
      <c r="D13" s="25"/>
      <c r="E13" s="26"/>
      <c r="F13" s="26"/>
      <c r="G13" s="27"/>
      <c r="H13" s="27"/>
      <c r="I13" s="27"/>
      <c r="J13" s="27"/>
      <c r="K13" s="27"/>
      <c r="L13" s="27"/>
      <c r="M13" s="27"/>
      <c r="N13" s="25"/>
      <c r="O13" s="25"/>
      <c r="P13" s="25"/>
      <c r="Q13" s="25"/>
      <c r="R13" s="25"/>
      <c r="S13" s="27"/>
      <c r="T13" s="27"/>
      <c r="U13" s="27"/>
      <c r="V13" s="27"/>
      <c r="W13" s="27"/>
      <c r="X13" s="27"/>
      <c r="Y13" s="27"/>
      <c r="AB13" s="13">
        <v>106.45</v>
      </c>
      <c r="AC13" s="14">
        <f t="shared" si="3"/>
        <v>106.45</v>
      </c>
      <c r="AG13" s="15"/>
    </row>
    <row r="14" spans="1:33" ht="80.099999999999994" customHeight="1" x14ac:dyDescent="0.3">
      <c r="A14" s="12" t="s">
        <v>19</v>
      </c>
      <c r="B14" s="25"/>
      <c r="C14" s="25"/>
      <c r="D14" s="25"/>
      <c r="E14" s="26"/>
      <c r="F14" s="26"/>
      <c r="G14" s="27"/>
      <c r="H14" s="27"/>
      <c r="I14" s="27"/>
      <c r="J14" s="27"/>
      <c r="K14" s="27"/>
      <c r="L14" s="27"/>
      <c r="M14" s="27"/>
      <c r="N14" s="25"/>
      <c r="O14" s="25"/>
      <c r="P14" s="25"/>
      <c r="Q14" s="25"/>
      <c r="R14" s="25"/>
      <c r="S14" s="27"/>
      <c r="T14" s="27"/>
      <c r="U14" s="27"/>
      <c r="V14" s="27"/>
      <c r="W14" s="27"/>
      <c r="X14" s="27"/>
      <c r="Y14" s="27"/>
      <c r="AB14" s="13">
        <v>111.17</v>
      </c>
      <c r="AC14" s="14">
        <f t="shared" si="3"/>
        <v>111.17</v>
      </c>
      <c r="AG14" s="15"/>
    </row>
    <row r="15" spans="1:33" ht="80.099999999999994" customHeight="1" x14ac:dyDescent="0.3">
      <c r="A15" s="12" t="s">
        <v>20</v>
      </c>
      <c r="B15" s="25"/>
      <c r="C15" s="25"/>
      <c r="D15" s="25"/>
      <c r="E15" s="26"/>
      <c r="F15" s="26"/>
      <c r="G15" s="27"/>
      <c r="H15" s="27"/>
      <c r="I15" s="27"/>
      <c r="J15" s="27"/>
      <c r="K15" s="25"/>
      <c r="L15" s="25"/>
      <c r="M15" s="27"/>
      <c r="N15" s="25"/>
      <c r="O15" s="25"/>
      <c r="P15" s="25"/>
      <c r="Q15" s="25"/>
      <c r="R15" s="25"/>
      <c r="S15" s="27"/>
      <c r="T15" s="27"/>
      <c r="U15" s="27"/>
      <c r="V15" s="27"/>
      <c r="W15" s="27"/>
      <c r="X15" s="27"/>
      <c r="Y15" s="27"/>
      <c r="AB15" s="13">
        <v>246.7</v>
      </c>
      <c r="AC15" s="14">
        <f t="shared" si="3"/>
        <v>246.7</v>
      </c>
      <c r="AG15" s="15"/>
    </row>
    <row r="16" spans="1:33" ht="80.099999999999994" customHeight="1" x14ac:dyDescent="0.3">
      <c r="A16" s="12" t="s">
        <v>21</v>
      </c>
      <c r="B16" s="25"/>
      <c r="C16" s="25"/>
      <c r="D16" s="25"/>
      <c r="E16" s="26"/>
      <c r="F16" s="26"/>
      <c r="G16" s="27"/>
      <c r="H16" s="27"/>
      <c r="I16" s="27"/>
      <c r="J16" s="27"/>
      <c r="K16" s="27"/>
      <c r="L16" s="27"/>
      <c r="M16" s="27"/>
      <c r="N16" s="25"/>
      <c r="O16" s="25"/>
      <c r="P16" s="25"/>
      <c r="Q16" s="25"/>
      <c r="R16" s="25"/>
      <c r="S16" s="27"/>
      <c r="T16" s="27"/>
      <c r="U16" s="27"/>
      <c r="V16" s="27"/>
      <c r="W16" s="27"/>
      <c r="X16" s="27"/>
      <c r="Y16" s="27"/>
      <c r="AB16" s="13">
        <v>185.55</v>
      </c>
      <c r="AC16" s="14">
        <f t="shared" si="3"/>
        <v>185.55</v>
      </c>
      <c r="AG16" s="16"/>
    </row>
    <row r="17" spans="1:33" ht="80.099999999999994" customHeight="1" x14ac:dyDescent="0.3">
      <c r="A17" s="12" t="s">
        <v>22</v>
      </c>
      <c r="B17" s="25"/>
      <c r="C17" s="25"/>
      <c r="D17" s="25"/>
      <c r="E17" s="26"/>
      <c r="F17" s="26"/>
      <c r="G17" s="27"/>
      <c r="H17" s="27"/>
      <c r="I17" s="27"/>
      <c r="J17" s="27"/>
      <c r="K17" s="27"/>
      <c r="L17" s="27"/>
      <c r="M17" s="27"/>
      <c r="N17" s="25"/>
      <c r="O17" s="25"/>
      <c r="P17" s="25"/>
      <c r="Q17" s="25"/>
      <c r="R17" s="25"/>
      <c r="S17" s="27"/>
      <c r="T17" s="27"/>
      <c r="U17" s="27"/>
      <c r="V17" s="27"/>
      <c r="W17" s="27"/>
      <c r="X17" s="27"/>
      <c r="Y17" s="27"/>
      <c r="AB17" s="13">
        <v>78.2</v>
      </c>
      <c r="AC17" s="14">
        <f t="shared" si="3"/>
        <v>78.2</v>
      </c>
      <c r="AG17" s="16"/>
    </row>
    <row r="18" spans="1:33" ht="80.099999999999994" customHeight="1" x14ac:dyDescent="0.3">
      <c r="A18" s="12" t="s">
        <v>23</v>
      </c>
      <c r="B18" s="25"/>
      <c r="C18" s="25"/>
      <c r="D18" s="25"/>
      <c r="E18" s="26"/>
      <c r="F18" s="26"/>
      <c r="G18" s="27"/>
      <c r="H18" s="27"/>
      <c r="I18" s="27"/>
      <c r="J18" s="27"/>
      <c r="K18" s="27"/>
      <c r="L18" s="27"/>
      <c r="M18" s="27"/>
      <c r="N18" s="25"/>
      <c r="O18" s="25"/>
      <c r="P18" s="25"/>
      <c r="Q18" s="25"/>
      <c r="R18" s="25"/>
      <c r="S18" s="27"/>
      <c r="T18" s="27"/>
      <c r="U18" s="27"/>
      <c r="V18" s="27"/>
      <c r="W18" s="27"/>
      <c r="X18" s="27"/>
      <c r="Y18" s="27"/>
      <c r="AB18" s="13">
        <v>117.06</v>
      </c>
      <c r="AC18" s="14">
        <f t="shared" si="3"/>
        <v>117.06</v>
      </c>
      <c r="AG18" s="16"/>
    </row>
    <row r="19" spans="1:33" ht="80.099999999999994" customHeight="1" x14ac:dyDescent="0.3">
      <c r="A19" s="12" t="s">
        <v>24</v>
      </c>
      <c r="B19" s="25"/>
      <c r="C19" s="25"/>
      <c r="D19" s="25"/>
      <c r="E19" s="26"/>
      <c r="F19" s="26"/>
      <c r="G19" s="27"/>
      <c r="H19" s="27"/>
      <c r="I19" s="27"/>
      <c r="J19" s="27"/>
      <c r="K19" s="27"/>
      <c r="L19" s="27"/>
      <c r="M19" s="27"/>
      <c r="N19" s="25"/>
      <c r="O19" s="25"/>
      <c r="P19" s="25"/>
      <c r="Q19" s="25"/>
      <c r="R19" s="25"/>
      <c r="S19" s="27"/>
      <c r="T19" s="27"/>
      <c r="U19" s="27"/>
      <c r="V19" s="27"/>
      <c r="W19" s="27"/>
      <c r="X19" s="27"/>
      <c r="Y19" s="27"/>
      <c r="AB19" s="13">
        <v>73.290000000000006</v>
      </c>
      <c r="AC19" s="14">
        <f t="shared" si="3"/>
        <v>73.290000000000006</v>
      </c>
      <c r="AG19" s="16"/>
    </row>
    <row r="20" spans="1:33" ht="80.099999999999994" customHeight="1" x14ac:dyDescent="0.3">
      <c r="A20" s="12" t="s">
        <v>25</v>
      </c>
      <c r="B20" s="25"/>
      <c r="C20" s="25"/>
      <c r="D20" s="25"/>
      <c r="E20" s="26"/>
      <c r="F20" s="26"/>
      <c r="G20" s="27"/>
      <c r="H20" s="27"/>
      <c r="I20" s="27"/>
      <c r="J20" s="27"/>
      <c r="K20" s="27"/>
      <c r="L20" s="27"/>
      <c r="M20" s="27"/>
      <c r="N20" s="25"/>
      <c r="O20" s="25"/>
      <c r="P20" s="25"/>
      <c r="Q20" s="25"/>
      <c r="R20" s="25"/>
      <c r="S20" s="27"/>
      <c r="T20" s="27"/>
      <c r="U20" s="27"/>
      <c r="V20" s="27"/>
      <c r="W20" s="27"/>
      <c r="X20" s="27"/>
      <c r="Y20" s="27"/>
      <c r="AB20" s="13">
        <v>182.35</v>
      </c>
      <c r="AC20" s="14">
        <f t="shared" si="3"/>
        <v>182.35</v>
      </c>
      <c r="AG20" s="15"/>
    </row>
    <row r="21" spans="1:33" ht="80.099999999999994" customHeight="1" x14ac:dyDescent="0.3">
      <c r="A21" s="12" t="s">
        <v>26</v>
      </c>
      <c r="B21" s="25"/>
      <c r="C21" s="25"/>
      <c r="D21" s="25"/>
      <c r="E21" s="28"/>
      <c r="F21" s="28"/>
      <c r="G21" s="27"/>
      <c r="H21" s="27"/>
      <c r="I21" s="27"/>
      <c r="J21" s="27"/>
      <c r="K21" s="27"/>
      <c r="L21" s="27"/>
      <c r="M21" s="27"/>
      <c r="N21" s="25"/>
      <c r="O21" s="25"/>
      <c r="P21" s="25"/>
      <c r="Q21" s="25"/>
      <c r="R21" s="25"/>
      <c r="S21" s="27"/>
      <c r="T21" s="27"/>
      <c r="U21" s="27"/>
      <c r="V21" s="27"/>
      <c r="W21" s="27"/>
      <c r="X21" s="27"/>
      <c r="Y21" s="27"/>
      <c r="AB21" s="13">
        <v>235.51</v>
      </c>
      <c r="AC21" s="14">
        <f t="shared" si="3"/>
        <v>235.51</v>
      </c>
      <c r="AG21" s="15"/>
    </row>
    <row r="22" spans="1:33" ht="80.099999999999994" customHeight="1" x14ac:dyDescent="0.3">
      <c r="A22" s="12" t="s">
        <v>27</v>
      </c>
      <c r="B22" s="25"/>
      <c r="C22" s="25"/>
      <c r="D22" s="25"/>
      <c r="E22" s="26"/>
      <c r="F22" s="26"/>
      <c r="G22" s="27"/>
      <c r="H22" s="27"/>
      <c r="I22" s="27"/>
      <c r="J22" s="27"/>
      <c r="K22" s="27"/>
      <c r="L22" s="27"/>
      <c r="M22" s="27"/>
      <c r="N22" s="25"/>
      <c r="O22" s="25"/>
      <c r="P22" s="25"/>
      <c r="Q22" s="25"/>
      <c r="R22" s="25"/>
      <c r="S22" s="27"/>
      <c r="T22" s="27"/>
      <c r="U22" s="27"/>
      <c r="V22" s="27"/>
      <c r="W22" s="27"/>
      <c r="X22" s="27"/>
      <c r="Y22" s="27"/>
      <c r="AB22" s="13">
        <v>182.78</v>
      </c>
      <c r="AC22" s="14">
        <f t="shared" si="3"/>
        <v>182.78</v>
      </c>
      <c r="AG22" s="16"/>
    </row>
    <row r="23" spans="1:33" ht="80.099999999999994" customHeight="1" x14ac:dyDescent="0.3">
      <c r="A23" s="12" t="s">
        <v>28</v>
      </c>
      <c r="B23" s="25"/>
      <c r="C23" s="25"/>
      <c r="D23" s="25"/>
      <c r="E23" s="26"/>
      <c r="F23" s="26"/>
      <c r="G23" s="27"/>
      <c r="H23" s="27"/>
      <c r="I23" s="27"/>
      <c r="J23" s="27"/>
      <c r="K23" s="27"/>
      <c r="L23" s="27"/>
      <c r="M23" s="27"/>
      <c r="N23" s="25"/>
      <c r="O23" s="25"/>
      <c r="P23" s="25"/>
      <c r="Q23" s="25"/>
      <c r="R23" s="25"/>
      <c r="S23" s="27"/>
      <c r="T23" s="27"/>
      <c r="U23" s="27"/>
      <c r="V23" s="27"/>
      <c r="W23" s="27"/>
      <c r="X23" s="27"/>
      <c r="Y23" s="27"/>
      <c r="AB23" s="13">
        <v>222.75</v>
      </c>
      <c r="AC23" s="14">
        <f t="shared" si="3"/>
        <v>222.75</v>
      </c>
      <c r="AG23" s="16"/>
    </row>
    <row r="24" spans="1:33" ht="80.099999999999994" customHeight="1" x14ac:dyDescent="0.3">
      <c r="A24" s="12" t="s">
        <v>29</v>
      </c>
      <c r="B24" s="25"/>
      <c r="C24" s="25"/>
      <c r="D24" s="25"/>
      <c r="E24" s="26"/>
      <c r="F24" s="26"/>
      <c r="G24" s="27"/>
      <c r="H24" s="27"/>
      <c r="I24" s="27"/>
      <c r="J24" s="27"/>
      <c r="K24" s="27"/>
      <c r="L24" s="27"/>
      <c r="M24" s="27"/>
      <c r="N24" s="25"/>
      <c r="O24" s="25"/>
      <c r="P24" s="25"/>
      <c r="Q24" s="25"/>
      <c r="R24" s="25"/>
      <c r="S24" s="27"/>
      <c r="T24" s="27"/>
      <c r="U24" s="27"/>
      <c r="V24" s="27"/>
      <c r="W24" s="27"/>
      <c r="X24" s="27"/>
      <c r="Y24" s="27"/>
      <c r="AB24" s="13">
        <v>88.7</v>
      </c>
      <c r="AC24" s="14">
        <f t="shared" si="3"/>
        <v>88.7</v>
      </c>
      <c r="AG24" s="16"/>
    </row>
    <row r="25" spans="1:33" ht="80.099999999999994" customHeight="1" x14ac:dyDescent="0.3">
      <c r="A25" s="12" t="s">
        <v>30</v>
      </c>
      <c r="B25" s="25"/>
      <c r="C25" s="25"/>
      <c r="D25" s="25"/>
      <c r="E25" s="26"/>
      <c r="F25" s="26"/>
      <c r="G25" s="27"/>
      <c r="H25" s="27"/>
      <c r="I25" s="27"/>
      <c r="J25" s="27"/>
      <c r="K25" s="27"/>
      <c r="L25" s="27"/>
      <c r="M25" s="27"/>
      <c r="N25" s="25"/>
      <c r="O25" s="25"/>
      <c r="P25" s="25"/>
      <c r="Q25" s="25"/>
      <c r="R25" s="25"/>
      <c r="S25" s="27"/>
      <c r="T25" s="27"/>
      <c r="U25" s="27"/>
      <c r="V25" s="27"/>
      <c r="W25" s="27"/>
      <c r="X25" s="27"/>
      <c r="Y25" s="27"/>
      <c r="AB25" s="13">
        <v>315.85000000000002</v>
      </c>
      <c r="AC25" s="14">
        <f t="shared" si="3"/>
        <v>315.85000000000002</v>
      </c>
      <c r="AG25" s="15"/>
    </row>
    <row r="26" spans="1:33" ht="80.099999999999994" customHeight="1" x14ac:dyDescent="0.3">
      <c r="A26" s="12" t="s">
        <v>31</v>
      </c>
      <c r="B26" s="25"/>
      <c r="C26" s="25"/>
      <c r="D26" s="25"/>
      <c r="E26" s="26"/>
      <c r="F26" s="26"/>
      <c r="G26" s="27"/>
      <c r="H26" s="27"/>
      <c r="I26" s="27"/>
      <c r="J26" s="27"/>
      <c r="K26" s="27"/>
      <c r="L26" s="27"/>
      <c r="M26" s="27"/>
      <c r="N26" s="25"/>
      <c r="O26" s="25"/>
      <c r="P26" s="25"/>
      <c r="Q26" s="25"/>
      <c r="R26" s="25"/>
      <c r="S26" s="27"/>
      <c r="T26" s="27"/>
      <c r="U26" s="27"/>
      <c r="V26" s="27"/>
      <c r="W26" s="27"/>
      <c r="X26" s="27"/>
      <c r="Y26" s="27"/>
      <c r="AB26" s="13">
        <v>312.8</v>
      </c>
      <c r="AC26" s="14">
        <f t="shared" si="3"/>
        <v>312.8</v>
      </c>
      <c r="AG26" s="15"/>
    </row>
    <row r="27" spans="1:33" ht="80.099999999999994" customHeight="1" x14ac:dyDescent="0.3">
      <c r="A27" s="12" t="s">
        <v>32</v>
      </c>
      <c r="B27" s="25"/>
      <c r="C27" s="25"/>
      <c r="D27" s="25"/>
      <c r="E27" s="26"/>
      <c r="F27" s="26"/>
      <c r="G27" s="27"/>
      <c r="H27" s="27"/>
      <c r="I27" s="27"/>
      <c r="J27" s="27"/>
      <c r="K27" s="27"/>
      <c r="L27" s="27"/>
      <c r="M27" s="27"/>
      <c r="N27" s="25"/>
      <c r="O27" s="25"/>
      <c r="P27" s="25"/>
      <c r="Q27" s="25"/>
      <c r="R27" s="25"/>
      <c r="S27" s="27"/>
      <c r="T27" s="27"/>
      <c r="U27" s="27"/>
      <c r="V27" s="27"/>
      <c r="W27" s="27"/>
      <c r="X27" s="27"/>
      <c r="Y27" s="27"/>
      <c r="AB27" s="13">
        <v>347.4</v>
      </c>
      <c r="AC27" s="14">
        <f t="shared" si="3"/>
        <v>347.4</v>
      </c>
      <c r="AG27" s="16"/>
    </row>
    <row r="28" spans="1:33" ht="80.099999999999994" customHeight="1" x14ac:dyDescent="0.3">
      <c r="A28" s="12" t="s">
        <v>33</v>
      </c>
      <c r="B28" s="26"/>
      <c r="C28" s="26"/>
      <c r="D28" s="26"/>
      <c r="E28" s="26"/>
      <c r="F28" s="26"/>
      <c r="G28" s="27"/>
      <c r="H28" s="27"/>
      <c r="I28" s="27"/>
      <c r="J28" s="27"/>
      <c r="K28" s="27"/>
      <c r="L28" s="27"/>
      <c r="M28" s="27"/>
      <c r="N28" s="25"/>
      <c r="O28" s="25"/>
      <c r="P28" s="25"/>
      <c r="Q28" s="25"/>
      <c r="R28" s="25"/>
      <c r="S28" s="27"/>
      <c r="T28" s="27"/>
      <c r="U28" s="27"/>
      <c r="V28" s="27"/>
      <c r="W28" s="27"/>
      <c r="X28" s="27"/>
      <c r="Y28" s="27"/>
      <c r="AB28" s="13">
        <v>258.29000000000002</v>
      </c>
      <c r="AC28" s="14">
        <f t="shared" si="3"/>
        <v>258.29000000000002</v>
      </c>
      <c r="AG28" s="16"/>
    </row>
    <row r="29" spans="1:33" ht="80.099999999999994" customHeight="1" x14ac:dyDescent="0.3">
      <c r="A29" s="12" t="s">
        <v>34</v>
      </c>
      <c r="B29" s="26"/>
      <c r="C29" s="26"/>
      <c r="D29" s="26"/>
      <c r="E29" s="26"/>
      <c r="F29" s="26"/>
      <c r="G29" s="27"/>
      <c r="H29" s="27"/>
      <c r="I29" s="27"/>
      <c r="J29" s="27"/>
      <c r="K29" s="27"/>
      <c r="L29" s="27"/>
      <c r="M29" s="27"/>
      <c r="N29" s="25"/>
      <c r="O29" s="25"/>
      <c r="P29" s="25"/>
      <c r="Q29" s="25"/>
      <c r="R29" s="25"/>
      <c r="S29" s="27"/>
      <c r="T29" s="27"/>
      <c r="U29" s="27"/>
      <c r="V29" s="27"/>
      <c r="W29" s="27"/>
      <c r="X29" s="27"/>
      <c r="Y29" s="27"/>
      <c r="AB29" s="13">
        <v>617.79999999999995</v>
      </c>
      <c r="AC29" s="14">
        <f t="shared" si="3"/>
        <v>617.79999999999995</v>
      </c>
      <c r="AG29" s="16"/>
    </row>
    <row r="30" spans="1:33" ht="80.099999999999994" customHeight="1" x14ac:dyDescent="0.3">
      <c r="A30" s="12" t="s">
        <v>35</v>
      </c>
      <c r="B30" s="25"/>
      <c r="C30" s="25"/>
      <c r="D30" s="25"/>
      <c r="E30" s="26"/>
      <c r="F30" s="26"/>
      <c r="G30" s="27"/>
      <c r="H30" s="27"/>
      <c r="I30" s="27"/>
      <c r="J30" s="27"/>
      <c r="K30" s="27"/>
      <c r="L30" s="27"/>
      <c r="M30" s="27"/>
      <c r="N30" s="25"/>
      <c r="O30" s="25"/>
      <c r="P30" s="25"/>
      <c r="Q30" s="25"/>
      <c r="R30" s="25"/>
      <c r="S30" s="27"/>
      <c r="T30" s="27"/>
      <c r="U30" s="27"/>
      <c r="V30" s="27"/>
      <c r="W30" s="27"/>
      <c r="X30" s="27"/>
      <c r="Y30" s="27"/>
      <c r="AB30" s="13">
        <v>278.56</v>
      </c>
      <c r="AC30" s="14">
        <f t="shared" si="3"/>
        <v>278.56</v>
      </c>
      <c r="AG30" s="16"/>
    </row>
    <row r="31" spans="1:33" ht="81.900000000000006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33" ht="26.4" x14ac:dyDescent="0.5">
      <c r="A32" s="17" t="s">
        <v>36</v>
      </c>
      <c r="B32" s="18"/>
      <c r="C32" s="2"/>
      <c r="D32" s="2"/>
      <c r="E32" s="2"/>
      <c r="F32" s="2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/>
      <c r="T32" s="3"/>
      <c r="U32" s="3"/>
      <c r="V32" s="3"/>
      <c r="W32" s="3"/>
      <c r="X32" s="3"/>
      <c r="Y32" s="3"/>
    </row>
    <row r="33" spans="1:25" ht="26.4" x14ac:dyDescent="0.5">
      <c r="A33" s="20" t="s">
        <v>37</v>
      </c>
      <c r="B33" s="1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/>
      <c r="T33" s="3"/>
      <c r="U33" s="3"/>
      <c r="V33" s="3"/>
      <c r="W33" s="3"/>
      <c r="X33" s="3"/>
      <c r="Y33" s="3"/>
    </row>
    <row r="34" spans="1:25" ht="26.4" x14ac:dyDescent="0.5">
      <c r="A34" s="20" t="s">
        <v>38</v>
      </c>
      <c r="B34" s="1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3"/>
      <c r="T34" s="3"/>
      <c r="U34" s="3"/>
      <c r="V34" s="3"/>
      <c r="W34" s="3"/>
      <c r="X34" s="3"/>
      <c r="Y34" s="3"/>
    </row>
    <row r="35" spans="1:25" ht="26.4" x14ac:dyDescent="0.5">
      <c r="A35" s="20" t="s">
        <v>39</v>
      </c>
      <c r="B35" s="1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  <c r="T35" s="3"/>
      <c r="U35" s="3"/>
      <c r="V35" s="3"/>
      <c r="W35" s="3"/>
      <c r="X35" s="3"/>
      <c r="Y35" s="3"/>
    </row>
    <row r="36" spans="1:25" ht="26.4" x14ac:dyDescent="0.5">
      <c r="A36" s="20" t="s">
        <v>40</v>
      </c>
      <c r="B36" s="1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  <c r="T36" s="3"/>
      <c r="U36" s="3"/>
      <c r="V36" s="3"/>
      <c r="W36" s="3"/>
      <c r="X36" s="3"/>
      <c r="Y36" s="3"/>
    </row>
    <row r="37" spans="1:25" ht="26.4" x14ac:dyDescent="0.5">
      <c r="A37" s="20" t="s">
        <v>41</v>
      </c>
      <c r="B37" s="1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3"/>
      <c r="T37" s="3"/>
      <c r="U37" s="3"/>
      <c r="V37" s="3"/>
      <c r="W37" s="3"/>
      <c r="X37" s="3"/>
      <c r="Y37" s="3"/>
    </row>
    <row r="38" spans="1:25" ht="26.4" x14ac:dyDescent="0.5">
      <c r="A38" s="20"/>
      <c r="B38" s="1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3"/>
      <c r="T38" s="3"/>
      <c r="U38" s="3"/>
      <c r="V38" s="3"/>
      <c r="W38" s="3"/>
      <c r="X38" s="3"/>
      <c r="Y38" s="3"/>
    </row>
    <row r="39" spans="1:25" ht="26.4" x14ac:dyDescent="0.5">
      <c r="A39" s="21" t="s">
        <v>42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  <c r="T39" s="3"/>
      <c r="U39" s="3"/>
      <c r="V39" s="3"/>
      <c r="W39" s="3"/>
      <c r="X39" s="3"/>
      <c r="Y39" s="3"/>
    </row>
    <row r="40" spans="1:25" ht="25.8" x14ac:dyDescent="0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3"/>
      <c r="T40" s="3"/>
      <c r="U40" s="3"/>
      <c r="V40" s="3"/>
      <c r="W40" s="3"/>
      <c r="X40" s="3"/>
      <c r="Y40" s="3"/>
    </row>
    <row r="41" spans="1:25" ht="25.8" x14ac:dyDescent="0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  <c r="T41" s="3"/>
      <c r="U41" s="3"/>
      <c r="V41" s="3"/>
      <c r="W41" s="3"/>
      <c r="X41" s="3"/>
      <c r="Y41" s="3"/>
    </row>
    <row r="42" spans="1:25" ht="33.6" x14ac:dyDescent="0.65">
      <c r="A42" s="22" t="s">
        <v>43</v>
      </c>
      <c r="B42" s="22"/>
      <c r="C42" s="22"/>
      <c r="D42" s="2"/>
      <c r="E42" s="2"/>
      <c r="F42" s="2" t="s">
        <v>44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3"/>
      <c r="T42" s="3"/>
      <c r="U42" s="3"/>
      <c r="V42" s="3"/>
      <c r="W42" s="3"/>
      <c r="X42" s="3"/>
      <c r="Y42" s="3"/>
    </row>
    <row r="43" spans="1:25" ht="33.6" x14ac:dyDescent="0.65">
      <c r="A43" s="22"/>
      <c r="B43" s="23" t="s">
        <v>45</v>
      </c>
      <c r="C43" s="22"/>
      <c r="D43" s="2"/>
      <c r="E43" s="2"/>
      <c r="G43" s="23" t="s">
        <v>46</v>
      </c>
      <c r="H43" s="2"/>
      <c r="I43" s="2"/>
      <c r="J43" s="2"/>
      <c r="K43" s="2"/>
      <c r="L43" s="2"/>
      <c r="M43" s="2"/>
      <c r="N43" s="24"/>
      <c r="O43" s="2"/>
      <c r="P43" s="2"/>
      <c r="Q43" s="2"/>
      <c r="R43" s="2"/>
      <c r="S43" s="3"/>
      <c r="T43" s="3"/>
      <c r="U43" s="3"/>
      <c r="V43" s="3"/>
      <c r="W43" s="3"/>
      <c r="X43" s="3"/>
      <c r="Y43" s="3"/>
    </row>
    <row r="44" spans="1:25" ht="33.6" x14ac:dyDescent="0.65">
      <c r="A44" s="22"/>
      <c r="B44" s="22" t="s">
        <v>47</v>
      </c>
      <c r="C44" s="22"/>
      <c r="D44" s="2"/>
      <c r="E44" s="2"/>
      <c r="G44" s="22" t="s">
        <v>48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  <c r="T44" s="3"/>
      <c r="U44" s="3"/>
      <c r="V44" s="3"/>
      <c r="W44" s="3"/>
      <c r="X44" s="3"/>
      <c r="Y44" s="3"/>
    </row>
  </sheetData>
  <mergeCells count="29">
    <mergeCell ref="T6:Y6"/>
    <mergeCell ref="B7:B9"/>
    <mergeCell ref="C7:C9"/>
    <mergeCell ref="D7:D9"/>
    <mergeCell ref="E7:E9"/>
    <mergeCell ref="N7:N9"/>
    <mergeCell ref="V7:V9"/>
    <mergeCell ref="W7:W9"/>
    <mergeCell ref="X7:X9"/>
    <mergeCell ref="Y7:Y9"/>
    <mergeCell ref="P7:P9"/>
    <mergeCell ref="Q7:Q9"/>
    <mergeCell ref="R7:R9"/>
    <mergeCell ref="S7:S9"/>
    <mergeCell ref="T7:T9"/>
    <mergeCell ref="U7:U9"/>
    <mergeCell ref="A6:A9"/>
    <mergeCell ref="B6:G6"/>
    <mergeCell ref="H6:M6"/>
    <mergeCell ref="N6:S6"/>
    <mergeCell ref="O7:O9"/>
    <mergeCell ref="F7:F9"/>
    <mergeCell ref="G7:G9"/>
    <mergeCell ref="H7:H9"/>
    <mergeCell ref="I7:I9"/>
    <mergeCell ref="J7:J9"/>
    <mergeCell ref="K7:K9"/>
    <mergeCell ref="L7:L9"/>
    <mergeCell ref="M7:M9"/>
  </mergeCells>
  <pageMargins left="7.874015748031496E-2" right="7.874015748031496E-2" top="7.874015748031496E-2" bottom="7.874015748031496E-2" header="0.31496062992125984" footer="0.31496062992125984"/>
  <pageSetup paperSize="14" scale="25" orientation="landscape" horizontalDpi="0" verticalDpi="0" r:id="rId1"/>
  <colBreaks count="1" manualBreakCount="1">
    <brk id="25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Darynne Keith Asis</dc:creator>
  <cp:lastModifiedBy>Darynne Keith Asis</cp:lastModifiedBy>
  <dcterms:created xsi:type="dcterms:W3CDTF">2023-10-24T18:51:31Z</dcterms:created>
  <dcterms:modified xsi:type="dcterms:W3CDTF">2023-10-31T08:31:57Z</dcterms:modified>
</cp:coreProperties>
</file>