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210" activeTab="2"/>
  </bookViews>
  <sheets>
    <sheet name="202202026-3" sheetId="2" r:id="rId1"/>
    <sheet name="202202026-4" sheetId="1" r:id="rId2"/>
    <sheet name="202202026-6" sheetId="3" r:id="rId3"/>
  </sheets>
  <definedNames>
    <definedName name="_xlnm._FilterDatabase" localSheetId="0" hidden="1">'202202026-3'!$A$1:$H$17</definedName>
    <definedName name="_xlnm._FilterDatabase" localSheetId="1" hidden="1">'202202026-4'!$A$1:$F$82</definedName>
    <definedName name="_xlnm._FilterDatabase" localSheetId="2" hidden="1">'202202026-6'!$A$1:$J$35</definedName>
  </definedNames>
  <calcPr calcId="144525"/>
</workbook>
</file>

<file path=xl/sharedStrings.xml><?xml version="1.0" encoding="utf-8"?>
<sst xmlns="http://schemas.openxmlformats.org/spreadsheetml/2006/main" count="682" uniqueCount="263">
  <si>
    <t>电机名称</t>
  </si>
  <si>
    <t>编号</t>
  </si>
  <si>
    <t>按钮箱</t>
  </si>
  <si>
    <t>旋切机出料皮带运输机</t>
  </si>
  <si>
    <t>G120</t>
  </si>
  <si>
    <t>=2221</t>
  </si>
  <si>
    <t>P2</t>
  </si>
  <si>
    <t>M1</t>
  </si>
  <si>
    <t>BP2</t>
  </si>
  <si>
    <t>盘筛进料皮带运输机</t>
  </si>
  <si>
    <t>=2222</t>
  </si>
  <si>
    <t>P3</t>
  </si>
  <si>
    <t>M6</t>
  </si>
  <si>
    <t>盘筛出料皮带运输机</t>
  </si>
  <si>
    <t>M7</t>
  </si>
  <si>
    <t>表层湿刨花盘筛1#</t>
  </si>
  <si>
    <t>=2222.1</t>
  </si>
  <si>
    <t>M2</t>
  </si>
  <si>
    <t>盘筛隔离开关箱</t>
  </si>
  <si>
    <t>表层湿刨花盘筛2#</t>
  </si>
  <si>
    <t>M3</t>
  </si>
  <si>
    <t>表层湿刨花盘筛3#</t>
  </si>
  <si>
    <t>M4</t>
  </si>
  <si>
    <t>表层湿刨花盘筛4#</t>
  </si>
  <si>
    <t>M5</t>
  </si>
  <si>
    <t>盘筛出料振动下料器1#</t>
  </si>
  <si>
    <t>接触器</t>
  </si>
  <si>
    <t>=2222.2</t>
  </si>
  <si>
    <t>P1</t>
  </si>
  <si>
    <t>盘筛出料振动下料器2#</t>
  </si>
  <si>
    <t>表湿刨花料仓皮带运输机</t>
  </si>
  <si>
    <t>=2224</t>
  </si>
  <si>
    <t>M8</t>
  </si>
  <si>
    <t>找圆机出料一级皮带运输机</t>
  </si>
  <si>
    <t>=2231</t>
  </si>
  <si>
    <t>找圆机出料二级皮带运输机</t>
  </si>
  <si>
    <t>=2232</t>
  </si>
  <si>
    <t>找圆机出料三级皮带运输机</t>
  </si>
  <si>
    <t>=2233</t>
  </si>
  <si>
    <t>旋切机废料一级皮带运输机</t>
  </si>
  <si>
    <t>=2241</t>
  </si>
  <si>
    <t>旋切机废料二级皮带运输机</t>
  </si>
  <si>
    <t>=2242</t>
  </si>
  <si>
    <t>旋切机废料三级皮带运输机</t>
  </si>
  <si>
    <t>=2243</t>
  </si>
  <si>
    <t>备料长废料皮带运输机</t>
  </si>
  <si>
    <t>变频器</t>
  </si>
  <si>
    <t>=1125.1</t>
  </si>
  <si>
    <t>+P4-M1</t>
  </si>
  <si>
    <t>1#双螺旋运输机A</t>
  </si>
  <si>
    <t>通风扇</t>
  </si>
  <si>
    <t>=2121</t>
  </si>
  <si>
    <t>+P1-M1</t>
  </si>
  <si>
    <t>1#双螺旋运输机B</t>
  </si>
  <si>
    <t>+P1-M2</t>
  </si>
  <si>
    <t>+P2-M1</t>
  </si>
  <si>
    <t>+P2-M2</t>
  </si>
  <si>
    <t>2#双螺旋运输机A</t>
  </si>
  <si>
    <t>=2122</t>
  </si>
  <si>
    <t>+P1-M3</t>
  </si>
  <si>
    <t>2#双螺旋运输机B</t>
  </si>
  <si>
    <t>+P1-M4</t>
  </si>
  <si>
    <t>+P2-M3</t>
  </si>
  <si>
    <t>+P2-M4</t>
  </si>
  <si>
    <t>3#双螺旋运输机A</t>
  </si>
  <si>
    <t>=2123</t>
  </si>
  <si>
    <t>+P1-M5</t>
  </si>
  <si>
    <t>3#双螺旋运输机B</t>
  </si>
  <si>
    <t>+P1-M6</t>
  </si>
  <si>
    <t>+P2-M5</t>
  </si>
  <si>
    <t>+P2-M6</t>
  </si>
  <si>
    <t>4#双螺旋运输机A</t>
  </si>
  <si>
    <t>=2124</t>
  </si>
  <si>
    <t>+P1-M7</t>
  </si>
  <si>
    <t>4#双螺旋运输机B</t>
  </si>
  <si>
    <t>+P1-M8</t>
  </si>
  <si>
    <t>+P3-M1</t>
  </si>
  <si>
    <t>+P3-M2</t>
  </si>
  <si>
    <t>5#双螺旋运输机A</t>
  </si>
  <si>
    <t>=2125</t>
  </si>
  <si>
    <t>+P1-M9</t>
  </si>
  <si>
    <t>5#双螺旋运输机B</t>
  </si>
  <si>
    <t>+P1-M10</t>
  </si>
  <si>
    <t>+P3-M3</t>
  </si>
  <si>
    <t>+P3-M4</t>
  </si>
  <si>
    <t>木片出料皮带运输机</t>
  </si>
  <si>
    <t>=2131</t>
  </si>
  <si>
    <t>+P3-M5</t>
  </si>
  <si>
    <t>木片出料皮带除铁器</t>
  </si>
  <si>
    <t>=2132</t>
  </si>
  <si>
    <t>+P5-M9</t>
  </si>
  <si>
    <t>木片筛进料皮带运输机</t>
  </si>
  <si>
    <t>=2133</t>
  </si>
  <si>
    <t>+P6-M1</t>
  </si>
  <si>
    <t>木片摆动筛</t>
  </si>
  <si>
    <t>=2141</t>
  </si>
  <si>
    <t>+P4-M3</t>
  </si>
  <si>
    <t>木片筛出料皮带运输机</t>
  </si>
  <si>
    <t>=2143</t>
  </si>
  <si>
    <t>+P3-M6</t>
  </si>
  <si>
    <t>木片筛出料皮带除铁器</t>
  </si>
  <si>
    <t>+P5-M10</t>
  </si>
  <si>
    <t>木片筛废料皮带运输机</t>
  </si>
  <si>
    <t>=2144</t>
  </si>
  <si>
    <t>+P6-M2</t>
  </si>
  <si>
    <t>刨片进料仓1#进料皮带分料器</t>
  </si>
  <si>
    <t>=2147</t>
  </si>
  <si>
    <t>+P5-M11</t>
  </si>
  <si>
    <t>BP3</t>
  </si>
  <si>
    <t>刨片进料仓2#进料皮带分料器</t>
  </si>
  <si>
    <t>+P5-M12</t>
  </si>
  <si>
    <t>刨片进料仓3#进料皮带分料器</t>
  </si>
  <si>
    <t>+P5-M13</t>
  </si>
  <si>
    <t>刨片进料仓进料皮带运输机</t>
  </si>
  <si>
    <t>+P6-M3</t>
  </si>
  <si>
    <t>刨片机料仓1#出料螺旋A</t>
  </si>
  <si>
    <t>=2412</t>
  </si>
  <si>
    <t>+P5-M1</t>
  </si>
  <si>
    <t>刨片机料仓1#出料螺旋B</t>
  </si>
  <si>
    <t>+P5-M2</t>
  </si>
  <si>
    <t>+P5-M14</t>
  </si>
  <si>
    <t>+P5-M15</t>
  </si>
  <si>
    <t>1#刨片机分料电机</t>
  </si>
  <si>
    <t>=2415</t>
  </si>
  <si>
    <t>+P6-M5</t>
  </si>
  <si>
    <t>BP4</t>
  </si>
  <si>
    <t>1#刨片机振荡器</t>
  </si>
  <si>
    <t>+P6-M10</t>
  </si>
  <si>
    <t>1#刨片机油泵电机</t>
  </si>
  <si>
    <t>+P6-M11</t>
  </si>
  <si>
    <t>1#刨片机润滑系统电机</t>
  </si>
  <si>
    <t>+P6-M12</t>
  </si>
  <si>
    <t>1#刨片机重物分离电机</t>
  </si>
  <si>
    <t>+P6-M13</t>
  </si>
  <si>
    <t>1#刨片机磁选电机</t>
  </si>
  <si>
    <t>+P6-M14</t>
  </si>
  <si>
    <t>1#刨片机润滑油冷却风扇</t>
  </si>
  <si>
    <t>风扇</t>
  </si>
  <si>
    <t>+P6-M15</t>
  </si>
  <si>
    <t>1#刨片机润滑油加热器</t>
  </si>
  <si>
    <t>加热器</t>
  </si>
  <si>
    <t>+P6-FH1</t>
  </si>
  <si>
    <t>1#环式刨片机</t>
  </si>
  <si>
    <t>+P8-M1</t>
  </si>
  <si>
    <t>刨片机料仓2#出料螺旋A</t>
  </si>
  <si>
    <t>=2422</t>
  </si>
  <si>
    <t>+P5-M3</t>
  </si>
  <si>
    <t>刨片机料仓2#出料螺旋B</t>
  </si>
  <si>
    <t>+P5-M4</t>
  </si>
  <si>
    <t>+P5-M16</t>
  </si>
  <si>
    <t>+P5-M17</t>
  </si>
  <si>
    <t>2#刨片机重物分离电机</t>
  </si>
  <si>
    <t>=2425</t>
  </si>
  <si>
    <t>+P4-M4</t>
  </si>
  <si>
    <t>2#刨片机磁选电机</t>
  </si>
  <si>
    <t>+P4-M5</t>
  </si>
  <si>
    <t>2#刨片机润滑油冷却风扇</t>
  </si>
  <si>
    <t>+P4-M6</t>
  </si>
  <si>
    <t>2#刨片机润滑油加热器</t>
  </si>
  <si>
    <t>+P4-FH1</t>
  </si>
  <si>
    <t>2#刨片机分料电机</t>
  </si>
  <si>
    <t>+P6-M6</t>
  </si>
  <si>
    <t>2#刨片机振荡器</t>
  </si>
  <si>
    <t>+P6-M16</t>
  </si>
  <si>
    <t>2#刨片机油泵电机</t>
  </si>
  <si>
    <t>+P6-M17</t>
  </si>
  <si>
    <t>2#刨片机润滑系统电机</t>
  </si>
  <si>
    <t>+P6-M18</t>
  </si>
  <si>
    <t>2#环式刨片机</t>
  </si>
  <si>
    <t>+P9-M1</t>
  </si>
  <si>
    <t>刨片机料仓3#出料螺旋A</t>
  </si>
  <si>
    <t>=2432</t>
  </si>
  <si>
    <t>+P5-M5</t>
  </si>
  <si>
    <t>刨片机料仓3#出料螺旋B</t>
  </si>
  <si>
    <t>+P5-M6</t>
  </si>
  <si>
    <t>+P5-M18</t>
  </si>
  <si>
    <t>+P5-M19</t>
  </si>
  <si>
    <t>3#刨片机磁选电机</t>
  </si>
  <si>
    <t>=2435</t>
  </si>
  <si>
    <t>+P1-M11</t>
  </si>
  <si>
    <t>3#刨片机润滑油冷却风扇</t>
  </si>
  <si>
    <t>+P1-M12</t>
  </si>
  <si>
    <t>3#刨片机润滑油加热器</t>
  </si>
  <si>
    <t>+P1-FH1</t>
  </si>
  <si>
    <t>3#刨片机振荡器</t>
  </si>
  <si>
    <t>+P4-M7</t>
  </si>
  <si>
    <t>3#刨片机油泵电机</t>
  </si>
  <si>
    <t>+P4-M8</t>
  </si>
  <si>
    <t>3#刨片机润滑系统电机</t>
  </si>
  <si>
    <t>+P4-M9</t>
  </si>
  <si>
    <t>3#刨片机重物分离电机</t>
  </si>
  <si>
    <t>+P4-M10</t>
  </si>
  <si>
    <t>3#刨片机分料电机</t>
  </si>
  <si>
    <t>+P6-M7</t>
  </si>
  <si>
    <t>3#环式刨片机</t>
  </si>
  <si>
    <t>+P10-M1</t>
  </si>
  <si>
    <t>刨片机料仓4#出料螺旋A</t>
  </si>
  <si>
    <t>=2442</t>
  </si>
  <si>
    <t>+P5-M7</t>
  </si>
  <si>
    <t>刨片机料仓4#出料螺旋B</t>
  </si>
  <si>
    <t>+P5-M8</t>
  </si>
  <si>
    <t>+P6-M8</t>
  </si>
  <si>
    <t>+P6-M9</t>
  </si>
  <si>
    <t>刨花出料刮板运输机</t>
  </si>
  <si>
    <t>软启动</t>
  </si>
  <si>
    <t>=2491</t>
  </si>
  <si>
    <t>+P4-M2</t>
  </si>
  <si>
    <t>芯层湿刨花料仓进料皮带运输机</t>
  </si>
  <si>
    <t>=2492</t>
  </si>
  <si>
    <t>+P6-M4</t>
  </si>
  <si>
    <t>刨片除尘风机</t>
  </si>
  <si>
    <t>星三角</t>
  </si>
  <si>
    <t>=2494</t>
  </si>
  <si>
    <t>+P7-M1</t>
  </si>
  <si>
    <t>BP5</t>
  </si>
  <si>
    <t>旋风旋转下料阀</t>
  </si>
  <si>
    <t>+P7-M2</t>
  </si>
  <si>
    <t>布袋除尘旋转下料阀</t>
  </si>
  <si>
    <t>+P7-M3</t>
  </si>
  <si>
    <t>脉冲控制器</t>
  </si>
  <si>
    <t>+P7-M4</t>
  </si>
  <si>
    <t>表层滚筛电机</t>
  </si>
  <si>
    <t>冷却风扇</t>
  </si>
  <si>
    <t>表层滚筛清洁辊</t>
  </si>
  <si>
    <t>芯层滚筛电机</t>
  </si>
  <si>
    <t>芯层滚筛清洁辊</t>
  </si>
  <si>
    <t>表层滚筛进料刮板运输机</t>
  </si>
  <si>
    <t>表层滚筛出料刮板</t>
  </si>
  <si>
    <t>表层滚筛</t>
  </si>
  <si>
    <t>芯层滚筛</t>
  </si>
  <si>
    <t>表层干刨花料仓进料刮板运输机</t>
  </si>
  <si>
    <t>芯层滚筛进料一级刮板运输机</t>
  </si>
  <si>
    <t>芯层滚筛进料二级刮板运输机</t>
  </si>
  <si>
    <t>流程图中有疑问</t>
  </si>
  <si>
    <t>芯层滚筛进料三级刮板运输机</t>
  </si>
  <si>
    <t>芯层G湿刨花料仓进料一级刮板运输机</t>
  </si>
  <si>
    <t>芯层G湿刨花料仓进料二级刮板运输机</t>
  </si>
  <si>
    <t>芯层G湿刨花料仓进料三级刮板运输机</t>
  </si>
  <si>
    <t>芯层H风选进料刮板运输机</t>
  </si>
  <si>
    <t>芯层H风选进料螺旋</t>
  </si>
  <si>
    <t>芯层H风选风机</t>
  </si>
  <si>
    <t>P4</t>
  </si>
  <si>
    <t>芯层H风选机平衡风机</t>
  </si>
  <si>
    <t>芯层H风选机进料转阀</t>
  </si>
  <si>
    <t>芯层H风选机大料转阀</t>
  </si>
  <si>
    <t>芯层H风选机砂石转阀</t>
  </si>
  <si>
    <t>芯层H风选机旋风底部转阀</t>
  </si>
  <si>
    <t>芯层H风选机</t>
  </si>
  <si>
    <t>筛选拌胶除尘风机</t>
  </si>
  <si>
    <t>P5</t>
  </si>
  <si>
    <t>BP6</t>
  </si>
  <si>
    <t>综合废料输送风机</t>
  </si>
  <si>
    <t>BP7</t>
  </si>
  <si>
    <t>风选外排系统脉冲控制器</t>
  </si>
  <si>
    <t>风选外排系统旋转下料阀</t>
  </si>
  <si>
    <t>筛选拌胶除尘脉冲控制器</t>
  </si>
  <si>
    <t>筛选拌胶除尘旋转下料阀</t>
  </si>
  <si>
    <t>综合废料输送脉冲控制器</t>
  </si>
  <si>
    <t>综合废料输送旋转下料阀</t>
  </si>
  <si>
    <t>综合废料出料螺旋螺旋运输机</t>
  </si>
  <si>
    <t>M9</t>
  </si>
  <si>
    <t>风选外排系统风机</t>
  </si>
  <si>
    <t>P6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</si>
</sst>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quotePrefix="1">
      <alignment vertical="center"/>
    </xf>
    <xf numFmtId="0" fontId="0" fillId="0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H5" sqref="H5:H8"/>
    </sheetView>
  </sheetViews>
  <sheetFormatPr defaultColWidth="9" defaultRowHeight="14" outlineLevelCol="7"/>
  <cols>
    <col min="1" max="1" width="25.3727272727273" customWidth="1"/>
    <col min="5" max="6" width="3.37272727272727" customWidth="1"/>
    <col min="7" max="7" width="14.8727272727273" customWidth="1"/>
    <col min="8" max="8" width="15" customWidth="1"/>
  </cols>
  <sheetData>
    <row r="1" spans="1:8">
      <c r="A1" t="s">
        <v>0</v>
      </c>
      <c r="C1" t="s">
        <v>1</v>
      </c>
      <c r="H1" t="s">
        <v>2</v>
      </c>
    </row>
    <row r="2" spans="1:8">
      <c r="A2" t="s">
        <v>3</v>
      </c>
      <c r="B2" t="s">
        <v>4</v>
      </c>
      <c r="C2" s="3" t="s">
        <v>5</v>
      </c>
      <c r="D2" t="str">
        <f t="shared" ref="D2:D17" si="0">"+"&amp;E2&amp;"-"&amp;F2</f>
        <v>+P2-M1</v>
      </c>
      <c r="E2" t="s">
        <v>6</v>
      </c>
      <c r="F2" t="s">
        <v>7</v>
      </c>
      <c r="G2" t="str">
        <f t="shared" ref="G2:G17" si="1">C2&amp;D2</f>
        <v>=2221+P2-M1</v>
      </c>
      <c r="H2" t="s">
        <v>8</v>
      </c>
    </row>
    <row r="3" spans="1:8">
      <c r="A3" t="s">
        <v>9</v>
      </c>
      <c r="B3" t="s">
        <v>4</v>
      </c>
      <c r="C3" s="3" t="s">
        <v>10</v>
      </c>
      <c r="D3" t="str">
        <f t="shared" si="0"/>
        <v>+P3-M6</v>
      </c>
      <c r="E3" t="s">
        <v>11</v>
      </c>
      <c r="F3" t="s">
        <v>12</v>
      </c>
      <c r="G3" t="str">
        <f t="shared" si="1"/>
        <v>=2222+P3-M6</v>
      </c>
      <c r="H3" t="s">
        <v>8</v>
      </c>
    </row>
    <row r="4" spans="1:8">
      <c r="A4" t="s">
        <v>13</v>
      </c>
      <c r="B4" t="s">
        <v>4</v>
      </c>
      <c r="C4" s="3" t="s">
        <v>10</v>
      </c>
      <c r="D4" t="str">
        <f t="shared" si="0"/>
        <v>+P3-M7</v>
      </c>
      <c r="E4" t="s">
        <v>11</v>
      </c>
      <c r="F4" t="s">
        <v>14</v>
      </c>
      <c r="G4" t="str">
        <f t="shared" si="1"/>
        <v>=2222+P3-M7</v>
      </c>
      <c r="H4" t="s">
        <v>8</v>
      </c>
    </row>
    <row r="5" spans="1:8">
      <c r="A5" t="s">
        <v>15</v>
      </c>
      <c r="B5" t="s">
        <v>4</v>
      </c>
      <c r="C5" s="3" t="s">
        <v>16</v>
      </c>
      <c r="D5" t="str">
        <f t="shared" si="0"/>
        <v>+P3-M2</v>
      </c>
      <c r="E5" t="s">
        <v>11</v>
      </c>
      <c r="F5" t="s">
        <v>17</v>
      </c>
      <c r="G5" t="str">
        <f t="shared" si="1"/>
        <v>=2222.1+P3-M2</v>
      </c>
      <c r="H5" t="s">
        <v>18</v>
      </c>
    </row>
    <row r="6" spans="1:8">
      <c r="A6" t="s">
        <v>19</v>
      </c>
      <c r="B6" t="s">
        <v>4</v>
      </c>
      <c r="C6" s="3" t="s">
        <v>16</v>
      </c>
      <c r="D6" t="str">
        <f t="shared" si="0"/>
        <v>+P3-M3</v>
      </c>
      <c r="E6" t="s">
        <v>11</v>
      </c>
      <c r="F6" t="s">
        <v>20</v>
      </c>
      <c r="G6" t="str">
        <f t="shared" si="1"/>
        <v>=2222.1+P3-M3</v>
      </c>
      <c r="H6" t="s">
        <v>18</v>
      </c>
    </row>
    <row r="7" spans="1:8">
      <c r="A7" t="s">
        <v>21</v>
      </c>
      <c r="B7" t="s">
        <v>4</v>
      </c>
      <c r="C7" s="3" t="s">
        <v>16</v>
      </c>
      <c r="D7" t="str">
        <f t="shared" si="0"/>
        <v>+P3-M4</v>
      </c>
      <c r="E7" t="s">
        <v>11</v>
      </c>
      <c r="F7" t="s">
        <v>22</v>
      </c>
      <c r="G7" t="str">
        <f t="shared" si="1"/>
        <v>=2222.1+P3-M4</v>
      </c>
      <c r="H7" t="s">
        <v>18</v>
      </c>
    </row>
    <row r="8" spans="1:8">
      <c r="A8" t="s">
        <v>23</v>
      </c>
      <c r="B8" t="s">
        <v>4</v>
      </c>
      <c r="C8" s="3" t="s">
        <v>16</v>
      </c>
      <c r="D8" t="str">
        <f t="shared" si="0"/>
        <v>+P3-M5</v>
      </c>
      <c r="E8" t="s">
        <v>11</v>
      </c>
      <c r="F8" t="s">
        <v>24</v>
      </c>
      <c r="G8" t="str">
        <f t="shared" si="1"/>
        <v>=2222.1+P3-M5</v>
      </c>
      <c r="H8" t="s">
        <v>18</v>
      </c>
    </row>
    <row r="9" spans="1:8">
      <c r="A9" t="s">
        <v>25</v>
      </c>
      <c r="B9" s="2" t="s">
        <v>26</v>
      </c>
      <c r="C9" s="3" t="s">
        <v>27</v>
      </c>
      <c r="D9" t="str">
        <f t="shared" si="0"/>
        <v>+P1-M1</v>
      </c>
      <c r="E9" t="s">
        <v>28</v>
      </c>
      <c r="F9" t="s">
        <v>7</v>
      </c>
      <c r="G9" t="str">
        <f t="shared" si="1"/>
        <v>=2222.2+P1-M1</v>
      </c>
      <c r="H9" t="s">
        <v>8</v>
      </c>
    </row>
    <row r="10" spans="1:8">
      <c r="A10" t="s">
        <v>29</v>
      </c>
      <c r="B10" s="2" t="s">
        <v>26</v>
      </c>
      <c r="C10" s="3" t="s">
        <v>27</v>
      </c>
      <c r="D10" t="str">
        <f t="shared" si="0"/>
        <v>+P1-M2</v>
      </c>
      <c r="E10" t="s">
        <v>28</v>
      </c>
      <c r="F10" t="s">
        <v>17</v>
      </c>
      <c r="G10" t="str">
        <f t="shared" si="1"/>
        <v>=2222.2+P1-M2</v>
      </c>
      <c r="H10" t="s">
        <v>8</v>
      </c>
    </row>
    <row r="11" spans="1:8">
      <c r="A11" t="s">
        <v>30</v>
      </c>
      <c r="B11" t="s">
        <v>4</v>
      </c>
      <c r="C11" s="3" t="s">
        <v>31</v>
      </c>
      <c r="D11" t="str">
        <f t="shared" si="0"/>
        <v>+P3-M8</v>
      </c>
      <c r="E11" t="s">
        <v>11</v>
      </c>
      <c r="F11" t="s">
        <v>32</v>
      </c>
      <c r="G11" t="str">
        <f t="shared" si="1"/>
        <v>=2224+P3-M8</v>
      </c>
      <c r="H11" t="s">
        <v>8</v>
      </c>
    </row>
    <row r="12" spans="1:8">
      <c r="A12" t="s">
        <v>33</v>
      </c>
      <c r="B12" t="s">
        <v>4</v>
      </c>
      <c r="C12" s="3" t="s">
        <v>34</v>
      </c>
      <c r="D12" t="str">
        <f t="shared" si="0"/>
        <v>+P2-M5</v>
      </c>
      <c r="E12" t="s">
        <v>6</v>
      </c>
      <c r="F12" t="s">
        <v>24</v>
      </c>
      <c r="G12" t="str">
        <f t="shared" si="1"/>
        <v>=2231+P2-M5</v>
      </c>
      <c r="H12" t="s">
        <v>8</v>
      </c>
    </row>
    <row r="13" spans="1:8">
      <c r="A13" t="s">
        <v>35</v>
      </c>
      <c r="B13" t="s">
        <v>4</v>
      </c>
      <c r="C13" s="3" t="s">
        <v>36</v>
      </c>
      <c r="D13" t="str">
        <f t="shared" si="0"/>
        <v>+P2-M6</v>
      </c>
      <c r="E13" t="s">
        <v>6</v>
      </c>
      <c r="F13" t="s">
        <v>12</v>
      </c>
      <c r="G13" t="str">
        <f t="shared" si="1"/>
        <v>=2232+P2-M6</v>
      </c>
      <c r="H13" t="s">
        <v>8</v>
      </c>
    </row>
    <row r="14" spans="1:8">
      <c r="A14" t="s">
        <v>37</v>
      </c>
      <c r="B14" t="s">
        <v>4</v>
      </c>
      <c r="C14" s="3" t="s">
        <v>38</v>
      </c>
      <c r="D14" t="str">
        <f t="shared" si="0"/>
        <v>+P3-M1</v>
      </c>
      <c r="E14" t="s">
        <v>11</v>
      </c>
      <c r="F14" t="s">
        <v>7</v>
      </c>
      <c r="G14" t="str">
        <f t="shared" si="1"/>
        <v>=2233+P3-M1</v>
      </c>
      <c r="H14" t="s">
        <v>8</v>
      </c>
    </row>
    <row r="15" spans="1:8">
      <c r="A15" t="s">
        <v>39</v>
      </c>
      <c r="B15" t="s">
        <v>4</v>
      </c>
      <c r="C15" s="3" t="s">
        <v>40</v>
      </c>
      <c r="D15" t="str">
        <f t="shared" si="0"/>
        <v>+P2-M2</v>
      </c>
      <c r="E15" t="s">
        <v>6</v>
      </c>
      <c r="F15" t="s">
        <v>17</v>
      </c>
      <c r="G15" t="str">
        <f t="shared" si="1"/>
        <v>=2241+P2-M2</v>
      </c>
      <c r="H15" t="s">
        <v>8</v>
      </c>
    </row>
    <row r="16" spans="1:8">
      <c r="A16" t="s">
        <v>41</v>
      </c>
      <c r="B16" t="s">
        <v>4</v>
      </c>
      <c r="C16" s="3" t="s">
        <v>42</v>
      </c>
      <c r="D16" t="str">
        <f t="shared" si="0"/>
        <v>+P2-M3</v>
      </c>
      <c r="E16" t="s">
        <v>6</v>
      </c>
      <c r="F16" t="s">
        <v>20</v>
      </c>
      <c r="G16" t="str">
        <f t="shared" si="1"/>
        <v>=2242+P2-M3</v>
      </c>
      <c r="H16" t="s">
        <v>8</v>
      </c>
    </row>
    <row r="17" spans="1:8">
      <c r="A17" t="s">
        <v>43</v>
      </c>
      <c r="B17" t="s">
        <v>4</v>
      </c>
      <c r="C17" s="3" t="s">
        <v>44</v>
      </c>
      <c r="D17" t="str">
        <f t="shared" si="0"/>
        <v>+P2-M4</v>
      </c>
      <c r="E17" t="s">
        <v>6</v>
      </c>
      <c r="F17" t="s">
        <v>22</v>
      </c>
      <c r="G17" t="str">
        <f t="shared" si="1"/>
        <v>=2243+P2-M4</v>
      </c>
      <c r="H17" t="s">
        <v>8</v>
      </c>
    </row>
  </sheetData>
  <autoFilter ref="A1:H17">
    <sortState ref="A1:H17">
      <sortCondition ref="C1"/>
    </sortState>
    <extLst/>
  </autoFilter>
  <conditionalFormatting sqref="A9">
    <cfRule type="duplicateValues" dxfId="0" priority="2"/>
  </conditionalFormatting>
  <conditionalFormatting sqref="A10">
    <cfRule type="duplicateValues" dxfId="0" priority="1"/>
  </conditionalFormatting>
  <conditionalFormatting sqref="A1:A8">
    <cfRule type="duplicateValues" dxfId="0" priority="3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2"/>
  <sheetViews>
    <sheetView workbookViewId="0">
      <selection activeCell="A1" sqref="A1:F8"/>
    </sheetView>
  </sheetViews>
  <sheetFormatPr defaultColWidth="9" defaultRowHeight="14" outlineLevelCol="5"/>
  <cols>
    <col min="1" max="2" width="27.6272727272727" customWidth="1"/>
    <col min="3" max="3" width="8.37272727272727" customWidth="1"/>
    <col min="5" max="5" width="14.8727272727273" customWidth="1"/>
  </cols>
  <sheetData>
    <row r="1" spans="1:6">
      <c r="A1" t="s">
        <v>0</v>
      </c>
      <c r="C1" t="s">
        <v>1</v>
      </c>
      <c r="F1" t="s">
        <v>2</v>
      </c>
    </row>
    <row r="2" spans="1:6">
      <c r="A2" t="s">
        <v>45</v>
      </c>
      <c r="B2" s="2" t="s">
        <v>46</v>
      </c>
      <c r="C2" s="3" t="s">
        <v>47</v>
      </c>
      <c r="D2" s="3" t="s">
        <v>48</v>
      </c>
      <c r="E2" t="str">
        <f t="shared" ref="E2:E65" si="0">C2&amp;D2</f>
        <v>=1125.1+P4-M1</v>
      </c>
      <c r="F2" t="s">
        <v>8</v>
      </c>
    </row>
    <row r="3" spans="1:6">
      <c r="A3" t="s">
        <v>49</v>
      </c>
      <c r="B3" t="s">
        <v>50</v>
      </c>
      <c r="C3" s="3" t="s">
        <v>51</v>
      </c>
      <c r="D3" s="3" t="s">
        <v>52</v>
      </c>
      <c r="E3" t="str">
        <f t="shared" si="0"/>
        <v>=2121+P1-M1</v>
      </c>
      <c r="F3" t="s">
        <v>8</v>
      </c>
    </row>
    <row r="4" spans="1:6">
      <c r="A4" t="s">
        <v>53</v>
      </c>
      <c r="B4" t="s">
        <v>50</v>
      </c>
      <c r="C4" s="3" t="s">
        <v>51</v>
      </c>
      <c r="D4" s="3" t="s">
        <v>54</v>
      </c>
      <c r="E4" t="str">
        <f t="shared" si="0"/>
        <v>=2121+P1-M2</v>
      </c>
      <c r="F4" t="s">
        <v>8</v>
      </c>
    </row>
    <row r="5" spans="1:6">
      <c r="A5" t="s">
        <v>49</v>
      </c>
      <c r="B5" t="s">
        <v>46</v>
      </c>
      <c r="C5" s="3" t="s">
        <v>51</v>
      </c>
      <c r="D5" s="3" t="s">
        <v>55</v>
      </c>
      <c r="E5" t="str">
        <f t="shared" si="0"/>
        <v>=2121+P2-M1</v>
      </c>
      <c r="F5" t="s">
        <v>8</v>
      </c>
    </row>
    <row r="6" spans="1:6">
      <c r="A6" t="s">
        <v>53</v>
      </c>
      <c r="B6" t="s">
        <v>46</v>
      </c>
      <c r="C6" s="3" t="s">
        <v>51</v>
      </c>
      <c r="D6" s="3" t="s">
        <v>56</v>
      </c>
      <c r="E6" t="str">
        <f t="shared" si="0"/>
        <v>=2121+P2-M2</v>
      </c>
      <c r="F6" t="s">
        <v>8</v>
      </c>
    </row>
    <row r="7" spans="1:6">
      <c r="A7" t="s">
        <v>57</v>
      </c>
      <c r="B7" t="s">
        <v>50</v>
      </c>
      <c r="C7" s="3" t="s">
        <v>58</v>
      </c>
      <c r="D7" s="3" t="s">
        <v>59</v>
      </c>
      <c r="E7" t="str">
        <f t="shared" si="0"/>
        <v>=2122+P1-M3</v>
      </c>
      <c r="F7" t="s">
        <v>8</v>
      </c>
    </row>
    <row r="8" spans="1:6">
      <c r="A8" t="s">
        <v>60</v>
      </c>
      <c r="B8" t="s">
        <v>50</v>
      </c>
      <c r="C8" s="3" t="s">
        <v>58</v>
      </c>
      <c r="D8" s="3" t="s">
        <v>61</v>
      </c>
      <c r="E8" t="str">
        <f t="shared" si="0"/>
        <v>=2122+P1-M4</v>
      </c>
      <c r="F8" t="s">
        <v>8</v>
      </c>
    </row>
    <row r="9" spans="1:6">
      <c r="A9" t="s">
        <v>57</v>
      </c>
      <c r="B9" t="s">
        <v>46</v>
      </c>
      <c r="C9" s="3" t="s">
        <v>58</v>
      </c>
      <c r="D9" s="3" t="s">
        <v>62</v>
      </c>
      <c r="E9" t="str">
        <f t="shared" si="0"/>
        <v>=2122+P2-M3</v>
      </c>
      <c r="F9" t="s">
        <v>8</v>
      </c>
    </row>
    <row r="10" spans="1:6">
      <c r="A10" t="s">
        <v>60</v>
      </c>
      <c r="B10" t="s">
        <v>46</v>
      </c>
      <c r="C10" s="3" t="s">
        <v>58</v>
      </c>
      <c r="D10" s="3" t="s">
        <v>63</v>
      </c>
      <c r="E10" t="str">
        <f t="shared" si="0"/>
        <v>=2122+P2-M4</v>
      </c>
      <c r="F10" t="s">
        <v>8</v>
      </c>
    </row>
    <row r="11" spans="1:6">
      <c r="A11" t="s">
        <v>64</v>
      </c>
      <c r="B11" t="s">
        <v>50</v>
      </c>
      <c r="C11" s="3" t="s">
        <v>65</v>
      </c>
      <c r="D11" s="3" t="s">
        <v>66</v>
      </c>
      <c r="E11" t="str">
        <f t="shared" si="0"/>
        <v>=2123+P1-M5</v>
      </c>
      <c r="F11" t="s">
        <v>8</v>
      </c>
    </row>
    <row r="12" spans="1:6">
      <c r="A12" t="s">
        <v>67</v>
      </c>
      <c r="B12" t="s">
        <v>50</v>
      </c>
      <c r="C12" s="3" t="s">
        <v>65</v>
      </c>
      <c r="D12" s="3" t="s">
        <v>68</v>
      </c>
      <c r="E12" t="str">
        <f t="shared" si="0"/>
        <v>=2123+P1-M6</v>
      </c>
      <c r="F12" t="s">
        <v>8</v>
      </c>
    </row>
    <row r="13" spans="1:6">
      <c r="A13" t="s">
        <v>64</v>
      </c>
      <c r="B13" t="s">
        <v>46</v>
      </c>
      <c r="C13" s="3" t="s">
        <v>65</v>
      </c>
      <c r="D13" s="3" t="s">
        <v>69</v>
      </c>
      <c r="E13" t="str">
        <f t="shared" si="0"/>
        <v>=2123+P2-M5</v>
      </c>
      <c r="F13" t="s">
        <v>8</v>
      </c>
    </row>
    <row r="14" spans="1:6">
      <c r="A14" t="s">
        <v>67</v>
      </c>
      <c r="B14" t="s">
        <v>46</v>
      </c>
      <c r="C14" s="3" t="s">
        <v>65</v>
      </c>
      <c r="D14" s="3" t="s">
        <v>70</v>
      </c>
      <c r="E14" t="str">
        <f t="shared" si="0"/>
        <v>=2123+P2-M6</v>
      </c>
      <c r="F14" t="s">
        <v>8</v>
      </c>
    </row>
    <row r="15" spans="1:6">
      <c r="A15" t="s">
        <v>71</v>
      </c>
      <c r="B15" t="s">
        <v>50</v>
      </c>
      <c r="C15" s="3" t="s">
        <v>72</v>
      </c>
      <c r="D15" s="3" t="s">
        <v>73</v>
      </c>
      <c r="E15" t="str">
        <f t="shared" si="0"/>
        <v>=2124+P1-M7</v>
      </c>
      <c r="F15" t="s">
        <v>8</v>
      </c>
    </row>
    <row r="16" spans="1:6">
      <c r="A16" t="s">
        <v>74</v>
      </c>
      <c r="B16" t="s">
        <v>50</v>
      </c>
      <c r="C16" s="3" t="s">
        <v>72</v>
      </c>
      <c r="D16" s="3" t="s">
        <v>75</v>
      </c>
      <c r="E16" t="str">
        <f t="shared" si="0"/>
        <v>=2124+P1-M8</v>
      </c>
      <c r="F16" t="s">
        <v>8</v>
      </c>
    </row>
    <row r="17" spans="1:6">
      <c r="A17" t="s">
        <v>71</v>
      </c>
      <c r="B17" t="s">
        <v>46</v>
      </c>
      <c r="C17" s="3" t="s">
        <v>72</v>
      </c>
      <c r="D17" s="3" t="s">
        <v>76</v>
      </c>
      <c r="E17" t="str">
        <f t="shared" si="0"/>
        <v>=2124+P3-M1</v>
      </c>
      <c r="F17" t="s">
        <v>8</v>
      </c>
    </row>
    <row r="18" spans="1:6">
      <c r="A18" t="s">
        <v>74</v>
      </c>
      <c r="B18" t="s">
        <v>46</v>
      </c>
      <c r="C18" s="3" t="s">
        <v>72</v>
      </c>
      <c r="D18" s="3" t="s">
        <v>77</v>
      </c>
      <c r="E18" t="str">
        <f t="shared" si="0"/>
        <v>=2124+P3-M2</v>
      </c>
      <c r="F18" t="s">
        <v>8</v>
      </c>
    </row>
    <row r="19" spans="1:6">
      <c r="A19" t="s">
        <v>78</v>
      </c>
      <c r="B19" t="s">
        <v>50</v>
      </c>
      <c r="C19" s="3" t="s">
        <v>79</v>
      </c>
      <c r="D19" s="3" t="s">
        <v>80</v>
      </c>
      <c r="E19" t="str">
        <f t="shared" si="0"/>
        <v>=2125+P1-M9</v>
      </c>
      <c r="F19" t="s">
        <v>8</v>
      </c>
    </row>
    <row r="20" spans="1:6">
      <c r="A20" t="s">
        <v>81</v>
      </c>
      <c r="B20" t="s">
        <v>50</v>
      </c>
      <c r="C20" s="3" t="s">
        <v>79</v>
      </c>
      <c r="D20" s="3" t="s">
        <v>82</v>
      </c>
      <c r="E20" t="str">
        <f t="shared" si="0"/>
        <v>=2125+P1-M10</v>
      </c>
      <c r="F20" t="s">
        <v>8</v>
      </c>
    </row>
    <row r="21" spans="1:6">
      <c r="A21" t="s">
        <v>78</v>
      </c>
      <c r="B21" t="s">
        <v>46</v>
      </c>
      <c r="C21" s="3" t="s">
        <v>79</v>
      </c>
      <c r="D21" s="3" t="s">
        <v>83</v>
      </c>
      <c r="E21" t="str">
        <f t="shared" si="0"/>
        <v>=2125+P3-M3</v>
      </c>
      <c r="F21" t="s">
        <v>8</v>
      </c>
    </row>
    <row r="22" spans="1:6">
      <c r="A22" t="s">
        <v>81</v>
      </c>
      <c r="B22" s="2" t="s">
        <v>46</v>
      </c>
      <c r="C22" s="3" t="s">
        <v>79</v>
      </c>
      <c r="D22" s="3" t="s">
        <v>84</v>
      </c>
      <c r="E22" t="str">
        <f t="shared" si="0"/>
        <v>=2125+P3-M4</v>
      </c>
      <c r="F22" t="s">
        <v>8</v>
      </c>
    </row>
    <row r="23" spans="1:6">
      <c r="A23" t="s">
        <v>85</v>
      </c>
      <c r="B23" s="2" t="s">
        <v>46</v>
      </c>
      <c r="C23" s="3" t="s">
        <v>86</v>
      </c>
      <c r="D23" s="3" t="s">
        <v>87</v>
      </c>
      <c r="E23" t="str">
        <f t="shared" si="0"/>
        <v>=2131+P3-M5</v>
      </c>
      <c r="F23" t="s">
        <v>8</v>
      </c>
    </row>
    <row r="24" spans="1:6">
      <c r="A24" t="s">
        <v>88</v>
      </c>
      <c r="B24" t="s">
        <v>26</v>
      </c>
      <c r="C24" s="3" t="s">
        <v>89</v>
      </c>
      <c r="D24" s="3" t="s">
        <v>90</v>
      </c>
      <c r="E24" t="str">
        <f t="shared" si="0"/>
        <v>=2132+P5-M9</v>
      </c>
      <c r="F24" t="s">
        <v>8</v>
      </c>
    </row>
    <row r="25" spans="1:6">
      <c r="A25" t="s">
        <v>91</v>
      </c>
      <c r="B25" t="s">
        <v>46</v>
      </c>
      <c r="C25" s="4" t="s">
        <v>92</v>
      </c>
      <c r="D25" s="3" t="s">
        <v>93</v>
      </c>
      <c r="E25" t="str">
        <f t="shared" si="0"/>
        <v>=2133+P6-M1</v>
      </c>
      <c r="F25" t="s">
        <v>8</v>
      </c>
    </row>
    <row r="26" spans="1:6">
      <c r="A26" t="s">
        <v>94</v>
      </c>
      <c r="B26" t="s">
        <v>26</v>
      </c>
      <c r="C26" s="3" t="s">
        <v>95</v>
      </c>
      <c r="D26" s="3" t="s">
        <v>96</v>
      </c>
      <c r="E26" t="str">
        <f t="shared" si="0"/>
        <v>=2141+P4-M3</v>
      </c>
      <c r="F26" t="s">
        <v>8</v>
      </c>
    </row>
    <row r="27" spans="1:6">
      <c r="A27" t="s">
        <v>97</v>
      </c>
      <c r="B27" s="2" t="s">
        <v>46</v>
      </c>
      <c r="C27" s="3" t="s">
        <v>98</v>
      </c>
      <c r="D27" s="3" t="s">
        <v>99</v>
      </c>
      <c r="E27" t="str">
        <f t="shared" si="0"/>
        <v>=2143+P3-M6</v>
      </c>
      <c r="F27" t="s">
        <v>8</v>
      </c>
    </row>
    <row r="28" spans="1:6">
      <c r="A28" t="s">
        <v>100</v>
      </c>
      <c r="B28" t="s">
        <v>26</v>
      </c>
      <c r="C28" s="3" t="s">
        <v>98</v>
      </c>
      <c r="D28" s="3" t="s">
        <v>101</v>
      </c>
      <c r="E28" t="str">
        <f t="shared" si="0"/>
        <v>=2143+P5-M10</v>
      </c>
      <c r="F28" t="s">
        <v>8</v>
      </c>
    </row>
    <row r="29" spans="1:6">
      <c r="A29" t="s">
        <v>102</v>
      </c>
      <c r="B29" t="s">
        <v>46</v>
      </c>
      <c r="C29" s="4" t="s">
        <v>103</v>
      </c>
      <c r="D29" s="3" t="s">
        <v>104</v>
      </c>
      <c r="E29" t="str">
        <f t="shared" si="0"/>
        <v>=2144+P6-M2</v>
      </c>
      <c r="F29" t="s">
        <v>8</v>
      </c>
    </row>
    <row r="30" spans="1:6">
      <c r="A30" t="s">
        <v>105</v>
      </c>
      <c r="B30" t="s">
        <v>26</v>
      </c>
      <c r="C30" s="3" t="s">
        <v>106</v>
      </c>
      <c r="D30" s="3" t="s">
        <v>107</v>
      </c>
      <c r="E30" t="str">
        <f t="shared" si="0"/>
        <v>=2147+P5-M11</v>
      </c>
      <c r="F30" t="s">
        <v>108</v>
      </c>
    </row>
    <row r="31" spans="1:6">
      <c r="A31" t="s">
        <v>109</v>
      </c>
      <c r="B31" t="s">
        <v>26</v>
      </c>
      <c r="C31" s="3" t="s">
        <v>106</v>
      </c>
      <c r="D31" s="3" t="s">
        <v>110</v>
      </c>
      <c r="E31" t="str">
        <f t="shared" si="0"/>
        <v>=2147+P5-M12</v>
      </c>
      <c r="F31" t="s">
        <v>108</v>
      </c>
    </row>
    <row r="32" spans="1:6">
      <c r="A32" t="s">
        <v>111</v>
      </c>
      <c r="B32" t="s">
        <v>26</v>
      </c>
      <c r="C32" s="3" t="s">
        <v>106</v>
      </c>
      <c r="D32" s="3" t="s">
        <v>112</v>
      </c>
      <c r="E32" t="str">
        <f t="shared" si="0"/>
        <v>=2147+P5-M13</v>
      </c>
      <c r="F32" t="s">
        <v>108</v>
      </c>
    </row>
    <row r="33" spans="1:6">
      <c r="A33" t="s">
        <v>113</v>
      </c>
      <c r="B33" t="s">
        <v>46</v>
      </c>
      <c r="C33" s="4" t="s">
        <v>106</v>
      </c>
      <c r="D33" s="3" t="s">
        <v>114</v>
      </c>
      <c r="E33" t="str">
        <f t="shared" si="0"/>
        <v>=2147+P6-M3</v>
      </c>
      <c r="F33" t="s">
        <v>108</v>
      </c>
    </row>
    <row r="34" spans="1:6">
      <c r="A34" t="s">
        <v>115</v>
      </c>
      <c r="B34" t="s">
        <v>46</v>
      </c>
      <c r="C34" s="3" t="s">
        <v>116</v>
      </c>
      <c r="D34" s="3" t="s">
        <v>117</v>
      </c>
      <c r="E34" t="str">
        <f t="shared" si="0"/>
        <v>=2412+P5-M1</v>
      </c>
      <c r="F34" t="s">
        <v>108</v>
      </c>
    </row>
    <row r="35" spans="1:6">
      <c r="A35" t="s">
        <v>118</v>
      </c>
      <c r="B35" t="s">
        <v>46</v>
      </c>
      <c r="C35" s="3" t="s">
        <v>116</v>
      </c>
      <c r="D35" s="3" t="s">
        <v>119</v>
      </c>
      <c r="E35" t="str">
        <f t="shared" si="0"/>
        <v>=2412+P5-M2</v>
      </c>
      <c r="F35" t="s">
        <v>108</v>
      </c>
    </row>
    <row r="36" spans="1:6">
      <c r="A36" t="s">
        <v>115</v>
      </c>
      <c r="B36" t="s">
        <v>50</v>
      </c>
      <c r="C36" s="3" t="s">
        <v>116</v>
      </c>
      <c r="D36" s="3" t="s">
        <v>120</v>
      </c>
      <c r="E36" t="str">
        <f t="shared" si="0"/>
        <v>=2412+P5-M14</v>
      </c>
      <c r="F36" t="s">
        <v>108</v>
      </c>
    </row>
    <row r="37" spans="1:6">
      <c r="A37" t="s">
        <v>118</v>
      </c>
      <c r="B37" t="s">
        <v>50</v>
      </c>
      <c r="C37" s="3" t="s">
        <v>116</v>
      </c>
      <c r="D37" s="3" t="s">
        <v>121</v>
      </c>
      <c r="E37" t="str">
        <f t="shared" si="0"/>
        <v>=2412+P5-M15</v>
      </c>
      <c r="F37" t="s">
        <v>108</v>
      </c>
    </row>
    <row r="38" spans="1:6">
      <c r="A38" t="s">
        <v>122</v>
      </c>
      <c r="B38" t="s">
        <v>46</v>
      </c>
      <c r="C38" s="4" t="s">
        <v>123</v>
      </c>
      <c r="D38" s="3" t="s">
        <v>124</v>
      </c>
      <c r="E38" t="str">
        <f t="shared" si="0"/>
        <v>=2415+P6-M5</v>
      </c>
      <c r="F38" t="s">
        <v>125</v>
      </c>
    </row>
    <row r="39" spans="1:6">
      <c r="A39" t="s">
        <v>126</v>
      </c>
      <c r="B39" t="s">
        <v>26</v>
      </c>
      <c r="C39" s="4" t="s">
        <v>123</v>
      </c>
      <c r="D39" s="3" t="s">
        <v>127</v>
      </c>
      <c r="E39" t="str">
        <f t="shared" si="0"/>
        <v>=2415+P6-M10</v>
      </c>
      <c r="F39" t="s">
        <v>125</v>
      </c>
    </row>
    <row r="40" spans="1:6">
      <c r="A40" t="s">
        <v>128</v>
      </c>
      <c r="B40" t="s">
        <v>26</v>
      </c>
      <c r="C40" s="4" t="s">
        <v>123</v>
      </c>
      <c r="D40" s="3" t="s">
        <v>129</v>
      </c>
      <c r="E40" t="str">
        <f t="shared" si="0"/>
        <v>=2415+P6-M11</v>
      </c>
      <c r="F40" t="s">
        <v>125</v>
      </c>
    </row>
    <row r="41" spans="1:6">
      <c r="A41" t="s">
        <v>130</v>
      </c>
      <c r="B41" t="s">
        <v>26</v>
      </c>
      <c r="C41" s="4" t="s">
        <v>123</v>
      </c>
      <c r="D41" s="3" t="s">
        <v>131</v>
      </c>
      <c r="E41" t="str">
        <f t="shared" si="0"/>
        <v>=2415+P6-M12</v>
      </c>
      <c r="F41" t="s">
        <v>125</v>
      </c>
    </row>
    <row r="42" spans="1:6">
      <c r="A42" t="s">
        <v>132</v>
      </c>
      <c r="B42" t="s">
        <v>26</v>
      </c>
      <c r="C42" s="4" t="s">
        <v>123</v>
      </c>
      <c r="D42" s="3" t="s">
        <v>133</v>
      </c>
      <c r="E42" t="str">
        <f t="shared" si="0"/>
        <v>=2415+P6-M13</v>
      </c>
      <c r="F42" t="s">
        <v>125</v>
      </c>
    </row>
    <row r="43" spans="1:6">
      <c r="A43" t="s">
        <v>134</v>
      </c>
      <c r="B43" t="s">
        <v>26</v>
      </c>
      <c r="C43" s="4" t="s">
        <v>123</v>
      </c>
      <c r="D43" s="3" t="s">
        <v>135</v>
      </c>
      <c r="E43" t="str">
        <f t="shared" si="0"/>
        <v>=2415+P6-M14</v>
      </c>
      <c r="F43" t="s">
        <v>125</v>
      </c>
    </row>
    <row r="44" spans="1:6">
      <c r="A44" t="s">
        <v>136</v>
      </c>
      <c r="B44" t="s">
        <v>137</v>
      </c>
      <c r="C44" s="4" t="s">
        <v>123</v>
      </c>
      <c r="D44" s="3" t="s">
        <v>138</v>
      </c>
      <c r="E44" t="str">
        <f t="shared" si="0"/>
        <v>=2415+P6-M15</v>
      </c>
      <c r="F44" t="s">
        <v>125</v>
      </c>
    </row>
    <row r="45" spans="1:6">
      <c r="A45" t="s">
        <v>139</v>
      </c>
      <c r="B45" t="s">
        <v>140</v>
      </c>
      <c r="C45" s="4" t="s">
        <v>123</v>
      </c>
      <c r="D45" s="3" t="s">
        <v>141</v>
      </c>
      <c r="E45" t="str">
        <f t="shared" si="0"/>
        <v>=2415+P6-FH1</v>
      </c>
      <c r="F45" t="s">
        <v>125</v>
      </c>
    </row>
    <row r="46" spans="1:6">
      <c r="A46" t="s">
        <v>142</v>
      </c>
      <c r="B46" t="s">
        <v>46</v>
      </c>
      <c r="C46" s="4" t="s">
        <v>123</v>
      </c>
      <c r="D46" s="3" t="s">
        <v>143</v>
      </c>
      <c r="E46" t="str">
        <f t="shared" si="0"/>
        <v>=2415+P8-M1</v>
      </c>
      <c r="F46" t="s">
        <v>125</v>
      </c>
    </row>
    <row r="47" spans="1:6">
      <c r="A47" t="s">
        <v>144</v>
      </c>
      <c r="B47" t="s">
        <v>46</v>
      </c>
      <c r="C47" s="3" t="s">
        <v>145</v>
      </c>
      <c r="D47" s="3" t="s">
        <v>146</v>
      </c>
      <c r="E47" t="str">
        <f t="shared" si="0"/>
        <v>=2422+P5-M3</v>
      </c>
      <c r="F47" t="s">
        <v>108</v>
      </c>
    </row>
    <row r="48" spans="1:6">
      <c r="A48" t="s">
        <v>147</v>
      </c>
      <c r="B48" t="s">
        <v>46</v>
      </c>
      <c r="C48" s="3" t="s">
        <v>145</v>
      </c>
      <c r="D48" s="3" t="s">
        <v>148</v>
      </c>
      <c r="E48" t="str">
        <f t="shared" si="0"/>
        <v>=2422+P5-M4</v>
      </c>
      <c r="F48" t="s">
        <v>108</v>
      </c>
    </row>
    <row r="49" spans="1:6">
      <c r="A49" t="s">
        <v>144</v>
      </c>
      <c r="B49" t="s">
        <v>50</v>
      </c>
      <c r="C49" s="3" t="s">
        <v>145</v>
      </c>
      <c r="D49" s="3" t="s">
        <v>149</v>
      </c>
      <c r="E49" t="str">
        <f t="shared" si="0"/>
        <v>=2422+P5-M16</v>
      </c>
      <c r="F49" t="s">
        <v>108</v>
      </c>
    </row>
    <row r="50" spans="1:6">
      <c r="A50" t="s">
        <v>147</v>
      </c>
      <c r="B50" t="s">
        <v>50</v>
      </c>
      <c r="C50" s="3" t="s">
        <v>145</v>
      </c>
      <c r="D50" s="3" t="s">
        <v>150</v>
      </c>
      <c r="E50" t="str">
        <f t="shared" si="0"/>
        <v>=2422+P5-M17</v>
      </c>
      <c r="F50" t="s">
        <v>108</v>
      </c>
    </row>
    <row r="51" spans="1:6">
      <c r="A51" t="s">
        <v>151</v>
      </c>
      <c r="B51" t="s">
        <v>26</v>
      </c>
      <c r="C51" s="3" t="s">
        <v>152</v>
      </c>
      <c r="D51" s="3" t="s">
        <v>153</v>
      </c>
      <c r="E51" t="str">
        <f t="shared" si="0"/>
        <v>=2425+P4-M4</v>
      </c>
      <c r="F51" t="s">
        <v>125</v>
      </c>
    </row>
    <row r="52" spans="1:6">
      <c r="A52" t="s">
        <v>154</v>
      </c>
      <c r="B52" t="s">
        <v>26</v>
      </c>
      <c r="C52" s="3" t="s">
        <v>152</v>
      </c>
      <c r="D52" s="3" t="s">
        <v>155</v>
      </c>
      <c r="E52" t="str">
        <f t="shared" si="0"/>
        <v>=2425+P4-M5</v>
      </c>
      <c r="F52" t="s">
        <v>125</v>
      </c>
    </row>
    <row r="53" spans="1:6">
      <c r="A53" t="s">
        <v>156</v>
      </c>
      <c r="B53" t="s">
        <v>137</v>
      </c>
      <c r="C53" s="3" t="s">
        <v>152</v>
      </c>
      <c r="D53" s="3" t="s">
        <v>157</v>
      </c>
      <c r="E53" t="str">
        <f t="shared" si="0"/>
        <v>=2425+P4-M6</v>
      </c>
      <c r="F53" t="s">
        <v>125</v>
      </c>
    </row>
    <row r="54" spans="1:6">
      <c r="A54" t="s">
        <v>158</v>
      </c>
      <c r="B54" t="s">
        <v>140</v>
      </c>
      <c r="C54" s="3" t="s">
        <v>152</v>
      </c>
      <c r="D54" s="3" t="s">
        <v>159</v>
      </c>
      <c r="E54" t="str">
        <f t="shared" si="0"/>
        <v>=2425+P4-FH1</v>
      </c>
      <c r="F54" t="s">
        <v>125</v>
      </c>
    </row>
    <row r="55" spans="1:6">
      <c r="A55" t="s">
        <v>160</v>
      </c>
      <c r="B55" t="s">
        <v>46</v>
      </c>
      <c r="C55" s="4" t="s">
        <v>152</v>
      </c>
      <c r="D55" s="3" t="s">
        <v>161</v>
      </c>
      <c r="E55" t="str">
        <f t="shared" si="0"/>
        <v>=2425+P6-M6</v>
      </c>
      <c r="F55" t="s">
        <v>125</v>
      </c>
    </row>
    <row r="56" spans="1:6">
      <c r="A56" t="s">
        <v>162</v>
      </c>
      <c r="B56" t="s">
        <v>26</v>
      </c>
      <c r="C56" s="4" t="s">
        <v>152</v>
      </c>
      <c r="D56" s="3" t="s">
        <v>163</v>
      </c>
      <c r="E56" t="str">
        <f t="shared" si="0"/>
        <v>=2425+P6-M16</v>
      </c>
      <c r="F56" t="s">
        <v>125</v>
      </c>
    </row>
    <row r="57" spans="1:6">
      <c r="A57" t="s">
        <v>164</v>
      </c>
      <c r="B57" t="s">
        <v>26</v>
      </c>
      <c r="C57" s="4" t="s">
        <v>152</v>
      </c>
      <c r="D57" s="3" t="s">
        <v>165</v>
      </c>
      <c r="E57" t="str">
        <f t="shared" si="0"/>
        <v>=2425+P6-M17</v>
      </c>
      <c r="F57" t="s">
        <v>125</v>
      </c>
    </row>
    <row r="58" spans="1:6">
      <c r="A58" t="s">
        <v>166</v>
      </c>
      <c r="B58" t="s">
        <v>26</v>
      </c>
      <c r="C58" s="4" t="s">
        <v>152</v>
      </c>
      <c r="D58" s="3" t="s">
        <v>167</v>
      </c>
      <c r="E58" t="str">
        <f t="shared" si="0"/>
        <v>=2425+P6-M18</v>
      </c>
      <c r="F58" t="s">
        <v>125</v>
      </c>
    </row>
    <row r="59" spans="1:6">
      <c r="A59" t="s">
        <v>168</v>
      </c>
      <c r="B59" t="s">
        <v>46</v>
      </c>
      <c r="C59" s="4" t="s">
        <v>152</v>
      </c>
      <c r="D59" s="3" t="s">
        <v>169</v>
      </c>
      <c r="E59" t="str">
        <f t="shared" si="0"/>
        <v>=2425+P9-M1</v>
      </c>
      <c r="F59" t="s">
        <v>125</v>
      </c>
    </row>
    <row r="60" spans="1:6">
      <c r="A60" t="s">
        <v>170</v>
      </c>
      <c r="B60" t="s">
        <v>46</v>
      </c>
      <c r="C60" s="3" t="s">
        <v>171</v>
      </c>
      <c r="D60" s="3" t="s">
        <v>172</v>
      </c>
      <c r="E60" t="str">
        <f t="shared" si="0"/>
        <v>=2432+P5-M5</v>
      </c>
      <c r="F60" t="s">
        <v>108</v>
      </c>
    </row>
    <row r="61" spans="1:6">
      <c r="A61" t="s">
        <v>173</v>
      </c>
      <c r="B61" t="s">
        <v>46</v>
      </c>
      <c r="C61" s="3" t="s">
        <v>171</v>
      </c>
      <c r="D61" s="3" t="s">
        <v>174</v>
      </c>
      <c r="E61" t="str">
        <f t="shared" si="0"/>
        <v>=2432+P5-M6</v>
      </c>
      <c r="F61" t="s">
        <v>108</v>
      </c>
    </row>
    <row r="62" spans="1:6">
      <c r="A62" t="s">
        <v>170</v>
      </c>
      <c r="B62" t="s">
        <v>50</v>
      </c>
      <c r="C62" s="3" t="s">
        <v>171</v>
      </c>
      <c r="D62" s="3" t="s">
        <v>175</v>
      </c>
      <c r="E62" t="str">
        <f t="shared" si="0"/>
        <v>=2432+P5-M18</v>
      </c>
      <c r="F62" t="s">
        <v>108</v>
      </c>
    </row>
    <row r="63" spans="1:6">
      <c r="A63" t="s">
        <v>173</v>
      </c>
      <c r="B63" t="s">
        <v>50</v>
      </c>
      <c r="C63" s="4" t="s">
        <v>171</v>
      </c>
      <c r="D63" s="3" t="s">
        <v>176</v>
      </c>
      <c r="E63" t="str">
        <f t="shared" si="0"/>
        <v>=2432+P5-M19</v>
      </c>
      <c r="F63" t="s">
        <v>108</v>
      </c>
    </row>
    <row r="64" spans="1:6">
      <c r="A64" t="s">
        <v>177</v>
      </c>
      <c r="B64" t="s">
        <v>26</v>
      </c>
      <c r="C64" s="3" t="s">
        <v>178</v>
      </c>
      <c r="D64" s="3" t="s">
        <v>179</v>
      </c>
      <c r="E64" t="str">
        <f t="shared" si="0"/>
        <v>=2435+P1-M11</v>
      </c>
      <c r="F64" t="s">
        <v>125</v>
      </c>
    </row>
    <row r="65" spans="1:6">
      <c r="A65" t="s">
        <v>180</v>
      </c>
      <c r="B65" t="s">
        <v>26</v>
      </c>
      <c r="C65" s="3" t="s">
        <v>178</v>
      </c>
      <c r="D65" s="3" t="s">
        <v>181</v>
      </c>
      <c r="E65" t="str">
        <f t="shared" si="0"/>
        <v>=2435+P1-M12</v>
      </c>
      <c r="F65" t="s">
        <v>125</v>
      </c>
    </row>
    <row r="66" spans="1:6">
      <c r="A66" t="s">
        <v>182</v>
      </c>
      <c r="B66" t="s">
        <v>26</v>
      </c>
      <c r="C66" s="3" t="s">
        <v>178</v>
      </c>
      <c r="D66" s="3" t="s">
        <v>183</v>
      </c>
      <c r="E66" t="str">
        <f t="shared" ref="E66:E82" si="1">C66&amp;D66</f>
        <v>=2435+P1-FH1</v>
      </c>
      <c r="F66" t="s">
        <v>125</v>
      </c>
    </row>
    <row r="67" spans="1:6">
      <c r="A67" t="s">
        <v>184</v>
      </c>
      <c r="B67" t="s">
        <v>26</v>
      </c>
      <c r="C67" s="3" t="s">
        <v>178</v>
      </c>
      <c r="D67" s="3" t="s">
        <v>185</v>
      </c>
      <c r="E67" t="str">
        <f t="shared" si="1"/>
        <v>=2435+P4-M7</v>
      </c>
      <c r="F67" t="s">
        <v>125</v>
      </c>
    </row>
    <row r="68" spans="1:6">
      <c r="A68" t="s">
        <v>186</v>
      </c>
      <c r="B68" t="s">
        <v>26</v>
      </c>
      <c r="C68" s="3" t="s">
        <v>178</v>
      </c>
      <c r="D68" s="3" t="s">
        <v>187</v>
      </c>
      <c r="E68" t="str">
        <f t="shared" si="1"/>
        <v>=2435+P4-M8</v>
      </c>
      <c r="F68" t="s">
        <v>125</v>
      </c>
    </row>
    <row r="69" spans="1:6">
      <c r="A69" t="s">
        <v>188</v>
      </c>
      <c r="B69" t="s">
        <v>26</v>
      </c>
      <c r="C69" s="3" t="s">
        <v>178</v>
      </c>
      <c r="D69" s="3" t="s">
        <v>189</v>
      </c>
      <c r="E69" t="str">
        <f t="shared" si="1"/>
        <v>=2435+P4-M9</v>
      </c>
      <c r="F69" t="s">
        <v>125</v>
      </c>
    </row>
    <row r="70" spans="1:6">
      <c r="A70" t="s">
        <v>190</v>
      </c>
      <c r="B70" t="s">
        <v>26</v>
      </c>
      <c r="C70" s="3" t="s">
        <v>178</v>
      </c>
      <c r="D70" s="3" t="s">
        <v>191</v>
      </c>
      <c r="E70" t="str">
        <f t="shared" si="1"/>
        <v>=2435+P4-M10</v>
      </c>
      <c r="F70" t="s">
        <v>125</v>
      </c>
    </row>
    <row r="71" spans="1:6">
      <c r="A71" t="s">
        <v>192</v>
      </c>
      <c r="B71" t="s">
        <v>46</v>
      </c>
      <c r="C71" s="4" t="s">
        <v>178</v>
      </c>
      <c r="D71" s="3" t="s">
        <v>193</v>
      </c>
      <c r="E71" t="str">
        <f t="shared" si="1"/>
        <v>=2435+P6-M7</v>
      </c>
      <c r="F71" t="s">
        <v>125</v>
      </c>
    </row>
    <row r="72" spans="1:6">
      <c r="A72" t="s">
        <v>194</v>
      </c>
      <c r="B72" t="s">
        <v>46</v>
      </c>
      <c r="C72" s="4" t="s">
        <v>178</v>
      </c>
      <c r="D72" s="3" t="s">
        <v>195</v>
      </c>
      <c r="E72" t="str">
        <f t="shared" si="1"/>
        <v>=2435+P10-M1</v>
      </c>
      <c r="F72" t="s">
        <v>125</v>
      </c>
    </row>
    <row r="73" spans="1:6">
      <c r="A73" t="s">
        <v>196</v>
      </c>
      <c r="B73" t="s">
        <v>46</v>
      </c>
      <c r="C73" s="3" t="s">
        <v>197</v>
      </c>
      <c r="D73" s="3" t="s">
        <v>198</v>
      </c>
      <c r="E73" t="str">
        <f t="shared" si="1"/>
        <v>=2442+P5-M7</v>
      </c>
      <c r="F73" t="s">
        <v>108</v>
      </c>
    </row>
    <row r="74" spans="1:6">
      <c r="A74" t="s">
        <v>199</v>
      </c>
      <c r="B74" t="s">
        <v>46</v>
      </c>
      <c r="C74" s="3" t="s">
        <v>197</v>
      </c>
      <c r="D74" s="3" t="s">
        <v>200</v>
      </c>
      <c r="E74" t="str">
        <f t="shared" si="1"/>
        <v>=2442+P5-M8</v>
      </c>
      <c r="F74" t="s">
        <v>108</v>
      </c>
    </row>
    <row r="75" spans="1:6">
      <c r="A75" t="s">
        <v>196</v>
      </c>
      <c r="B75" t="s">
        <v>50</v>
      </c>
      <c r="C75" s="3" t="s">
        <v>197</v>
      </c>
      <c r="D75" s="3" t="s">
        <v>201</v>
      </c>
      <c r="E75" t="str">
        <f t="shared" si="1"/>
        <v>=2442+P6-M8</v>
      </c>
      <c r="F75" t="s">
        <v>108</v>
      </c>
    </row>
    <row r="76" spans="1:6">
      <c r="A76" t="s">
        <v>199</v>
      </c>
      <c r="B76" t="s">
        <v>50</v>
      </c>
      <c r="C76" s="3" t="s">
        <v>197</v>
      </c>
      <c r="D76" s="3" t="s">
        <v>202</v>
      </c>
      <c r="E76" t="str">
        <f t="shared" si="1"/>
        <v>=2442+P6-M9</v>
      </c>
      <c r="F76" t="s">
        <v>108</v>
      </c>
    </row>
    <row r="77" spans="1:6">
      <c r="A77" t="s">
        <v>203</v>
      </c>
      <c r="B77" t="s">
        <v>204</v>
      </c>
      <c r="C77" s="3" t="s">
        <v>205</v>
      </c>
      <c r="D77" s="3" t="s">
        <v>206</v>
      </c>
      <c r="E77" t="str">
        <f t="shared" si="1"/>
        <v>=2491+P4-M2</v>
      </c>
      <c r="F77" t="s">
        <v>125</v>
      </c>
    </row>
    <row r="78" spans="1:5">
      <c r="A78" t="s">
        <v>207</v>
      </c>
      <c r="B78" t="s">
        <v>46</v>
      </c>
      <c r="C78" s="4" t="s">
        <v>208</v>
      </c>
      <c r="D78" s="3" t="s">
        <v>209</v>
      </c>
      <c r="E78" t="str">
        <f t="shared" si="1"/>
        <v>=2492+P6-M4</v>
      </c>
    </row>
    <row r="79" spans="1:6">
      <c r="A79" t="s">
        <v>210</v>
      </c>
      <c r="B79" t="s">
        <v>211</v>
      </c>
      <c r="C79" s="4" t="s">
        <v>212</v>
      </c>
      <c r="D79" s="3" t="s">
        <v>213</v>
      </c>
      <c r="E79" t="str">
        <f t="shared" si="1"/>
        <v>=2494+P7-M1</v>
      </c>
      <c r="F79" t="s">
        <v>214</v>
      </c>
    </row>
    <row r="80" spans="1:6">
      <c r="A80" t="s">
        <v>215</v>
      </c>
      <c r="B80" t="s">
        <v>26</v>
      </c>
      <c r="C80" s="4" t="s">
        <v>212</v>
      </c>
      <c r="D80" s="3" t="s">
        <v>216</v>
      </c>
      <c r="E80" t="str">
        <f t="shared" si="1"/>
        <v>=2494+P7-M2</v>
      </c>
      <c r="F80" t="s">
        <v>214</v>
      </c>
    </row>
    <row r="81" spans="1:6">
      <c r="A81" t="s">
        <v>217</v>
      </c>
      <c r="B81" t="s">
        <v>26</v>
      </c>
      <c r="C81" s="4" t="s">
        <v>212</v>
      </c>
      <c r="D81" s="3" t="s">
        <v>218</v>
      </c>
      <c r="E81" t="str">
        <f t="shared" si="1"/>
        <v>=2494+P7-M3</v>
      </c>
      <c r="F81" t="s">
        <v>214</v>
      </c>
    </row>
    <row r="82" spans="1:5">
      <c r="A82" t="s">
        <v>219</v>
      </c>
      <c r="C82" s="4" t="s">
        <v>212</v>
      </c>
      <c r="D82" s="3" t="s">
        <v>220</v>
      </c>
      <c r="E82" t="str">
        <f t="shared" si="1"/>
        <v>=2494+P7-M4</v>
      </c>
    </row>
  </sheetData>
  <autoFilter ref="A1:F82">
    <sortState ref="A1:F82">
      <sortCondition ref="C1"/>
    </sortState>
    <extLst/>
  </autoFilter>
  <conditionalFormatting sqref="A15:A27">
    <cfRule type="duplicateValues" dxfId="0" priority="2"/>
  </conditionalFormatting>
  <conditionalFormatting sqref="A1:A14 A28:A50 A66:A1048576">
    <cfRule type="duplicateValues" dxfId="0" priority="3"/>
  </conditionalFormatting>
  <conditionalFormatting sqref="A51:A56 A64:A6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tabSelected="1" workbookViewId="0">
      <selection activeCell="A32" sqref="A32:H34"/>
    </sheetView>
  </sheetViews>
  <sheetFormatPr defaultColWidth="9" defaultRowHeight="14"/>
  <cols>
    <col min="1" max="1" width="34.8727272727273" customWidth="1"/>
    <col min="2" max="2" width="8.87272727272727" customWidth="1"/>
    <col min="3" max="3" width="5.37272727272727" customWidth="1"/>
    <col min="4" max="5" width="3.37272727272727" customWidth="1"/>
    <col min="6" max="6" width="7.37272727272727" customWidth="1"/>
    <col min="7" max="7" width="11.5" customWidth="1"/>
    <col min="8" max="8" width="11.7545454545455" customWidth="1"/>
  </cols>
  <sheetData>
    <row r="1" spans="1:8">
      <c r="A1" t="s">
        <v>0</v>
      </c>
      <c r="C1" t="s">
        <v>1</v>
      </c>
      <c r="H1" t="s">
        <v>2</v>
      </c>
    </row>
    <row r="2" spans="1:8">
      <c r="A2" t="s">
        <v>221</v>
      </c>
      <c r="B2" t="s">
        <v>222</v>
      </c>
      <c r="C2">
        <v>3183</v>
      </c>
      <c r="D2" t="s">
        <v>28</v>
      </c>
      <c r="E2" t="s">
        <v>7</v>
      </c>
      <c r="F2" t="str">
        <f t="shared" ref="F2:F13" si="0">"+"&amp;D2&amp;"-"&amp;E2</f>
        <v>+P1-M1</v>
      </c>
      <c r="G2" t="str">
        <f t="shared" ref="G2:G13" si="1">C2&amp;F2</f>
        <v>3183+P1-M1</v>
      </c>
      <c r="H2" t="s">
        <v>8</v>
      </c>
    </row>
    <row r="3" spans="1:8">
      <c r="A3" t="s">
        <v>223</v>
      </c>
      <c r="B3" t="s">
        <v>26</v>
      </c>
      <c r="C3">
        <v>3183</v>
      </c>
      <c r="D3" t="s">
        <v>28</v>
      </c>
      <c r="E3" t="s">
        <v>17</v>
      </c>
      <c r="F3" t="str">
        <f t="shared" si="0"/>
        <v>+P1-M2</v>
      </c>
      <c r="G3" t="str">
        <f t="shared" si="1"/>
        <v>3183+P1-M2</v>
      </c>
      <c r="H3" t="s">
        <v>8</v>
      </c>
    </row>
    <row r="4" spans="1:8">
      <c r="A4" t="s">
        <v>224</v>
      </c>
      <c r="B4" t="s">
        <v>222</v>
      </c>
      <c r="C4">
        <v>3195</v>
      </c>
      <c r="D4" t="s">
        <v>28</v>
      </c>
      <c r="E4" t="s">
        <v>20</v>
      </c>
      <c r="F4" t="str">
        <f t="shared" si="0"/>
        <v>+P1-M3</v>
      </c>
      <c r="G4" t="str">
        <f t="shared" si="1"/>
        <v>3195+P1-M3</v>
      </c>
      <c r="H4" t="s">
        <v>108</v>
      </c>
    </row>
    <row r="5" spans="1:8">
      <c r="A5" t="s">
        <v>225</v>
      </c>
      <c r="B5" t="s">
        <v>26</v>
      </c>
      <c r="C5">
        <v>3195</v>
      </c>
      <c r="D5" t="s">
        <v>28</v>
      </c>
      <c r="E5" t="s">
        <v>22</v>
      </c>
      <c r="F5" t="str">
        <f t="shared" si="0"/>
        <v>+P1-M4</v>
      </c>
      <c r="G5" t="str">
        <f t="shared" si="1"/>
        <v>3195+P1-M4</v>
      </c>
      <c r="H5" t="s">
        <v>108</v>
      </c>
    </row>
    <row r="6" spans="1:8">
      <c r="A6" t="s">
        <v>226</v>
      </c>
      <c r="B6" t="s">
        <v>204</v>
      </c>
      <c r="C6">
        <v>3182</v>
      </c>
      <c r="D6" t="s">
        <v>28</v>
      </c>
      <c r="E6" t="s">
        <v>24</v>
      </c>
      <c r="F6" t="str">
        <f t="shared" si="0"/>
        <v>+P1-M5</v>
      </c>
      <c r="G6" t="str">
        <f t="shared" si="1"/>
        <v>3182+P1-M5</v>
      </c>
      <c r="H6" t="s">
        <v>8</v>
      </c>
    </row>
    <row r="7" spans="1:8">
      <c r="A7" t="s">
        <v>227</v>
      </c>
      <c r="B7" t="s">
        <v>204</v>
      </c>
      <c r="C7">
        <v>3185</v>
      </c>
      <c r="D7" t="s">
        <v>28</v>
      </c>
      <c r="E7" t="s">
        <v>12</v>
      </c>
      <c r="F7" t="str">
        <f t="shared" si="0"/>
        <v>+P1-M6</v>
      </c>
      <c r="G7" t="str">
        <f t="shared" si="1"/>
        <v>3185+P1-M6</v>
      </c>
      <c r="H7" t="s">
        <v>8</v>
      </c>
    </row>
    <row r="8" spans="1:9">
      <c r="A8" t="s">
        <v>228</v>
      </c>
      <c r="B8" t="s">
        <v>46</v>
      </c>
      <c r="C8">
        <v>3183</v>
      </c>
      <c r="D8" t="s">
        <v>6</v>
      </c>
      <c r="E8" t="s">
        <v>7</v>
      </c>
      <c r="F8" t="str">
        <f t="shared" si="0"/>
        <v>+P2-M1</v>
      </c>
      <c r="G8" t="str">
        <f t="shared" si="1"/>
        <v>3183+P2-M1</v>
      </c>
      <c r="H8" t="s">
        <v>8</v>
      </c>
      <c r="I8" t="s">
        <v>4</v>
      </c>
    </row>
    <row r="9" spans="1:9">
      <c r="A9" t="s">
        <v>229</v>
      </c>
      <c r="B9" t="s">
        <v>46</v>
      </c>
      <c r="C9">
        <v>3195</v>
      </c>
      <c r="D9" t="s">
        <v>6</v>
      </c>
      <c r="E9" t="s">
        <v>17</v>
      </c>
      <c r="F9" t="str">
        <f t="shared" si="0"/>
        <v>+P2-M2</v>
      </c>
      <c r="G9" t="str">
        <f t="shared" si="1"/>
        <v>3195+P2-M2</v>
      </c>
      <c r="H9" t="s">
        <v>108</v>
      </c>
      <c r="I9" t="s">
        <v>4</v>
      </c>
    </row>
    <row r="10" spans="1:8">
      <c r="A10" t="s">
        <v>230</v>
      </c>
      <c r="B10" t="s">
        <v>204</v>
      </c>
      <c r="C10">
        <v>3498</v>
      </c>
      <c r="D10" t="s">
        <v>6</v>
      </c>
      <c r="E10" t="s">
        <v>20</v>
      </c>
      <c r="F10" t="str">
        <f t="shared" si="0"/>
        <v>+P2-M3</v>
      </c>
      <c r="G10" t="str">
        <f t="shared" si="1"/>
        <v>3498+P2-M3</v>
      </c>
      <c r="H10" t="s">
        <v>8</v>
      </c>
    </row>
    <row r="11" spans="1:8">
      <c r="A11" t="s">
        <v>231</v>
      </c>
      <c r="B11" t="s">
        <v>204</v>
      </c>
      <c r="C11">
        <v>3192</v>
      </c>
      <c r="D11" t="s">
        <v>6</v>
      </c>
      <c r="E11" t="s">
        <v>22</v>
      </c>
      <c r="F11" t="str">
        <f t="shared" si="0"/>
        <v>+P2-M4</v>
      </c>
      <c r="G11" t="str">
        <f t="shared" si="1"/>
        <v>3192+P2-M4</v>
      </c>
      <c r="H11" t="s">
        <v>108</v>
      </c>
    </row>
    <row r="12" spans="1:10">
      <c r="A12" s="1" t="s">
        <v>232</v>
      </c>
      <c r="B12" t="s">
        <v>204</v>
      </c>
      <c r="C12">
        <v>3193</v>
      </c>
      <c r="D12" t="s">
        <v>6</v>
      </c>
      <c r="E12" t="s">
        <v>24</v>
      </c>
      <c r="F12" t="str">
        <f t="shared" si="0"/>
        <v>+P2-M5</v>
      </c>
      <c r="G12" t="str">
        <f t="shared" si="1"/>
        <v>3193+P2-M5</v>
      </c>
      <c r="H12" t="s">
        <v>108</v>
      </c>
      <c r="J12" t="s">
        <v>233</v>
      </c>
    </row>
    <row r="13" spans="1:8">
      <c r="A13" t="s">
        <v>234</v>
      </c>
      <c r="B13" t="s">
        <v>204</v>
      </c>
      <c r="C13">
        <v>3194</v>
      </c>
      <c r="D13" t="s">
        <v>6</v>
      </c>
      <c r="E13" t="s">
        <v>12</v>
      </c>
      <c r="F13" t="str">
        <f t="shared" si="0"/>
        <v>+P2-M6</v>
      </c>
      <c r="G13" t="str">
        <f t="shared" si="1"/>
        <v>3194+P2-M6</v>
      </c>
      <c r="H13" t="s">
        <v>108</v>
      </c>
    </row>
    <row r="14" spans="1:8">
      <c r="A14" t="s">
        <v>235</v>
      </c>
      <c r="B14" t="s">
        <v>204</v>
      </c>
      <c r="C14">
        <v>3493</v>
      </c>
      <c r="D14" t="s">
        <v>11</v>
      </c>
      <c r="E14" t="s">
        <v>7</v>
      </c>
      <c r="F14" t="str">
        <f t="shared" ref="F14:F20" si="2">"+"&amp;D14&amp;"-"&amp;E14</f>
        <v>+P3-M1</v>
      </c>
      <c r="G14" t="str">
        <f t="shared" ref="G14:G20" si="3">C14&amp;F14</f>
        <v>3493+P3-M1</v>
      </c>
      <c r="H14" t="s">
        <v>108</v>
      </c>
    </row>
    <row r="15" spans="1:8">
      <c r="A15" t="s">
        <v>236</v>
      </c>
      <c r="B15" t="s">
        <v>204</v>
      </c>
      <c r="C15">
        <v>3494</v>
      </c>
      <c r="D15" t="s">
        <v>11</v>
      </c>
      <c r="E15" t="s">
        <v>17</v>
      </c>
      <c r="F15" t="str">
        <f t="shared" si="2"/>
        <v>+P3-M2</v>
      </c>
      <c r="G15" t="str">
        <f t="shared" si="3"/>
        <v>3494+P3-M2</v>
      </c>
      <c r="H15" t="s">
        <v>108</v>
      </c>
    </row>
    <row r="16" spans="1:8">
      <c r="A16" t="s">
        <v>237</v>
      </c>
      <c r="B16" t="s">
        <v>204</v>
      </c>
      <c r="C16">
        <v>3499</v>
      </c>
      <c r="D16" t="s">
        <v>11</v>
      </c>
      <c r="E16" t="s">
        <v>20</v>
      </c>
      <c r="F16" t="str">
        <f t="shared" si="2"/>
        <v>+P3-M3</v>
      </c>
      <c r="G16" t="str">
        <f t="shared" si="3"/>
        <v>3499+P3-M3</v>
      </c>
      <c r="H16" t="s">
        <v>108</v>
      </c>
    </row>
    <row r="17" spans="1:8">
      <c r="A17" t="s">
        <v>238</v>
      </c>
      <c r="B17" t="s">
        <v>204</v>
      </c>
      <c r="C17">
        <v>3495</v>
      </c>
      <c r="D17" t="s">
        <v>11</v>
      </c>
      <c r="E17" t="s">
        <v>22</v>
      </c>
      <c r="F17" t="str">
        <f t="shared" si="2"/>
        <v>+P3-M4</v>
      </c>
      <c r="G17" t="str">
        <f t="shared" si="3"/>
        <v>3495+P3-M4</v>
      </c>
      <c r="H17" t="s">
        <v>108</v>
      </c>
    </row>
    <row r="18" spans="1:8">
      <c r="A18" t="s">
        <v>239</v>
      </c>
      <c r="B18" t="s">
        <v>204</v>
      </c>
      <c r="C18">
        <v>3496</v>
      </c>
      <c r="D18" t="s">
        <v>11</v>
      </c>
      <c r="E18" t="s">
        <v>24</v>
      </c>
      <c r="F18" t="str">
        <f t="shared" si="2"/>
        <v>+P3-M5</v>
      </c>
      <c r="G18" t="str">
        <f t="shared" si="3"/>
        <v>3496+P3-M5</v>
      </c>
      <c r="H18" t="s">
        <v>108</v>
      </c>
    </row>
    <row r="19" spans="1:9">
      <c r="A19" t="s">
        <v>240</v>
      </c>
      <c r="B19" t="s">
        <v>46</v>
      </c>
      <c r="C19">
        <v>3610</v>
      </c>
      <c r="D19" t="s">
        <v>241</v>
      </c>
      <c r="E19" t="s">
        <v>7</v>
      </c>
      <c r="F19" t="str">
        <f t="shared" si="2"/>
        <v>+P4-M1</v>
      </c>
      <c r="G19" t="str">
        <f t="shared" si="3"/>
        <v>3610+P4-M1</v>
      </c>
      <c r="H19" t="s">
        <v>125</v>
      </c>
      <c r="I19" t="s">
        <v>4</v>
      </c>
    </row>
    <row r="20" spans="1:8">
      <c r="A20" t="s">
        <v>242</v>
      </c>
      <c r="B20" t="s">
        <v>26</v>
      </c>
      <c r="C20">
        <v>3610</v>
      </c>
      <c r="D20" t="s">
        <v>241</v>
      </c>
      <c r="E20" t="s">
        <v>17</v>
      </c>
      <c r="F20" t="str">
        <f t="shared" si="2"/>
        <v>+P4-M2</v>
      </c>
      <c r="G20" t="str">
        <f t="shared" si="3"/>
        <v>3610+P4-M2</v>
      </c>
      <c r="H20" t="s">
        <v>125</v>
      </c>
    </row>
    <row r="21" spans="1:8">
      <c r="A21" t="s">
        <v>243</v>
      </c>
      <c r="B21" t="s">
        <v>26</v>
      </c>
      <c r="C21">
        <v>3610</v>
      </c>
      <c r="D21" t="s">
        <v>241</v>
      </c>
      <c r="E21" t="s">
        <v>20</v>
      </c>
      <c r="F21" t="str">
        <f t="shared" ref="F21:F29" si="4">"+"&amp;D21&amp;"-"&amp;E21</f>
        <v>+P4-M3</v>
      </c>
      <c r="G21" t="str">
        <f t="shared" ref="G21:G29" si="5">C21&amp;F21</f>
        <v>3610+P4-M3</v>
      </c>
      <c r="H21" t="s">
        <v>125</v>
      </c>
    </row>
    <row r="22" spans="1:8">
      <c r="A22" t="s">
        <v>244</v>
      </c>
      <c r="B22" t="s">
        <v>26</v>
      </c>
      <c r="C22">
        <v>3610</v>
      </c>
      <c r="D22" t="s">
        <v>241</v>
      </c>
      <c r="E22" t="s">
        <v>22</v>
      </c>
      <c r="F22" t="str">
        <f t="shared" si="4"/>
        <v>+P4-M4</v>
      </c>
      <c r="G22" t="str">
        <f t="shared" si="5"/>
        <v>3610+P4-M4</v>
      </c>
      <c r="H22" t="s">
        <v>125</v>
      </c>
    </row>
    <row r="23" spans="1:8">
      <c r="A23" t="s">
        <v>245</v>
      </c>
      <c r="B23" t="s">
        <v>26</v>
      </c>
      <c r="C23">
        <v>3610</v>
      </c>
      <c r="D23" t="s">
        <v>241</v>
      </c>
      <c r="E23" t="s">
        <v>24</v>
      </c>
      <c r="F23" t="str">
        <f t="shared" si="4"/>
        <v>+P4-M5</v>
      </c>
      <c r="G23" t="str">
        <f t="shared" si="5"/>
        <v>3610+P4-M5</v>
      </c>
      <c r="H23" t="s">
        <v>125</v>
      </c>
    </row>
    <row r="24" spans="1:8">
      <c r="A24" t="s">
        <v>246</v>
      </c>
      <c r="B24" t="s">
        <v>26</v>
      </c>
      <c r="C24">
        <v>3610</v>
      </c>
      <c r="D24" t="s">
        <v>241</v>
      </c>
      <c r="E24" t="s">
        <v>12</v>
      </c>
      <c r="F24" t="str">
        <f t="shared" si="4"/>
        <v>+P4-M6</v>
      </c>
      <c r="G24" t="str">
        <f t="shared" si="5"/>
        <v>3610+P4-M6</v>
      </c>
      <c r="H24" t="s">
        <v>125</v>
      </c>
    </row>
    <row r="25" spans="1:8">
      <c r="A25" t="s">
        <v>247</v>
      </c>
      <c r="B25" t="s">
        <v>50</v>
      </c>
      <c r="C25">
        <v>3610</v>
      </c>
      <c r="D25" t="s">
        <v>241</v>
      </c>
      <c r="E25" t="s">
        <v>14</v>
      </c>
      <c r="F25" t="str">
        <f t="shared" si="4"/>
        <v>+P4-M7</v>
      </c>
      <c r="G25" t="str">
        <f t="shared" si="5"/>
        <v>3610+P4-M7</v>
      </c>
      <c r="H25" t="s">
        <v>125</v>
      </c>
    </row>
    <row r="26" ht="12" customHeight="1" spans="1:8">
      <c r="A26" t="s">
        <v>248</v>
      </c>
      <c r="B26" t="s">
        <v>211</v>
      </c>
      <c r="C26">
        <v>3196</v>
      </c>
      <c r="D26" t="s">
        <v>249</v>
      </c>
      <c r="E26" t="s">
        <v>7</v>
      </c>
      <c r="F26" t="str">
        <f t="shared" si="4"/>
        <v>+P5-M1</v>
      </c>
      <c r="G26" t="str">
        <f t="shared" si="5"/>
        <v>3196+P5-M1</v>
      </c>
      <c r="H26" t="s">
        <v>250</v>
      </c>
    </row>
    <row r="27" spans="1:8">
      <c r="A27" t="s">
        <v>251</v>
      </c>
      <c r="B27" t="s">
        <v>211</v>
      </c>
      <c r="C27">
        <v>6730</v>
      </c>
      <c r="D27" t="s">
        <v>249</v>
      </c>
      <c r="E27" t="s">
        <v>17</v>
      </c>
      <c r="F27" t="str">
        <f t="shared" si="4"/>
        <v>+P5-M2</v>
      </c>
      <c r="G27" t="str">
        <f t="shared" si="5"/>
        <v>6730+P5-M2</v>
      </c>
      <c r="H27" t="s">
        <v>252</v>
      </c>
    </row>
    <row r="28" spans="1:8">
      <c r="A28" t="s">
        <v>253</v>
      </c>
      <c r="B28" t="s">
        <v>26</v>
      </c>
      <c r="C28">
        <v>3611</v>
      </c>
      <c r="D28" t="s">
        <v>249</v>
      </c>
      <c r="E28" t="s">
        <v>20</v>
      </c>
      <c r="F28" t="str">
        <f t="shared" si="4"/>
        <v>+P5-M3</v>
      </c>
      <c r="G28" t="str">
        <f t="shared" si="5"/>
        <v>3611+P5-M3</v>
      </c>
      <c r="H28" t="s">
        <v>214</v>
      </c>
    </row>
    <row r="29" spans="1:8">
      <c r="A29" t="s">
        <v>254</v>
      </c>
      <c r="B29" t="s">
        <v>26</v>
      </c>
      <c r="C29">
        <v>3611</v>
      </c>
      <c r="D29" t="s">
        <v>249</v>
      </c>
      <c r="E29" t="s">
        <v>22</v>
      </c>
      <c r="F29" t="str">
        <f t="shared" si="4"/>
        <v>+P5-M4</v>
      </c>
      <c r="G29" t="str">
        <f t="shared" si="5"/>
        <v>3611+P5-M4</v>
      </c>
      <c r="H29" t="s">
        <v>214</v>
      </c>
    </row>
    <row r="30" spans="1:8">
      <c r="A30" t="s">
        <v>255</v>
      </c>
      <c r="B30" t="s">
        <v>26</v>
      </c>
      <c r="C30">
        <v>3196</v>
      </c>
      <c r="D30" t="s">
        <v>249</v>
      </c>
      <c r="E30" t="s">
        <v>24</v>
      </c>
      <c r="F30" t="str">
        <f t="shared" ref="F30:F40" si="6">"+"&amp;D30&amp;"-"&amp;E30</f>
        <v>+P5-M5</v>
      </c>
      <c r="G30" t="str">
        <f t="shared" ref="G30:G40" si="7">C30&amp;F30</f>
        <v>3196+P5-M5</v>
      </c>
      <c r="H30" t="s">
        <v>250</v>
      </c>
    </row>
    <row r="31" spans="1:8">
      <c r="A31" t="s">
        <v>256</v>
      </c>
      <c r="B31" t="s">
        <v>26</v>
      </c>
      <c r="C31">
        <v>3196</v>
      </c>
      <c r="D31" t="s">
        <v>249</v>
      </c>
      <c r="E31" t="s">
        <v>12</v>
      </c>
      <c r="F31" t="str">
        <f t="shared" si="6"/>
        <v>+P5-M6</v>
      </c>
      <c r="G31" t="str">
        <f t="shared" si="7"/>
        <v>3196+P5-M6</v>
      </c>
      <c r="H31" t="s">
        <v>250</v>
      </c>
    </row>
    <row r="32" spans="1:8">
      <c r="A32" t="s">
        <v>257</v>
      </c>
      <c r="B32" t="s">
        <v>26</v>
      </c>
      <c r="C32">
        <v>6730</v>
      </c>
      <c r="D32" t="s">
        <v>249</v>
      </c>
      <c r="E32" t="s">
        <v>14</v>
      </c>
      <c r="F32" t="str">
        <f t="shared" si="6"/>
        <v>+P5-M7</v>
      </c>
      <c r="G32" t="str">
        <f t="shared" si="7"/>
        <v>6730+P5-M7</v>
      </c>
      <c r="H32" t="s">
        <v>252</v>
      </c>
    </row>
    <row r="33" spans="1:8">
      <c r="A33" t="s">
        <v>258</v>
      </c>
      <c r="B33" t="s">
        <v>26</v>
      </c>
      <c r="C33">
        <v>6730</v>
      </c>
      <c r="D33" t="s">
        <v>249</v>
      </c>
      <c r="E33" t="s">
        <v>32</v>
      </c>
      <c r="F33" t="str">
        <f t="shared" si="6"/>
        <v>+P5-M8</v>
      </c>
      <c r="G33" t="str">
        <f t="shared" si="7"/>
        <v>6730+P5-M8</v>
      </c>
      <c r="H33" t="s">
        <v>252</v>
      </c>
    </row>
    <row r="34" spans="1:8">
      <c r="A34" t="s">
        <v>259</v>
      </c>
      <c r="B34" t="s">
        <v>26</v>
      </c>
      <c r="C34">
        <v>6740</v>
      </c>
      <c r="D34" t="s">
        <v>249</v>
      </c>
      <c r="E34" t="s">
        <v>260</v>
      </c>
      <c r="F34" t="str">
        <f t="shared" si="6"/>
        <v>+P5-M9</v>
      </c>
      <c r="G34" t="str">
        <f t="shared" si="7"/>
        <v>6740+P5-M9</v>
      </c>
      <c r="H34" t="s">
        <v>252</v>
      </c>
    </row>
    <row r="35" spans="1:9">
      <c r="A35" s="1" t="s">
        <v>261</v>
      </c>
      <c r="B35" t="s">
        <v>46</v>
      </c>
      <c r="C35">
        <v>3611</v>
      </c>
      <c r="D35" t="s">
        <v>262</v>
      </c>
      <c r="E35" t="s">
        <v>7</v>
      </c>
      <c r="F35" t="str">
        <f t="shared" si="6"/>
        <v>+P6-M1</v>
      </c>
      <c r="G35" t="str">
        <f t="shared" si="7"/>
        <v>3611+P6-M1</v>
      </c>
      <c r="H35" t="s">
        <v>214</v>
      </c>
      <c r="I35" t="s">
        <v>4</v>
      </c>
    </row>
  </sheetData>
  <autoFilter ref="A1:J35">
    <extLst/>
  </autoFilter>
  <conditionalFormatting sqref="A1">
    <cfRule type="duplicateValues" dxfId="0" priority="2"/>
  </conditionalFormatting>
  <conditionalFormatting sqref="A2:A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202202026-3</vt:lpstr>
      <vt:lpstr>202202026-4</vt:lpstr>
      <vt:lpstr>202202026-6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DIOCAI</cp:lastModifiedBy>
  <dcterms:created xsi:type="dcterms:W3CDTF">2023-01-05T08:04:00Z</dcterms:created>
  <dcterms:modified xsi:type="dcterms:W3CDTF">2023-03-14T01:44:16Z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BE4EE53861544C069A6B12E7D7C3D859</vt:lpwstr>
  </property>
  <property fmtid="{D5CDD505-2E9C-101B-9397-08002B2CF9AE}" pid="3" name="KSOProductBuildVer">
    <vt:lpwstr>2052-11.1.0.13703</vt:lpwstr>
  </property>
</Properties>
</file>