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<sst xmlns="http://schemas.openxmlformats.org/spreadsheetml/2006/main" count="428" uniqueCount="42">
  <si>
    <t>Timestamp</t>
  </si>
  <si>
    <t>Program Studi :</t>
  </si>
  <si>
    <r>
      <t xml:space="preserve">1. Kegiatan </t>
    </r>
    <r>
      <rPr>
        <rFont val="Arial"/>
        <b/>
        <color theme="1"/>
      </rPr>
      <t>Workshop Penulisan Proposal</t>
    </r>
    <r>
      <rPr>
        <rFont val="Arial"/>
        <color theme="1"/>
      </rPr>
      <t xml:space="preserve"> Penelitian dan Pengabdian pada Masyarakat (PPM) membantu dalam pelaksanaan kegiatan PPM.</t>
    </r>
  </si>
  <si>
    <r>
      <t xml:space="preserve">2. Langkah LPPM melibatkan </t>
    </r>
    <r>
      <rPr>
        <rFont val="Arial"/>
        <b/>
        <color theme="1"/>
      </rPr>
      <t>reviewer eksternal</t>
    </r>
    <r>
      <rPr>
        <rFont val="Arial"/>
        <color theme="1"/>
      </rPr>
      <t xml:space="preserve"> untuk melakukan review Proposal PkM yang masuk menambah masukan guna perbaikan proses PPM.</t>
    </r>
  </si>
  <si>
    <r>
      <t xml:space="preserve">3.  Periode </t>
    </r>
    <r>
      <rPr>
        <rFont val="Arial"/>
        <b/>
        <color theme="1"/>
      </rPr>
      <t>pendanaan kegiatan</t>
    </r>
    <r>
      <rPr>
        <rFont val="Arial"/>
        <color theme="1"/>
      </rPr>
      <t xml:space="preserve"> PkM sudah tepat waktu.</t>
    </r>
  </si>
  <si>
    <r>
      <t xml:space="preserve">4.  </t>
    </r>
    <r>
      <rPr>
        <rFont val="Arial"/>
        <b/>
        <color theme="1"/>
      </rPr>
      <t>Besaran dana</t>
    </r>
    <r>
      <rPr>
        <rFont val="Arial"/>
        <color theme="1"/>
      </rPr>
      <t xml:space="preserve"> untuk kegiatan PkM sudah sesuai dengan pengeluaran kegiatan  Penelitian yang dilakukan dosen.</t>
    </r>
  </si>
  <si>
    <r>
      <t xml:space="preserve">5.    LPPM sudah </t>
    </r>
    <r>
      <rPr>
        <rFont val="Arial"/>
        <b/>
        <color theme="1"/>
      </rPr>
      <t>transparan</t>
    </r>
    <r>
      <rPr>
        <rFont val="Arial"/>
        <color theme="1"/>
      </rPr>
      <t xml:space="preserve"> dalam melakukan kegiatan pendanaan PkM.</t>
    </r>
  </si>
  <si>
    <r>
      <t xml:space="preserve">6.  Sistem </t>
    </r>
    <r>
      <rPr>
        <rFont val="Arial"/>
        <b/>
        <color theme="1"/>
      </rPr>
      <t>pelaporan kegiatan</t>
    </r>
    <r>
      <rPr>
        <rFont val="Arial"/>
        <color theme="1"/>
      </rPr>
      <t xml:space="preserve">  PkM saat ini dinilai sudah cukup baik melalui Aptimas</t>
    </r>
  </si>
  <si>
    <t xml:space="preserve">7.  Waktu yang diberikan LPPM untuk melaksanakan kegiatan PkM sudah cukup. </t>
  </si>
  <si>
    <r>
      <t xml:space="preserve">8.  </t>
    </r>
    <r>
      <rPr>
        <rFont val="Arial"/>
        <b/>
        <color theme="1"/>
      </rPr>
      <t>Capaian/target luaran</t>
    </r>
    <r>
      <rPr>
        <rFont val="Arial"/>
        <color theme="1"/>
      </rPr>
      <t xml:space="preserve"> yang ditetapkan LPPM dalam kegiatan PkM selalu dapat dicapai.</t>
    </r>
  </si>
  <si>
    <r>
      <t xml:space="preserve">9.  Kegiatan </t>
    </r>
    <r>
      <rPr>
        <rFont val="Arial"/>
        <b/>
        <color theme="1"/>
      </rPr>
      <t>PkM internal membantu</t>
    </r>
    <r>
      <rPr>
        <rFont val="Arial"/>
        <color theme="1"/>
      </rPr>
      <t xml:space="preserve"> saya dalam melatih untuk mendapatkan hibah PkM DIKTI.</t>
    </r>
  </si>
  <si>
    <r>
      <t xml:space="preserve">10.  </t>
    </r>
    <r>
      <rPr>
        <rFont val="Arial"/>
        <b/>
        <color theme="1"/>
      </rPr>
      <t>Akses</t>
    </r>
    <r>
      <rPr>
        <rFont val="Arial"/>
        <color theme="1"/>
      </rPr>
      <t xml:space="preserve"> untuk mendapatkan </t>
    </r>
    <r>
      <rPr>
        <rFont val="Arial"/>
        <b/>
        <color theme="1"/>
      </rPr>
      <t>informasi</t>
    </r>
    <r>
      <rPr>
        <rFont val="Arial"/>
        <color theme="1"/>
      </rPr>
      <t xml:space="preserve"> dan </t>
    </r>
    <r>
      <rPr>
        <rFont val="Arial"/>
        <b/>
        <color theme="1"/>
      </rPr>
      <t>layanan</t>
    </r>
    <r>
      <rPr>
        <rFont val="Arial"/>
        <color theme="1"/>
      </rPr>
      <t xml:space="preserve"> di LPPM mudah didapatkan.</t>
    </r>
  </si>
  <si>
    <r>
      <t xml:space="preserve">11.  </t>
    </r>
    <r>
      <rPr>
        <rFont val="Arial"/>
        <b/>
        <color theme="1"/>
      </rPr>
      <t xml:space="preserve">PkM </t>
    </r>
    <r>
      <rPr>
        <rFont val="Arial"/>
        <color theme="1"/>
      </rPr>
      <t xml:space="preserve">yang dilakukan sudah </t>
    </r>
    <r>
      <rPr>
        <rFont val="Arial"/>
        <b/>
        <color theme="1"/>
      </rPr>
      <t>sesuai</t>
    </r>
    <r>
      <rPr>
        <rFont val="Arial"/>
        <color theme="1"/>
      </rPr>
      <t xml:space="preserve"> dengan </t>
    </r>
    <r>
      <rPr>
        <rFont val="Arial"/>
        <b/>
        <color theme="1"/>
      </rPr>
      <t>roadmap</t>
    </r>
    <r>
      <rPr>
        <rFont val="Arial"/>
        <color theme="1"/>
      </rPr>
      <t xml:space="preserve"> Prodi.</t>
    </r>
  </si>
  <si>
    <r>
      <t>12.  Panduan kegiatan (</t>
    </r>
    <r>
      <rPr>
        <rFont val="Arial"/>
        <b/>
        <color theme="1"/>
      </rPr>
      <t>Buku Panduan</t>
    </r>
    <r>
      <rPr>
        <rFont val="Arial"/>
        <color theme="1"/>
      </rPr>
      <t xml:space="preserve">) </t>
    </r>
    <r>
      <rPr>
        <rFont val="Arial"/>
        <b/>
        <color theme="1"/>
      </rPr>
      <t xml:space="preserve">PkM </t>
    </r>
    <r>
      <rPr>
        <rFont val="Arial"/>
        <color theme="1"/>
      </rPr>
      <t>membantu dalam kegiatan penyusunan proposal dan laporan kegiatan.</t>
    </r>
  </si>
  <si>
    <r>
      <t xml:space="preserve">13.  Kegiatan PkM yang dilakukan dosen sangat </t>
    </r>
    <r>
      <rPr>
        <rFont val="Arial"/>
        <b/>
        <color theme="1"/>
      </rPr>
      <t>bermanfaat</t>
    </r>
    <r>
      <rPr>
        <rFont val="Arial"/>
        <color theme="1"/>
      </rPr>
      <t xml:space="preserve"> bagi </t>
    </r>
    <r>
      <rPr>
        <rFont val="Arial"/>
        <b/>
        <color theme="1"/>
      </rPr>
      <t>mitra</t>
    </r>
    <r>
      <rPr>
        <rFont val="Arial"/>
        <color theme="1"/>
      </rPr>
      <t xml:space="preserve"> kegiatan PkM.</t>
    </r>
  </si>
  <si>
    <t>14.  Dalam melakukan kegiatan PkM, pencarian, kerjasama dan pengagendaan kegiatan dengan mitra sangat mudah dilakukan.</t>
  </si>
  <si>
    <t>15.  Dalam proses publikasi capaian PkM,  dosen merasa lebih mudah dilakukan secara mandiri.</t>
  </si>
  <si>
    <t>D4 Logistik Bisnis</t>
  </si>
  <si>
    <t>Sangat Setuju</t>
  </si>
  <si>
    <t>Setuju</t>
  </si>
  <si>
    <t>D4 Teknik Informatika</t>
  </si>
  <si>
    <t>Sangat Tidak Setuju</t>
  </si>
  <si>
    <t>Kurang Setuju</t>
  </si>
  <si>
    <t>D3 Akuntansi</t>
  </si>
  <si>
    <t>D4 Manajemen Perusahaan</t>
  </si>
  <si>
    <t>D4 Akuntansi Keuangan</t>
  </si>
  <si>
    <t>Tidak Setuju</t>
  </si>
  <si>
    <t>D3 Manajemen Informatika</t>
  </si>
  <si>
    <t>Pernyataan</t>
  </si>
  <si>
    <t>Jumlah</t>
  </si>
  <si>
    <r>
      <t xml:space="preserve">1. Kegiatan </t>
    </r>
    <r>
      <rPr>
        <rFont val="Arial"/>
        <b/>
        <color theme="1"/>
      </rPr>
      <t>Workshop Penulisan Proposal</t>
    </r>
    <r>
      <rPr>
        <rFont val="Arial"/>
        <color theme="1"/>
      </rPr>
      <t xml:space="preserve"> Penelitian dan Pengabdian pada Masyarakat (PPM) membantu dalam pelaksanaan kegiatan PPM.</t>
    </r>
  </si>
  <si>
    <r>
      <t xml:space="preserve">2. Langkah LPPM melibatkan </t>
    </r>
    <r>
      <rPr>
        <rFont val="Arial"/>
        <b/>
        <color theme="1"/>
      </rPr>
      <t>reviewer eksternal</t>
    </r>
    <r>
      <rPr>
        <rFont val="Arial"/>
        <color theme="1"/>
      </rPr>
      <t xml:space="preserve"> untuk melakukan review Proposal PkM yang masuk menambah masukan guna perbaikan proses PPM.</t>
    </r>
  </si>
  <si>
    <r>
      <t xml:space="preserve">3.  Periode </t>
    </r>
    <r>
      <rPr>
        <rFont val="Arial"/>
        <b/>
        <color theme="1"/>
      </rPr>
      <t>pendanaan kegiatan</t>
    </r>
    <r>
      <rPr>
        <rFont val="Arial"/>
        <color theme="1"/>
      </rPr>
      <t xml:space="preserve"> PkM sudah tepat waktu.</t>
    </r>
  </si>
  <si>
    <r>
      <t xml:space="preserve">4.  </t>
    </r>
    <r>
      <rPr>
        <rFont val="Arial"/>
        <b/>
        <color theme="1"/>
      </rPr>
      <t>Besaran dana</t>
    </r>
    <r>
      <rPr>
        <rFont val="Arial"/>
        <color theme="1"/>
      </rPr>
      <t xml:space="preserve"> untuk kegiatan PkM sudah sesuai dengan pengeluaran kegiatan  Penelitian yang dilakukan dosen.</t>
    </r>
  </si>
  <si>
    <r>
      <t xml:space="preserve">5.    LPPM sudah </t>
    </r>
    <r>
      <rPr>
        <rFont val="Arial"/>
        <b/>
        <color theme="1"/>
      </rPr>
      <t>transparan</t>
    </r>
    <r>
      <rPr>
        <rFont val="Arial"/>
        <color theme="1"/>
      </rPr>
      <t xml:space="preserve"> dalam melakukan kegiatan pendanaan PkM.</t>
    </r>
  </si>
  <si>
    <r>
      <t xml:space="preserve">6.  Sistem </t>
    </r>
    <r>
      <rPr>
        <rFont val="Arial"/>
        <b/>
        <color theme="1"/>
      </rPr>
      <t>pelaporan kegiatan</t>
    </r>
    <r>
      <rPr>
        <rFont val="Arial"/>
        <color theme="1"/>
      </rPr>
      <t xml:space="preserve">  PkM saat ini dinilai sudah cukup baik melalui Aptimas</t>
    </r>
  </si>
  <si>
    <r>
      <t xml:space="preserve">8.  </t>
    </r>
    <r>
      <rPr>
        <rFont val="Arial"/>
        <b/>
        <color theme="1"/>
      </rPr>
      <t>Capaian/target luaran</t>
    </r>
    <r>
      <rPr>
        <rFont val="Arial"/>
        <color theme="1"/>
      </rPr>
      <t xml:space="preserve"> yang ditetapkan LPPM dalam kegiatan PkM selalu dapat dicapai.</t>
    </r>
  </si>
  <si>
    <r>
      <t xml:space="preserve">9.  Kegiatan </t>
    </r>
    <r>
      <rPr>
        <rFont val="Arial"/>
        <b/>
        <color theme="1"/>
      </rPr>
      <t>PkM internal membantu</t>
    </r>
    <r>
      <rPr>
        <rFont val="Arial"/>
        <color theme="1"/>
      </rPr>
      <t xml:space="preserve"> saya dalam melatih untuk mendapatkan hibah PkM DIKTI.</t>
    </r>
  </si>
  <si>
    <r>
      <t xml:space="preserve">10.  </t>
    </r>
    <r>
      <rPr>
        <rFont val="Arial"/>
        <b/>
        <color theme="1"/>
      </rPr>
      <t>Akses</t>
    </r>
    <r>
      <rPr>
        <rFont val="Arial"/>
        <color theme="1"/>
      </rPr>
      <t xml:space="preserve"> untuk mendapatkan </t>
    </r>
    <r>
      <rPr>
        <rFont val="Arial"/>
        <b/>
        <color theme="1"/>
      </rPr>
      <t>informasi</t>
    </r>
    <r>
      <rPr>
        <rFont val="Arial"/>
        <color theme="1"/>
      </rPr>
      <t xml:space="preserve"> dan </t>
    </r>
    <r>
      <rPr>
        <rFont val="Arial"/>
        <b/>
        <color theme="1"/>
      </rPr>
      <t>layanan</t>
    </r>
    <r>
      <rPr>
        <rFont val="Arial"/>
        <color theme="1"/>
      </rPr>
      <t xml:space="preserve"> di LPPM mudah didapatkan.</t>
    </r>
  </si>
  <si>
    <r>
      <t xml:space="preserve">11.  </t>
    </r>
    <r>
      <rPr>
        <rFont val="Arial"/>
        <b/>
        <color theme="1"/>
      </rPr>
      <t xml:space="preserve">PkM </t>
    </r>
    <r>
      <rPr>
        <rFont val="Arial"/>
        <color theme="1"/>
      </rPr>
      <t xml:space="preserve">yang dilakukan sudah </t>
    </r>
    <r>
      <rPr>
        <rFont val="Arial"/>
        <b/>
        <color theme="1"/>
      </rPr>
      <t>sesuai</t>
    </r>
    <r>
      <rPr>
        <rFont val="Arial"/>
        <color theme="1"/>
      </rPr>
      <t xml:space="preserve"> dengan </t>
    </r>
    <r>
      <rPr>
        <rFont val="Arial"/>
        <b/>
        <color theme="1"/>
      </rPr>
      <t>roadmap</t>
    </r>
    <r>
      <rPr>
        <rFont val="Arial"/>
        <color theme="1"/>
      </rPr>
      <t xml:space="preserve"> Prodi.</t>
    </r>
  </si>
  <si>
    <r>
      <t>12.  Panduan kegiatan (</t>
    </r>
    <r>
      <rPr>
        <rFont val="Arial"/>
        <b/>
        <color theme="1"/>
      </rPr>
      <t>Buku Panduan</t>
    </r>
    <r>
      <rPr>
        <rFont val="Arial"/>
        <color theme="1"/>
      </rPr>
      <t xml:space="preserve">) </t>
    </r>
    <r>
      <rPr>
        <rFont val="Arial"/>
        <b/>
        <color theme="1"/>
      </rPr>
      <t xml:space="preserve">PkM </t>
    </r>
    <r>
      <rPr>
        <rFont val="Arial"/>
        <color theme="1"/>
      </rPr>
      <t>membantu dalam kegiatan penyusunan proposal dan laporan kegiatan.</t>
    </r>
  </si>
  <si>
    <r>
      <t xml:space="preserve">13.  Kegiatan PkM yang dilakukan dosen sangat </t>
    </r>
    <r>
      <rPr>
        <rFont val="Arial"/>
        <b/>
        <color theme="1"/>
      </rPr>
      <t>bermanfaat</t>
    </r>
    <r>
      <rPr>
        <rFont val="Arial"/>
        <color theme="1"/>
      </rPr>
      <t xml:space="preserve"> bagi </t>
    </r>
    <r>
      <rPr>
        <rFont val="Arial"/>
        <b/>
        <color theme="1"/>
      </rPr>
      <t>mitra</t>
    </r>
    <r>
      <rPr>
        <rFont val="Arial"/>
        <color theme="1"/>
      </rPr>
      <t xml:space="preserve"> kegiatan PkM.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</si>
</sst>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.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horizontal="right" vertical="bottom"/>
    </xf>
    <xf borderId="0" fillId="0" fontId="1" numFmtId="0" xfId="0" applyFont="1"/>
    <xf borderId="1" fillId="0" fontId="3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shrinkToFit="0" vertical="bottom" wrapText="1"/>
    </xf>
    <xf borderId="1" fillId="0" fontId="1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44903.42315185185</v>
      </c>
      <c r="B2" s="3" t="s">
        <v>17</v>
      </c>
      <c r="C2" s="3" t="s">
        <v>18</v>
      </c>
      <c r="D2" s="3" t="s">
        <v>18</v>
      </c>
      <c r="E2" s="3" t="s">
        <v>19</v>
      </c>
      <c r="F2" s="3" t="s">
        <v>19</v>
      </c>
      <c r="G2" s="3" t="s">
        <v>19</v>
      </c>
      <c r="H2" s="3" t="s">
        <v>18</v>
      </c>
      <c r="I2" s="3" t="s">
        <v>18</v>
      </c>
      <c r="J2" s="3" t="s">
        <v>19</v>
      </c>
      <c r="K2" s="3" t="s">
        <v>19</v>
      </c>
      <c r="L2" s="3" t="s">
        <v>19</v>
      </c>
      <c r="M2" s="3" t="s">
        <v>19</v>
      </c>
      <c r="N2" s="3" t="s">
        <v>19</v>
      </c>
      <c r="O2" s="3" t="s">
        <v>19</v>
      </c>
      <c r="P2" s="3" t="s">
        <v>19</v>
      </c>
      <c r="Q2" s="3" t="s">
        <v>19</v>
      </c>
    </row>
    <row r="3">
      <c r="A3" s="2">
        <v>44903.423772071765</v>
      </c>
      <c r="B3" s="3" t="s">
        <v>17</v>
      </c>
      <c r="C3" s="3" t="s">
        <v>19</v>
      </c>
      <c r="D3" s="3" t="s">
        <v>19</v>
      </c>
      <c r="E3" s="3" t="s">
        <v>19</v>
      </c>
      <c r="F3" s="3" t="s">
        <v>19</v>
      </c>
      <c r="G3" s="3" t="s">
        <v>19</v>
      </c>
      <c r="H3" s="3" t="s">
        <v>19</v>
      </c>
      <c r="I3" s="3" t="s">
        <v>19</v>
      </c>
      <c r="J3" s="3" t="s">
        <v>19</v>
      </c>
      <c r="K3" s="3" t="s">
        <v>19</v>
      </c>
      <c r="L3" s="3" t="s">
        <v>19</v>
      </c>
      <c r="M3" s="3" t="s">
        <v>19</v>
      </c>
      <c r="N3" s="3" t="s">
        <v>19</v>
      </c>
      <c r="O3" s="3" t="s">
        <v>19</v>
      </c>
      <c r="P3" s="3" t="s">
        <v>19</v>
      </c>
      <c r="Q3" s="3" t="s">
        <v>19</v>
      </c>
    </row>
    <row r="4">
      <c r="A4" s="2">
        <v>44903.42952762732</v>
      </c>
      <c r="B4" s="3" t="s">
        <v>20</v>
      </c>
      <c r="C4" s="3" t="s">
        <v>18</v>
      </c>
      <c r="D4" s="3" t="s">
        <v>19</v>
      </c>
      <c r="E4" s="3" t="s">
        <v>18</v>
      </c>
      <c r="F4" s="3" t="s">
        <v>21</v>
      </c>
      <c r="G4" s="3" t="s">
        <v>18</v>
      </c>
      <c r="H4" s="3" t="s">
        <v>18</v>
      </c>
      <c r="I4" s="3" t="s">
        <v>19</v>
      </c>
      <c r="J4" s="3" t="s">
        <v>19</v>
      </c>
      <c r="K4" s="3" t="s">
        <v>19</v>
      </c>
      <c r="L4" s="3" t="s">
        <v>18</v>
      </c>
      <c r="M4" s="3" t="s">
        <v>19</v>
      </c>
      <c r="N4" s="3" t="s">
        <v>18</v>
      </c>
      <c r="O4" s="3" t="s">
        <v>19</v>
      </c>
      <c r="P4" s="3" t="s">
        <v>19</v>
      </c>
      <c r="Q4" s="3" t="s">
        <v>19</v>
      </c>
    </row>
    <row r="5">
      <c r="A5" s="2">
        <v>44903.43007396991</v>
      </c>
      <c r="B5" s="3" t="s">
        <v>20</v>
      </c>
      <c r="C5" s="3" t="s">
        <v>18</v>
      </c>
      <c r="D5" s="3" t="s">
        <v>19</v>
      </c>
      <c r="E5" s="3" t="s">
        <v>18</v>
      </c>
      <c r="F5" s="3" t="s">
        <v>21</v>
      </c>
      <c r="G5" s="3" t="s">
        <v>18</v>
      </c>
      <c r="H5" s="3" t="s">
        <v>18</v>
      </c>
      <c r="I5" s="3" t="s">
        <v>18</v>
      </c>
      <c r="J5" s="3" t="s">
        <v>19</v>
      </c>
      <c r="K5" s="3" t="s">
        <v>19</v>
      </c>
      <c r="L5" s="3" t="s">
        <v>18</v>
      </c>
      <c r="M5" s="3" t="s">
        <v>19</v>
      </c>
      <c r="N5" s="3" t="s">
        <v>18</v>
      </c>
      <c r="O5" s="3" t="s">
        <v>19</v>
      </c>
      <c r="P5" s="3" t="s">
        <v>19</v>
      </c>
      <c r="Q5" s="3" t="s">
        <v>19</v>
      </c>
    </row>
    <row r="6">
      <c r="A6" s="2">
        <v>44903.430973194445</v>
      </c>
      <c r="B6" s="3" t="s">
        <v>20</v>
      </c>
      <c r="C6" s="3" t="s">
        <v>19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22</v>
      </c>
      <c r="J6" s="3" t="s">
        <v>19</v>
      </c>
      <c r="K6" s="3" t="s">
        <v>19</v>
      </c>
      <c r="L6" s="3" t="s">
        <v>19</v>
      </c>
      <c r="M6" s="3" t="s">
        <v>18</v>
      </c>
      <c r="N6" s="3" t="s">
        <v>19</v>
      </c>
      <c r="O6" s="3" t="s">
        <v>19</v>
      </c>
      <c r="P6" s="3" t="s">
        <v>19</v>
      </c>
      <c r="Q6" s="3" t="s">
        <v>19</v>
      </c>
    </row>
    <row r="7">
      <c r="A7" s="2">
        <v>44903.43143060185</v>
      </c>
      <c r="B7" s="3" t="s">
        <v>20</v>
      </c>
      <c r="C7" s="3" t="s">
        <v>19</v>
      </c>
      <c r="D7" s="3" t="s">
        <v>19</v>
      </c>
      <c r="E7" s="3" t="s">
        <v>19</v>
      </c>
      <c r="F7" s="3" t="s">
        <v>22</v>
      </c>
      <c r="G7" s="3" t="s">
        <v>19</v>
      </c>
      <c r="H7" s="3" t="s">
        <v>19</v>
      </c>
      <c r="I7" s="3" t="s">
        <v>19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19</v>
      </c>
      <c r="O7" s="3" t="s">
        <v>19</v>
      </c>
      <c r="P7" s="3" t="s">
        <v>19</v>
      </c>
      <c r="Q7" s="3" t="s">
        <v>19</v>
      </c>
    </row>
    <row r="8">
      <c r="A8" s="2">
        <v>44903.433827546294</v>
      </c>
      <c r="B8" s="3" t="s">
        <v>23</v>
      </c>
      <c r="C8" s="3" t="s">
        <v>18</v>
      </c>
      <c r="D8" s="3" t="s">
        <v>18</v>
      </c>
      <c r="E8" s="3" t="s">
        <v>19</v>
      </c>
      <c r="F8" s="3" t="s">
        <v>22</v>
      </c>
      <c r="G8" s="3" t="s">
        <v>19</v>
      </c>
      <c r="H8" s="3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  <c r="O8" s="3" t="s">
        <v>19</v>
      </c>
      <c r="P8" s="3" t="s">
        <v>19</v>
      </c>
      <c r="Q8" s="3" t="s">
        <v>19</v>
      </c>
    </row>
    <row r="9">
      <c r="A9" s="2">
        <v>44903.434278229164</v>
      </c>
      <c r="B9" s="3" t="s">
        <v>24</v>
      </c>
      <c r="C9" s="3" t="s">
        <v>19</v>
      </c>
      <c r="D9" s="3" t="s">
        <v>18</v>
      </c>
      <c r="E9" s="3" t="s">
        <v>19</v>
      </c>
      <c r="F9" s="3" t="s">
        <v>19</v>
      </c>
      <c r="G9" s="3" t="s">
        <v>18</v>
      </c>
      <c r="H9" s="3" t="s">
        <v>18</v>
      </c>
      <c r="I9" s="3" t="s">
        <v>18</v>
      </c>
      <c r="J9" s="3" t="s">
        <v>19</v>
      </c>
      <c r="K9" s="3" t="s">
        <v>19</v>
      </c>
      <c r="L9" s="3" t="s">
        <v>18</v>
      </c>
      <c r="M9" s="3" t="s">
        <v>19</v>
      </c>
      <c r="N9" s="3" t="s">
        <v>18</v>
      </c>
      <c r="O9" s="3" t="s">
        <v>18</v>
      </c>
      <c r="P9" s="3" t="s">
        <v>19</v>
      </c>
      <c r="Q9" s="3" t="s">
        <v>19</v>
      </c>
    </row>
    <row r="10">
      <c r="A10" s="2">
        <v>44903.43435947917</v>
      </c>
      <c r="B10" s="3" t="s">
        <v>23</v>
      </c>
      <c r="C10" s="3" t="s">
        <v>18</v>
      </c>
      <c r="D10" s="3" t="s">
        <v>18</v>
      </c>
      <c r="E10" s="3" t="s">
        <v>19</v>
      </c>
      <c r="F10" s="3" t="s">
        <v>22</v>
      </c>
      <c r="G10" s="3" t="s">
        <v>19</v>
      </c>
      <c r="H10" s="3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  <c r="O10" s="3" t="s">
        <v>19</v>
      </c>
      <c r="P10" s="3" t="s">
        <v>19</v>
      </c>
      <c r="Q10" s="3" t="s">
        <v>19</v>
      </c>
    </row>
    <row r="11">
      <c r="A11" s="2">
        <v>44903.43538943287</v>
      </c>
      <c r="B11" s="3" t="s">
        <v>24</v>
      </c>
      <c r="C11" s="3" t="s">
        <v>19</v>
      </c>
      <c r="D11" s="3" t="s">
        <v>19</v>
      </c>
      <c r="E11" s="3" t="s">
        <v>18</v>
      </c>
      <c r="F11" s="3" t="s">
        <v>19</v>
      </c>
      <c r="G11" s="3" t="s">
        <v>18</v>
      </c>
      <c r="H11" s="3" t="s">
        <v>18</v>
      </c>
      <c r="I11" s="3" t="s">
        <v>19</v>
      </c>
      <c r="J11" s="3" t="s">
        <v>19</v>
      </c>
      <c r="K11" s="3" t="s">
        <v>19</v>
      </c>
      <c r="L11" s="3" t="s">
        <v>18</v>
      </c>
      <c r="M11" s="3" t="s">
        <v>19</v>
      </c>
      <c r="N11" s="3" t="s">
        <v>18</v>
      </c>
      <c r="O11" s="3" t="s">
        <v>18</v>
      </c>
      <c r="P11" s="3" t="s">
        <v>19</v>
      </c>
      <c r="Q11" s="3" t="s">
        <v>18</v>
      </c>
    </row>
    <row r="12">
      <c r="A12" s="2">
        <v>44903.43803979167</v>
      </c>
      <c r="B12" s="3" t="s">
        <v>25</v>
      </c>
      <c r="C12" s="3" t="s">
        <v>19</v>
      </c>
      <c r="D12" s="3" t="s">
        <v>19</v>
      </c>
      <c r="E12" s="3" t="s">
        <v>19</v>
      </c>
      <c r="F12" s="3" t="s">
        <v>26</v>
      </c>
      <c r="G12" s="3" t="s">
        <v>19</v>
      </c>
      <c r="H12" s="3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  <c r="O12" s="3" t="s">
        <v>19</v>
      </c>
      <c r="P12" s="3" t="s">
        <v>26</v>
      </c>
      <c r="Q12" s="3" t="s">
        <v>19</v>
      </c>
    </row>
    <row r="13">
      <c r="A13" s="2">
        <v>44903.43886253472</v>
      </c>
      <c r="B13" s="3" t="s">
        <v>25</v>
      </c>
      <c r="C13" s="3" t="s">
        <v>19</v>
      </c>
      <c r="D13" s="3" t="s">
        <v>19</v>
      </c>
      <c r="E13" s="3" t="s">
        <v>19</v>
      </c>
      <c r="F13" s="3" t="s">
        <v>26</v>
      </c>
      <c r="G13" s="3" t="s">
        <v>19</v>
      </c>
      <c r="H13" s="3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  <c r="O13" s="3" t="s">
        <v>19</v>
      </c>
      <c r="P13" s="3" t="s">
        <v>26</v>
      </c>
      <c r="Q13" s="3" t="s">
        <v>19</v>
      </c>
    </row>
    <row r="14">
      <c r="A14" s="2">
        <v>44903.48978736111</v>
      </c>
      <c r="B14" s="3" t="s">
        <v>27</v>
      </c>
      <c r="C14" s="3" t="s">
        <v>18</v>
      </c>
      <c r="D14" s="3" t="s">
        <v>18</v>
      </c>
      <c r="E14" s="3" t="s">
        <v>18</v>
      </c>
      <c r="F14" s="3" t="s">
        <v>18</v>
      </c>
      <c r="G14" s="3" t="s">
        <v>18</v>
      </c>
      <c r="H14" s="3" t="s">
        <v>18</v>
      </c>
      <c r="I14" s="3" t="s">
        <v>18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  <c r="O14" s="3" t="s">
        <v>18</v>
      </c>
      <c r="P14" s="3" t="s">
        <v>18</v>
      </c>
      <c r="Q14" s="3" t="s">
        <v>18</v>
      </c>
    </row>
    <row r="15">
      <c r="A15" s="2">
        <v>44903.49047667824</v>
      </c>
      <c r="B15" s="3" t="s">
        <v>27</v>
      </c>
      <c r="C15" s="3" t="s">
        <v>18</v>
      </c>
      <c r="D15" s="3" t="s">
        <v>18</v>
      </c>
      <c r="E15" s="3" t="s">
        <v>18</v>
      </c>
      <c r="F15" s="3" t="s">
        <v>19</v>
      </c>
      <c r="G15" s="3" t="s">
        <v>18</v>
      </c>
      <c r="H15" s="3" t="s">
        <v>18</v>
      </c>
      <c r="I15" s="3" t="s">
        <v>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  <c r="O15" s="3" t="s">
        <v>18</v>
      </c>
      <c r="P15" s="3" t="s">
        <v>18</v>
      </c>
      <c r="Q15" s="3" t="s">
        <v>18</v>
      </c>
    </row>
    <row r="16">
      <c r="A16" s="2">
        <v>44903.933234675926</v>
      </c>
      <c r="B16" s="3" t="s">
        <v>20</v>
      </c>
      <c r="C16" s="3" t="s">
        <v>19</v>
      </c>
      <c r="D16" s="3" t="s">
        <v>19</v>
      </c>
      <c r="E16" s="3" t="s">
        <v>19</v>
      </c>
      <c r="F16" s="3" t="s">
        <v>26</v>
      </c>
      <c r="G16" s="3" t="s">
        <v>19</v>
      </c>
      <c r="H16" s="3" t="s">
        <v>19</v>
      </c>
      <c r="I16" s="3" t="s">
        <v>19</v>
      </c>
      <c r="J16" s="3" t="s">
        <v>21</v>
      </c>
      <c r="K16" s="3" t="s">
        <v>19</v>
      </c>
      <c r="L16" s="3" t="s">
        <v>19</v>
      </c>
      <c r="M16" s="3" t="s">
        <v>19</v>
      </c>
      <c r="N16" s="3" t="s">
        <v>19</v>
      </c>
      <c r="O16" s="3" t="s">
        <v>19</v>
      </c>
      <c r="P16" s="3" t="s">
        <v>26</v>
      </c>
      <c r="Q16" s="3" t="s">
        <v>19</v>
      </c>
    </row>
    <row r="17">
      <c r="A17" s="2">
        <v>44908.41404538194</v>
      </c>
      <c r="B17" s="3" t="s">
        <v>20</v>
      </c>
      <c r="C17" s="3" t="s">
        <v>19</v>
      </c>
      <c r="D17" s="3" t="s">
        <v>19</v>
      </c>
      <c r="E17" s="3" t="s">
        <v>21</v>
      </c>
      <c r="F17" s="3" t="s">
        <v>19</v>
      </c>
      <c r="G17" s="3" t="s">
        <v>19</v>
      </c>
      <c r="H17" s="3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  <c r="O17" s="3" t="s">
        <v>19</v>
      </c>
      <c r="P17" s="3" t="s">
        <v>19</v>
      </c>
      <c r="Q17" s="3" t="s">
        <v>19</v>
      </c>
    </row>
    <row r="18">
      <c r="A18" s="2">
        <v>44908.41452015046</v>
      </c>
      <c r="B18" s="3" t="s">
        <v>20</v>
      </c>
      <c r="C18" s="3" t="s">
        <v>19</v>
      </c>
      <c r="D18" s="3" t="s">
        <v>19</v>
      </c>
      <c r="E18" s="3" t="s">
        <v>21</v>
      </c>
      <c r="F18" s="3" t="s">
        <v>19</v>
      </c>
      <c r="G18" s="3" t="s">
        <v>19</v>
      </c>
      <c r="H18" s="3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  <c r="O18" s="3" t="s">
        <v>19</v>
      </c>
      <c r="P18" s="3" t="s">
        <v>19</v>
      </c>
      <c r="Q18" s="3" t="s">
        <v>19</v>
      </c>
    </row>
    <row r="19">
      <c r="A19" s="2">
        <v>44908.428273020836</v>
      </c>
      <c r="B19" s="3" t="s">
        <v>20</v>
      </c>
      <c r="C19" s="3" t="s">
        <v>19</v>
      </c>
      <c r="D19" s="3" t="s">
        <v>19</v>
      </c>
      <c r="E19" s="3" t="s">
        <v>19</v>
      </c>
      <c r="F19" s="3" t="s">
        <v>22</v>
      </c>
      <c r="G19" s="3" t="s">
        <v>19</v>
      </c>
      <c r="H19" s="3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  <c r="O19" s="3" t="s">
        <v>19</v>
      </c>
      <c r="P19" s="3" t="s">
        <v>19</v>
      </c>
      <c r="Q19" s="3" t="s">
        <v>19</v>
      </c>
    </row>
    <row r="20">
      <c r="A20" s="2">
        <v>44908.42868864583</v>
      </c>
      <c r="B20" s="3" t="s">
        <v>20</v>
      </c>
      <c r="C20" s="3" t="s">
        <v>19</v>
      </c>
      <c r="D20" s="3" t="s">
        <v>19</v>
      </c>
      <c r="E20" s="3" t="s">
        <v>19</v>
      </c>
      <c r="F20" s="3" t="s">
        <v>22</v>
      </c>
      <c r="G20" s="3" t="s">
        <v>19</v>
      </c>
      <c r="H20" s="3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  <c r="O20" s="3" t="s">
        <v>19</v>
      </c>
      <c r="P20" s="3" t="s">
        <v>19</v>
      </c>
      <c r="Q20" s="3" t="s">
        <v>19</v>
      </c>
    </row>
    <row r="21">
      <c r="A21" s="2">
        <v>44908.451399363425</v>
      </c>
      <c r="B21" s="3" t="s">
        <v>20</v>
      </c>
      <c r="C21" s="3" t="s">
        <v>19</v>
      </c>
      <c r="D21" s="3" t="s">
        <v>19</v>
      </c>
      <c r="E21" s="3" t="s">
        <v>19</v>
      </c>
      <c r="F21" s="3" t="s">
        <v>19</v>
      </c>
      <c r="G21" s="3" t="s">
        <v>19</v>
      </c>
      <c r="H21" s="3" t="s">
        <v>19</v>
      </c>
      <c r="I21" s="3" t="s">
        <v>19</v>
      </c>
      <c r="J21" s="3" t="s">
        <v>18</v>
      </c>
      <c r="K21" s="3" t="s">
        <v>19</v>
      </c>
      <c r="L21" s="3" t="s">
        <v>18</v>
      </c>
      <c r="M21" s="3" t="s">
        <v>19</v>
      </c>
      <c r="N21" s="3" t="s">
        <v>18</v>
      </c>
      <c r="O21" s="3" t="s">
        <v>18</v>
      </c>
      <c r="P21" s="3" t="s">
        <v>18</v>
      </c>
      <c r="Q21" s="3" t="s">
        <v>18</v>
      </c>
    </row>
    <row r="22">
      <c r="A22" s="2">
        <v>44908.45153261574</v>
      </c>
      <c r="B22" s="3" t="s">
        <v>20</v>
      </c>
      <c r="C22" s="3" t="s">
        <v>19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  <c r="O22" s="3" t="s">
        <v>19</v>
      </c>
      <c r="P22" s="3" t="s">
        <v>19</v>
      </c>
      <c r="Q22" s="3" t="s">
        <v>19</v>
      </c>
    </row>
    <row r="23">
      <c r="A23" s="2">
        <v>44908.451870370365</v>
      </c>
      <c r="B23" s="3" t="s">
        <v>20</v>
      </c>
      <c r="C23" s="3" t="s">
        <v>19</v>
      </c>
      <c r="D23" s="3" t="s">
        <v>19</v>
      </c>
      <c r="E23" s="3" t="s">
        <v>19</v>
      </c>
      <c r="F23" s="3" t="s">
        <v>19</v>
      </c>
      <c r="G23" s="3" t="s">
        <v>19</v>
      </c>
      <c r="H23" s="3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  <c r="O23" s="3" t="s">
        <v>19</v>
      </c>
      <c r="P23" s="3" t="s">
        <v>19</v>
      </c>
      <c r="Q23" s="3" t="s">
        <v>19</v>
      </c>
    </row>
    <row r="24">
      <c r="A24" s="2">
        <v>44911.786283298614</v>
      </c>
      <c r="B24" s="3" t="s">
        <v>27</v>
      </c>
      <c r="C24" s="3" t="s">
        <v>19</v>
      </c>
      <c r="D24" s="3" t="s">
        <v>19</v>
      </c>
      <c r="E24" s="3" t="s">
        <v>19</v>
      </c>
      <c r="F24" s="3" t="s">
        <v>22</v>
      </c>
      <c r="G24" s="3" t="s">
        <v>19</v>
      </c>
      <c r="H24" s="3" t="s">
        <v>18</v>
      </c>
      <c r="I24" s="3" t="s">
        <v>19</v>
      </c>
      <c r="J24" s="3" t="s">
        <v>22</v>
      </c>
      <c r="K24" s="3" t="s">
        <v>19</v>
      </c>
      <c r="L24" s="3" t="s">
        <v>19</v>
      </c>
      <c r="M24" s="3" t="s">
        <v>22</v>
      </c>
      <c r="N24" s="3" t="s">
        <v>19</v>
      </c>
      <c r="O24" s="3" t="s">
        <v>19</v>
      </c>
      <c r="P24" s="3" t="s">
        <v>19</v>
      </c>
      <c r="Q24" s="3" t="s">
        <v>19</v>
      </c>
    </row>
    <row r="25">
      <c r="A25" s="2">
        <v>44911.78673818287</v>
      </c>
      <c r="B25" s="3" t="s">
        <v>27</v>
      </c>
      <c r="C25" s="3" t="s">
        <v>19</v>
      </c>
      <c r="D25" s="3" t="s">
        <v>19</v>
      </c>
      <c r="E25" s="3" t="s">
        <v>19</v>
      </c>
      <c r="F25" s="3" t="s">
        <v>22</v>
      </c>
      <c r="G25" s="3" t="s">
        <v>19</v>
      </c>
      <c r="H25" s="3" t="s">
        <v>19</v>
      </c>
      <c r="I25" s="3" t="s">
        <v>19</v>
      </c>
      <c r="J25" s="3" t="s">
        <v>22</v>
      </c>
      <c r="K25" s="3" t="s">
        <v>19</v>
      </c>
      <c r="L25" s="3" t="s">
        <v>19</v>
      </c>
      <c r="M25" s="3" t="s">
        <v>22</v>
      </c>
      <c r="N25" s="3" t="s">
        <v>19</v>
      </c>
      <c r="O25" s="3" t="s">
        <v>19</v>
      </c>
      <c r="P25" s="3" t="s">
        <v>19</v>
      </c>
      <c r="Q25" s="3" t="s">
        <v>19</v>
      </c>
    </row>
    <row r="27">
      <c r="B27" s="4" t="s">
        <v>18</v>
      </c>
      <c r="C27" s="5">
        <f t="shared" ref="C27:Q27" si="1">countif(C2:C25,$B$27)/24*100</f>
        <v>29.16666667</v>
      </c>
      <c r="D27" s="5">
        <f t="shared" si="1"/>
        <v>25</v>
      </c>
      <c r="E27" s="5">
        <f t="shared" si="1"/>
        <v>20.83333333</v>
      </c>
      <c r="F27" s="5">
        <f t="shared" si="1"/>
        <v>4.166666667</v>
      </c>
      <c r="G27" s="5">
        <f t="shared" si="1"/>
        <v>25</v>
      </c>
      <c r="H27" s="5">
        <f t="shared" si="1"/>
        <v>33.33333333</v>
      </c>
      <c r="I27" s="5">
        <f t="shared" si="1"/>
        <v>20.83333333</v>
      </c>
      <c r="J27" s="5">
        <f t="shared" si="1"/>
        <v>12.5</v>
      </c>
      <c r="K27" s="5">
        <f t="shared" si="1"/>
        <v>8.333333333</v>
      </c>
      <c r="L27" s="5">
        <f t="shared" si="1"/>
        <v>29.16666667</v>
      </c>
      <c r="M27" s="5">
        <f t="shared" si="1"/>
        <v>12.5</v>
      </c>
      <c r="N27" s="5">
        <f t="shared" si="1"/>
        <v>29.16666667</v>
      </c>
      <c r="O27" s="5">
        <f t="shared" si="1"/>
        <v>20.83333333</v>
      </c>
      <c r="P27" s="5">
        <f t="shared" si="1"/>
        <v>12.5</v>
      </c>
      <c r="Q27" s="5">
        <f t="shared" si="1"/>
        <v>16.66666667</v>
      </c>
    </row>
    <row r="28">
      <c r="B28" s="4" t="s">
        <v>19</v>
      </c>
      <c r="C28" s="5">
        <f t="shared" ref="C28:Q28" si="2">countif(C2:C25,$B$28)/24*100</f>
        <v>70.83333333</v>
      </c>
      <c r="D28" s="5">
        <f t="shared" si="2"/>
        <v>75</v>
      </c>
      <c r="E28" s="5">
        <f t="shared" si="2"/>
        <v>70.83333333</v>
      </c>
      <c r="F28" s="5">
        <f t="shared" si="2"/>
        <v>45.83333333</v>
      </c>
      <c r="G28" s="5">
        <f t="shared" si="2"/>
        <v>75</v>
      </c>
      <c r="H28" s="5">
        <f t="shared" si="2"/>
        <v>66.66666667</v>
      </c>
      <c r="I28" s="5">
        <f t="shared" si="2"/>
        <v>75</v>
      </c>
      <c r="J28" s="5">
        <f t="shared" si="2"/>
        <v>75</v>
      </c>
      <c r="K28" s="5">
        <f t="shared" si="2"/>
        <v>91.66666667</v>
      </c>
      <c r="L28" s="5">
        <f t="shared" si="2"/>
        <v>70.83333333</v>
      </c>
      <c r="M28" s="5">
        <f t="shared" si="2"/>
        <v>79.16666667</v>
      </c>
      <c r="N28" s="5">
        <f t="shared" si="2"/>
        <v>70.83333333</v>
      </c>
      <c r="O28" s="5">
        <f t="shared" si="2"/>
        <v>79.16666667</v>
      </c>
      <c r="P28" s="5">
        <f t="shared" si="2"/>
        <v>75</v>
      </c>
      <c r="Q28" s="5">
        <f t="shared" si="2"/>
        <v>83.33333333</v>
      </c>
    </row>
    <row r="29">
      <c r="B29" s="4" t="s">
        <v>22</v>
      </c>
      <c r="C29" s="5">
        <f t="shared" ref="C29:Q29" si="3">countif(C2:C25,$B$29)/24*100</f>
        <v>0</v>
      </c>
      <c r="D29" s="5">
        <f t="shared" si="3"/>
        <v>0</v>
      </c>
      <c r="E29" s="5">
        <f t="shared" si="3"/>
        <v>0</v>
      </c>
      <c r="F29" s="5">
        <f t="shared" si="3"/>
        <v>29.16666667</v>
      </c>
      <c r="G29" s="5">
        <f t="shared" si="3"/>
        <v>0</v>
      </c>
      <c r="H29" s="5">
        <f t="shared" si="3"/>
        <v>0</v>
      </c>
      <c r="I29" s="5">
        <f t="shared" si="3"/>
        <v>4.166666667</v>
      </c>
      <c r="J29" s="5">
        <f t="shared" si="3"/>
        <v>8.333333333</v>
      </c>
      <c r="K29" s="5">
        <f t="shared" si="3"/>
        <v>0</v>
      </c>
      <c r="L29" s="5">
        <f t="shared" si="3"/>
        <v>0</v>
      </c>
      <c r="M29" s="5">
        <f t="shared" si="3"/>
        <v>8.333333333</v>
      </c>
      <c r="N29" s="5">
        <f t="shared" si="3"/>
        <v>0</v>
      </c>
      <c r="O29" s="5">
        <f t="shared" si="3"/>
        <v>0</v>
      </c>
      <c r="P29" s="5">
        <f t="shared" si="3"/>
        <v>0</v>
      </c>
      <c r="Q29" s="5">
        <f t="shared" si="3"/>
        <v>0</v>
      </c>
    </row>
    <row r="30">
      <c r="B30" s="4" t="s">
        <v>26</v>
      </c>
      <c r="C30" s="5">
        <f t="shared" ref="C30:Q30" si="4">countif(C2:C25,$B$30)/24*100</f>
        <v>0</v>
      </c>
      <c r="D30" s="5">
        <f t="shared" si="4"/>
        <v>0</v>
      </c>
      <c r="E30" s="5">
        <f t="shared" si="4"/>
        <v>0</v>
      </c>
      <c r="F30" s="5">
        <f t="shared" si="4"/>
        <v>12.5</v>
      </c>
      <c r="G30" s="5">
        <f t="shared" si="4"/>
        <v>0</v>
      </c>
      <c r="H30" s="5">
        <f t="shared" si="4"/>
        <v>0</v>
      </c>
      <c r="I30" s="5">
        <f t="shared" si="4"/>
        <v>0</v>
      </c>
      <c r="J30" s="5">
        <f t="shared" si="4"/>
        <v>0</v>
      </c>
      <c r="K30" s="5">
        <f t="shared" si="4"/>
        <v>0</v>
      </c>
      <c r="L30" s="5">
        <f t="shared" si="4"/>
        <v>0</v>
      </c>
      <c r="M30" s="5">
        <f t="shared" si="4"/>
        <v>0</v>
      </c>
      <c r="N30" s="5">
        <f t="shared" si="4"/>
        <v>0</v>
      </c>
      <c r="O30" s="5">
        <f t="shared" si="4"/>
        <v>0</v>
      </c>
      <c r="P30" s="5">
        <f t="shared" si="4"/>
        <v>12.5</v>
      </c>
      <c r="Q30" s="5">
        <f t="shared" si="4"/>
        <v>0</v>
      </c>
    </row>
    <row r="31">
      <c r="B31" s="4" t="s">
        <v>21</v>
      </c>
      <c r="C31" s="5">
        <f t="shared" ref="C31:Q31" si="5">countif(C2:C25,$B$31)/24*100</f>
        <v>0</v>
      </c>
      <c r="D31" s="5">
        <f t="shared" si="5"/>
        <v>0</v>
      </c>
      <c r="E31" s="5">
        <f t="shared" si="5"/>
        <v>8.333333333</v>
      </c>
      <c r="F31" s="5">
        <f t="shared" si="5"/>
        <v>8.333333333</v>
      </c>
      <c r="G31" s="5">
        <f t="shared" si="5"/>
        <v>0</v>
      </c>
      <c r="H31" s="5">
        <f t="shared" si="5"/>
        <v>0</v>
      </c>
      <c r="I31" s="5">
        <f t="shared" si="5"/>
        <v>0</v>
      </c>
      <c r="J31" s="5">
        <f t="shared" si="5"/>
        <v>4.166666667</v>
      </c>
      <c r="K31" s="5">
        <f t="shared" si="5"/>
        <v>0</v>
      </c>
      <c r="L31" s="5">
        <f t="shared" si="5"/>
        <v>0</v>
      </c>
      <c r="M31" s="5">
        <f t="shared" si="5"/>
        <v>0</v>
      </c>
      <c r="N31" s="5">
        <f t="shared" si="5"/>
        <v>0</v>
      </c>
      <c r="O31" s="5">
        <f t="shared" si="5"/>
        <v>0</v>
      </c>
      <c r="P31" s="5">
        <f t="shared" si="5"/>
        <v>0</v>
      </c>
      <c r="Q31" s="5">
        <f t="shared" si="5"/>
        <v>0</v>
      </c>
    </row>
    <row r="33">
      <c r="C33" s="6">
        <v>29.166666666666668</v>
      </c>
      <c r="D33" s="6">
        <v>25.0</v>
      </c>
      <c r="E33" s="6">
        <v>20.833333333333336</v>
      </c>
      <c r="F33" s="6">
        <v>4.166666666666666</v>
      </c>
      <c r="G33" s="6">
        <v>25.0</v>
      </c>
      <c r="H33" s="6">
        <v>33.33333333333333</v>
      </c>
      <c r="I33" s="6">
        <v>20.833333333333336</v>
      </c>
      <c r="J33" s="6">
        <v>12.5</v>
      </c>
      <c r="K33" s="6">
        <v>8.333333333333332</v>
      </c>
      <c r="L33" s="6">
        <v>29.166666666666668</v>
      </c>
      <c r="M33" s="6">
        <v>12.5</v>
      </c>
      <c r="N33" s="6">
        <v>29.166666666666668</v>
      </c>
      <c r="O33" s="6">
        <v>20.833333333333336</v>
      </c>
      <c r="P33" s="6">
        <v>12.5</v>
      </c>
      <c r="Q33" s="6">
        <v>16.666666666666664</v>
      </c>
    </row>
    <row r="34">
      <c r="C34" s="6">
        <v>70.83333333333334</v>
      </c>
      <c r="D34" s="6">
        <v>75.0</v>
      </c>
      <c r="E34" s="6">
        <v>70.83333333333334</v>
      </c>
      <c r="F34" s="6">
        <v>45.83333333333333</v>
      </c>
      <c r="G34" s="6">
        <v>75.0</v>
      </c>
      <c r="H34" s="6">
        <v>66.66666666666666</v>
      </c>
      <c r="I34" s="6">
        <v>75.0</v>
      </c>
      <c r="J34" s="6">
        <v>75.0</v>
      </c>
      <c r="K34" s="6">
        <v>91.66666666666666</v>
      </c>
      <c r="L34" s="6">
        <v>70.83333333333334</v>
      </c>
      <c r="M34" s="6">
        <v>79.16666666666666</v>
      </c>
      <c r="N34" s="6">
        <v>70.83333333333334</v>
      </c>
      <c r="O34" s="6">
        <v>79.16666666666666</v>
      </c>
      <c r="P34" s="6">
        <v>75.0</v>
      </c>
      <c r="Q34" s="6">
        <v>83.33333333333334</v>
      </c>
    </row>
    <row r="35">
      <c r="C35" s="6">
        <v>0.0</v>
      </c>
      <c r="D35" s="6">
        <v>0.0</v>
      </c>
      <c r="E35" s="6">
        <v>0.0</v>
      </c>
      <c r="F35" s="6">
        <v>29.166666666666668</v>
      </c>
      <c r="G35" s="6">
        <v>0.0</v>
      </c>
      <c r="H35" s="6">
        <v>0.0</v>
      </c>
      <c r="I35" s="6">
        <v>4.166666666666666</v>
      </c>
      <c r="J35" s="6">
        <v>8.333333333333332</v>
      </c>
      <c r="K35" s="6">
        <v>0.0</v>
      </c>
      <c r="L35" s="6">
        <v>0.0</v>
      </c>
      <c r="M35" s="6">
        <v>8.333333333333332</v>
      </c>
      <c r="N35" s="6">
        <v>0.0</v>
      </c>
      <c r="O35" s="6">
        <v>0.0</v>
      </c>
      <c r="P35" s="6">
        <v>0.0</v>
      </c>
      <c r="Q35" s="6">
        <v>0.0</v>
      </c>
    </row>
    <row r="36">
      <c r="C36" s="6">
        <v>0.0</v>
      </c>
      <c r="D36" s="6">
        <v>0.0</v>
      </c>
      <c r="E36" s="6">
        <v>0.0</v>
      </c>
      <c r="F36" s="6">
        <v>12.5</v>
      </c>
      <c r="G36" s="6">
        <v>0.0</v>
      </c>
      <c r="H36" s="6">
        <v>0.0</v>
      </c>
      <c r="I36" s="6">
        <v>0.0</v>
      </c>
      <c r="J36" s="6">
        <v>0.0</v>
      </c>
      <c r="K36" s="6">
        <v>0.0</v>
      </c>
      <c r="L36" s="6">
        <v>0.0</v>
      </c>
      <c r="M36" s="6">
        <v>0.0</v>
      </c>
      <c r="N36" s="6">
        <v>0.0</v>
      </c>
      <c r="O36" s="6">
        <v>0.0</v>
      </c>
      <c r="P36" s="6">
        <v>12.5</v>
      </c>
      <c r="Q36" s="6">
        <v>0.0</v>
      </c>
    </row>
    <row r="37">
      <c r="C37" s="6">
        <v>0.0</v>
      </c>
      <c r="D37" s="6">
        <v>0.0</v>
      </c>
      <c r="E37" s="6">
        <v>8.333333333333332</v>
      </c>
      <c r="F37" s="6">
        <v>8.333333333333332</v>
      </c>
      <c r="G37" s="6">
        <v>0.0</v>
      </c>
      <c r="H37" s="6">
        <v>0.0</v>
      </c>
      <c r="I37" s="6">
        <v>0.0</v>
      </c>
      <c r="J37" s="6">
        <v>4.166666666666666</v>
      </c>
      <c r="K37" s="6">
        <v>0.0</v>
      </c>
      <c r="L37" s="6">
        <v>0.0</v>
      </c>
      <c r="M37" s="6">
        <v>0.0</v>
      </c>
      <c r="N37" s="6">
        <v>0.0</v>
      </c>
      <c r="O37" s="6">
        <v>0.0</v>
      </c>
      <c r="P37" s="6">
        <v>0.0</v>
      </c>
      <c r="Q37" s="6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88"/>
  </cols>
  <sheetData>
    <row r="1">
      <c r="A1" s="7" t="s">
        <v>28</v>
      </c>
      <c r="B1" s="8" t="s">
        <v>18</v>
      </c>
      <c r="C1" s="8" t="s">
        <v>19</v>
      </c>
      <c r="D1" s="8" t="s">
        <v>22</v>
      </c>
      <c r="E1" s="8" t="s">
        <v>26</v>
      </c>
      <c r="F1" s="8" t="s">
        <v>21</v>
      </c>
      <c r="G1" s="8" t="s">
        <v>29</v>
      </c>
    </row>
    <row r="2">
      <c r="A2" s="9" t="s">
        <v>30</v>
      </c>
      <c r="B2" s="10">
        <v>29.166666666666668</v>
      </c>
      <c r="C2" s="10">
        <v>70.83333333333334</v>
      </c>
      <c r="D2" s="10">
        <v>0.0</v>
      </c>
      <c r="E2" s="10">
        <v>0.0</v>
      </c>
      <c r="F2" s="10">
        <v>0.0</v>
      </c>
      <c r="G2" s="10">
        <f t="shared" ref="G2:G16" si="1">sum(B2:F2)</f>
        <v>100</v>
      </c>
    </row>
    <row r="3">
      <c r="A3" s="9" t="s">
        <v>31</v>
      </c>
      <c r="B3" s="10">
        <v>25.0</v>
      </c>
      <c r="C3" s="10">
        <v>75.0</v>
      </c>
      <c r="D3" s="10">
        <v>0.0</v>
      </c>
      <c r="E3" s="10">
        <v>0.0</v>
      </c>
      <c r="F3" s="10">
        <v>0.0</v>
      </c>
      <c r="G3" s="10">
        <f t="shared" si="1"/>
        <v>100</v>
      </c>
    </row>
    <row r="4">
      <c r="A4" s="9" t="s">
        <v>32</v>
      </c>
      <c r="B4" s="10">
        <v>20.833333333333336</v>
      </c>
      <c r="C4" s="10">
        <v>70.83333333333334</v>
      </c>
      <c r="D4" s="10">
        <v>0.0</v>
      </c>
      <c r="E4" s="10">
        <v>0.0</v>
      </c>
      <c r="F4" s="10">
        <v>8.333333333333332</v>
      </c>
      <c r="G4" s="10">
        <f t="shared" si="1"/>
        <v>100</v>
      </c>
    </row>
    <row r="5">
      <c r="A5" s="9" t="s">
        <v>33</v>
      </c>
      <c r="B5" s="10">
        <v>4.166666666666666</v>
      </c>
      <c r="C5" s="10">
        <v>45.83333333333333</v>
      </c>
      <c r="D5" s="10">
        <v>29.166666666666668</v>
      </c>
      <c r="E5" s="10">
        <v>12.5</v>
      </c>
      <c r="F5" s="10">
        <v>8.333333333333332</v>
      </c>
      <c r="G5" s="10">
        <f t="shared" si="1"/>
        <v>100</v>
      </c>
    </row>
    <row r="6">
      <c r="A6" s="9" t="s">
        <v>34</v>
      </c>
      <c r="B6" s="10">
        <v>25.0</v>
      </c>
      <c r="C6" s="10">
        <v>75.0</v>
      </c>
      <c r="D6" s="10">
        <v>0.0</v>
      </c>
      <c r="E6" s="10">
        <v>0.0</v>
      </c>
      <c r="F6" s="10">
        <v>0.0</v>
      </c>
      <c r="G6" s="10">
        <f t="shared" si="1"/>
        <v>100</v>
      </c>
    </row>
    <row r="7">
      <c r="A7" s="9" t="s">
        <v>35</v>
      </c>
      <c r="B7" s="10">
        <v>33.33333333333333</v>
      </c>
      <c r="C7" s="10">
        <v>66.66666666666666</v>
      </c>
      <c r="D7" s="10">
        <v>0.0</v>
      </c>
      <c r="E7" s="10">
        <v>0.0</v>
      </c>
      <c r="F7" s="10">
        <v>0.0</v>
      </c>
      <c r="G7" s="10">
        <f t="shared" si="1"/>
        <v>100</v>
      </c>
    </row>
    <row r="8">
      <c r="A8" s="9" t="s">
        <v>8</v>
      </c>
      <c r="B8" s="10">
        <v>20.833333333333336</v>
      </c>
      <c r="C8" s="10">
        <v>75.0</v>
      </c>
      <c r="D8" s="10">
        <v>4.166666666666666</v>
      </c>
      <c r="E8" s="10">
        <v>0.0</v>
      </c>
      <c r="F8" s="10">
        <v>0.0</v>
      </c>
      <c r="G8" s="10">
        <f t="shared" si="1"/>
        <v>100</v>
      </c>
    </row>
    <row r="9">
      <c r="A9" s="9" t="s">
        <v>36</v>
      </c>
      <c r="B9" s="10">
        <v>12.5</v>
      </c>
      <c r="C9" s="10">
        <v>75.0</v>
      </c>
      <c r="D9" s="10">
        <v>8.333333333333332</v>
      </c>
      <c r="E9" s="10">
        <v>0.0</v>
      </c>
      <c r="F9" s="10">
        <v>4.166666666666666</v>
      </c>
      <c r="G9" s="10">
        <f t="shared" si="1"/>
        <v>100</v>
      </c>
    </row>
    <row r="10">
      <c r="A10" s="9" t="s">
        <v>37</v>
      </c>
      <c r="B10" s="10">
        <v>8.333333333333332</v>
      </c>
      <c r="C10" s="10">
        <v>91.66666666666666</v>
      </c>
      <c r="D10" s="10">
        <v>0.0</v>
      </c>
      <c r="E10" s="10">
        <v>0.0</v>
      </c>
      <c r="F10" s="10">
        <v>0.0</v>
      </c>
      <c r="G10" s="10">
        <f t="shared" si="1"/>
        <v>100</v>
      </c>
    </row>
    <row r="11">
      <c r="A11" s="9" t="s">
        <v>38</v>
      </c>
      <c r="B11" s="10">
        <v>29.166666666666668</v>
      </c>
      <c r="C11" s="10">
        <v>70.83333333333334</v>
      </c>
      <c r="D11" s="10">
        <v>0.0</v>
      </c>
      <c r="E11" s="10">
        <v>0.0</v>
      </c>
      <c r="F11" s="10">
        <v>0.0</v>
      </c>
      <c r="G11" s="10">
        <f t="shared" si="1"/>
        <v>100</v>
      </c>
    </row>
    <row r="12">
      <c r="A12" s="9" t="s">
        <v>39</v>
      </c>
      <c r="B12" s="10">
        <v>12.5</v>
      </c>
      <c r="C12" s="10">
        <v>79.16666666666666</v>
      </c>
      <c r="D12" s="10">
        <v>8.333333333333332</v>
      </c>
      <c r="E12" s="10">
        <v>0.0</v>
      </c>
      <c r="F12" s="10">
        <v>0.0</v>
      </c>
      <c r="G12" s="10">
        <f t="shared" si="1"/>
        <v>100</v>
      </c>
    </row>
    <row r="13">
      <c r="A13" s="9" t="s">
        <v>40</v>
      </c>
      <c r="B13" s="10">
        <v>29.166666666666668</v>
      </c>
      <c r="C13" s="10">
        <v>70.83333333333334</v>
      </c>
      <c r="D13" s="10">
        <v>0.0</v>
      </c>
      <c r="E13" s="10">
        <v>0.0</v>
      </c>
      <c r="F13" s="10">
        <v>0.0</v>
      </c>
      <c r="G13" s="10">
        <f t="shared" si="1"/>
        <v>100</v>
      </c>
    </row>
    <row r="14">
      <c r="A14" s="9" t="s">
        <v>41</v>
      </c>
      <c r="B14" s="10">
        <v>20.833333333333336</v>
      </c>
      <c r="C14" s="10">
        <v>79.16666666666666</v>
      </c>
      <c r="D14" s="10">
        <v>0.0</v>
      </c>
      <c r="E14" s="10">
        <v>0.0</v>
      </c>
      <c r="F14" s="10">
        <v>0.0</v>
      </c>
      <c r="G14" s="10">
        <f t="shared" si="1"/>
        <v>100</v>
      </c>
    </row>
    <row r="15">
      <c r="A15" s="9" t="s">
        <v>15</v>
      </c>
      <c r="B15" s="10">
        <v>12.5</v>
      </c>
      <c r="C15" s="10">
        <v>75.0</v>
      </c>
      <c r="D15" s="10">
        <v>0.0</v>
      </c>
      <c r="E15" s="10">
        <v>12.5</v>
      </c>
      <c r="F15" s="10">
        <v>0.0</v>
      </c>
      <c r="G15" s="10">
        <f t="shared" si="1"/>
        <v>100</v>
      </c>
    </row>
    <row r="16">
      <c r="A16" s="9" t="s">
        <v>16</v>
      </c>
      <c r="B16" s="10">
        <v>16.666666666666664</v>
      </c>
      <c r="C16" s="10">
        <v>83.33333333333334</v>
      </c>
      <c r="D16" s="10">
        <v>0.0</v>
      </c>
      <c r="E16" s="10">
        <v>0.0</v>
      </c>
      <c r="F16" s="10">
        <v>0.0</v>
      </c>
      <c r="G16" s="10">
        <f t="shared" si="1"/>
        <v>100</v>
      </c>
    </row>
  </sheetData>
  <drawing r:id="rId1"/>
</worksheet>
</file>