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Arduino\arduino_server\"/>
    </mc:Choice>
  </mc:AlternateContent>
  <bookViews>
    <workbookView xWindow="360" yWindow="105" windowWidth="17235" windowHeight="82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0" i="1" l="1"/>
  <c r="D37" i="1"/>
  <c r="D23" i="1"/>
  <c r="C3" i="1"/>
  <c r="B4" i="1" s="1"/>
  <c r="C4" i="1" s="1"/>
  <c r="B5" i="1" s="1"/>
  <c r="C5" i="1" s="1"/>
  <c r="B6" i="1" l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l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l="1"/>
  <c r="C21" i="1" s="1"/>
  <c r="C23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7" i="1" s="1"/>
  <c r="C37" i="1" l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50" i="1" s="1"/>
  <c r="C50" i="1" s="1"/>
  <c r="B62" i="1" l="1"/>
  <c r="C62" i="1" s="1"/>
  <c r="B63" i="1" s="1"/>
  <c r="C63" i="1" s="1"/>
  <c r="B64" i="1" s="1"/>
  <c r="C64" i="1" s="1"/>
  <c r="B65" i="1" s="1"/>
  <c r="C65" i="1" s="1"/>
</calcChain>
</file>

<file path=xl/sharedStrings.xml><?xml version="1.0" encoding="utf-8"?>
<sst xmlns="http://schemas.openxmlformats.org/spreadsheetml/2006/main" count="68" uniqueCount="60">
  <si>
    <t>reserved</t>
  </si>
  <si>
    <t>w5100 pin</t>
  </si>
  <si>
    <t>dsw pin</t>
  </si>
  <si>
    <t>EEPROM Mega 2560 - 4096 байт</t>
  </si>
  <si>
    <t>device name</t>
  </si>
  <si>
    <t>start addr</t>
  </si>
  <si>
    <t>size</t>
  </si>
  <si>
    <t>description</t>
  </si>
  <si>
    <t>first start timeout, в секундах, задержка при старте для реле и термостатов, чтобы реле не включились одновременно</t>
  </si>
  <si>
    <t>max power</t>
  </si>
  <si>
    <t>thermostat refresh (sec)</t>
  </si>
  <si>
    <t>read temperature interval (Sec)</t>
  </si>
  <si>
    <t>eth ip address</t>
  </si>
  <si>
    <t>eth mac addr</t>
  </si>
  <si>
    <t>mqtt ip</t>
  </si>
  <si>
    <t>relays count</t>
  </si>
  <si>
    <t>dsw count</t>
  </si>
  <si>
    <t>thermostats count</t>
  </si>
  <si>
    <t>------ dsw sensors ---</t>
  </si>
  <si>
    <t>state</t>
  </si>
  <si>
    <t>device address</t>
  </si>
  <si>
    <t>device comment</t>
  </si>
  <si>
    <t>end addr</t>
  </si>
  <si>
    <t>dsw sensor 1</t>
  </si>
  <si>
    <t>dsw sensor 2</t>
  </si>
  <si>
    <t>dsw sensor 3</t>
  </si>
  <si>
    <t>dsw sensor 4</t>
  </si>
  <si>
    <t>dsw sensor 5</t>
  </si>
  <si>
    <t>dsw sensor 6</t>
  </si>
  <si>
    <t>dsw sensor 7</t>
  </si>
  <si>
    <t>dsw sensor 8</t>
  </si>
  <si>
    <t>dsw sensor 9</t>
  </si>
  <si>
    <t>dsw sensor 10</t>
  </si>
  <si>
    <t>relay 1</t>
  </si>
  <si>
    <t>pin</t>
  </si>
  <si>
    <t>signal</t>
  </si>
  <si>
    <t>flash</t>
  </si>
  <si>
    <t>last status</t>
  </si>
  <si>
    <t>comment</t>
  </si>
  <si>
    <t>relay 2</t>
  </si>
  <si>
    <t>relay 3</t>
  </si>
  <si>
    <t>relay 4</t>
  </si>
  <si>
    <t>relay 5</t>
  </si>
  <si>
    <t>relay 6</t>
  </si>
  <si>
    <t>------ thermostats ---</t>
  </si>
  <si>
    <t>------ relays ---</t>
  </si>
  <si>
    <t>thermostat 1</t>
  </si>
  <si>
    <t>priority</t>
  </si>
  <si>
    <t>mode</t>
  </si>
  <si>
    <t>relay index</t>
  </si>
  <si>
    <t>dsw index</t>
  </si>
  <si>
    <t>set temp</t>
  </si>
  <si>
    <t>step</t>
  </si>
  <si>
    <t>delta</t>
  </si>
  <si>
    <t>power</t>
  </si>
  <si>
    <t>thermostat 2</t>
  </si>
  <si>
    <t>thermostat 3</t>
  </si>
  <si>
    <t>thermostat 4</t>
  </si>
  <si>
    <t>thermostat 5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</si>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</sst>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E16" sqref="E16"/>
    </sheetView>
  </sheetViews>
  <sheetFormatPr defaultRowHeight="15" x14ac:dyDescent="0.25"/>
  <cols>
    <col min="1" max="1" width="14.7109375" customWidth="1"/>
    <col min="2" max="3" width="9.140625" style="3"/>
    <col min="4" max="4" width="9.140625" style="1"/>
  </cols>
  <sheetData>
    <row r="1" spans="2:5" x14ac:dyDescent="0.25">
      <c r="B1" s="3" t="s">
        <v>3</v>
      </c>
    </row>
    <row r="2" spans="2:5" x14ac:dyDescent="0.25">
      <c r="B2" s="3" t="s">
        <v>5</v>
      </c>
      <c r="C2" s="3" t="s">
        <v>22</v>
      </c>
      <c r="D2" s="1" t="s">
        <v>6</v>
      </c>
      <c r="E2" t="s">
        <v>7</v>
      </c>
    </row>
    <row r="3" spans="2:5" x14ac:dyDescent="0.25">
      <c r="B3" s="3">
        <v>0</v>
      </c>
      <c r="C3" s="3">
        <f t="shared" ref="C3:C21" si="0">B3+D3-1</f>
        <v>0</v>
      </c>
      <c r="D3" s="1">
        <v>1</v>
      </c>
      <c r="E3" t="s">
        <v>1</v>
      </c>
    </row>
    <row r="4" spans="2:5" x14ac:dyDescent="0.25">
      <c r="B4" s="3">
        <f t="shared" ref="B4:B20" si="1">C3+1</f>
        <v>1</v>
      </c>
      <c r="C4" s="3">
        <f t="shared" si="0"/>
        <v>1</v>
      </c>
      <c r="D4" s="1">
        <v>1</v>
      </c>
      <c r="E4" t="s">
        <v>2</v>
      </c>
    </row>
    <row r="5" spans="2:5" x14ac:dyDescent="0.25">
      <c r="B5" s="3">
        <f t="shared" si="1"/>
        <v>2</v>
      </c>
      <c r="C5" s="3">
        <f t="shared" si="0"/>
        <v>11</v>
      </c>
      <c r="D5" s="1">
        <v>10</v>
      </c>
      <c r="E5" t="s">
        <v>4</v>
      </c>
    </row>
    <row r="6" spans="2:5" x14ac:dyDescent="0.25">
      <c r="B6" s="3">
        <f>C5+1</f>
        <v>12</v>
      </c>
      <c r="C6" s="3">
        <f t="shared" si="0"/>
        <v>12</v>
      </c>
      <c r="D6" s="1">
        <v>1</v>
      </c>
      <c r="E6" t="s">
        <v>8</v>
      </c>
    </row>
    <row r="7" spans="2:5" x14ac:dyDescent="0.25">
      <c r="B7" s="3">
        <f t="shared" si="1"/>
        <v>13</v>
      </c>
      <c r="C7" s="3">
        <f t="shared" si="0"/>
        <v>14</v>
      </c>
      <c r="D7" s="1">
        <v>2</v>
      </c>
      <c r="E7" t="s">
        <v>9</v>
      </c>
    </row>
    <row r="8" spans="2:5" x14ac:dyDescent="0.25">
      <c r="B8" s="3">
        <f t="shared" si="1"/>
        <v>15</v>
      </c>
      <c r="C8" s="3">
        <f t="shared" si="0"/>
        <v>15</v>
      </c>
      <c r="D8" s="1">
        <v>1</v>
      </c>
      <c r="E8" t="s">
        <v>10</v>
      </c>
    </row>
    <row r="9" spans="2:5" x14ac:dyDescent="0.25">
      <c r="B9" s="3">
        <f t="shared" si="1"/>
        <v>16</v>
      </c>
      <c r="C9" s="3">
        <f t="shared" si="0"/>
        <v>16</v>
      </c>
      <c r="D9" s="1">
        <v>1</v>
      </c>
      <c r="E9" t="s">
        <v>11</v>
      </c>
    </row>
    <row r="10" spans="2:5" x14ac:dyDescent="0.25">
      <c r="B10" s="3">
        <f t="shared" si="1"/>
        <v>17</v>
      </c>
      <c r="C10" s="3">
        <f t="shared" si="0"/>
        <v>20</v>
      </c>
      <c r="D10" s="1">
        <v>4</v>
      </c>
      <c r="E10" t="s">
        <v>12</v>
      </c>
    </row>
    <row r="11" spans="2:5" x14ac:dyDescent="0.25">
      <c r="B11" s="3">
        <f t="shared" si="1"/>
        <v>21</v>
      </c>
      <c r="C11" s="3">
        <f t="shared" si="0"/>
        <v>26</v>
      </c>
      <c r="D11" s="1">
        <v>6</v>
      </c>
      <c r="E11" t="s">
        <v>13</v>
      </c>
    </row>
    <row r="12" spans="2:5" x14ac:dyDescent="0.25">
      <c r="B12" s="3">
        <f t="shared" si="1"/>
        <v>27</v>
      </c>
      <c r="C12" s="3">
        <f t="shared" si="0"/>
        <v>30</v>
      </c>
      <c r="D12" s="1">
        <v>4</v>
      </c>
      <c r="E12" t="s">
        <v>14</v>
      </c>
    </row>
    <row r="13" spans="2:5" x14ac:dyDescent="0.25">
      <c r="B13" s="3">
        <f t="shared" si="1"/>
        <v>31</v>
      </c>
      <c r="C13" s="3">
        <f t="shared" si="0"/>
        <v>31</v>
      </c>
      <c r="D13" s="1">
        <v>1</v>
      </c>
      <c r="E13" t="s">
        <v>15</v>
      </c>
    </row>
    <row r="14" spans="2:5" x14ac:dyDescent="0.25">
      <c r="B14" s="3">
        <f>C13+1</f>
        <v>32</v>
      </c>
      <c r="C14" s="3">
        <f t="shared" si="0"/>
        <v>32</v>
      </c>
      <c r="D14" s="1">
        <v>1</v>
      </c>
      <c r="E14" t="s">
        <v>16</v>
      </c>
    </row>
    <row r="15" spans="2:5" x14ac:dyDescent="0.25">
      <c r="B15" s="3">
        <f t="shared" si="1"/>
        <v>33</v>
      </c>
      <c r="C15" s="3">
        <f t="shared" si="0"/>
        <v>33</v>
      </c>
      <c r="D15" s="1">
        <v>1</v>
      </c>
      <c r="E15" t="s">
        <v>17</v>
      </c>
    </row>
    <row r="16" spans="2:5" x14ac:dyDescent="0.25">
      <c r="B16" s="3">
        <f t="shared" si="1"/>
        <v>34</v>
      </c>
      <c r="C16" s="3">
        <f t="shared" si="0"/>
        <v>34</v>
      </c>
      <c r="D16" s="1">
        <v>1</v>
      </c>
      <c r="E16" t="s">
        <v>0</v>
      </c>
    </row>
    <row r="17" spans="1:5" x14ac:dyDescent="0.25">
      <c r="B17" s="3">
        <f t="shared" si="1"/>
        <v>35</v>
      </c>
      <c r="C17" s="3">
        <f t="shared" si="0"/>
        <v>35</v>
      </c>
      <c r="D17" s="1">
        <v>1</v>
      </c>
      <c r="E17" t="s">
        <v>0</v>
      </c>
    </row>
    <row r="18" spans="1:5" x14ac:dyDescent="0.25">
      <c r="B18" s="3">
        <f t="shared" si="1"/>
        <v>36</v>
      </c>
      <c r="C18" s="3">
        <f t="shared" si="0"/>
        <v>36</v>
      </c>
      <c r="D18" s="1">
        <v>1</v>
      </c>
      <c r="E18" t="s">
        <v>0</v>
      </c>
    </row>
    <row r="19" spans="1:5" x14ac:dyDescent="0.25">
      <c r="B19" s="3">
        <f t="shared" si="1"/>
        <v>37</v>
      </c>
      <c r="C19" s="3">
        <f t="shared" si="0"/>
        <v>37</v>
      </c>
      <c r="D19" s="1">
        <v>1</v>
      </c>
      <c r="E19" t="s">
        <v>0</v>
      </c>
    </row>
    <row r="20" spans="1:5" x14ac:dyDescent="0.25">
      <c r="B20" s="3">
        <f t="shared" si="1"/>
        <v>38</v>
      </c>
      <c r="C20" s="3">
        <f t="shared" si="0"/>
        <v>38</v>
      </c>
      <c r="D20" s="1">
        <v>1</v>
      </c>
      <c r="E20" t="s">
        <v>0</v>
      </c>
    </row>
    <row r="21" spans="1:5" x14ac:dyDescent="0.25">
      <c r="B21" s="3">
        <f>B20+1</f>
        <v>39</v>
      </c>
      <c r="C21" s="3">
        <f t="shared" si="0"/>
        <v>87</v>
      </c>
      <c r="D21" s="1">
        <v>49</v>
      </c>
      <c r="E21" t="s">
        <v>0</v>
      </c>
    </row>
    <row r="22" spans="1:5" x14ac:dyDescent="0.25">
      <c r="D22" s="2" t="s">
        <v>18</v>
      </c>
    </row>
    <row r="23" spans="1:5" x14ac:dyDescent="0.25">
      <c r="A23" s="3" t="s">
        <v>23</v>
      </c>
      <c r="B23" s="3">
        <v>100</v>
      </c>
      <c r="C23" s="3">
        <f>B23+D23-1</f>
        <v>123</v>
      </c>
      <c r="D23" s="2">
        <f>D24+D25+D26</f>
        <v>24</v>
      </c>
    </row>
    <row r="24" spans="1:5" x14ac:dyDescent="0.25">
      <c r="D24" s="1">
        <v>1</v>
      </c>
      <c r="E24" t="s">
        <v>19</v>
      </c>
    </row>
    <row r="25" spans="1:5" x14ac:dyDescent="0.25">
      <c r="B25" s="4"/>
      <c r="C25" s="4"/>
      <c r="D25" s="1">
        <v>8</v>
      </c>
      <c r="E25" t="s">
        <v>20</v>
      </c>
    </row>
    <row r="26" spans="1:5" x14ac:dyDescent="0.25">
      <c r="B26" s="4"/>
      <c r="C26" s="4"/>
      <c r="D26" s="1">
        <v>15</v>
      </c>
      <c r="E26" t="s">
        <v>21</v>
      </c>
    </row>
    <row r="27" spans="1:5" x14ac:dyDescent="0.25">
      <c r="A27" s="3" t="s">
        <v>24</v>
      </c>
      <c r="B27" s="4">
        <f>C23+1</f>
        <v>124</v>
      </c>
      <c r="C27" s="4">
        <f>B27+D27-1</f>
        <v>147</v>
      </c>
      <c r="D27" s="1">
        <v>24</v>
      </c>
    </row>
    <row r="28" spans="1:5" x14ac:dyDescent="0.25">
      <c r="A28" s="3" t="s">
        <v>25</v>
      </c>
      <c r="B28" s="4">
        <f>C27+1</f>
        <v>148</v>
      </c>
      <c r="C28" s="4">
        <f>B28+D28-1</f>
        <v>171</v>
      </c>
      <c r="D28" s="1">
        <v>24</v>
      </c>
    </row>
    <row r="29" spans="1:5" x14ac:dyDescent="0.25">
      <c r="A29" s="3" t="s">
        <v>26</v>
      </c>
      <c r="B29" s="4">
        <f t="shared" ref="B29:B35" si="2">C28+1</f>
        <v>172</v>
      </c>
      <c r="C29" s="4">
        <f t="shared" ref="C29:C35" si="3">B29+D29-1</f>
        <v>195</v>
      </c>
      <c r="D29" s="1">
        <v>24</v>
      </c>
    </row>
    <row r="30" spans="1:5" x14ac:dyDescent="0.25">
      <c r="A30" s="3" t="s">
        <v>27</v>
      </c>
      <c r="B30" s="4">
        <f t="shared" si="2"/>
        <v>196</v>
      </c>
      <c r="C30" s="4">
        <f t="shared" si="3"/>
        <v>219</v>
      </c>
      <c r="D30" s="1">
        <v>24</v>
      </c>
    </row>
    <row r="31" spans="1:5" x14ac:dyDescent="0.25">
      <c r="A31" s="3" t="s">
        <v>28</v>
      </c>
      <c r="B31" s="4">
        <f t="shared" si="2"/>
        <v>220</v>
      </c>
      <c r="C31" s="4">
        <f t="shared" si="3"/>
        <v>243</v>
      </c>
      <c r="D31" s="1">
        <v>24</v>
      </c>
    </row>
    <row r="32" spans="1:5" x14ac:dyDescent="0.25">
      <c r="A32" s="3" t="s">
        <v>29</v>
      </c>
      <c r="B32" s="4">
        <f t="shared" si="2"/>
        <v>244</v>
      </c>
      <c r="C32" s="4">
        <f t="shared" si="3"/>
        <v>267</v>
      </c>
      <c r="D32" s="1">
        <v>24</v>
      </c>
    </row>
    <row r="33" spans="1:5" x14ac:dyDescent="0.25">
      <c r="A33" s="3" t="s">
        <v>30</v>
      </c>
      <c r="B33" s="4">
        <f t="shared" si="2"/>
        <v>268</v>
      </c>
      <c r="C33" s="4">
        <f t="shared" si="3"/>
        <v>291</v>
      </c>
      <c r="D33" s="1">
        <v>24</v>
      </c>
    </row>
    <row r="34" spans="1:5" x14ac:dyDescent="0.25">
      <c r="A34" s="3" t="s">
        <v>31</v>
      </c>
      <c r="B34" s="4">
        <f t="shared" si="2"/>
        <v>292</v>
      </c>
      <c r="C34" s="4">
        <f t="shared" si="3"/>
        <v>315</v>
      </c>
      <c r="D34" s="1">
        <v>24</v>
      </c>
    </row>
    <row r="35" spans="1:5" x14ac:dyDescent="0.25">
      <c r="A35" s="3" t="s">
        <v>32</v>
      </c>
      <c r="B35" s="4">
        <f t="shared" si="2"/>
        <v>316</v>
      </c>
      <c r="C35" s="4">
        <f t="shared" si="3"/>
        <v>339</v>
      </c>
      <c r="D35" s="1">
        <v>24</v>
      </c>
    </row>
    <row r="36" spans="1:5" x14ac:dyDescent="0.25">
      <c r="D36" s="2" t="s">
        <v>45</v>
      </c>
    </row>
    <row r="37" spans="1:5" x14ac:dyDescent="0.25">
      <c r="A37" s="3" t="s">
        <v>33</v>
      </c>
      <c r="B37" s="3">
        <f>C35+1</f>
        <v>340</v>
      </c>
      <c r="C37" s="3">
        <f>B37+D37-1</f>
        <v>359</v>
      </c>
      <c r="D37" s="2">
        <f>SUM(D38:D43)</f>
        <v>20</v>
      </c>
    </row>
    <row r="38" spans="1:5" x14ac:dyDescent="0.25">
      <c r="D38" s="1">
        <v>1</v>
      </c>
      <c r="E38" t="s">
        <v>34</v>
      </c>
    </row>
    <row r="39" spans="1:5" x14ac:dyDescent="0.25">
      <c r="B39" s="4"/>
      <c r="C39" s="4"/>
      <c r="D39" s="1">
        <v>1</v>
      </c>
      <c r="E39" t="s">
        <v>19</v>
      </c>
    </row>
    <row r="40" spans="1:5" x14ac:dyDescent="0.25">
      <c r="B40" s="4"/>
      <c r="C40" s="4"/>
      <c r="D40" s="1">
        <v>1</v>
      </c>
      <c r="E40" t="s">
        <v>35</v>
      </c>
    </row>
    <row r="41" spans="1:5" x14ac:dyDescent="0.25">
      <c r="D41" s="1">
        <v>1</v>
      </c>
      <c r="E41" t="s">
        <v>36</v>
      </c>
    </row>
    <row r="42" spans="1:5" x14ac:dyDescent="0.25">
      <c r="D42" s="1">
        <v>1</v>
      </c>
      <c r="E42" t="s">
        <v>37</v>
      </c>
    </row>
    <row r="43" spans="1:5" x14ac:dyDescent="0.25">
      <c r="D43" s="1">
        <v>15</v>
      </c>
      <c r="E43" t="s">
        <v>38</v>
      </c>
    </row>
    <row r="44" spans="1:5" x14ac:dyDescent="0.25">
      <c r="A44" s="3" t="s">
        <v>39</v>
      </c>
      <c r="B44" s="3">
        <f>C37+1</f>
        <v>360</v>
      </c>
      <c r="C44" s="3">
        <f>B44+D44-1</f>
        <v>379</v>
      </c>
      <c r="D44" s="2">
        <v>20</v>
      </c>
    </row>
    <row r="45" spans="1:5" x14ac:dyDescent="0.25">
      <c r="A45" s="3" t="s">
        <v>40</v>
      </c>
      <c r="B45" s="3">
        <f>C44+1</f>
        <v>380</v>
      </c>
      <c r="C45" s="3">
        <f>B45+D45-1</f>
        <v>399</v>
      </c>
      <c r="D45" s="2">
        <v>20</v>
      </c>
    </row>
    <row r="46" spans="1:5" x14ac:dyDescent="0.25">
      <c r="A46" s="3" t="s">
        <v>41</v>
      </c>
      <c r="B46" s="3">
        <f t="shared" ref="B46:B48" si="4">C45+1</f>
        <v>400</v>
      </c>
      <c r="C46" s="3">
        <f t="shared" ref="C46:C48" si="5">B46+D46-1</f>
        <v>419</v>
      </c>
      <c r="D46" s="2">
        <v>20</v>
      </c>
    </row>
    <row r="47" spans="1:5" x14ac:dyDescent="0.25">
      <c r="A47" s="3" t="s">
        <v>42</v>
      </c>
      <c r="B47" s="3">
        <f t="shared" si="4"/>
        <v>420</v>
      </c>
      <c r="C47" s="3">
        <f t="shared" si="5"/>
        <v>439</v>
      </c>
      <c r="D47" s="2">
        <v>20</v>
      </c>
    </row>
    <row r="48" spans="1:5" x14ac:dyDescent="0.25">
      <c r="A48" s="3" t="s">
        <v>43</v>
      </c>
      <c r="B48" s="3">
        <f t="shared" si="4"/>
        <v>440</v>
      </c>
      <c r="C48" s="3">
        <f t="shared" si="5"/>
        <v>459</v>
      </c>
      <c r="D48" s="2">
        <v>20</v>
      </c>
    </row>
    <row r="49" spans="1:5" x14ac:dyDescent="0.25">
      <c r="D49" s="2" t="s">
        <v>44</v>
      </c>
    </row>
    <row r="50" spans="1:5" x14ac:dyDescent="0.25">
      <c r="A50" s="3" t="s">
        <v>46</v>
      </c>
      <c r="B50" s="3">
        <f>C48+1</f>
        <v>460</v>
      </c>
      <c r="C50" s="3">
        <f>B50+D50-1</f>
        <v>490</v>
      </c>
      <c r="D50" s="2">
        <f>SUM(D51:D61)</f>
        <v>31</v>
      </c>
    </row>
    <row r="51" spans="1:5" x14ac:dyDescent="0.25">
      <c r="D51" s="1">
        <v>1</v>
      </c>
      <c r="E51" t="s">
        <v>19</v>
      </c>
    </row>
    <row r="52" spans="1:5" x14ac:dyDescent="0.25">
      <c r="D52" s="1">
        <v>1</v>
      </c>
      <c r="E52" t="s">
        <v>59</v>
      </c>
    </row>
    <row r="53" spans="1:5" x14ac:dyDescent="0.25">
      <c r="D53" s="1">
        <v>1</v>
      </c>
      <c r="E53" t="s">
        <v>47</v>
      </c>
    </row>
    <row r="54" spans="1:5" x14ac:dyDescent="0.25">
      <c r="D54" s="1">
        <v>1</v>
      </c>
      <c r="E54" t="s">
        <v>48</v>
      </c>
    </row>
    <row r="55" spans="1:5" x14ac:dyDescent="0.25">
      <c r="D55" s="1">
        <v>1</v>
      </c>
      <c r="E55" t="s">
        <v>49</v>
      </c>
    </row>
    <row r="56" spans="1:5" x14ac:dyDescent="0.25">
      <c r="D56" s="1">
        <v>1</v>
      </c>
      <c r="E56" t="s">
        <v>50</v>
      </c>
    </row>
    <row r="57" spans="1:5" x14ac:dyDescent="0.25">
      <c r="D57" s="1">
        <v>4</v>
      </c>
      <c r="E57" t="s">
        <v>51</v>
      </c>
    </row>
    <row r="58" spans="1:5" x14ac:dyDescent="0.25">
      <c r="D58" s="1">
        <v>1</v>
      </c>
      <c r="E58" t="s">
        <v>52</v>
      </c>
    </row>
    <row r="59" spans="1:5" x14ac:dyDescent="0.25">
      <c r="D59" s="1">
        <v>1</v>
      </c>
      <c r="E59" t="s">
        <v>53</v>
      </c>
    </row>
    <row r="60" spans="1:5" x14ac:dyDescent="0.25">
      <c r="D60" s="1">
        <v>4</v>
      </c>
      <c r="E60" t="s">
        <v>54</v>
      </c>
    </row>
    <row r="61" spans="1:5" x14ac:dyDescent="0.25">
      <c r="D61" s="1">
        <v>15</v>
      </c>
      <c r="E61" t="s">
        <v>38</v>
      </c>
    </row>
    <row r="62" spans="1:5" x14ac:dyDescent="0.25">
      <c r="A62" s="3" t="s">
        <v>55</v>
      </c>
      <c r="B62" s="3">
        <f>C50+1</f>
        <v>491</v>
      </c>
      <c r="C62" s="3">
        <f>B62+D62-1</f>
        <v>520</v>
      </c>
      <c r="D62" s="1">
        <v>30</v>
      </c>
    </row>
    <row r="63" spans="1:5" x14ac:dyDescent="0.25">
      <c r="A63" s="3" t="s">
        <v>56</v>
      </c>
      <c r="B63" s="3">
        <f>C62+1</f>
        <v>521</v>
      </c>
      <c r="C63" s="3">
        <f t="shared" ref="C63:C65" si="6">B63+D63-1</f>
        <v>550</v>
      </c>
      <c r="D63" s="1">
        <v>30</v>
      </c>
    </row>
    <row r="64" spans="1:5" x14ac:dyDescent="0.25">
      <c r="A64" s="3" t="s">
        <v>57</v>
      </c>
      <c r="B64" s="3">
        <f t="shared" ref="B64:B65" si="7">C63+1</f>
        <v>551</v>
      </c>
      <c r="C64" s="3">
        <f t="shared" si="6"/>
        <v>580</v>
      </c>
      <c r="D64" s="1">
        <v>30</v>
      </c>
    </row>
    <row r="65" spans="1:4" x14ac:dyDescent="0.25">
      <c r="A65" s="3" t="s">
        <v>58</v>
      </c>
      <c r="B65" s="3">
        <f t="shared" si="7"/>
        <v>581</v>
      </c>
      <c r="C65" s="3">
        <f t="shared" si="6"/>
        <v>610</v>
      </c>
      <c r="D65" s="1">
        <v>30</v>
      </c>
    </row>
    <row r="66" spans="1:4" x14ac:dyDescent="0.25">
      <c r="A6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d51x</dc:creator>
  <cp:lastModifiedBy>Image&amp;Matros ®</cp:lastModifiedBy>
  <dcterms:created xsi:type="dcterms:W3CDTF">2017-02-26T10:55:53Z</dcterms:created>
  <dcterms:modified xsi:type="dcterms:W3CDTF">2017-03-03T19:16:43Z</dcterms:modified>
</cp:coreProperties>
</file>