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68" i="1"/>
  <c r="D90"/>
  <c r="D44"/>
  <c r="D23"/>
  <c r="C3"/>
  <c r="B4" s="1"/>
  <c r="C4" s="1"/>
  <c r="B5" s="1"/>
  <c r="C5" s="1"/>
  <c r="B6" l="1"/>
  <c r="C6" s="1"/>
  <c r="B7" s="1"/>
  <c r="C7" s="1"/>
  <c r="B8" s="1"/>
  <c r="C8" s="1"/>
  <c r="B9" s="1"/>
  <c r="C9" s="1"/>
  <c r="B10" s="1"/>
  <c r="C10" s="1"/>
  <c r="B11" s="1"/>
  <c r="C11" s="1"/>
  <c r="B12" s="1"/>
  <c r="C12" s="1"/>
  <c r="B14" l="1"/>
  <c r="C14" s="1"/>
  <c r="B15" s="1"/>
  <c r="C15" s="1"/>
  <c r="B16" s="1"/>
  <c r="C16" s="1"/>
  <c r="B17" s="1"/>
  <c r="C17" s="1"/>
  <c r="B18" s="1"/>
  <c r="C18" s="1"/>
  <c r="B19" s="1"/>
  <c r="C19" s="1"/>
  <c r="B20" s="1"/>
  <c r="C20" s="1"/>
  <c r="B13"/>
  <c r="C13" s="1"/>
  <c r="B21" l="1"/>
  <c r="C21" s="1"/>
  <c r="C23" s="1"/>
  <c r="B27" s="1"/>
  <c r="C27" s="1"/>
  <c r="B28" s="1"/>
  <c r="C28" s="1"/>
  <c r="B29" s="1"/>
  <c r="C29" s="1"/>
  <c r="B30" s="1"/>
  <c r="C30" s="1"/>
  <c r="B31" s="1"/>
  <c r="C31" s="1"/>
  <c r="B32" s="1"/>
  <c r="C32" s="1"/>
  <c r="B33" s="1"/>
  <c r="C33" s="1"/>
  <c r="B34" s="1"/>
  <c r="C34" s="1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C41" s="1"/>
  <c r="B42" l="1"/>
  <c r="C42" s="1"/>
  <c r="B44" s="1"/>
  <c r="C44" s="1"/>
  <c r="B51" s="1"/>
  <c r="C51" s="1"/>
  <c r="B52" s="1"/>
  <c r="C52" s="1"/>
  <c r="B53" s="1"/>
  <c r="C53" s="1"/>
  <c r="B54" s="1"/>
  <c r="C54" s="1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C63" s="1"/>
  <c r="B64" s="1"/>
  <c r="C64" s="1"/>
  <c r="B65" s="1"/>
  <c r="C65" s="1"/>
  <c r="B66" l="1"/>
  <c r="C66" s="1"/>
  <c r="B68" s="1"/>
  <c r="C68" s="1"/>
  <c r="C80" l="1"/>
  <c r="B81" s="1"/>
  <c r="C81" s="1"/>
  <c r="B82" s="1"/>
  <c r="C82" s="1"/>
  <c r="B83" s="1"/>
  <c r="C83" s="1"/>
  <c r="B84" s="1"/>
  <c r="C84" s="1"/>
  <c r="B85" s="1"/>
  <c r="C85" s="1"/>
  <c r="B86" s="1"/>
  <c r="C86" s="1"/>
  <c r="B87" s="1"/>
  <c r="C87" s="1"/>
  <c r="B88" s="1"/>
  <c r="C88" s="1"/>
  <c r="B90" s="1"/>
  <c r="B80"/>
  <c r="C90" l="1"/>
  <c r="B95" s="1"/>
  <c r="C95" s="1"/>
  <c r="B96" s="1"/>
  <c r="C96" l="1"/>
  <c r="B97" s="1"/>
  <c r="C97" l="1"/>
  <c r="B98" s="1"/>
  <c r="C98" l="1"/>
  <c r="B99" s="1"/>
  <c r="C99" l="1"/>
  <c r="B100" s="1"/>
  <c r="C100" l="1"/>
  <c r="B101" s="1"/>
  <c r="C101" s="1"/>
  <c r="B102" s="1"/>
  <c r="C102" s="1"/>
</calcChain>
</file>

<file path=xl/sharedStrings.xml><?xml version="1.0" encoding="utf-8"?>
<sst xmlns="http://schemas.openxmlformats.org/spreadsheetml/2006/main" count="105" uniqueCount="96">
  <si>
    <t>reserved</t>
  </si>
  <si>
    <t>w5100 pin</t>
  </si>
  <si>
    <t>dsw pin</t>
  </si>
  <si>
    <t>EEPROM Mega 2560 - 4096 байт</t>
  </si>
  <si>
    <t>device name</t>
  </si>
  <si>
    <t>start addr</t>
  </si>
  <si>
    <t>size</t>
  </si>
  <si>
    <t>description</t>
  </si>
  <si>
    <t>first start timeout, в секундах, задержка при старте для реле и термостатов, чтобы реле не включились одновременно</t>
  </si>
  <si>
    <t>max power</t>
  </si>
  <si>
    <t>thermostat refresh (sec)</t>
  </si>
  <si>
    <t>read temperature interval (Sec)</t>
  </si>
  <si>
    <t>eth ip address</t>
  </si>
  <si>
    <t>eth mac addr</t>
  </si>
  <si>
    <t>mqtt ip</t>
  </si>
  <si>
    <t>relays count</t>
  </si>
  <si>
    <t>dsw count</t>
  </si>
  <si>
    <t>thermostats count</t>
  </si>
  <si>
    <t>asc count (current)</t>
  </si>
  <si>
    <t>------ dsw sensors ---</t>
  </si>
  <si>
    <t>state</t>
  </si>
  <si>
    <t>device address</t>
  </si>
  <si>
    <t>device comment</t>
  </si>
  <si>
    <t>end addr</t>
  </si>
  <si>
    <t>dsw sensor 1</t>
  </si>
  <si>
    <t>dsw sensor 2</t>
  </si>
  <si>
    <t>dsw sensor 3</t>
  </si>
  <si>
    <t>dsw sensor 4</t>
  </si>
  <si>
    <t>dsw sensor 5</t>
  </si>
  <si>
    <t>dsw sensor 6</t>
  </si>
  <si>
    <t>dsw sensor 7</t>
  </si>
  <si>
    <t>dsw sensor 8</t>
  </si>
  <si>
    <t>dsw sensor 9</t>
  </si>
  <si>
    <t>dsw sensor 10</t>
  </si>
  <si>
    <t>dsw sensor 11</t>
  </si>
  <si>
    <t>dsw sensor 12</t>
  </si>
  <si>
    <t>dsw sensor 13</t>
  </si>
  <si>
    <t>dsw sensor 14</t>
  </si>
  <si>
    <t>dsw sensor 15</t>
  </si>
  <si>
    <t>dsw sensor 16</t>
  </si>
  <si>
    <t>relay 1</t>
  </si>
  <si>
    <t>pin</t>
  </si>
  <si>
    <t>signal</t>
  </si>
  <si>
    <t>flash</t>
  </si>
  <si>
    <t>last status</t>
  </si>
  <si>
    <t>comment</t>
  </si>
  <si>
    <t>relay 2</t>
  </si>
  <si>
    <t>relay 3</t>
  </si>
  <si>
    <t>relay 4</t>
  </si>
  <si>
    <t>relay 5</t>
  </si>
  <si>
    <t>relay 6</t>
  </si>
  <si>
    <t>relay 7</t>
  </si>
  <si>
    <t>relay 8</t>
  </si>
  <si>
    <t>relay 9</t>
  </si>
  <si>
    <t>relay 10</t>
  </si>
  <si>
    <t>relay 11</t>
  </si>
  <si>
    <t>relay 12</t>
  </si>
  <si>
    <t>relay 13</t>
  </si>
  <si>
    <t>relay 14</t>
  </si>
  <si>
    <t>relay 15</t>
  </si>
  <si>
    <t>relay 16</t>
  </si>
  <si>
    <t>------ thermostats ---</t>
  </si>
  <si>
    <t>------ relays ---</t>
  </si>
  <si>
    <t>thermostat 1</t>
  </si>
  <si>
    <t>priority</t>
  </si>
  <si>
    <t>mode</t>
  </si>
  <si>
    <t>relay index</t>
  </si>
  <si>
    <t>dsw index</t>
  </si>
  <si>
    <t>set temp</t>
  </si>
  <si>
    <t>step</t>
  </si>
  <si>
    <t>delta</t>
  </si>
  <si>
    <t>power</t>
  </si>
  <si>
    <t>thermostat 2</t>
  </si>
  <si>
    <t>thermostat 3</t>
  </si>
  <si>
    <t>thermostat 4</t>
  </si>
  <si>
    <t>thermostat 5</t>
  </si>
  <si>
    <t>thermostat 6</t>
  </si>
  <si>
    <t>thermostat 7</t>
  </si>
  <si>
    <t>thermostat 8</t>
  </si>
  <si>
    <t>thermostat 9</t>
  </si>
  <si>
    <t>thermostat 10</t>
  </si>
  <si>
    <t>i2c count</t>
  </si>
  <si>
    <t>------ i2c devices ---</t>
  </si>
  <si>
    <t>i2c device 1</t>
  </si>
  <si>
    <t>address</t>
  </si>
  <si>
    <t>type</t>
  </si>
  <si>
    <t>i2c device 2</t>
  </si>
  <si>
    <t>i2c device 3</t>
  </si>
  <si>
    <t>i2c device 4</t>
  </si>
  <si>
    <t>i2c device 5</t>
  </si>
  <si>
    <t>i2c device 6</t>
  </si>
  <si>
    <t>i2c device 7</t>
  </si>
  <si>
    <t>i2c device 8</t>
  </si>
  <si>
    <t>a_buttons count</t>
  </si>
  <si>
    <t>d_buttons count</t>
  </si>
  <si>
    <t>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</si>
</sst>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topLeftCell="A64" workbookViewId="0">
      <selection activeCell="F73" sqref="F73"/>
    </sheetView>
  </sheetViews>
  <sheetFormatPr defaultRowHeight="15"/>
  <cols>
    <col min="1" max="1" width="14.7109375" customWidth="1"/>
    <col min="2" max="3" width="9.140625" style="3"/>
    <col min="4" max="4" width="9.140625" style="1"/>
  </cols>
  <sheetData>
    <row r="1" spans="2:5">
      <c r="B1" s="3" t="s">
        <v>3</v>
      </c>
    </row>
    <row r="2" spans="2:5">
      <c r="B2" s="3" t="s">
        <v>5</v>
      </c>
      <c r="C2" s="3" t="s">
        <v>23</v>
      </c>
      <c r="D2" s="1" t="s">
        <v>6</v>
      </c>
      <c r="E2" t="s">
        <v>7</v>
      </c>
    </row>
    <row r="3" spans="2:5">
      <c r="B3" s="3">
        <v>0</v>
      </c>
      <c r="C3" s="3">
        <f t="shared" ref="C3:C21" si="0">B3+D3-1</f>
        <v>0</v>
      </c>
      <c r="D3" s="1">
        <v>1</v>
      </c>
      <c r="E3" t="s">
        <v>1</v>
      </c>
    </row>
    <row r="4" spans="2:5">
      <c r="B4" s="3">
        <f t="shared" ref="B4:B20" si="1">C3+1</f>
        <v>1</v>
      </c>
      <c r="C4" s="3">
        <f t="shared" si="0"/>
        <v>1</v>
      </c>
      <c r="D4" s="1">
        <v>1</v>
      </c>
      <c r="E4" t="s">
        <v>2</v>
      </c>
    </row>
    <row r="5" spans="2:5">
      <c r="B5" s="3">
        <f t="shared" si="1"/>
        <v>2</v>
      </c>
      <c r="C5" s="3">
        <f t="shared" si="0"/>
        <v>11</v>
      </c>
      <c r="D5" s="1">
        <v>10</v>
      </c>
      <c r="E5" t="s">
        <v>4</v>
      </c>
    </row>
    <row r="6" spans="2:5">
      <c r="B6" s="3">
        <f>C5+1</f>
        <v>12</v>
      </c>
      <c r="C6" s="3">
        <f t="shared" si="0"/>
        <v>12</v>
      </c>
      <c r="D6" s="1">
        <v>1</v>
      </c>
      <c r="E6" t="s">
        <v>8</v>
      </c>
    </row>
    <row r="7" spans="2:5">
      <c r="B7" s="3">
        <f t="shared" si="1"/>
        <v>13</v>
      </c>
      <c r="C7" s="3">
        <f t="shared" si="0"/>
        <v>14</v>
      </c>
      <c r="D7" s="1">
        <v>2</v>
      </c>
      <c r="E7" t="s">
        <v>9</v>
      </c>
    </row>
    <row r="8" spans="2:5">
      <c r="B8" s="3">
        <f t="shared" si="1"/>
        <v>15</v>
      </c>
      <c r="C8" s="3">
        <f t="shared" si="0"/>
        <v>15</v>
      </c>
      <c r="D8" s="1">
        <v>1</v>
      </c>
      <c r="E8" t="s">
        <v>10</v>
      </c>
    </row>
    <row r="9" spans="2:5">
      <c r="B9" s="3">
        <f t="shared" si="1"/>
        <v>16</v>
      </c>
      <c r="C9" s="3">
        <f t="shared" si="0"/>
        <v>16</v>
      </c>
      <c r="D9" s="1">
        <v>1</v>
      </c>
      <c r="E9" t="s">
        <v>11</v>
      </c>
    </row>
    <row r="10" spans="2:5">
      <c r="B10" s="3">
        <f t="shared" si="1"/>
        <v>17</v>
      </c>
      <c r="C10" s="3">
        <f t="shared" si="0"/>
        <v>20</v>
      </c>
      <c r="D10" s="1">
        <v>4</v>
      </c>
      <c r="E10" t="s">
        <v>12</v>
      </c>
    </row>
    <row r="11" spans="2:5">
      <c r="B11" s="3">
        <f t="shared" si="1"/>
        <v>21</v>
      </c>
      <c r="C11" s="3">
        <f t="shared" si="0"/>
        <v>26</v>
      </c>
      <c r="D11" s="1">
        <v>6</v>
      </c>
      <c r="E11" t="s">
        <v>13</v>
      </c>
    </row>
    <row r="12" spans="2:5">
      <c r="B12" s="3">
        <f t="shared" si="1"/>
        <v>27</v>
      </c>
      <c r="C12" s="3">
        <f t="shared" si="0"/>
        <v>30</v>
      </c>
      <c r="D12" s="1">
        <v>4</v>
      </c>
      <c r="E12" t="s">
        <v>14</v>
      </c>
    </row>
    <row r="13" spans="2:5">
      <c r="B13" s="3">
        <f t="shared" si="1"/>
        <v>31</v>
      </c>
      <c r="C13" s="3">
        <f t="shared" si="0"/>
        <v>31</v>
      </c>
      <c r="D13" s="1">
        <v>1</v>
      </c>
      <c r="E13" t="s">
        <v>15</v>
      </c>
    </row>
    <row r="14" spans="2:5">
      <c r="B14" s="3">
        <f>C13+1</f>
        <v>32</v>
      </c>
      <c r="C14" s="3">
        <f t="shared" si="0"/>
        <v>32</v>
      </c>
      <c r="D14" s="1">
        <v>1</v>
      </c>
      <c r="E14" t="s">
        <v>16</v>
      </c>
    </row>
    <row r="15" spans="2:5">
      <c r="B15" s="3">
        <f t="shared" si="1"/>
        <v>33</v>
      </c>
      <c r="C15" s="3">
        <f t="shared" si="0"/>
        <v>33</v>
      </c>
      <c r="D15" s="1">
        <v>1</v>
      </c>
      <c r="E15" t="s">
        <v>17</v>
      </c>
    </row>
    <row r="16" spans="2:5">
      <c r="B16" s="3">
        <f t="shared" si="1"/>
        <v>34</v>
      </c>
      <c r="C16" s="3">
        <f t="shared" si="0"/>
        <v>34</v>
      </c>
      <c r="D16" s="1">
        <v>1</v>
      </c>
      <c r="E16" t="s">
        <v>18</v>
      </c>
    </row>
    <row r="17" spans="1:5">
      <c r="B17" s="3">
        <f t="shared" si="1"/>
        <v>35</v>
      </c>
      <c r="C17" s="3">
        <f t="shared" si="0"/>
        <v>35</v>
      </c>
      <c r="D17" s="1">
        <v>1</v>
      </c>
      <c r="E17" t="s">
        <v>93</v>
      </c>
    </row>
    <row r="18" spans="1:5">
      <c r="B18" s="3">
        <f t="shared" si="1"/>
        <v>36</v>
      </c>
      <c r="C18" s="3">
        <f t="shared" si="0"/>
        <v>36</v>
      </c>
      <c r="D18" s="1">
        <v>1</v>
      </c>
      <c r="E18" t="s">
        <v>94</v>
      </c>
    </row>
    <row r="19" spans="1:5">
      <c r="B19" s="3">
        <f t="shared" si="1"/>
        <v>37</v>
      </c>
      <c r="C19" s="3">
        <f t="shared" si="0"/>
        <v>37</v>
      </c>
      <c r="D19" s="1">
        <v>1</v>
      </c>
      <c r="E19" t="s">
        <v>81</v>
      </c>
    </row>
    <row r="20" spans="1:5">
      <c r="B20" s="3">
        <f t="shared" si="1"/>
        <v>38</v>
      </c>
      <c r="C20" s="3">
        <f t="shared" si="0"/>
        <v>38</v>
      </c>
      <c r="D20" s="1">
        <v>1</v>
      </c>
      <c r="E20" t="s">
        <v>0</v>
      </c>
    </row>
    <row r="21" spans="1:5">
      <c r="B21" s="3">
        <f>B20+1</f>
        <v>39</v>
      </c>
      <c r="C21" s="3">
        <f t="shared" si="0"/>
        <v>87</v>
      </c>
      <c r="D21" s="1">
        <v>49</v>
      </c>
      <c r="E21" t="s">
        <v>0</v>
      </c>
    </row>
    <row r="22" spans="1:5">
      <c r="D22" s="2" t="s">
        <v>19</v>
      </c>
    </row>
    <row r="23" spans="1:5">
      <c r="A23" s="3" t="s">
        <v>24</v>
      </c>
      <c r="B23" s="3">
        <v>100</v>
      </c>
      <c r="C23" s="3">
        <f>B23+D23-1</f>
        <v>123</v>
      </c>
      <c r="D23" s="2">
        <f>D24+D25+D26</f>
        <v>24</v>
      </c>
    </row>
    <row r="24" spans="1:5">
      <c r="D24" s="1">
        <v>1</v>
      </c>
      <c r="E24" t="s">
        <v>20</v>
      </c>
    </row>
    <row r="25" spans="1:5">
      <c r="B25" s="4"/>
      <c r="C25" s="4"/>
      <c r="D25" s="1">
        <v>8</v>
      </c>
      <c r="E25" t="s">
        <v>21</v>
      </c>
    </row>
    <row r="26" spans="1:5">
      <c r="B26" s="4"/>
      <c r="C26" s="4"/>
      <c r="D26" s="1">
        <v>15</v>
      </c>
      <c r="E26" t="s">
        <v>22</v>
      </c>
    </row>
    <row r="27" spans="1:5">
      <c r="A27" s="3" t="s">
        <v>25</v>
      </c>
      <c r="B27" s="4">
        <f>C23+1</f>
        <v>124</v>
      </c>
      <c r="C27" s="4">
        <f>B27+D27-1</f>
        <v>147</v>
      </c>
      <c r="D27" s="1">
        <v>24</v>
      </c>
    </row>
    <row r="28" spans="1:5">
      <c r="A28" s="3" t="s">
        <v>26</v>
      </c>
      <c r="B28" s="4">
        <f>C27+1</f>
        <v>148</v>
      </c>
      <c r="C28" s="4">
        <f>B28+D28-1</f>
        <v>171</v>
      </c>
      <c r="D28" s="1">
        <v>24</v>
      </c>
    </row>
    <row r="29" spans="1:5">
      <c r="A29" s="3" t="s">
        <v>27</v>
      </c>
      <c r="B29" s="4">
        <f t="shared" ref="B29:B42" si="2">C28+1</f>
        <v>172</v>
      </c>
      <c r="C29" s="4">
        <f t="shared" ref="C29:C42" si="3">B29+D29-1</f>
        <v>195</v>
      </c>
      <c r="D29" s="1">
        <v>24</v>
      </c>
    </row>
    <row r="30" spans="1:5">
      <c r="A30" s="3" t="s">
        <v>28</v>
      </c>
      <c r="B30" s="4">
        <f t="shared" si="2"/>
        <v>196</v>
      </c>
      <c r="C30" s="4">
        <f t="shared" si="3"/>
        <v>219</v>
      </c>
      <c r="D30" s="1">
        <v>24</v>
      </c>
    </row>
    <row r="31" spans="1:5">
      <c r="A31" s="3" t="s">
        <v>29</v>
      </c>
      <c r="B31" s="4">
        <f t="shared" si="2"/>
        <v>220</v>
      </c>
      <c r="C31" s="4">
        <f t="shared" si="3"/>
        <v>243</v>
      </c>
      <c r="D31" s="1">
        <v>24</v>
      </c>
    </row>
    <row r="32" spans="1:5">
      <c r="A32" s="3" t="s">
        <v>30</v>
      </c>
      <c r="B32" s="4">
        <f t="shared" si="2"/>
        <v>244</v>
      </c>
      <c r="C32" s="4">
        <f t="shared" si="3"/>
        <v>267</v>
      </c>
      <c r="D32" s="1">
        <v>24</v>
      </c>
    </row>
    <row r="33" spans="1:5">
      <c r="A33" s="3" t="s">
        <v>31</v>
      </c>
      <c r="B33" s="4">
        <f t="shared" si="2"/>
        <v>268</v>
      </c>
      <c r="C33" s="4">
        <f t="shared" si="3"/>
        <v>291</v>
      </c>
      <c r="D33" s="1">
        <v>24</v>
      </c>
    </row>
    <row r="34" spans="1:5">
      <c r="A34" s="3" t="s">
        <v>32</v>
      </c>
      <c r="B34" s="4">
        <f t="shared" si="2"/>
        <v>292</v>
      </c>
      <c r="C34" s="4">
        <f t="shared" si="3"/>
        <v>315</v>
      </c>
      <c r="D34" s="1">
        <v>24</v>
      </c>
    </row>
    <row r="35" spans="1:5">
      <c r="A35" s="3" t="s">
        <v>33</v>
      </c>
      <c r="B35" s="4">
        <f t="shared" si="2"/>
        <v>316</v>
      </c>
      <c r="C35" s="4">
        <f t="shared" si="3"/>
        <v>339</v>
      </c>
      <c r="D35" s="1">
        <v>24</v>
      </c>
    </row>
    <row r="36" spans="1:5">
      <c r="A36" s="3" t="s">
        <v>34</v>
      </c>
      <c r="B36" s="4">
        <f t="shared" si="2"/>
        <v>340</v>
      </c>
      <c r="C36" s="4">
        <f t="shared" si="3"/>
        <v>363</v>
      </c>
      <c r="D36" s="1">
        <v>24</v>
      </c>
    </row>
    <row r="37" spans="1:5">
      <c r="A37" s="3" t="s">
        <v>35</v>
      </c>
      <c r="B37" s="4">
        <f t="shared" si="2"/>
        <v>364</v>
      </c>
      <c r="C37" s="4">
        <f t="shared" si="3"/>
        <v>387</v>
      </c>
      <c r="D37" s="1">
        <v>24</v>
      </c>
    </row>
    <row r="38" spans="1:5">
      <c r="A38" s="3" t="s">
        <v>36</v>
      </c>
      <c r="B38" s="4">
        <f t="shared" si="2"/>
        <v>388</v>
      </c>
      <c r="C38" s="4">
        <f t="shared" si="3"/>
        <v>411</v>
      </c>
      <c r="D38" s="1">
        <v>24</v>
      </c>
    </row>
    <row r="39" spans="1:5">
      <c r="A39" s="3" t="s">
        <v>37</v>
      </c>
      <c r="B39" s="4">
        <f t="shared" si="2"/>
        <v>412</v>
      </c>
      <c r="C39" s="4">
        <f t="shared" si="3"/>
        <v>435</v>
      </c>
      <c r="D39" s="1">
        <v>24</v>
      </c>
    </row>
    <row r="40" spans="1:5">
      <c r="A40" s="3" t="s">
        <v>38</v>
      </c>
      <c r="B40" s="4">
        <f t="shared" si="2"/>
        <v>436</v>
      </c>
      <c r="C40" s="4">
        <f t="shared" si="3"/>
        <v>459</v>
      </c>
      <c r="D40" s="1">
        <v>24</v>
      </c>
    </row>
    <row r="41" spans="1:5">
      <c r="A41" s="3" t="s">
        <v>39</v>
      </c>
      <c r="B41" s="4">
        <f t="shared" si="2"/>
        <v>460</v>
      </c>
      <c r="C41" s="4">
        <f t="shared" si="3"/>
        <v>483</v>
      </c>
      <c r="D41" s="1">
        <v>24</v>
      </c>
    </row>
    <row r="42" spans="1:5">
      <c r="A42" s="3" t="s">
        <v>0</v>
      </c>
      <c r="B42" s="4">
        <f t="shared" si="2"/>
        <v>484</v>
      </c>
      <c r="C42" s="4">
        <f t="shared" si="3"/>
        <v>499</v>
      </c>
      <c r="D42" s="1">
        <v>16</v>
      </c>
    </row>
    <row r="43" spans="1:5">
      <c r="D43" s="2" t="s">
        <v>62</v>
      </c>
    </row>
    <row r="44" spans="1:5">
      <c r="A44" s="3" t="s">
        <v>40</v>
      </c>
      <c r="B44" s="3">
        <f>C42+1</f>
        <v>500</v>
      </c>
      <c r="C44" s="3">
        <f>B44+D44-1</f>
        <v>519</v>
      </c>
      <c r="D44" s="2">
        <f>SUM(D45:D50)</f>
        <v>20</v>
      </c>
    </row>
    <row r="45" spans="1:5">
      <c r="D45" s="1">
        <v>1</v>
      </c>
      <c r="E45" t="s">
        <v>41</v>
      </c>
    </row>
    <row r="46" spans="1:5">
      <c r="B46" s="4"/>
      <c r="C46" s="4"/>
      <c r="D46" s="1">
        <v>1</v>
      </c>
      <c r="E46" t="s">
        <v>20</v>
      </c>
    </row>
    <row r="47" spans="1:5">
      <c r="B47" s="4"/>
      <c r="C47" s="4"/>
      <c r="D47" s="1">
        <v>1</v>
      </c>
      <c r="E47" t="s">
        <v>42</v>
      </c>
    </row>
    <row r="48" spans="1:5">
      <c r="D48" s="1">
        <v>1</v>
      </c>
      <c r="E48" t="s">
        <v>43</v>
      </c>
    </row>
    <row r="49" spans="1:5">
      <c r="D49" s="1">
        <v>1</v>
      </c>
      <c r="E49" t="s">
        <v>44</v>
      </c>
    </row>
    <row r="50" spans="1:5">
      <c r="D50" s="1">
        <v>15</v>
      </c>
      <c r="E50" t="s">
        <v>45</v>
      </c>
    </row>
    <row r="51" spans="1:5">
      <c r="A51" s="3" t="s">
        <v>46</v>
      </c>
      <c r="B51" s="3">
        <f>C44+1</f>
        <v>520</v>
      </c>
      <c r="C51" s="3">
        <f>B51+D51-1</f>
        <v>539</v>
      </c>
      <c r="D51" s="2">
        <v>20</v>
      </c>
    </row>
    <row r="52" spans="1:5">
      <c r="A52" s="3" t="s">
        <v>47</v>
      </c>
      <c r="B52" s="3">
        <f>C51+1</f>
        <v>540</v>
      </c>
      <c r="C52" s="3">
        <f>B52+D52-1</f>
        <v>559</v>
      </c>
      <c r="D52" s="2">
        <v>20</v>
      </c>
    </row>
    <row r="53" spans="1:5">
      <c r="A53" s="3" t="s">
        <v>48</v>
      </c>
      <c r="B53" s="3">
        <f t="shared" ref="B53:B66" si="4">C52+1</f>
        <v>560</v>
      </c>
      <c r="C53" s="3">
        <f t="shared" ref="C53:C66" si="5">B53+D53-1</f>
        <v>579</v>
      </c>
      <c r="D53" s="2">
        <v>20</v>
      </c>
    </row>
    <row r="54" spans="1:5">
      <c r="A54" s="3" t="s">
        <v>49</v>
      </c>
      <c r="B54" s="3">
        <f t="shared" si="4"/>
        <v>580</v>
      </c>
      <c r="C54" s="3">
        <f t="shared" si="5"/>
        <v>599</v>
      </c>
      <c r="D54" s="2">
        <v>20</v>
      </c>
    </row>
    <row r="55" spans="1:5">
      <c r="A55" s="3" t="s">
        <v>50</v>
      </c>
      <c r="B55" s="3">
        <f t="shared" si="4"/>
        <v>600</v>
      </c>
      <c r="C55" s="3">
        <f t="shared" si="5"/>
        <v>619</v>
      </c>
      <c r="D55" s="2">
        <v>20</v>
      </c>
    </row>
    <row r="56" spans="1:5">
      <c r="A56" s="3" t="s">
        <v>51</v>
      </c>
      <c r="B56" s="3">
        <f t="shared" si="4"/>
        <v>620</v>
      </c>
      <c r="C56" s="3">
        <f t="shared" si="5"/>
        <v>639</v>
      </c>
      <c r="D56" s="2">
        <v>20</v>
      </c>
    </row>
    <row r="57" spans="1:5">
      <c r="A57" s="3" t="s">
        <v>52</v>
      </c>
      <c r="B57" s="3">
        <f t="shared" si="4"/>
        <v>640</v>
      </c>
      <c r="C57" s="3">
        <f t="shared" si="5"/>
        <v>659</v>
      </c>
      <c r="D57" s="2">
        <v>20</v>
      </c>
    </row>
    <row r="58" spans="1:5">
      <c r="A58" s="3" t="s">
        <v>53</v>
      </c>
      <c r="B58" s="3">
        <f t="shared" si="4"/>
        <v>660</v>
      </c>
      <c r="C58" s="3">
        <f t="shared" si="5"/>
        <v>679</v>
      </c>
      <c r="D58" s="2">
        <v>20</v>
      </c>
    </row>
    <row r="59" spans="1:5">
      <c r="A59" s="3" t="s">
        <v>54</v>
      </c>
      <c r="B59" s="3">
        <f t="shared" si="4"/>
        <v>680</v>
      </c>
      <c r="C59" s="3">
        <f t="shared" si="5"/>
        <v>699</v>
      </c>
      <c r="D59" s="2">
        <v>20</v>
      </c>
    </row>
    <row r="60" spans="1:5">
      <c r="A60" s="3" t="s">
        <v>55</v>
      </c>
      <c r="B60" s="3">
        <f t="shared" si="4"/>
        <v>700</v>
      </c>
      <c r="C60" s="3">
        <f t="shared" si="5"/>
        <v>719</v>
      </c>
      <c r="D60" s="2">
        <v>20</v>
      </c>
    </row>
    <row r="61" spans="1:5">
      <c r="A61" s="3" t="s">
        <v>56</v>
      </c>
      <c r="B61" s="3">
        <f t="shared" si="4"/>
        <v>720</v>
      </c>
      <c r="C61" s="3">
        <f t="shared" si="5"/>
        <v>739</v>
      </c>
      <c r="D61" s="2">
        <v>20</v>
      </c>
    </row>
    <row r="62" spans="1:5">
      <c r="A62" s="3" t="s">
        <v>57</v>
      </c>
      <c r="B62" s="3">
        <f t="shared" si="4"/>
        <v>740</v>
      </c>
      <c r="C62" s="3">
        <f t="shared" si="5"/>
        <v>759</v>
      </c>
      <c r="D62" s="2">
        <v>20</v>
      </c>
    </row>
    <row r="63" spans="1:5">
      <c r="A63" s="3" t="s">
        <v>58</v>
      </c>
      <c r="B63" s="3">
        <f t="shared" si="4"/>
        <v>760</v>
      </c>
      <c r="C63" s="3">
        <f t="shared" si="5"/>
        <v>779</v>
      </c>
      <c r="D63" s="2">
        <v>20</v>
      </c>
    </row>
    <row r="64" spans="1:5">
      <c r="A64" s="3" t="s">
        <v>59</v>
      </c>
      <c r="B64" s="3">
        <f t="shared" si="4"/>
        <v>780</v>
      </c>
      <c r="C64" s="3">
        <f t="shared" si="5"/>
        <v>799</v>
      </c>
      <c r="D64" s="2">
        <v>20</v>
      </c>
    </row>
    <row r="65" spans="1:5">
      <c r="A65" s="3" t="s">
        <v>60</v>
      </c>
      <c r="B65" s="3">
        <f t="shared" si="4"/>
        <v>800</v>
      </c>
      <c r="C65" s="3">
        <f t="shared" si="5"/>
        <v>819</v>
      </c>
      <c r="D65" s="2">
        <v>20</v>
      </c>
    </row>
    <row r="66" spans="1:5">
      <c r="A66" s="3" t="s">
        <v>0</v>
      </c>
      <c r="B66" s="3">
        <f t="shared" si="4"/>
        <v>820</v>
      </c>
      <c r="C66" s="3">
        <f t="shared" si="5"/>
        <v>899</v>
      </c>
      <c r="D66" s="2">
        <v>80</v>
      </c>
    </row>
    <row r="67" spans="1:5">
      <c r="D67" s="2" t="s">
        <v>61</v>
      </c>
    </row>
    <row r="68" spans="1:5">
      <c r="A68" s="3" t="s">
        <v>63</v>
      </c>
      <c r="B68" s="3">
        <f>C66+1</f>
        <v>900</v>
      </c>
      <c r="C68" s="3">
        <f t="shared" ref="C68" si="6">B68+D68-1</f>
        <v>930</v>
      </c>
      <c r="D68" s="2">
        <f>SUM(D69:D79)</f>
        <v>31</v>
      </c>
    </row>
    <row r="69" spans="1:5">
      <c r="D69" s="1">
        <v>1</v>
      </c>
      <c r="E69" t="s">
        <v>20</v>
      </c>
    </row>
    <row r="70" spans="1:5">
      <c r="D70" s="1">
        <v>1</v>
      </c>
      <c r="E70" t="s">
        <v>95</v>
      </c>
    </row>
    <row r="71" spans="1:5">
      <c r="D71" s="1">
        <v>1</v>
      </c>
      <c r="E71" t="s">
        <v>64</v>
      </c>
    </row>
    <row r="72" spans="1:5">
      <c r="D72" s="1">
        <v>1</v>
      </c>
      <c r="E72" t="s">
        <v>65</v>
      </c>
    </row>
    <row r="73" spans="1:5">
      <c r="D73" s="1">
        <v>1</v>
      </c>
      <c r="E73" t="s">
        <v>66</v>
      </c>
    </row>
    <row r="74" spans="1:5">
      <c r="D74" s="1">
        <v>1</v>
      </c>
      <c r="E74" t="s">
        <v>67</v>
      </c>
    </row>
    <row r="75" spans="1:5">
      <c r="D75" s="1">
        <v>4</v>
      </c>
      <c r="E75" t="s">
        <v>68</v>
      </c>
    </row>
    <row r="76" spans="1:5">
      <c r="D76" s="1">
        <v>1</v>
      </c>
      <c r="E76" t="s">
        <v>69</v>
      </c>
    </row>
    <row r="77" spans="1:5">
      <c r="D77" s="1">
        <v>1</v>
      </c>
      <c r="E77" t="s">
        <v>70</v>
      </c>
    </row>
    <row r="78" spans="1:5">
      <c r="D78" s="1">
        <v>4</v>
      </c>
      <c r="E78" t="s">
        <v>71</v>
      </c>
    </row>
    <row r="79" spans="1:5">
      <c r="D79" s="1">
        <v>15</v>
      </c>
      <c r="E79" t="s">
        <v>45</v>
      </c>
    </row>
    <row r="80" spans="1:5">
      <c r="A80" s="3" t="s">
        <v>72</v>
      </c>
      <c r="B80" s="3">
        <f>C68+1</f>
        <v>931</v>
      </c>
      <c r="C80" s="3">
        <f>B80+D80-1</f>
        <v>960</v>
      </c>
      <c r="D80" s="1">
        <v>30</v>
      </c>
    </row>
    <row r="81" spans="1:5">
      <c r="A81" s="3" t="s">
        <v>73</v>
      </c>
      <c r="B81" s="3">
        <f>C80+1</f>
        <v>961</v>
      </c>
      <c r="C81" s="3">
        <f t="shared" ref="C81:C87" si="7">B81+D81-1</f>
        <v>990</v>
      </c>
      <c r="D81" s="1">
        <v>30</v>
      </c>
    </row>
    <row r="82" spans="1:5">
      <c r="A82" s="3" t="s">
        <v>74</v>
      </c>
      <c r="B82" s="3">
        <f t="shared" ref="B82:B87" si="8">C81+1</f>
        <v>991</v>
      </c>
      <c r="C82" s="3">
        <f t="shared" si="7"/>
        <v>1020</v>
      </c>
      <c r="D82" s="1">
        <v>30</v>
      </c>
    </row>
    <row r="83" spans="1:5">
      <c r="A83" s="3" t="s">
        <v>75</v>
      </c>
      <c r="B83" s="3">
        <f t="shared" si="8"/>
        <v>1021</v>
      </c>
      <c r="C83" s="3">
        <f t="shared" si="7"/>
        <v>1050</v>
      </c>
      <c r="D83" s="1">
        <v>30</v>
      </c>
    </row>
    <row r="84" spans="1:5">
      <c r="A84" s="3" t="s">
        <v>76</v>
      </c>
      <c r="B84" s="3">
        <f t="shared" si="8"/>
        <v>1051</v>
      </c>
      <c r="C84" s="3">
        <f t="shared" si="7"/>
        <v>1080</v>
      </c>
      <c r="D84" s="1">
        <v>30</v>
      </c>
    </row>
    <row r="85" spans="1:5">
      <c r="A85" s="3" t="s">
        <v>77</v>
      </c>
      <c r="B85" s="3">
        <f t="shared" si="8"/>
        <v>1081</v>
      </c>
      <c r="C85" s="3">
        <f t="shared" si="7"/>
        <v>1110</v>
      </c>
      <c r="D85" s="1">
        <v>30</v>
      </c>
    </row>
    <row r="86" spans="1:5">
      <c r="A86" s="3" t="s">
        <v>78</v>
      </c>
      <c r="B86" s="3">
        <f t="shared" si="8"/>
        <v>1111</v>
      </c>
      <c r="C86" s="3">
        <f t="shared" si="7"/>
        <v>1140</v>
      </c>
      <c r="D86" s="1">
        <v>30</v>
      </c>
    </row>
    <row r="87" spans="1:5">
      <c r="A87" s="3" t="s">
        <v>79</v>
      </c>
      <c r="B87" s="3">
        <f t="shared" si="8"/>
        <v>1141</v>
      </c>
      <c r="C87" s="3">
        <f t="shared" si="7"/>
        <v>1170</v>
      </c>
      <c r="D87" s="1">
        <v>30</v>
      </c>
    </row>
    <row r="88" spans="1:5">
      <c r="A88" s="3" t="s">
        <v>80</v>
      </c>
      <c r="B88" s="3">
        <f>C87+1</f>
        <v>1171</v>
      </c>
      <c r="C88" s="3">
        <f>B88+D88-1</f>
        <v>1200</v>
      </c>
      <c r="D88" s="1">
        <v>30</v>
      </c>
    </row>
    <row r="89" spans="1:5">
      <c r="D89" s="2" t="s">
        <v>82</v>
      </c>
    </row>
    <row r="90" spans="1:5">
      <c r="A90" s="3" t="s">
        <v>83</v>
      </c>
      <c r="B90" s="3">
        <f>C88+1</f>
        <v>1201</v>
      </c>
      <c r="C90" s="3">
        <f t="shared" ref="C90" si="9">B90+D90-1</f>
        <v>1218</v>
      </c>
      <c r="D90" s="2">
        <f>SUM(D91:D94)</f>
        <v>18</v>
      </c>
    </row>
    <row r="91" spans="1:5">
      <c r="D91" s="1">
        <v>1</v>
      </c>
      <c r="E91" t="s">
        <v>84</v>
      </c>
    </row>
    <row r="92" spans="1:5">
      <c r="D92" s="1">
        <v>1</v>
      </c>
      <c r="E92" t="s">
        <v>85</v>
      </c>
    </row>
    <row r="93" spans="1:5">
      <c r="D93" s="1">
        <v>1</v>
      </c>
      <c r="E93" t="s">
        <v>20</v>
      </c>
    </row>
    <row r="94" spans="1:5">
      <c r="D94" s="1">
        <v>15</v>
      </c>
      <c r="E94" t="s">
        <v>45</v>
      </c>
    </row>
    <row r="95" spans="1:5">
      <c r="A95" s="3" t="s">
        <v>86</v>
      </c>
      <c r="B95" s="3">
        <f>C90+1</f>
        <v>1219</v>
      </c>
      <c r="C95" s="3">
        <f>B95+D95-1</f>
        <v>1236</v>
      </c>
      <c r="D95" s="2">
        <v>18</v>
      </c>
    </row>
    <row r="96" spans="1:5">
      <c r="A96" s="3" t="s">
        <v>87</v>
      </c>
      <c r="B96" s="3">
        <f>C95+1</f>
        <v>1237</v>
      </c>
      <c r="C96" s="3">
        <f t="shared" ref="C96:C102" si="10">B96+D96-1</f>
        <v>1254</v>
      </c>
      <c r="D96" s="2">
        <v>18</v>
      </c>
    </row>
    <row r="97" spans="1:4">
      <c r="A97" s="3" t="s">
        <v>88</v>
      </c>
      <c r="B97" s="3">
        <f t="shared" ref="B97:B101" si="11">C96+1</f>
        <v>1255</v>
      </c>
      <c r="C97" s="3">
        <f t="shared" si="10"/>
        <v>1272</v>
      </c>
      <c r="D97" s="2">
        <v>18</v>
      </c>
    </row>
    <row r="98" spans="1:4">
      <c r="A98" s="3" t="s">
        <v>89</v>
      </c>
      <c r="B98" s="3">
        <f t="shared" si="11"/>
        <v>1273</v>
      </c>
      <c r="C98" s="3">
        <f t="shared" si="10"/>
        <v>1290</v>
      </c>
      <c r="D98" s="2">
        <v>18</v>
      </c>
    </row>
    <row r="99" spans="1:4">
      <c r="A99" s="3" t="s">
        <v>90</v>
      </c>
      <c r="B99" s="3">
        <f t="shared" si="11"/>
        <v>1291</v>
      </c>
      <c r="C99" s="3">
        <f t="shared" si="10"/>
        <v>1308</v>
      </c>
      <c r="D99" s="2">
        <v>18</v>
      </c>
    </row>
    <row r="100" spans="1:4">
      <c r="A100" s="3" t="s">
        <v>91</v>
      </c>
      <c r="B100" s="3">
        <f t="shared" si="11"/>
        <v>1309</v>
      </c>
      <c r="C100" s="3">
        <f t="shared" si="10"/>
        <v>1326</v>
      </c>
      <c r="D100" s="2">
        <v>18</v>
      </c>
    </row>
    <row r="101" spans="1:4">
      <c r="A101" s="3" t="s">
        <v>92</v>
      </c>
      <c r="B101" s="3">
        <f t="shared" si="11"/>
        <v>1327</v>
      </c>
      <c r="C101" s="3">
        <f t="shared" si="10"/>
        <v>1344</v>
      </c>
      <c r="D101" s="2">
        <v>18</v>
      </c>
    </row>
    <row r="102" spans="1:4">
      <c r="A102" s="3" t="s">
        <v>0</v>
      </c>
      <c r="B102" s="3">
        <f>C101+1</f>
        <v>1345</v>
      </c>
      <c r="C102" s="3">
        <f t="shared" si="10"/>
        <v>1350</v>
      </c>
      <c r="D102" s="2">
        <v>6</v>
      </c>
    </row>
    <row r="103" spans="1:4">
      <c r="A1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d51x</dc:creator>
  <cp:lastModifiedBy>Pyatykh Dmitriy</cp:lastModifiedBy>
  <dcterms:created xsi:type="dcterms:W3CDTF">2017-02-26T10:55:53Z</dcterms:created>
  <dcterms:modified xsi:type="dcterms:W3CDTF">2017-02-27T17:49:22Z</dcterms:modified>
</cp:coreProperties>
</file>