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fields\Documents\GitHub\housing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8" i="1"/>
  <c r="D29" i="1"/>
  <c r="D30" i="1"/>
  <c r="D31" i="1"/>
  <c r="D21" i="1"/>
  <c r="D22" i="1"/>
  <c r="D23" i="1"/>
  <c r="D24" i="1"/>
  <c r="D25" i="1"/>
  <c r="D20" i="1"/>
  <c r="D15" i="1"/>
  <c r="D16" i="1"/>
  <c r="D17" i="1"/>
  <c r="D18" i="1"/>
  <c r="D19" i="1"/>
  <c r="D14" i="1"/>
  <c r="D13" i="1"/>
  <c r="D9" i="1"/>
  <c r="D10" i="1"/>
  <c r="D11" i="1"/>
  <c r="D12" i="1"/>
  <c r="D8" i="1"/>
  <c r="D3" i="1"/>
  <c r="D4" i="1"/>
  <c r="D5" i="1"/>
  <c r="D6" i="1"/>
  <c r="D7" i="1"/>
  <c r="D2" i="1"/>
  <c r="C9" i="1"/>
  <c r="C3" i="1"/>
</calcChain>
</file>

<file path=xl/sharedStrings.xml><?xml version="1.0" encoding="utf-8"?>
<sst xmlns="http://schemas.openxmlformats.org/spreadsheetml/2006/main" count="34" uniqueCount="10">
  <si>
    <t>Washington DC</t>
  </si>
  <si>
    <t>Seattle</t>
  </si>
  <si>
    <t>San Francisco</t>
  </si>
  <si>
    <t>NYC</t>
  </si>
  <si>
    <t>Massachusetts</t>
  </si>
  <si>
    <t>Boston</t>
  </si>
  <si>
    <t>Median Gross Rent</t>
  </si>
  <si>
    <t>Area</t>
  </si>
  <si>
    <t>Year</t>
  </si>
  <si>
    <t>2015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</si>
</sst>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0" workbookViewId="0">
      <selection activeCell="C32" sqref="C32"/>
    </sheetView>
  </sheetViews>
  <sheetFormatPr defaultRowHeight="14.4" x14ac:dyDescent="0.3"/>
  <cols>
    <col min="2" max="2" width="13.109375" bestFit="1" customWidth="1"/>
    <col min="3" max="3" width="16.44140625" style="1" bestFit="1" customWidth="1"/>
  </cols>
  <sheetData>
    <row r="1" spans="1:4" x14ac:dyDescent="0.3">
      <c r="A1" t="s">
        <v>8</v>
      </c>
      <c r="B1" t="s">
        <v>7</v>
      </c>
      <c r="C1" s="2" t="s">
        <v>6</v>
      </c>
      <c r="D1" t="s">
        <v>9</v>
      </c>
    </row>
    <row r="2" spans="1:4" x14ac:dyDescent="0.3">
      <c r="A2">
        <v>1980</v>
      </c>
      <c r="B2" t="s">
        <v>5</v>
      </c>
      <c r="C2" s="1">
        <v>281</v>
      </c>
      <c r="D2" s="3">
        <f>C2/0.365</f>
        <v>769.8630136986302</v>
      </c>
    </row>
    <row r="3" spans="1:4" x14ac:dyDescent="0.3">
      <c r="A3">
        <v>1980</v>
      </c>
      <c r="B3" t="s">
        <v>4</v>
      </c>
      <c r="C3" s="1">
        <f>(505*(82.4/172.2))</f>
        <v>241.64924506387925</v>
      </c>
      <c r="D3" s="3">
        <f t="shared" ref="D3:D9" si="0">C3/0.365</f>
        <v>662.05272620240896</v>
      </c>
    </row>
    <row r="4" spans="1:4" x14ac:dyDescent="0.3">
      <c r="A4">
        <v>1980</v>
      </c>
      <c r="B4" t="s">
        <v>3</v>
      </c>
      <c r="C4" s="1">
        <v>261</v>
      </c>
      <c r="D4" s="3">
        <f t="shared" si="0"/>
        <v>715.06849315068496</v>
      </c>
    </row>
    <row r="5" spans="1:4" x14ac:dyDescent="0.3">
      <c r="A5">
        <v>1980</v>
      </c>
      <c r="B5" t="s">
        <v>2</v>
      </c>
      <c r="C5" s="1">
        <v>291</v>
      </c>
      <c r="D5" s="3">
        <f t="shared" si="0"/>
        <v>797.2602739726027</v>
      </c>
    </row>
    <row r="6" spans="1:4" x14ac:dyDescent="0.3">
      <c r="A6">
        <v>1980</v>
      </c>
      <c r="B6" t="s">
        <v>1</v>
      </c>
      <c r="C6" s="1">
        <v>286</v>
      </c>
      <c r="D6" s="3">
        <f t="shared" si="0"/>
        <v>783.56164383561645</v>
      </c>
    </row>
    <row r="7" spans="1:4" x14ac:dyDescent="0.3">
      <c r="A7">
        <v>1980</v>
      </c>
      <c r="B7" t="s">
        <v>0</v>
      </c>
      <c r="C7" s="1">
        <v>293</v>
      </c>
      <c r="D7" s="3">
        <f t="shared" si="0"/>
        <v>802.7397260273973</v>
      </c>
    </row>
    <row r="8" spans="1:4" x14ac:dyDescent="0.3">
      <c r="A8">
        <v>1990</v>
      </c>
      <c r="B8" t="s">
        <v>5</v>
      </c>
      <c r="C8" s="1">
        <v>655</v>
      </c>
      <c r="D8" s="3">
        <f>C8/0.568</f>
        <v>1153.1690140845071</v>
      </c>
    </row>
    <row r="9" spans="1:4" x14ac:dyDescent="0.3">
      <c r="A9">
        <v>1990</v>
      </c>
      <c r="B9" t="s">
        <v>4</v>
      </c>
      <c r="C9" s="1">
        <f>(741*(82.4/130.7))</f>
        <v>467.16449885233362</v>
      </c>
      <c r="D9" s="3">
        <f t="shared" ref="D9:D14" si="1">C9/0.568</f>
        <v>822.47270924706629</v>
      </c>
    </row>
    <row r="10" spans="1:4" x14ac:dyDescent="0.3">
      <c r="A10">
        <v>1990</v>
      </c>
      <c r="B10" t="s">
        <v>3</v>
      </c>
      <c r="C10" s="1">
        <v>537</v>
      </c>
      <c r="D10" s="3">
        <f t="shared" si="1"/>
        <v>945.4225352112677</v>
      </c>
    </row>
    <row r="11" spans="1:4" x14ac:dyDescent="0.3">
      <c r="A11">
        <v>1990</v>
      </c>
      <c r="B11" t="s">
        <v>2</v>
      </c>
      <c r="C11" s="1">
        <v>673</v>
      </c>
      <c r="D11" s="3">
        <f t="shared" si="1"/>
        <v>1184.8591549295775</v>
      </c>
    </row>
    <row r="12" spans="1:4" x14ac:dyDescent="0.3">
      <c r="A12">
        <v>1990</v>
      </c>
      <c r="B12" t="s">
        <v>1</v>
      </c>
      <c r="C12" s="1">
        <v>518</v>
      </c>
      <c r="D12" s="3">
        <f t="shared" si="1"/>
        <v>911.97183098591563</v>
      </c>
    </row>
    <row r="13" spans="1:4" x14ac:dyDescent="0.3">
      <c r="A13">
        <v>1990</v>
      </c>
      <c r="B13" t="s">
        <v>0</v>
      </c>
      <c r="C13" s="1">
        <v>670</v>
      </c>
      <c r="D13" s="3">
        <f t="shared" si="1"/>
        <v>1179.5774647887324</v>
      </c>
    </row>
    <row r="14" spans="1:4" x14ac:dyDescent="0.3">
      <c r="A14">
        <v>2000</v>
      </c>
      <c r="B14" t="s">
        <v>5</v>
      </c>
      <c r="C14" s="1">
        <v>773</v>
      </c>
      <c r="D14" s="3">
        <f>C14/0.727</f>
        <v>1063.2737276478679</v>
      </c>
    </row>
    <row r="15" spans="1:4" x14ac:dyDescent="0.3">
      <c r="A15">
        <v>2000</v>
      </c>
      <c r="B15" t="s">
        <v>4</v>
      </c>
      <c r="C15" s="1">
        <v>684</v>
      </c>
      <c r="D15" s="3">
        <f t="shared" ref="D15:D20" si="2">C15/0.727</f>
        <v>940.85281980742786</v>
      </c>
    </row>
    <row r="16" spans="1:4" x14ac:dyDescent="0.3">
      <c r="A16">
        <v>2000</v>
      </c>
      <c r="B16" t="s">
        <v>3</v>
      </c>
      <c r="C16" s="1">
        <v>740</v>
      </c>
      <c r="D16" s="3">
        <f t="shared" si="2"/>
        <v>1017.8817056396149</v>
      </c>
    </row>
    <row r="17" spans="1:4" x14ac:dyDescent="0.3">
      <c r="A17">
        <v>2000</v>
      </c>
      <c r="B17" t="s">
        <v>2</v>
      </c>
      <c r="C17" s="1">
        <v>914</v>
      </c>
      <c r="D17" s="3">
        <f t="shared" si="2"/>
        <v>1257.2214580467676</v>
      </c>
    </row>
    <row r="18" spans="1:4" x14ac:dyDescent="0.3">
      <c r="A18">
        <v>2000</v>
      </c>
      <c r="B18" t="s">
        <v>1</v>
      </c>
      <c r="C18" s="1">
        <v>731</v>
      </c>
      <c r="D18" s="3">
        <f t="shared" si="2"/>
        <v>1005.5020632737277</v>
      </c>
    </row>
    <row r="19" spans="1:4" x14ac:dyDescent="0.3">
      <c r="A19">
        <v>2000</v>
      </c>
      <c r="B19" t="s">
        <v>0</v>
      </c>
      <c r="C19" s="1">
        <v>827</v>
      </c>
      <c r="D19" s="3">
        <f t="shared" si="2"/>
        <v>1137.5515818431911</v>
      </c>
    </row>
    <row r="20" spans="1:4" x14ac:dyDescent="0.3">
      <c r="A20">
        <v>2010</v>
      </c>
      <c r="B20" t="s">
        <v>5</v>
      </c>
      <c r="C20" s="1">
        <v>1137</v>
      </c>
      <c r="D20" s="3">
        <f>C20/0.92</f>
        <v>1235.8695652173913</v>
      </c>
    </row>
    <row r="21" spans="1:4" x14ac:dyDescent="0.3">
      <c r="A21">
        <v>2010</v>
      </c>
      <c r="B21" t="s">
        <v>4</v>
      </c>
      <c r="C21" s="1">
        <v>1006</v>
      </c>
      <c r="D21" s="3">
        <f t="shared" ref="D21:D31" si="3">C21/0.92</f>
        <v>1093.4782608695652</v>
      </c>
    </row>
    <row r="22" spans="1:4" x14ac:dyDescent="0.3">
      <c r="A22">
        <v>2010</v>
      </c>
      <c r="B22" t="s">
        <v>3</v>
      </c>
      <c r="C22" s="1">
        <v>1108</v>
      </c>
      <c r="D22" s="3">
        <f t="shared" si="3"/>
        <v>1204.3478260869565</v>
      </c>
    </row>
    <row r="23" spans="1:4" x14ac:dyDescent="0.3">
      <c r="A23">
        <v>2010</v>
      </c>
      <c r="B23" t="s">
        <v>2</v>
      </c>
      <c r="C23" s="1">
        <v>1282</v>
      </c>
      <c r="D23" s="3">
        <f t="shared" si="3"/>
        <v>1393.4782608695652</v>
      </c>
    </row>
    <row r="24" spans="1:4" x14ac:dyDescent="0.3">
      <c r="A24">
        <v>2010</v>
      </c>
      <c r="B24" t="s">
        <v>1</v>
      </c>
      <c r="C24" s="1">
        <v>974</v>
      </c>
      <c r="D24" s="3">
        <f t="shared" si="3"/>
        <v>1058.695652173913</v>
      </c>
    </row>
    <row r="25" spans="1:4" x14ac:dyDescent="0.3">
      <c r="A25">
        <v>2010</v>
      </c>
      <c r="B25" t="s">
        <v>0</v>
      </c>
      <c r="C25" s="1">
        <v>1305</v>
      </c>
      <c r="D25" s="3">
        <f t="shared" si="3"/>
        <v>1418.4782608695652</v>
      </c>
    </row>
    <row r="26" spans="1:4" x14ac:dyDescent="0.3">
      <c r="A26">
        <v>2014</v>
      </c>
      <c r="B26" t="s">
        <v>5</v>
      </c>
      <c r="C26" s="1">
        <v>1225</v>
      </c>
      <c r="D26" s="3">
        <f t="shared" si="3"/>
        <v>1331.5217391304348</v>
      </c>
    </row>
    <row r="27" spans="1:4" x14ac:dyDescent="0.3">
      <c r="A27">
        <v>2014</v>
      </c>
      <c r="B27" t="s">
        <v>4</v>
      </c>
      <c r="C27" s="1">
        <v>1088</v>
      </c>
      <c r="D27" s="3">
        <f>C27/0.999</f>
        <v>1089.0890890890892</v>
      </c>
    </row>
    <row r="28" spans="1:4" x14ac:dyDescent="0.3">
      <c r="A28">
        <v>2014</v>
      </c>
      <c r="B28" t="s">
        <v>3</v>
      </c>
      <c r="C28" s="1">
        <v>1248</v>
      </c>
      <c r="D28" s="3">
        <f t="shared" si="3"/>
        <v>1356.5217391304348</v>
      </c>
    </row>
    <row r="29" spans="1:4" x14ac:dyDescent="0.3">
      <c r="A29">
        <v>2014</v>
      </c>
      <c r="B29" t="s">
        <v>2</v>
      </c>
      <c r="C29" s="1">
        <v>1433</v>
      </c>
      <c r="D29" s="3">
        <f t="shared" si="3"/>
        <v>1557.6086956521738</v>
      </c>
    </row>
    <row r="30" spans="1:4" x14ac:dyDescent="0.3">
      <c r="A30">
        <v>2014</v>
      </c>
      <c r="B30" t="s">
        <v>1</v>
      </c>
      <c r="C30" s="1">
        <v>1127</v>
      </c>
      <c r="D30" s="3">
        <f t="shared" si="3"/>
        <v>1225</v>
      </c>
    </row>
    <row r="31" spans="1:4" x14ac:dyDescent="0.3">
      <c r="A31">
        <v>2014</v>
      </c>
      <c r="B31" t="s">
        <v>0</v>
      </c>
      <c r="C31" s="1">
        <v>1512</v>
      </c>
      <c r="D31" s="3">
        <f t="shared" si="3"/>
        <v>1643.4782608695652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Fields</dc:creator>
  <cp:lastModifiedBy>David Fields</cp:lastModifiedBy>
  <dcterms:created xsi:type="dcterms:W3CDTF">2016-05-24T15:23:27Z</dcterms:created>
  <dcterms:modified xsi:type="dcterms:W3CDTF">2016-05-24T17:07:24Z</dcterms:modified>
</cp:coreProperties>
</file>