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mon Schneider\PycharmProjects\peexcel\data\"/>
    </mc:Choice>
  </mc:AlternateContent>
  <bookViews>
    <workbookView xWindow="0" yWindow="0" windowWidth="23040" windowHeight="9096"/>
  </bookViews>
  <sheets>
    <sheet name="Widmu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comments1.xml><?xml version="1.0" encoding="utf-8"?>
<comments xmlns="http://schemas.openxmlformats.org/spreadsheetml/2006/main">
  <authors>
    <author>Felix</author>
  </authors>
  <commentList>
    <comment ref="E16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Ausgegraut, und mit Default Wert berechnet
mit der Möglichkeit diese Faktoren manuell zu überschreiben
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mit Kühllast je Nutzung vorgegeben, aber auch manuell überschreibbar
</t>
        </r>
      </text>
    </comment>
    <comment ref="B21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Dropdown Menü
</t>
        </r>
      </text>
    </comment>
    <comment ref="D21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Kontrollwerte
</t>
        </r>
      </text>
    </comment>
    <comment ref="C28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Grün aufleuchten, wenn 100%
</t>
        </r>
      </text>
    </comment>
    <comment ref="E33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errechnet sich aus GFZ und Linie
Manuelle Überschreibung möglich?
</t>
        </r>
      </text>
    </comment>
    <comment ref="A68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1: &gt; 70€
2: 50€
3: 35 €
4: 20€
5: &lt; 10€</t>
        </r>
      </text>
    </comment>
    <comment ref="A69" authorId="0" shapeId="0">
      <text>
        <r>
          <rPr>
            <b/>
            <sz val="9"/>
            <color indexed="81"/>
            <rFont val="Segoe UI"/>
            <family val="2"/>
          </rPr>
          <t xml:space="preserve">Felix:
</t>
        </r>
        <r>
          <rPr>
            <sz val="9"/>
            <color indexed="81"/>
            <rFont val="Segoe UI"/>
            <family val="2"/>
          </rPr>
          <t>1: 100 €/m²
2: 75€/m²
3: 50€/m²
4: 35 €/m²
5: 20 €/m²</t>
        </r>
      </text>
    </comment>
    <comment ref="C69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Fläche Dach * X € + Fläche Fassade * Y€
durch Fläche
</t>
        </r>
      </text>
    </comment>
    <comment ref="A70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1: &gt;100 %
2: 95 %
3: 85 %
4: 70 %
5: 60 %</t>
        </r>
      </text>
    </comment>
    <comment ref="C70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(Sondenlaufmeter/150 *7,5 m^2 * PI ) / Grundstücksfläche</t>
        </r>
      </text>
    </comment>
    <comment ref="A71" authorId="0" shapeId="0">
      <text>
        <r>
          <rPr>
            <b/>
            <sz val="9"/>
            <color indexed="81"/>
            <rFont val="Segoe UI"/>
            <family val="2"/>
          </rPr>
          <t>Felix:
(Abweichung von 100)</t>
        </r>
        <r>
          <rPr>
            <sz val="9"/>
            <color indexed="81"/>
            <rFont val="Segoe UI"/>
            <family val="2"/>
          </rPr>
          <t xml:space="preserve">
1: 40%
2: 30%
3: 20%
4: 10%
5: 5%</t>
        </r>
      </text>
    </comment>
    <comment ref="A72" authorId="0" shapeId="0">
      <text>
        <r>
          <rPr>
            <b/>
            <sz val="9"/>
            <color indexed="81"/>
            <rFont val="Segoe UI"/>
            <family val="2"/>
          </rPr>
          <t xml:space="preserve">Felix:
</t>
        </r>
        <r>
          <rPr>
            <sz val="9"/>
            <color indexed="81"/>
            <rFont val="Segoe UI"/>
            <family val="2"/>
          </rPr>
          <t>1: eine Nutzung mehr als 90%
2: eine Nutzung mehr als 70%
3: zwei Nutzungen, nicht über 60% 
4: keine Nutzung über 45 % Gesamtanteil (Wohnen erf.)
5: keine Nutzung über 45 % Gesamtanteil  (Wohnen + Wohnähnlich zusammen erf.)</t>
        </r>
      </text>
    </comment>
  </commentList>
</comments>
</file>

<file path=xl/sharedStrings.xml><?xml version="1.0" encoding="utf-8"?>
<sst xmlns="http://schemas.openxmlformats.org/spreadsheetml/2006/main" count="142" uniqueCount="105">
  <si>
    <t>PEQ - Abschätzungstool</t>
  </si>
  <si>
    <t>Zustand</t>
  </si>
  <si>
    <t>WIDMUNG</t>
  </si>
  <si>
    <t>Plan Projekt umzusetzen, mit oder ohne vorhandere Widmung</t>
  </si>
  <si>
    <t>Grundstücksfläche</t>
  </si>
  <si>
    <t>Nutzungsmix</t>
  </si>
  <si>
    <t>Ausnutzungsgrad Grundfläche/ Bebaubare Fläche</t>
  </si>
  <si>
    <t xml:space="preserve">        Bruttogrundfläche</t>
  </si>
  <si>
    <t xml:space="preserve">        Nettogrundfläche</t>
  </si>
  <si>
    <t xml:space="preserve">        Nutzfläche</t>
  </si>
  <si>
    <t>m²</t>
  </si>
  <si>
    <t>m²BGF</t>
  </si>
  <si>
    <t>m²NGF</t>
  </si>
  <si>
    <t>m²NF</t>
  </si>
  <si>
    <t>Umrechungsfaktor zu BGF</t>
  </si>
  <si>
    <t>erforderliche Eingabe</t>
  </si>
  <si>
    <t>mögliche Eingaben</t>
  </si>
  <si>
    <t>Zwischenberechnunge</t>
  </si>
  <si>
    <t>Berechnungen</t>
  </si>
  <si>
    <t>Eingaben</t>
  </si>
  <si>
    <t>GFZ</t>
  </si>
  <si>
    <t>HWB</t>
  </si>
  <si>
    <t>Abschätzung aus Dichte bei Bauordnungsstandard</t>
  </si>
  <si>
    <t>HWB + WW nach Nutzung</t>
  </si>
  <si>
    <t>Strombedarf nach Nutzung</t>
  </si>
  <si>
    <t>Thermische Energiebedarf pro Jahr</t>
  </si>
  <si>
    <t>kWp/m²NF bzw. kWp PV</t>
  </si>
  <si>
    <t>Bauordnung 10er Linie</t>
  </si>
  <si>
    <t>Bauordnung 16er Linie</t>
  </si>
  <si>
    <t>Büro</t>
  </si>
  <si>
    <t>Auswahlknopf</t>
  </si>
  <si>
    <t>O</t>
  </si>
  <si>
    <t>Gesamtfläche</t>
  </si>
  <si>
    <t>PV Flächenanteile</t>
  </si>
  <si>
    <t>Dach</t>
  </si>
  <si>
    <t>Fassade</t>
  </si>
  <si>
    <t>€/m²BGF</t>
  </si>
  <si>
    <t>Mehrinvesitionskosten PV</t>
  </si>
  <si>
    <t>%</t>
  </si>
  <si>
    <t>MWh/a</t>
  </si>
  <si>
    <t>Standort</t>
  </si>
  <si>
    <t>Ausnutzung der Grundstücksfläche mit Sonden</t>
  </si>
  <si>
    <t>wenn &gt; 100 -&gt; schwer machbar</t>
  </si>
  <si>
    <r>
      <t>Erdsondenbedarf</t>
    </r>
    <r>
      <rPr>
        <vertAlign val="subscript"/>
        <sz val="11"/>
        <color theme="1"/>
        <rFont val="Calibri"/>
        <family val="2"/>
        <scheme val="minor"/>
      </rPr>
      <t>Heizen</t>
    </r>
  </si>
  <si>
    <r>
      <t>Erdsondenbedarf</t>
    </r>
    <r>
      <rPr>
        <vertAlign val="subscript"/>
        <sz val="11"/>
        <color theme="1"/>
        <rFont val="Calibri"/>
        <family val="2"/>
        <scheme val="minor"/>
      </rPr>
      <t>Kühlen</t>
    </r>
  </si>
  <si>
    <t>Kälte-Wärme Balance</t>
  </si>
  <si>
    <t>Summe Kältebedarfe/Summe Wärmebedarfe</t>
  </si>
  <si>
    <t>Mehrinvestition Wärme + Kälte</t>
  </si>
  <si>
    <t>Pflichtsolar (in Wien)</t>
  </si>
  <si>
    <t>kWp</t>
  </si>
  <si>
    <t>Mehrinvestition zu Basis (in Wien Pflichtsolar)</t>
  </si>
  <si>
    <t>Wärmebereitung Gas</t>
  </si>
  <si>
    <t>Wärmebereitung FW</t>
  </si>
  <si>
    <t>Wärmebereitung LuftWP</t>
  </si>
  <si>
    <t>Wärmebereitung ErdWP</t>
  </si>
  <si>
    <t>FBH</t>
  </si>
  <si>
    <t>Radiatoren</t>
  </si>
  <si>
    <t>Bauteilaktivierung</t>
  </si>
  <si>
    <t>Thermische Gebäudestandard</t>
  </si>
  <si>
    <t>Technische Gebäudestandard</t>
  </si>
  <si>
    <t>kWh/m²a</t>
  </si>
  <si>
    <t>€/m²</t>
  </si>
  <si>
    <t>Mehrinvestition zu gewählten System für Erdsonden</t>
  </si>
  <si>
    <t>Eignung für ein PEQ</t>
  </si>
  <si>
    <t>1-5 Punkte</t>
  </si>
  <si>
    <t>Stimmungsbarometer</t>
  </si>
  <si>
    <t>Retail</t>
  </si>
  <si>
    <t>Lebensmittel</t>
  </si>
  <si>
    <t>Nutzungmischung</t>
  </si>
  <si>
    <t xml:space="preserve">Wohnen </t>
  </si>
  <si>
    <t>Wohnähnlich (z.B. Hotel)</t>
  </si>
  <si>
    <t>Bildung (Kindergarten, Schule, Tagesstätten)</t>
  </si>
  <si>
    <t>produzierendes Gewerbe</t>
  </si>
  <si>
    <t>Pkt.</t>
  </si>
  <si>
    <t>NUTS3 Karte der Mobilitätsregionstypen standortkatalog (oder zb Gemeinde auswahl)</t>
  </si>
  <si>
    <t>oder [m²]</t>
  </si>
  <si>
    <t>Eingabe in [% an Fläche]</t>
  </si>
  <si>
    <t>Heizlast W/m²</t>
  </si>
  <si>
    <t>Kühllast [W/m²]</t>
  </si>
  <si>
    <t>Ergebnisse (Berechnongsmethode)</t>
  </si>
  <si>
    <t>Ergebnisse (genauere Berechnungsmethode)</t>
  </si>
  <si>
    <t>defaults</t>
  </si>
  <si>
    <t>Berechnung?</t>
  </si>
  <si>
    <t>l_c im Hintergrund abschätzen aus GFZ, GRZ, und Nutzungstyp bzw Bauklasse)</t>
  </si>
  <si>
    <t>€/m² Mehrkosten ggü. ?</t>
  </si>
  <si>
    <t>Referenzvariante</t>
  </si>
  <si>
    <t>dropdown mit OIB bzw ÖNORM Ref Gebäuden bzw Bauträger Standard?</t>
  </si>
  <si>
    <t>Kühlbedarf exkl Wohnnutzung</t>
  </si>
  <si>
    <t>Kühlbedarf inkl. Wohnnutzung</t>
  </si>
  <si>
    <t>Elektrischer Energiebedarf</t>
  </si>
  <si>
    <t>1 kWp/100m²BGF , Wiener Bauordnung</t>
  </si>
  <si>
    <t>% Ausnutzungsgrad</t>
  </si>
  <si>
    <t>% Ausnutzungsgrad (der Nettofassade ohne Fenster)</t>
  </si>
  <si>
    <t xml:space="preserve">Erforderlich PV </t>
  </si>
  <si>
    <t>lfm/m²NF</t>
  </si>
  <si>
    <t>Notwendig</t>
  </si>
  <si>
    <t>Verteilung</t>
  </si>
  <si>
    <t>KPI - Ergebnisse</t>
  </si>
  <si>
    <t>Ordinalskala</t>
  </si>
  <si>
    <t>Mapping</t>
  </si>
  <si>
    <t>Summe von unten: 0-25 Punkte</t>
  </si>
  <si>
    <t xml:space="preserve">optional </t>
  </si>
  <si>
    <t>durchschnittl. Wohnungsgröße</t>
  </si>
  <si>
    <t>&gt; m²/Pers</t>
  </si>
  <si>
    <t>0-100%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</si>
</sst>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rgb="FF8EA9DB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2" borderId="1" xfId="1" applyBorder="1"/>
    <xf numFmtId="0" fontId="1" fillId="4" borderId="0" xfId="3"/>
    <xf numFmtId="0" fontId="1" fillId="3" borderId="1" xfId="2" applyBorder="1"/>
    <xf numFmtId="0" fontId="3" fillId="2" borderId="0" xfId="1"/>
    <xf numFmtId="0" fontId="0" fillId="0" borderId="0" xfId="0" applyAlignment="1">
      <alignment horizontal="right"/>
    </xf>
    <xf numFmtId="0" fontId="7" fillId="0" borderId="0" xfId="0" applyFont="1"/>
    <xf numFmtId="0" fontId="1" fillId="0" borderId="0" xfId="3" applyFill="1"/>
    <xf numFmtId="0" fontId="0" fillId="4" borderId="0" xfId="3" applyFont="1"/>
    <xf numFmtId="0" fontId="1" fillId="6" borderId="2" xfId="5" applyBorder="1"/>
    <xf numFmtId="0" fontId="0" fillId="6" borderId="2" xfId="5" applyFont="1" applyBorder="1"/>
    <xf numFmtId="0" fontId="3" fillId="5" borderId="2" xfId="4" applyBorder="1"/>
    <xf numFmtId="0" fontId="1" fillId="6" borderId="0" xfId="5" applyBorder="1"/>
    <xf numFmtId="0" fontId="0" fillId="0" borderId="0" xfId="0" applyAlignment="1"/>
    <xf numFmtId="0" fontId="0" fillId="0" borderId="0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 applyAlignment="1">
      <alignment wrapText="1"/>
    </xf>
    <xf numFmtId="0" fontId="4" fillId="0" borderId="0" xfId="0" applyFont="1" applyAlignment="1">
      <alignment horizontal="center"/>
    </xf>
    <xf numFmtId="0" fontId="3" fillId="7" borderId="1" xfId="1" applyFill="1" applyBorder="1"/>
    <xf numFmtId="0" fontId="10" fillId="7" borderId="0" xfId="0" applyFont="1" applyFill="1"/>
    <xf numFmtId="0" fontId="1" fillId="8" borderId="0" xfId="3" applyFill="1"/>
    <xf numFmtId="0" fontId="0" fillId="8" borderId="0" xfId="0" applyFill="1"/>
  </cellXfs>
  <cellStyles count="6">
    <cellStyle name="40 % - Akzent1" xfId="2" builtinId="31"/>
    <cellStyle name="40 % - Akzent2" xfId="5" builtinId="35"/>
    <cellStyle name="60 % - Akzent1" xfId="3" builtinId="32"/>
    <cellStyle name="Akzent1" xfId="1" builtinId="29"/>
    <cellStyle name="Akzent2" xfId="4" builtinId="33"/>
    <cellStyle name="Standard" xfId="0" builtinId="0"/>
  </cellStyles>
  <dxfs count="0"/>
  <tableStyles count="0" defaultTableStyle="TableStyleMedium2" defaultPivotStyle="PivotStyleLight16"/>
  <colors>
    <mruColors>
      <color rgb="FF8EA9DB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432544</xdr:colOff>
      <xdr:row>64</xdr:row>
      <xdr:rowOff>29333</xdr:rowOff>
    </xdr:from>
    <xdr:to>
      <xdr:col>9</xdr:col>
      <xdr:colOff>696686</xdr:colOff>
      <xdr:row>76</xdr:row>
      <xdr:rowOff>155603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3973" y="12036276"/>
          <a:ext cx="2648113" cy="2706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77"/>
  <sheetViews>
    <sheetView tabSelected="1" topLeftCell="A16" zoomScale="70" zoomScaleNormal="70" workbookViewId="0">
      <selection activeCell="H38" sqref="H38"/>
    </sheetView>
  </sheetViews>
  <sheetFormatPr baseColWidth="10" defaultRowHeight="14.4" x14ac:dyDescent="0.3"/>
  <cols>
    <col min="2" max="2" width="43.5546875" customWidth="1"/>
    <col min="3" max="3" width="40.88671875" customWidth="1"/>
    <col min="4" max="4" width="13.109375" bestFit="1" customWidth="1"/>
    <col min="5" max="5" width="18.33203125" customWidth="1"/>
    <col min="8" max="8" width="23.109375" customWidth="1"/>
  </cols>
  <sheetData>
    <row r="2" spans="1:8" ht="21" x14ac:dyDescent="0.4">
      <c r="B2" s="27" t="s">
        <v>0</v>
      </c>
      <c r="C2" s="27"/>
      <c r="D2" s="27"/>
    </row>
    <row r="3" spans="1:8" x14ac:dyDescent="0.3">
      <c r="H3" s="2" t="s">
        <v>15</v>
      </c>
    </row>
    <row r="4" spans="1:8" x14ac:dyDescent="0.3">
      <c r="H4" s="3" t="s">
        <v>16</v>
      </c>
    </row>
    <row r="5" spans="1:8" x14ac:dyDescent="0.3">
      <c r="B5" s="1" t="s">
        <v>2</v>
      </c>
      <c r="H5" s="4" t="s">
        <v>17</v>
      </c>
    </row>
    <row r="6" spans="1:8" x14ac:dyDescent="0.3">
      <c r="B6" s="1"/>
      <c r="H6" s="11" t="s">
        <v>79</v>
      </c>
    </row>
    <row r="7" spans="1:8" x14ac:dyDescent="0.3">
      <c r="A7" t="s">
        <v>1</v>
      </c>
      <c r="B7" t="s">
        <v>3</v>
      </c>
      <c r="H7" s="12" t="s">
        <v>80</v>
      </c>
    </row>
    <row r="9" spans="1:8" x14ac:dyDescent="0.3">
      <c r="H9" t="s">
        <v>81</v>
      </c>
    </row>
    <row r="10" spans="1:8" x14ac:dyDescent="0.3">
      <c r="B10" s="1" t="s">
        <v>19</v>
      </c>
    </row>
    <row r="11" spans="1:8" x14ac:dyDescent="0.3">
      <c r="B11" t="s">
        <v>40</v>
      </c>
      <c r="C11" s="9" t="s">
        <v>74</v>
      </c>
    </row>
    <row r="12" spans="1:8" x14ac:dyDescent="0.3">
      <c r="B12" t="s">
        <v>4</v>
      </c>
      <c r="C12" s="3" t="s">
        <v>16</v>
      </c>
      <c r="D12" t="s">
        <v>10</v>
      </c>
    </row>
    <row r="13" spans="1:8" x14ac:dyDescent="0.3">
      <c r="B13" t="s">
        <v>6</v>
      </c>
      <c r="C13" s="2" t="s">
        <v>15</v>
      </c>
      <c r="D13" t="s">
        <v>38</v>
      </c>
    </row>
    <row r="15" spans="1:8" x14ac:dyDescent="0.3">
      <c r="B15" t="s">
        <v>32</v>
      </c>
      <c r="E15" t="s">
        <v>14</v>
      </c>
    </row>
    <row r="16" spans="1:8" x14ac:dyDescent="0.3">
      <c r="B16" s="6" t="s">
        <v>7</v>
      </c>
      <c r="C16" s="5">
        <v>100</v>
      </c>
      <c r="D16" t="s">
        <v>11</v>
      </c>
      <c r="E16" s="3">
        <v>1</v>
      </c>
    </row>
    <row r="17" spans="2:9" x14ac:dyDescent="0.3">
      <c r="B17" s="6" t="s">
        <v>8</v>
      </c>
      <c r="C17" s="30" t="s">
        <v>16</v>
      </c>
      <c r="D17" t="s">
        <v>12</v>
      </c>
      <c r="E17" s="3">
        <v>0.8</v>
      </c>
    </row>
    <row r="18" spans="2:9" x14ac:dyDescent="0.3">
      <c r="B18" s="6" t="s">
        <v>9</v>
      </c>
      <c r="C18" s="3" t="s">
        <v>16</v>
      </c>
      <c r="D18" t="s">
        <v>13</v>
      </c>
      <c r="E18" s="3">
        <v>0.72</v>
      </c>
    </row>
    <row r="19" spans="2:9" x14ac:dyDescent="0.3">
      <c r="B19" s="6"/>
      <c r="E19" s="8"/>
    </row>
    <row r="20" spans="2:9" x14ac:dyDescent="0.3">
      <c r="B20" t="s">
        <v>5</v>
      </c>
      <c r="C20" t="s">
        <v>76</v>
      </c>
      <c r="D20" t="s">
        <v>75</v>
      </c>
      <c r="E20" t="s">
        <v>77</v>
      </c>
      <c r="G20" t="s">
        <v>78</v>
      </c>
    </row>
    <row r="21" spans="2:9" x14ac:dyDescent="0.3">
      <c r="B21" s="6" t="s">
        <v>69</v>
      </c>
      <c r="C21" s="2">
        <v>70</v>
      </c>
      <c r="D21" s="7">
        <v>70</v>
      </c>
      <c r="E21" s="10"/>
      <c r="G21" s="10"/>
      <c r="I21" t="s">
        <v>104</v>
      </c>
    </row>
    <row r="22" spans="2:9" x14ac:dyDescent="0.3">
      <c r="B22" s="6" t="s">
        <v>71</v>
      </c>
      <c r="C22" s="2"/>
      <c r="D22" s="7"/>
      <c r="E22" s="10"/>
      <c r="G22" s="10"/>
      <c r="I22" t="s">
        <v>104</v>
      </c>
    </row>
    <row r="23" spans="2:9" x14ac:dyDescent="0.3">
      <c r="B23" s="6" t="s">
        <v>29</v>
      </c>
      <c r="C23" s="2">
        <v>30</v>
      </c>
      <c r="E23" s="10"/>
      <c r="G23" s="10"/>
      <c r="I23" t="s">
        <v>104</v>
      </c>
    </row>
    <row r="24" spans="2:9" x14ac:dyDescent="0.3">
      <c r="B24" s="6" t="s">
        <v>67</v>
      </c>
      <c r="C24" s="2"/>
      <c r="E24" s="10"/>
      <c r="G24" s="10"/>
      <c r="I24" t="s">
        <v>104</v>
      </c>
    </row>
    <row r="25" spans="2:9" x14ac:dyDescent="0.3">
      <c r="B25" s="6" t="s">
        <v>70</v>
      </c>
      <c r="C25" s="28"/>
      <c r="E25" s="10"/>
      <c r="G25" s="10"/>
      <c r="I25" t="s">
        <v>104</v>
      </c>
    </row>
    <row r="26" spans="2:9" x14ac:dyDescent="0.3">
      <c r="B26" s="6" t="s">
        <v>66</v>
      </c>
      <c r="C26" s="2"/>
      <c r="E26" s="10"/>
      <c r="G26" s="10"/>
      <c r="I26" t="s">
        <v>104</v>
      </c>
    </row>
    <row r="27" spans="2:9" x14ac:dyDescent="0.3">
      <c r="B27" s="6" t="s">
        <v>72</v>
      </c>
      <c r="C27" s="2"/>
      <c r="E27" s="10"/>
      <c r="G27" s="10"/>
      <c r="I27" t="s">
        <v>104</v>
      </c>
    </row>
    <row r="28" spans="2:9" ht="15" customHeight="1" x14ac:dyDescent="0.3">
      <c r="B28" s="6"/>
      <c r="C28">
        <f>SUM(C21:C23)</f>
        <v>100</v>
      </c>
    </row>
    <row r="29" spans="2:9" ht="15" customHeight="1" x14ac:dyDescent="0.3">
      <c r="B29" s="6" t="s">
        <v>101</v>
      </c>
      <c r="C29" t="s">
        <v>102</v>
      </c>
      <c r="D29" t="s">
        <v>103</v>
      </c>
    </row>
    <row r="30" spans="2:9" ht="15" customHeight="1" x14ac:dyDescent="0.3">
      <c r="B30" s="6"/>
    </row>
    <row r="31" spans="2:9" ht="15" customHeight="1" x14ac:dyDescent="0.3">
      <c r="B31" s="6"/>
    </row>
    <row r="32" spans="2:9" x14ac:dyDescent="0.3">
      <c r="D32" t="s">
        <v>30</v>
      </c>
      <c r="E32" t="s">
        <v>82</v>
      </c>
      <c r="G32" t="s">
        <v>21</v>
      </c>
    </row>
    <row r="33" spans="2:7" x14ac:dyDescent="0.3">
      <c r="B33" t="s">
        <v>58</v>
      </c>
      <c r="C33" t="s">
        <v>27</v>
      </c>
      <c r="D33" s="29" t="s">
        <v>31</v>
      </c>
      <c r="E33" s="11">
        <v>20</v>
      </c>
      <c r="F33" t="s">
        <v>60</v>
      </c>
      <c r="G33" t="s">
        <v>83</v>
      </c>
    </row>
    <row r="34" spans="2:7" x14ac:dyDescent="0.3">
      <c r="C34" t="s">
        <v>28</v>
      </c>
      <c r="D34" s="29" t="s">
        <v>31</v>
      </c>
      <c r="E34" s="11">
        <v>30</v>
      </c>
      <c r="F34" t="s">
        <v>60</v>
      </c>
    </row>
    <row r="35" spans="2:7" x14ac:dyDescent="0.3">
      <c r="B35" t="s">
        <v>59</v>
      </c>
      <c r="E35" s="7"/>
    </row>
    <row r="36" spans="2:7" x14ac:dyDescent="0.3">
      <c r="C36" t="s">
        <v>85</v>
      </c>
      <c r="D36" s="7" t="s">
        <v>86</v>
      </c>
    </row>
    <row r="37" spans="2:7" x14ac:dyDescent="0.3">
      <c r="C37" t="s">
        <v>57</v>
      </c>
      <c r="D37" s="31" t="s">
        <v>31</v>
      </c>
      <c r="E37" s="10"/>
      <c r="F37" t="s">
        <v>84</v>
      </c>
    </row>
    <row r="38" spans="2:7" x14ac:dyDescent="0.3">
      <c r="C38" t="s">
        <v>55</v>
      </c>
      <c r="D38" s="31" t="s">
        <v>31</v>
      </c>
      <c r="E38" s="10"/>
      <c r="F38" t="s">
        <v>61</v>
      </c>
    </row>
    <row r="39" spans="2:7" x14ac:dyDescent="0.3">
      <c r="C39" t="s">
        <v>56</v>
      </c>
      <c r="D39" s="31" t="s">
        <v>31</v>
      </c>
      <c r="E39" s="10"/>
      <c r="F39" t="s">
        <v>61</v>
      </c>
    </row>
    <row r="40" spans="2:7" x14ac:dyDescent="0.3">
      <c r="E40" s="13"/>
    </row>
    <row r="41" spans="2:7" x14ac:dyDescent="0.3">
      <c r="C41" t="s">
        <v>85</v>
      </c>
      <c r="D41" s="7" t="s">
        <v>86</v>
      </c>
    </row>
    <row r="42" spans="2:7" x14ac:dyDescent="0.3">
      <c r="C42" t="s">
        <v>51</v>
      </c>
      <c r="D42" s="31" t="s">
        <v>31</v>
      </c>
      <c r="E42" s="10"/>
      <c r="F42" t="s">
        <v>61</v>
      </c>
    </row>
    <row r="43" spans="2:7" x14ac:dyDescent="0.3">
      <c r="C43" t="s">
        <v>52</v>
      </c>
      <c r="D43" s="31" t="s">
        <v>31</v>
      </c>
      <c r="E43" s="10"/>
      <c r="F43" t="s">
        <v>61</v>
      </c>
    </row>
    <row r="44" spans="2:7" x14ac:dyDescent="0.3">
      <c r="C44" t="s">
        <v>53</v>
      </c>
      <c r="D44" s="31" t="s">
        <v>31</v>
      </c>
      <c r="E44" s="10"/>
      <c r="F44" t="s">
        <v>61</v>
      </c>
    </row>
    <row r="45" spans="2:7" x14ac:dyDescent="0.3">
      <c r="C45" t="s">
        <v>54</v>
      </c>
      <c r="D45" s="31" t="s">
        <v>31</v>
      </c>
      <c r="E45" s="10"/>
      <c r="F45" t="s">
        <v>61</v>
      </c>
    </row>
    <row r="47" spans="2:7" x14ac:dyDescent="0.3">
      <c r="B47" s="1" t="s">
        <v>18</v>
      </c>
    </row>
    <row r="48" spans="2:7" x14ac:dyDescent="0.3">
      <c r="B48" t="s">
        <v>20</v>
      </c>
      <c r="C48" s="10"/>
    </row>
    <row r="49" spans="1:5" x14ac:dyDescent="0.3">
      <c r="B49" t="s">
        <v>21</v>
      </c>
      <c r="C49" s="10" t="s">
        <v>22</v>
      </c>
    </row>
    <row r="50" spans="1:5" x14ac:dyDescent="0.3">
      <c r="B50" t="s">
        <v>25</v>
      </c>
      <c r="C50" s="10" t="s">
        <v>23</v>
      </c>
      <c r="D50" t="s">
        <v>39</v>
      </c>
    </row>
    <row r="51" spans="1:5" x14ac:dyDescent="0.3">
      <c r="B51" t="s">
        <v>87</v>
      </c>
      <c r="C51" s="10"/>
      <c r="D51" t="s">
        <v>39</v>
      </c>
    </row>
    <row r="52" spans="1:5" x14ac:dyDescent="0.3">
      <c r="B52" t="s">
        <v>88</v>
      </c>
      <c r="C52" s="10"/>
      <c r="D52" t="s">
        <v>39</v>
      </c>
    </row>
    <row r="53" spans="1:5" x14ac:dyDescent="0.3">
      <c r="B53" t="s">
        <v>89</v>
      </c>
      <c r="C53" s="10" t="s">
        <v>24</v>
      </c>
      <c r="D53" t="s">
        <v>39</v>
      </c>
    </row>
    <row r="57" spans="1:5" x14ac:dyDescent="0.3">
      <c r="B57" t="s">
        <v>48</v>
      </c>
      <c r="D57" t="s">
        <v>49</v>
      </c>
      <c r="E57" t="s">
        <v>90</v>
      </c>
    </row>
    <row r="58" spans="1:5" x14ac:dyDescent="0.3">
      <c r="A58" s="14" t="s">
        <v>96</v>
      </c>
      <c r="B58" t="s">
        <v>33</v>
      </c>
    </row>
    <row r="59" spans="1:5" x14ac:dyDescent="0.3">
      <c r="A59" s="14"/>
      <c r="B59" s="6" t="s">
        <v>34</v>
      </c>
      <c r="C59" s="10"/>
      <c r="D59" t="s">
        <v>91</v>
      </c>
    </row>
    <row r="60" spans="1:5" x14ac:dyDescent="0.3">
      <c r="A60" s="14"/>
      <c r="B60" s="6" t="s">
        <v>35</v>
      </c>
      <c r="C60" s="10"/>
      <c r="D60" t="s">
        <v>92</v>
      </c>
    </row>
    <row r="61" spans="1:5" x14ac:dyDescent="0.3">
      <c r="A61" s="14" t="s">
        <v>95</v>
      </c>
      <c r="B61" t="s">
        <v>93</v>
      </c>
      <c r="C61" s="10"/>
      <c r="D61" t="s">
        <v>26</v>
      </c>
    </row>
    <row r="62" spans="1:5" ht="15.6" x14ac:dyDescent="0.35">
      <c r="A62" s="14"/>
      <c r="B62" t="s">
        <v>43</v>
      </c>
      <c r="C62" s="10"/>
      <c r="D62" t="s">
        <v>94</v>
      </c>
    </row>
    <row r="63" spans="1:5" ht="15.6" x14ac:dyDescent="0.35">
      <c r="A63" s="14"/>
      <c r="B63" t="s">
        <v>44</v>
      </c>
      <c r="C63" s="10"/>
      <c r="D63" t="s">
        <v>94</v>
      </c>
    </row>
    <row r="64" spans="1:5" ht="15" thickBot="1" x14ac:dyDescent="0.35"/>
    <row r="65" spans="1:8" x14ac:dyDescent="0.3">
      <c r="A65" s="16"/>
      <c r="B65" s="17" t="s">
        <v>97</v>
      </c>
      <c r="C65" s="18"/>
      <c r="D65" s="18"/>
      <c r="E65" s="18"/>
      <c r="F65" s="18"/>
      <c r="G65" s="18"/>
      <c r="H65" s="19"/>
    </row>
    <row r="66" spans="1:8" ht="43.2" x14ac:dyDescent="0.3">
      <c r="A66" s="26" t="s">
        <v>100</v>
      </c>
      <c r="B66" s="15" t="s">
        <v>63</v>
      </c>
      <c r="C66" s="15" t="s">
        <v>65</v>
      </c>
      <c r="D66" s="25" t="s">
        <v>98</v>
      </c>
      <c r="E66" s="25" t="s">
        <v>99</v>
      </c>
      <c r="F66" s="15"/>
      <c r="G66" s="15"/>
      <c r="H66" s="21"/>
    </row>
    <row r="67" spans="1:8" x14ac:dyDescent="0.3">
      <c r="A67" s="20"/>
      <c r="B67" s="15"/>
      <c r="C67" s="15"/>
      <c r="D67" s="15"/>
      <c r="E67" s="15"/>
      <c r="F67" s="15"/>
      <c r="G67" s="15"/>
      <c r="H67" s="21"/>
    </row>
    <row r="68" spans="1:8" x14ac:dyDescent="0.3">
      <c r="A68" s="20" t="s">
        <v>64</v>
      </c>
      <c r="B68" s="15" t="s">
        <v>47</v>
      </c>
      <c r="C68" s="15"/>
      <c r="D68" s="15" t="s">
        <v>36</v>
      </c>
      <c r="E68" s="15" t="s">
        <v>62</v>
      </c>
      <c r="F68" s="15"/>
      <c r="G68" s="15"/>
      <c r="H68" s="21"/>
    </row>
    <row r="69" spans="1:8" x14ac:dyDescent="0.3">
      <c r="A69" s="20" t="s">
        <v>64</v>
      </c>
      <c r="B69" s="15" t="s">
        <v>37</v>
      </c>
      <c r="C69" s="15"/>
      <c r="D69" s="15" t="s">
        <v>36</v>
      </c>
      <c r="E69" s="15" t="s">
        <v>50</v>
      </c>
      <c r="F69" s="15"/>
      <c r="G69" s="15"/>
      <c r="H69" s="21"/>
    </row>
    <row r="70" spans="1:8" x14ac:dyDescent="0.3">
      <c r="A70" s="20" t="s">
        <v>64</v>
      </c>
      <c r="B70" s="15" t="s">
        <v>41</v>
      </c>
      <c r="C70" s="15" t="s">
        <v>42</v>
      </c>
      <c r="D70" s="15" t="s">
        <v>38</v>
      </c>
      <c r="E70" s="15"/>
      <c r="F70" s="15"/>
      <c r="G70" s="15"/>
      <c r="H70" s="21"/>
    </row>
    <row r="71" spans="1:8" x14ac:dyDescent="0.3">
      <c r="A71" s="20" t="s">
        <v>64</v>
      </c>
      <c r="B71" s="15" t="s">
        <v>45</v>
      </c>
      <c r="C71" s="15" t="s">
        <v>46</v>
      </c>
      <c r="D71" s="15"/>
      <c r="E71" s="15"/>
      <c r="F71" s="15"/>
      <c r="G71" s="15"/>
      <c r="H71" s="21"/>
    </row>
    <row r="72" spans="1:8" x14ac:dyDescent="0.3">
      <c r="A72" s="20" t="s">
        <v>64</v>
      </c>
      <c r="B72" s="15" t="s">
        <v>68</v>
      </c>
      <c r="C72" s="15"/>
      <c r="D72" s="15" t="s">
        <v>73</v>
      </c>
      <c r="E72" s="15"/>
      <c r="F72" s="15"/>
      <c r="G72" s="15"/>
      <c r="H72" s="21"/>
    </row>
    <row r="73" spans="1:8" x14ac:dyDescent="0.3">
      <c r="A73" s="20"/>
      <c r="B73" s="15"/>
      <c r="C73" s="15"/>
      <c r="D73" s="15"/>
      <c r="E73" s="15"/>
      <c r="F73" s="15"/>
      <c r="G73" s="15"/>
      <c r="H73" s="21"/>
    </row>
    <row r="74" spans="1:8" x14ac:dyDescent="0.3">
      <c r="A74" s="20"/>
      <c r="B74" s="15"/>
      <c r="C74" s="15"/>
      <c r="D74" s="15"/>
      <c r="E74" s="15"/>
      <c r="F74" s="15"/>
      <c r="G74" s="15"/>
      <c r="H74" s="21"/>
    </row>
    <row r="75" spans="1:8" x14ac:dyDescent="0.3">
      <c r="A75" s="20"/>
      <c r="B75" s="15"/>
      <c r="C75" s="15"/>
      <c r="D75" s="15"/>
      <c r="E75" s="15"/>
      <c r="F75" s="15"/>
      <c r="G75" s="15"/>
      <c r="H75" s="21"/>
    </row>
    <row r="76" spans="1:8" x14ac:dyDescent="0.3">
      <c r="A76" s="20"/>
      <c r="B76" s="15"/>
      <c r="C76" s="15"/>
      <c r="D76" s="15"/>
      <c r="E76" s="15"/>
      <c r="F76" s="15"/>
      <c r="G76" s="15"/>
      <c r="H76" s="21"/>
    </row>
    <row r="77" spans="1:8" ht="15" thickBot="1" x14ac:dyDescent="0.35">
      <c r="A77" s="22"/>
      <c r="B77" s="23"/>
      <c r="C77" s="23"/>
      <c r="D77" s="23"/>
      <c r="E77" s="23"/>
      <c r="F77" s="23"/>
      <c r="G77" s="23"/>
      <c r="H77" s="24"/>
    </row>
  </sheetData>
  <mergeCells count="1">
    <mergeCell ref="B2:D2"/>
  </mergeCells>
  <phoneticPr fontId="9" type="noConversion"/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Widmung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Simon Schneider</cp:lastModifiedBy>
  <dcterms:created xsi:type="dcterms:W3CDTF">2020-12-22T12:02:18Z</dcterms:created>
  <dcterms:modified xsi:type="dcterms:W3CDTF">2021-04-07T16:23:19Z</dcterms:modified>
</cp:coreProperties>
</file>