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 name="Sheet2" sheetId="2" r:id="rId5"/>
  </sheets>
</workbook>
</file>

<file path=xl/sharedStrings.xml><?xml version="1.0" encoding="utf-8"?>
<sst xmlns="http://schemas.openxmlformats.org/spreadsheetml/2006/main" uniqueCount="57">
  <si>
    <t>COMPLETE CHECKLIST</t>
  </si>
  <si>
    <t>Question</t>
  </si>
  <si>
    <t>Please Choose Yes or No</t>
  </si>
  <si>
    <t>1. The University requires that all research activity follows a recognised, structured ethical review process relevant to the research activity and approved by your Head of School or Research Centre. Please confirm that this process has been followed.</t>
  </si>
  <si>
    <t>Select Answer</t>
  </si>
  <si>
    <t xml:space="preserve"> </t>
  </si>
  <si>
    <t>YES.</t>
  </si>
  <si>
    <t>2. Does this research involve:</t>
  </si>
  <si>
    <t>a. Access to data which is not publicly available?</t>
  </si>
  <si>
    <t>b. Access to personal data?</t>
  </si>
  <si>
    <t>NO.</t>
  </si>
  <si>
    <t>c. Access to confidential data?</t>
  </si>
  <si>
    <t>3. Does this research</t>
  </si>
  <si>
    <t>a. involve NHS patients/service users or their carers; access to data, organs or other materials from past or present NHS patients; foetal or IVF material from NHS patients; recently dead in NHS premises?</t>
  </si>
  <si>
    <t>b. involve, take place in, or use facilities of NHS?</t>
  </si>
  <si>
    <t>c. involve Clinical Trials?</t>
  </si>
  <si>
    <t>4. Have you consulted the University’s Research Governance and NHS R&amp;D Offices to get appropriate approvals and costs?</t>
  </si>
  <si>
    <t>5. Does this research involve Animal subjects?</t>
  </si>
  <si>
    <t>6. Name of Animal Costs Approving Officer:</t>
  </si>
  <si>
    <t>n/a</t>
  </si>
  <si>
    <t>7.  Final Budget Sum Agreed</t>
  </si>
  <si>
    <t>8. Have you filed the documentation relating to animal costs under the Documents tab?</t>
  </si>
  <si>
    <t>9. Does the project involve the production or use of a substance which has the potential to cause significant harm to the environment, animals or humans</t>
  </si>
  <si>
    <t>10. Have you carried out a risk assessment and had it approved by the Head of School?</t>
  </si>
  <si>
    <t>11. Does this research involve collaborators or subcontractors in developing countries?</t>
  </si>
  <si>
    <t>12. Will this project require purchase of equipment/goods/services with a total aggregate value not exceeding £50,000?</t>
  </si>
  <si>
    <t>13. Will this project require purchase of equipment/goods/services with a total aggregate value over £50,000</t>
  </si>
  <si>
    <t>14 Have you sought advice from the Procurement Office?</t>
  </si>
  <si>
    <t>15. Will this project require any additional staff accommodation, alterations or refurbishments?</t>
  </si>
  <si>
    <t>16. Give details of the requirement:</t>
  </si>
  <si>
    <t>Office space for three</t>
  </si>
  <si>
    <t>PDRAs and 1 PhD student.</t>
  </si>
  <si>
    <t>17. Will this project involve:</t>
  </si>
  <si>
    <t>a. Students;</t>
  </si>
  <si>
    <t>b. staff from other institutions?</t>
  </si>
  <si>
    <t xml:space="preserve">Not directly. </t>
  </si>
  <si>
    <t>18. Have you notified the Research Support Office?</t>
  </si>
  <si>
    <t>19. Have you submitted your project for internal peer review?</t>
  </si>
  <si>
    <t>.</t>
  </si>
  <si>
    <t>19 a - Please enter name of Peer Reviewers</t>
  </si>
  <si>
    <t>Prof. Alex Murphy</t>
  </si>
  <si>
    <t>20. Does your funder require you to comply with a data management policy and/or submit a data management plan?</t>
  </si>
  <si>
    <t>21. Will your project involve data creation, storage, sharing or archiving?</t>
  </si>
  <si>
    <t>22. Does the project involve any formal teaching or research training components (e.g. participation in taught courses, enrolment on doctoral degrees, etc)?</t>
  </si>
  <si>
    <t>23. Do you have approval from Director of Teaching and/or Director of Graduate School that these elements have been appropriately designed and resourced?</t>
  </si>
  <si>
    <t>24. Does the project require match-funding?</t>
  </si>
  <si>
    <t>26. Is there a negative financial contribution to the sustainability fund?</t>
  </si>
  <si>
    <t>Declaration</t>
  </si>
  <si>
    <t>As applicant, you declare that the project conforms to the (i) University’s Code of Practice for Research, (ii) the Universities UK Concordat to Support Research Integrity and (iii) the University’s Code of Practice for the Management of Research Staff</t>
  </si>
  <si>
    <t>Name and Date</t>
  </si>
  <si>
    <t>Dr. Nicholas P. Ross</t>
  </si>
  <si>
    <t>8th Feb 2018</t>
  </si>
  <si>
    <t>Yes</t>
  </si>
  <si>
    <t>No</t>
  </si>
  <si>
    <t>Assistance with writing data management plans is available from the Research Data Management support team in Information Services (http://www.ed.ac.uk/is/data-management) or from college or school research support staff. You may wish to use the DMPOnline tool to create your Data Management plan (https://dmponline.dcc.ac.uk/).</t>
  </si>
  <si>
    <t>Check to ensure that your funder does not require a data management plan. If they do not require one, you may wish to complete one anyway in order to assess your research data requirements, the sensitivity of your data, and the methods that you will use to handle your data. You may wish to use the DMPOnline tool to create a Data Management plan (https://dmponline.dcc.ac.uk/). Assistance with writing data management plans is available from the Research Data Management support team in Information Services (http://www.ed.ac.uk/is/data-management) or from college or school research support staff.</t>
  </si>
  <si>
    <t xml:space="preserve">Have you considered your research data requirements, for example storage and backup options? Will your data fit in existing systems and workflows, or will your project need access to more storage and charge for this appropriately in the grant application? Assistance with answering these questions is available from local IT or research support staff, or from the Research Data Management support team in Information Services (http://www.ed.ac.uk/is/data-management). </t>
  </si>
</sst>
</file>

<file path=xl/styles.xml><?xml version="1.0" encoding="utf-8"?>
<styleSheet xmlns="http://schemas.openxmlformats.org/spreadsheetml/2006/main">
  <numFmts count="1">
    <numFmt numFmtId="0" formatCode="General"/>
  </numFmts>
  <fonts count="7">
    <font>
      <sz val="11"/>
      <color indexed="8"/>
      <name val="Calibri"/>
    </font>
    <font>
      <sz val="12"/>
      <color indexed="8"/>
      <name val="Helvetica Neue"/>
    </font>
    <font>
      <sz val="14"/>
      <color indexed="8"/>
      <name val="Calibri"/>
    </font>
    <font>
      <b val="1"/>
      <sz val="13"/>
      <color indexed="9"/>
      <name val="Calibri"/>
    </font>
    <font>
      <b val="1"/>
      <sz val="11"/>
      <color indexed="9"/>
      <name val="Calibri"/>
    </font>
    <font>
      <b val="1"/>
      <sz val="11"/>
      <color indexed="8"/>
      <name val="Calibri"/>
    </font>
    <font>
      <b val="1"/>
      <sz val="12"/>
      <color indexed="8"/>
      <name val="Calibri"/>
    </font>
  </fonts>
  <fills count="3">
    <fill>
      <patternFill patternType="none"/>
    </fill>
    <fill>
      <patternFill patternType="gray125"/>
    </fill>
    <fill>
      <patternFill patternType="solid">
        <fgColor indexed="10"/>
        <bgColor auto="1"/>
      </patternFill>
    </fill>
  </fills>
  <borders count="12">
    <border>
      <left/>
      <right/>
      <top/>
      <bottom/>
      <diagonal/>
    </border>
    <border>
      <left style="thin">
        <color indexed="11"/>
      </left>
      <right style="thin">
        <color indexed="11"/>
      </right>
      <top style="thin">
        <color indexed="11"/>
      </top>
      <bottom style="thick">
        <color indexed="12"/>
      </bottom>
      <diagonal/>
    </border>
    <border>
      <left style="thin">
        <color indexed="11"/>
      </left>
      <right style="thin">
        <color indexed="11"/>
      </right>
      <top style="thin">
        <color indexed="11"/>
      </top>
      <bottom style="thin">
        <color indexed="11"/>
      </bottom>
      <diagonal/>
    </border>
    <border>
      <left style="thin">
        <color indexed="11"/>
      </left>
      <right style="thin">
        <color indexed="11"/>
      </right>
      <top style="thick">
        <color indexed="12"/>
      </top>
      <bottom style="thin">
        <color indexed="11"/>
      </bottom>
      <diagonal/>
    </border>
    <border>
      <left style="thin">
        <color indexed="11"/>
      </left>
      <right style="thin">
        <color indexed="11"/>
      </right>
      <top style="thin">
        <color indexed="11"/>
      </top>
      <bottom style="medium">
        <color indexed="13"/>
      </bottom>
      <diagonal/>
    </border>
    <border>
      <left style="thin">
        <color indexed="11"/>
      </left>
      <right style="thin">
        <color indexed="11"/>
      </right>
      <top style="thin">
        <color indexed="11"/>
      </top>
      <bottom style="medium">
        <color indexed="8"/>
      </bottom>
      <diagonal/>
    </border>
    <border>
      <left style="thin">
        <color indexed="11"/>
      </left>
      <right style="medium">
        <color indexed="8"/>
      </right>
      <top style="medium">
        <color indexed="13"/>
      </top>
      <bottom style="thin">
        <color indexed="11"/>
      </bottom>
      <diagonal/>
    </border>
    <border>
      <left style="medium">
        <color indexed="8"/>
      </left>
      <right style="medium">
        <color indexed="8"/>
      </right>
      <top style="medium">
        <color indexed="8"/>
      </top>
      <bottom style="medium">
        <color indexed="8"/>
      </bottom>
      <diagonal/>
    </border>
    <border>
      <left style="medium">
        <color indexed="8"/>
      </left>
      <right style="thin">
        <color indexed="11"/>
      </right>
      <top style="thin">
        <color indexed="11"/>
      </top>
      <bottom style="thin">
        <color indexed="11"/>
      </bottom>
      <diagonal/>
    </border>
    <border>
      <left style="thin">
        <color indexed="11"/>
      </left>
      <right style="thin">
        <color indexed="11"/>
      </right>
      <top style="medium">
        <color indexed="8"/>
      </top>
      <bottom style="thin">
        <color indexed="11"/>
      </bottom>
      <diagonal/>
    </border>
    <border>
      <left style="thin">
        <color indexed="11"/>
      </left>
      <right style="medium">
        <color indexed="8"/>
      </right>
      <top style="thin">
        <color indexed="11"/>
      </top>
      <bottom style="thin">
        <color indexed="11"/>
      </bottom>
      <diagonal/>
    </border>
    <border>
      <left style="thin">
        <color indexed="11"/>
      </left>
      <right style="thin">
        <color indexed="11"/>
      </right>
      <top style="medium">
        <color indexed="8"/>
      </top>
      <bottom style="medium">
        <color indexed="8"/>
      </bottom>
      <diagonal/>
    </border>
  </borders>
  <cellStyleXfs count="1">
    <xf numFmtId="0" fontId="0" applyNumberFormat="0" applyFont="1" applyFill="0" applyBorder="0" applyAlignment="1" applyProtection="0">
      <alignment vertical="bottom"/>
    </xf>
  </cellStyleXfs>
  <cellXfs count="3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wrapText="1"/>
    </xf>
    <xf numFmtId="0" fontId="0" fillId="2" borderId="2" applyNumberFormat="0" applyFont="1" applyFill="1" applyBorder="1" applyAlignment="1" applyProtection="0">
      <alignment vertical="bottom"/>
    </xf>
    <xf numFmtId="0" fontId="0" fillId="2" borderId="2" applyNumberFormat="0" applyFont="1" applyFill="1" applyBorder="1" applyAlignment="1" applyProtection="0">
      <alignment vertical="center" wrapText="1"/>
    </xf>
    <xf numFmtId="0" fontId="0" fillId="2" borderId="3" applyNumberFormat="0" applyFont="1" applyFill="1" applyBorder="1" applyAlignment="1" applyProtection="0">
      <alignment vertical="bottom" wrapText="1"/>
    </xf>
    <xf numFmtId="49" fontId="4" fillId="2" borderId="4" applyNumberFormat="1" applyFont="1" applyFill="1" applyBorder="1" applyAlignment="1" applyProtection="0">
      <alignment vertical="bottom" wrapText="1"/>
    </xf>
    <xf numFmtId="49" fontId="4" fillId="2" borderId="5" applyNumberFormat="1" applyFont="1" applyFill="1" applyBorder="1" applyAlignment="1" applyProtection="0">
      <alignment vertical="bottom"/>
    </xf>
    <xf numFmtId="49" fontId="0" fillId="2" borderId="6" applyNumberFormat="1" applyFont="1" applyFill="1" applyBorder="1" applyAlignment="1" applyProtection="0">
      <alignment vertical="center" wrapText="1"/>
    </xf>
    <xf numFmtId="49" fontId="0" fillId="2" borderId="7" applyNumberFormat="1" applyFont="1" applyFill="1" applyBorder="1" applyAlignment="1" applyProtection="0">
      <alignment horizontal="center" vertical="center"/>
    </xf>
    <xf numFmtId="49" fontId="0" fillId="2" borderId="8" applyNumberFormat="1" applyFont="1" applyFill="1" applyBorder="1" applyAlignment="1" applyProtection="0">
      <alignment vertical="center" wrapText="1"/>
    </xf>
    <xf numFmtId="0" fontId="0" fillId="2" borderId="2" applyNumberFormat="0" applyFont="1" applyFill="1" applyBorder="1" applyAlignment="1" applyProtection="0">
      <alignment vertical="bottom" wrapText="1"/>
    </xf>
    <xf numFmtId="49" fontId="0" fillId="2" borderId="9" applyNumberFormat="1" applyFont="1" applyFill="1" applyBorder="1" applyAlignment="1" applyProtection="0">
      <alignment horizontal="center" vertical="center"/>
    </xf>
    <xf numFmtId="0" fontId="0" fillId="2" borderId="5" applyNumberFormat="0" applyFont="1" applyFill="1" applyBorder="1" applyAlignment="1" applyProtection="0">
      <alignment horizontal="center" vertical="center"/>
    </xf>
    <xf numFmtId="49" fontId="0" fillId="2" borderId="10" applyNumberFormat="1" applyFont="1" applyFill="1" applyBorder="1" applyAlignment="1" applyProtection="0">
      <alignment vertical="bottom" wrapText="1"/>
    </xf>
    <xf numFmtId="49" fontId="0" fillId="2" borderId="2" applyNumberFormat="1" applyFont="1" applyFill="1" applyBorder="1" applyAlignment="1" applyProtection="0">
      <alignment vertical="bottom" wrapText="1"/>
    </xf>
    <xf numFmtId="49" fontId="0" fillId="2" borderId="2" applyNumberFormat="1" applyFont="1" applyFill="1" applyBorder="1" applyAlignment="1" applyProtection="0">
      <alignment horizontal="center" vertical="center"/>
    </xf>
    <xf numFmtId="0" fontId="0" fillId="2" borderId="2" applyNumberFormat="0" applyFont="1" applyFill="1" applyBorder="1" applyAlignment="1" applyProtection="0">
      <alignment horizontal="center" vertical="center"/>
    </xf>
    <xf numFmtId="0" fontId="0" fillId="2" borderId="8" applyNumberFormat="0" applyFont="1" applyFill="1" applyBorder="1" applyAlignment="1" applyProtection="0">
      <alignment vertical="center" wrapText="1"/>
    </xf>
    <xf numFmtId="49" fontId="0" fillId="2" borderId="10" applyNumberFormat="1" applyFont="1" applyFill="1" applyBorder="1" applyAlignment="1" applyProtection="0">
      <alignment vertical="center" wrapText="1"/>
    </xf>
    <xf numFmtId="0" fontId="0" fillId="2" borderId="11" applyNumberFormat="0" applyFont="1" applyFill="1" applyBorder="1" applyAlignment="1" applyProtection="0">
      <alignment horizontal="center" vertical="center"/>
    </xf>
    <xf numFmtId="0" fontId="0" fillId="2" borderId="9" applyNumberFormat="0" applyFont="1" applyFill="1" applyBorder="1" applyAlignment="1" applyProtection="0">
      <alignment horizontal="center" vertical="center"/>
    </xf>
    <xf numFmtId="49" fontId="0" fillId="2" borderId="11" applyNumberFormat="1" applyFont="1" applyFill="1" applyBorder="1" applyAlignment="1" applyProtection="0">
      <alignment horizontal="center" vertical="bottom"/>
    </xf>
    <xf numFmtId="0" fontId="5" fillId="2" borderId="2" applyNumberFormat="0" applyFont="1" applyFill="1" applyBorder="1" applyAlignment="1" applyProtection="0">
      <alignment vertical="bottom"/>
    </xf>
    <xf numFmtId="49" fontId="6" fillId="2" borderId="2" applyNumberFormat="1" applyFont="1" applyFill="1" applyBorder="1" applyAlignment="1" applyProtection="0">
      <alignment vertical="center" wrapText="1"/>
    </xf>
    <xf numFmtId="0" fontId="6" fillId="2" borderId="2" applyNumberFormat="0" applyFont="1" applyFill="1" applyBorder="1" applyAlignment="1" applyProtection="0">
      <alignment vertical="center" wrapText="1"/>
    </xf>
    <xf numFmtId="49" fontId="0" fillId="2" borderId="9" applyNumberFormat="1" applyFont="1" applyFill="1" applyBorder="1" applyAlignment="1" applyProtection="0">
      <alignment vertical="bottom"/>
    </xf>
    <xf numFmtId="0" fontId="0" fillId="2" borderId="5" applyNumberFormat="0" applyFont="1" applyFill="1" applyBorder="1" applyAlignment="1" applyProtection="0">
      <alignment vertical="bottom"/>
    </xf>
    <xf numFmtId="49" fontId="0" fillId="2" borderId="7" applyNumberFormat="1" applyFont="1" applyFill="1" applyBorder="1" applyAlignment="1" applyProtection="0">
      <alignment vertical="bottom"/>
    </xf>
    <xf numFmtId="0" fontId="0" applyNumberFormat="1" applyFont="1" applyFill="0" applyBorder="0" applyAlignment="1" applyProtection="0">
      <alignment vertical="bottom"/>
    </xf>
    <xf numFmtId="49" fontId="0" borderId="2" applyNumberFormat="1" applyFont="1" applyFill="0" applyBorder="1" applyAlignment="1" applyProtection="0">
      <alignment vertical="bottom"/>
    </xf>
    <xf numFmtId="0" fontId="0" borderId="2" applyNumberFormat="0" applyFont="1" applyFill="0" applyBorder="1" applyAlignment="1" applyProtection="0">
      <alignment vertical="bottom"/>
    </xf>
    <xf numFmtId="49" fontId="5" borderId="2"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44546a"/>
      <rgbColor rgb="ffffffff"/>
      <rgbColor rgb="ffaaaaaa"/>
      <rgbColor rgb="ffaccce9"/>
      <rgbColor rgb="ff9cc2e5"/>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03"/>
  <sheetViews>
    <sheetView workbookViewId="0" showGridLines="0" defaultGridColor="1"/>
  </sheetViews>
  <sheetFormatPr defaultColWidth="9.16667" defaultRowHeight="14.4" customHeight="1" outlineLevelRow="0" outlineLevelCol="0"/>
  <cols>
    <col min="1" max="1" width="78.6719" style="1" customWidth="1"/>
    <col min="2" max="2" width="23" style="1" customWidth="1"/>
    <col min="3" max="3" width="61.1719" style="1" customWidth="1"/>
    <col min="4" max="4" width="9.17188" style="1" customWidth="1"/>
    <col min="5" max="5" width="9.17188" style="1" customWidth="1"/>
    <col min="6" max="256" width="9.17188" style="1" customWidth="1"/>
  </cols>
  <sheetData>
    <row r="1" ht="18" customHeight="1">
      <c r="A1" t="s" s="2">
        <v>0</v>
      </c>
      <c r="B1" s="3"/>
      <c r="C1" s="4"/>
      <c r="D1" s="3"/>
      <c r="E1" s="3"/>
    </row>
    <row r="2" ht="15" customHeight="1">
      <c r="A2" s="5"/>
      <c r="B2" s="3"/>
      <c r="C2" s="4"/>
      <c r="D2" s="3"/>
      <c r="E2" s="3"/>
    </row>
    <row r="3" ht="15" customHeight="1">
      <c r="A3" t="s" s="6">
        <v>1</v>
      </c>
      <c r="B3" t="s" s="7">
        <v>2</v>
      </c>
      <c r="C3" s="4"/>
      <c r="D3" s="3"/>
      <c r="E3" s="3"/>
    </row>
    <row r="4" ht="43.8" customHeight="1">
      <c r="A4" t="s" s="8">
        <v>3</v>
      </c>
      <c r="B4" t="s" s="9">
        <v>4</v>
      </c>
      <c r="C4" t="s" s="10">
        <f>IF(B4="Yes","Please ensure that the appropriate documentation is attached in the Document Repository",IF(B4="No","Please consult your School or Centre Research Administrator for further information. All projects must be submitted for ethical review at the application stage"," "))</f>
        <v>5</v>
      </c>
      <c r="D4" s="3"/>
      <c r="E4" s="3"/>
    </row>
    <row r="5" ht="15.5" customHeight="1">
      <c r="A5" s="11"/>
      <c r="B5" t="s" s="12">
        <v>6</v>
      </c>
      <c r="C5" s="4"/>
      <c r="D5" s="3"/>
      <c r="E5" s="3"/>
    </row>
    <row r="6" ht="15" customHeight="1">
      <c r="A6" s="11"/>
      <c r="B6" s="13"/>
      <c r="C6" s="4"/>
      <c r="D6" s="3"/>
      <c r="E6" s="3"/>
    </row>
    <row r="7" ht="15" customHeight="1">
      <c r="A7" t="s" s="14">
        <v>7</v>
      </c>
      <c r="B7" t="s" s="9">
        <v>4</v>
      </c>
      <c r="C7" t="s" s="10">
        <f>IF(B7="Yes","We recommend you seek advice from Records Management Section www.ed.ac.uk/records-management "," ")</f>
        <v>5</v>
      </c>
      <c r="D7" s="3"/>
      <c r="E7" s="3"/>
    </row>
    <row r="8" ht="15.5" customHeight="1">
      <c r="A8" t="s" s="15">
        <v>8</v>
      </c>
      <c r="B8" t="s" s="12">
        <v>6</v>
      </c>
      <c r="C8" s="4"/>
      <c r="D8" s="3"/>
      <c r="E8" s="3"/>
    </row>
    <row r="9" ht="15" customHeight="1">
      <c r="A9" t="s" s="15">
        <v>9</v>
      </c>
      <c r="B9" t="s" s="16">
        <v>10</v>
      </c>
      <c r="C9" s="4"/>
      <c r="D9" s="3"/>
      <c r="E9" s="3"/>
    </row>
    <row r="10" ht="15" customHeight="1">
      <c r="A10" t="s" s="15">
        <v>11</v>
      </c>
      <c r="B10" t="s" s="16">
        <v>10</v>
      </c>
      <c r="C10" s="4"/>
      <c r="D10" s="3"/>
      <c r="E10" s="3"/>
    </row>
    <row r="11" ht="15" customHeight="1">
      <c r="A11" s="11"/>
      <c r="B11" s="17"/>
      <c r="C11" s="4"/>
      <c r="D11" s="3"/>
      <c r="E11" s="3"/>
    </row>
    <row r="12" ht="15" customHeight="1">
      <c r="A12" s="11"/>
      <c r="B12" s="13"/>
      <c r="C12" s="4"/>
      <c r="D12" s="3"/>
      <c r="E12" s="3"/>
    </row>
    <row r="13" ht="15" customHeight="1">
      <c r="A13" t="s" s="14">
        <v>12</v>
      </c>
      <c r="B13" t="s" s="9">
        <v>4</v>
      </c>
      <c r="C13" t="s" s="10">
        <f>IF(B13="Yes","Please Answer Question 4",IF(B13="No","Please Go to Question 5"," "))</f>
        <v>5</v>
      </c>
      <c r="D13" s="3"/>
      <c r="E13" s="3"/>
    </row>
    <row r="14" ht="43.2" customHeight="1">
      <c r="A14" t="s" s="15">
        <v>13</v>
      </c>
      <c r="B14" t="s" s="12">
        <v>10</v>
      </c>
      <c r="C14" s="4"/>
      <c r="D14" s="3"/>
      <c r="E14" s="3"/>
    </row>
    <row r="15" ht="15" customHeight="1">
      <c r="A15" t="s" s="15">
        <v>14</v>
      </c>
      <c r="B15" t="s" s="16">
        <v>10</v>
      </c>
      <c r="C15" s="4"/>
      <c r="D15" s="3"/>
      <c r="E15" s="3"/>
    </row>
    <row r="16" ht="15" customHeight="1">
      <c r="A16" t="s" s="15">
        <v>15</v>
      </c>
      <c r="B16" t="s" s="16">
        <v>10</v>
      </c>
      <c r="C16" s="4"/>
      <c r="D16" s="3"/>
      <c r="E16" s="3"/>
    </row>
    <row r="17" ht="15" customHeight="1">
      <c r="A17" s="11"/>
      <c r="B17" s="17"/>
      <c r="C17" s="4"/>
      <c r="D17" s="3"/>
      <c r="E17" s="3"/>
    </row>
    <row r="18" ht="15" customHeight="1">
      <c r="A18" s="11"/>
      <c r="B18" s="13"/>
      <c r="C18" s="4"/>
      <c r="D18" s="3"/>
      <c r="E18" s="3"/>
    </row>
    <row r="19" ht="29.4" customHeight="1">
      <c r="A19" t="s" s="14">
        <v>16</v>
      </c>
      <c r="B19" t="s" s="9">
        <v>4</v>
      </c>
      <c r="C19" s="18"/>
      <c r="D19" s="3"/>
      <c r="E19" s="3"/>
    </row>
    <row r="20" ht="15.5" customHeight="1">
      <c r="A20" s="11"/>
      <c r="B20" t="s" s="12">
        <v>6</v>
      </c>
      <c r="C20" s="4"/>
      <c r="D20" s="3"/>
      <c r="E20" s="3"/>
    </row>
    <row r="21" ht="15" customHeight="1">
      <c r="A21" s="11"/>
      <c r="B21" s="13"/>
      <c r="C21" s="4"/>
      <c r="D21" s="3"/>
      <c r="E21" s="3"/>
    </row>
    <row r="22" ht="15" customHeight="1">
      <c r="A22" t="s" s="19">
        <v>17</v>
      </c>
      <c r="B22" t="s" s="9">
        <v>4</v>
      </c>
      <c r="C22" t="s" s="10">
        <f>IF(B22="Yes","Please Answer Question 6, 7 and 8",IF(B22="No","Please Go to Question 9"," "))</f>
        <v>5</v>
      </c>
      <c r="D22" s="3"/>
      <c r="E22" s="3"/>
    </row>
    <row r="23" ht="15.5" customHeight="1">
      <c r="A23" s="11"/>
      <c r="B23" t="s" s="12">
        <v>10</v>
      </c>
      <c r="C23" s="4"/>
      <c r="D23" s="3"/>
      <c r="E23" s="3"/>
    </row>
    <row r="24" ht="15" customHeight="1">
      <c r="A24" s="11"/>
      <c r="B24" s="13"/>
      <c r="C24" s="4"/>
      <c r="D24" s="3"/>
      <c r="E24" s="3"/>
    </row>
    <row r="25" ht="15" customHeight="1">
      <c r="A25" t="s" s="19">
        <v>18</v>
      </c>
      <c r="B25" t="s" s="9">
        <v>19</v>
      </c>
      <c r="C25" s="18"/>
      <c r="D25" s="3"/>
      <c r="E25" s="3"/>
    </row>
    <row r="26" ht="15" customHeight="1">
      <c r="A26" s="11"/>
      <c r="B26" s="20"/>
      <c r="C26" s="4"/>
      <c r="D26" s="3"/>
      <c r="E26" s="3"/>
    </row>
    <row r="27" ht="15" customHeight="1">
      <c r="A27" t="s" s="14">
        <v>20</v>
      </c>
      <c r="B27" t="s" s="9">
        <v>6</v>
      </c>
      <c r="C27" s="18"/>
      <c r="D27" s="3"/>
      <c r="E27" s="3"/>
    </row>
    <row r="28" ht="15" customHeight="1">
      <c r="A28" s="11"/>
      <c r="B28" s="20"/>
      <c r="C28" s="4"/>
      <c r="D28" s="3"/>
      <c r="E28" s="3"/>
    </row>
    <row r="29" ht="15" customHeight="1">
      <c r="A29" t="s" s="14">
        <v>21</v>
      </c>
      <c r="B29" t="s" s="9">
        <v>19</v>
      </c>
      <c r="C29" t="s" s="10">
        <f>IF(B29="No","Please file the documentation relating to animal costs under the Documents tab"," ")</f>
        <v>5</v>
      </c>
      <c r="D29" s="3"/>
      <c r="E29" s="3"/>
    </row>
    <row r="30" ht="15.5" customHeight="1">
      <c r="A30" s="11"/>
      <c r="B30" s="21"/>
      <c r="C30" s="4"/>
      <c r="D30" s="3"/>
      <c r="E30" s="3"/>
    </row>
    <row r="31" ht="15" customHeight="1">
      <c r="A31" s="11"/>
      <c r="B31" s="13"/>
      <c r="C31" s="4"/>
      <c r="D31" s="3"/>
      <c r="E31" s="3"/>
    </row>
    <row r="32" ht="29.4" customHeight="1">
      <c r="A32" t="s" s="14">
        <v>22</v>
      </c>
      <c r="B32" t="s" s="9">
        <v>4</v>
      </c>
      <c r="C32" t="s" s="10">
        <f>IF(B32="Yes","Please answer Question 10",IF(B32="No","Please go to Question 11"," "))</f>
        <v>5</v>
      </c>
      <c r="D32" s="3"/>
      <c r="E32" s="3"/>
    </row>
    <row r="33" ht="15.5" customHeight="1">
      <c r="A33" s="11"/>
      <c r="B33" t="s" s="12">
        <v>10</v>
      </c>
      <c r="C33" s="4"/>
      <c r="D33" s="3"/>
      <c r="E33" s="3"/>
    </row>
    <row r="34" ht="15" customHeight="1">
      <c r="A34" s="11"/>
      <c r="B34" s="13"/>
      <c r="C34" s="4"/>
      <c r="D34" s="3"/>
      <c r="E34" s="3"/>
    </row>
    <row r="35" ht="15" customHeight="1">
      <c r="A35" t="s" s="14">
        <v>23</v>
      </c>
      <c r="B35" t="s" s="9">
        <v>4</v>
      </c>
      <c r="C35" s="18"/>
      <c r="D35" s="3"/>
      <c r="E35" s="3"/>
    </row>
    <row r="36" ht="15.5" customHeight="1">
      <c r="A36" s="11"/>
      <c r="B36" t="s" s="12">
        <v>6</v>
      </c>
      <c r="C36" s="4"/>
      <c r="D36" s="3"/>
      <c r="E36" s="3"/>
    </row>
    <row r="37" ht="15" customHeight="1">
      <c r="A37" s="11"/>
      <c r="B37" s="13"/>
      <c r="C37" s="4"/>
      <c r="D37" s="3"/>
      <c r="E37" s="3"/>
    </row>
    <row r="38" ht="15" customHeight="1">
      <c r="A38" t="s" s="19">
        <v>24</v>
      </c>
      <c r="B38" t="s" s="9">
        <v>4</v>
      </c>
      <c r="C38" t="s" s="10">
        <f>IF(B38="Yes","You should seek advice from ERI’s Research Office."," ")</f>
        <v>5</v>
      </c>
      <c r="D38" s="3"/>
      <c r="E38" s="3"/>
    </row>
    <row r="39" ht="15.5" customHeight="1">
      <c r="A39" s="11"/>
      <c r="B39" t="s" s="12">
        <v>10</v>
      </c>
      <c r="C39" s="4"/>
      <c r="D39" s="3"/>
      <c r="E39" s="3"/>
    </row>
    <row r="40" ht="15" customHeight="1">
      <c r="A40" s="11"/>
      <c r="B40" s="13"/>
      <c r="C40" s="4"/>
      <c r="D40" s="3"/>
      <c r="E40" s="3"/>
    </row>
    <row r="41" ht="29.4" customHeight="1">
      <c r="A41" t="s" s="14">
        <v>25</v>
      </c>
      <c r="B41" t="s" s="9">
        <v>4</v>
      </c>
      <c r="C41" t="s" s="10">
        <f>IF(B41="Yes","Consult the Procurement Office website and Go to Question 14"," ")</f>
        <v>5</v>
      </c>
      <c r="D41" s="3"/>
      <c r="E41" s="3"/>
    </row>
    <row r="42" ht="15.5" customHeight="1">
      <c r="A42" s="11"/>
      <c r="B42" t="s" s="12">
        <v>6</v>
      </c>
      <c r="C42" s="4"/>
      <c r="D42" s="3"/>
      <c r="E42" s="3"/>
    </row>
    <row r="43" ht="15" customHeight="1">
      <c r="A43" s="11"/>
      <c r="B43" s="13"/>
      <c r="C43" s="4"/>
      <c r="D43" s="3"/>
      <c r="E43" s="3"/>
    </row>
    <row r="44" ht="29.4" customHeight="1">
      <c r="A44" t="s" s="19">
        <v>26</v>
      </c>
      <c r="B44" t="s" s="9">
        <v>4</v>
      </c>
      <c r="C44" t="s" s="10">
        <f>IF(B44="Yes","Go to Question 14",IF(B44="No","Go to Question 15"," "))</f>
        <v>5</v>
      </c>
      <c r="D44" s="3"/>
      <c r="E44" s="3"/>
    </row>
    <row r="45" ht="15.5" customHeight="1">
      <c r="A45" s="11"/>
      <c r="B45" t="s" s="12">
        <v>6</v>
      </c>
      <c r="C45" s="4"/>
      <c r="D45" s="3"/>
      <c r="E45" s="3"/>
    </row>
    <row r="46" ht="15" customHeight="1">
      <c r="A46" s="11"/>
      <c r="B46" s="13"/>
      <c r="C46" s="4"/>
      <c r="D46" s="3"/>
      <c r="E46" s="3"/>
    </row>
    <row r="47" ht="15" customHeight="1">
      <c r="A47" t="s" s="14">
        <v>27</v>
      </c>
      <c r="B47" t="s" s="9">
        <v>4</v>
      </c>
      <c r="C47" s="18"/>
      <c r="D47" s="3"/>
      <c r="E47" s="3"/>
    </row>
    <row r="48" ht="15.5" customHeight="1">
      <c r="A48" s="11"/>
      <c r="B48" t="s" s="12">
        <v>10</v>
      </c>
      <c r="C48" s="4"/>
      <c r="D48" s="3"/>
      <c r="E48" s="3"/>
    </row>
    <row r="49" ht="15" customHeight="1">
      <c r="A49" s="11"/>
      <c r="B49" s="13"/>
      <c r="C49" s="4"/>
      <c r="D49" s="3"/>
      <c r="E49" s="3"/>
    </row>
    <row r="50" ht="29.4" customHeight="1">
      <c r="A50" t="s" s="14">
        <v>28</v>
      </c>
      <c r="B50" t="s" s="9">
        <v>4</v>
      </c>
      <c r="C50" t="s" s="10">
        <f>IF(B50="Yes","Go to Question 16",IF(B50="No","Go to Question 17"," "))</f>
        <v>5</v>
      </c>
      <c r="D50" s="3"/>
      <c r="E50" s="3"/>
    </row>
    <row r="51" ht="15.5" customHeight="1">
      <c r="A51" s="11"/>
      <c r="B51" t="s" s="12">
        <v>6</v>
      </c>
      <c r="C51" s="4"/>
      <c r="D51" s="3"/>
      <c r="E51" s="3"/>
    </row>
    <row r="52" ht="15" customHeight="1">
      <c r="A52" s="11"/>
      <c r="B52" s="13"/>
      <c r="C52" s="4"/>
      <c r="D52" s="3"/>
      <c r="E52" s="3"/>
    </row>
    <row r="53" ht="15" customHeight="1">
      <c r="A53" t="s" s="19">
        <v>29</v>
      </c>
      <c r="B53" t="s" s="9">
        <v>30</v>
      </c>
      <c r="C53" s="18"/>
      <c r="D53" s="3"/>
      <c r="E53" s="3"/>
    </row>
    <row r="54" ht="15.5" customHeight="1">
      <c r="A54" s="11"/>
      <c r="B54" t="s" s="12">
        <v>31</v>
      </c>
      <c r="C54" s="4"/>
      <c r="D54" s="3"/>
      <c r="E54" s="3"/>
    </row>
    <row r="55" ht="15" customHeight="1">
      <c r="A55" s="11"/>
      <c r="B55" s="13"/>
      <c r="C55" s="4"/>
      <c r="D55" s="3"/>
      <c r="E55" s="3"/>
    </row>
    <row r="56" ht="15" customHeight="1">
      <c r="A56" t="s" s="14">
        <v>32</v>
      </c>
      <c r="B56" t="s" s="9">
        <v>4</v>
      </c>
      <c r="C56" t="s" s="10">
        <f>IF(B56="Yes","Go to question 18",IF(B6="No","Go to question 19"," "))</f>
        <v>5</v>
      </c>
      <c r="D56" s="3"/>
      <c r="E56" s="3"/>
    </row>
    <row r="57" ht="15.5" customHeight="1">
      <c r="A57" t="s" s="15">
        <v>33</v>
      </c>
      <c r="B57" t="s" s="12">
        <v>6</v>
      </c>
      <c r="C57" s="4"/>
      <c r="D57" s="3"/>
      <c r="E57" s="3"/>
    </row>
    <row r="58" ht="15" customHeight="1">
      <c r="A58" t="s" s="15">
        <v>34</v>
      </c>
      <c r="B58" t="s" s="16">
        <v>35</v>
      </c>
      <c r="C58" s="4"/>
      <c r="D58" s="3"/>
      <c r="E58" s="3"/>
    </row>
    <row r="59" ht="15" customHeight="1">
      <c r="A59" s="11"/>
      <c r="B59" s="17"/>
      <c r="C59" s="4"/>
      <c r="D59" s="3"/>
      <c r="E59" s="3"/>
    </row>
    <row r="60" ht="15" customHeight="1">
      <c r="A60" s="11"/>
      <c r="B60" s="13"/>
      <c r="C60" s="4"/>
      <c r="D60" s="3"/>
      <c r="E60" s="3"/>
    </row>
    <row r="61" ht="15" customHeight="1">
      <c r="A61" t="s" s="14">
        <v>36</v>
      </c>
      <c r="B61" t="s" s="9">
        <v>4</v>
      </c>
      <c r="C61" s="18"/>
      <c r="D61" s="3"/>
      <c r="E61" s="3"/>
    </row>
    <row r="62" ht="15.5" customHeight="1">
      <c r="A62" s="11"/>
      <c r="B62" t="s" s="12">
        <v>6</v>
      </c>
      <c r="C62" s="4"/>
      <c r="D62" s="3"/>
      <c r="E62" s="3"/>
    </row>
    <row r="63" ht="15" customHeight="1">
      <c r="A63" s="11"/>
      <c r="B63" s="13"/>
      <c r="C63" s="4"/>
      <c r="D63" s="3"/>
      <c r="E63" s="3"/>
    </row>
    <row r="64" ht="15" customHeight="1">
      <c r="A64" t="s" s="14">
        <v>37</v>
      </c>
      <c r="B64" t="s" s="9">
        <v>4</v>
      </c>
      <c r="C64" t="s" s="10">
        <f>IF(B64="Yes","Please answer Question 19a",IF(B64="No","You should check to see if your School or Research Centre has an internal peer review policy. "," "))</f>
        <v>5</v>
      </c>
      <c r="D64" s="3"/>
      <c r="E64" s="3"/>
    </row>
    <row r="65" ht="15" customHeight="1">
      <c r="A65" t="s" s="15">
        <v>38</v>
      </c>
      <c r="B65" t="s" s="22">
        <v>6</v>
      </c>
      <c r="C65" s="4"/>
      <c r="D65" s="3"/>
      <c r="E65" s="3"/>
    </row>
    <row r="66" ht="15" customHeight="1">
      <c r="A66" t="s" s="14">
        <v>39</v>
      </c>
      <c r="B66" t="s" s="9">
        <v>40</v>
      </c>
      <c r="C66" s="18"/>
      <c r="D66" s="3"/>
      <c r="E66" s="3"/>
    </row>
    <row r="67" ht="15.5" customHeight="1">
      <c r="A67" s="11"/>
      <c r="B67" s="21"/>
      <c r="C67" s="4"/>
      <c r="D67" s="3"/>
      <c r="E67" s="3"/>
    </row>
    <row r="68" ht="15" customHeight="1">
      <c r="A68" s="11"/>
      <c r="B68" s="13"/>
      <c r="C68" s="4"/>
      <c r="D68" s="3"/>
      <c r="E68" s="3"/>
    </row>
    <row r="69" ht="29.4" customHeight="1">
      <c r="A69" t="s" s="19">
        <v>41</v>
      </c>
      <c r="B69" t="s" s="9">
        <v>4</v>
      </c>
      <c r="C69" t="s" s="10">
        <f>IF(B69="Yes",'Sheet2'!A7,IF(B69="No",'Sheet2'!A8," "))</f>
        <v>5</v>
      </c>
      <c r="D69" s="23"/>
      <c r="E69" s="3"/>
    </row>
    <row r="70" ht="15.5" customHeight="1">
      <c r="A70" s="11"/>
      <c r="B70" t="s" s="12">
        <v>6</v>
      </c>
      <c r="C70" s="4"/>
      <c r="D70" s="23"/>
      <c r="E70" s="3"/>
    </row>
    <row r="71" ht="15" customHeight="1">
      <c r="A71" s="11"/>
      <c r="B71" s="13"/>
      <c r="C71" s="4"/>
      <c r="D71" s="3"/>
      <c r="E71" s="3"/>
    </row>
    <row r="72" ht="15" customHeight="1">
      <c r="A72" t="s" s="14">
        <v>42</v>
      </c>
      <c r="B72" t="s" s="9">
        <v>4</v>
      </c>
      <c r="C72" t="s" s="10">
        <f>IF(B72="Yes",'Sheet2'!A11," ")</f>
        <v>5</v>
      </c>
      <c r="D72" s="23"/>
      <c r="E72" s="3"/>
    </row>
    <row r="73" ht="15.5" customHeight="1">
      <c r="A73" s="11"/>
      <c r="B73" t="s" s="12">
        <v>6</v>
      </c>
      <c r="C73" s="4"/>
      <c r="D73" s="3"/>
      <c r="E73" s="3"/>
    </row>
    <row r="74" ht="15" customHeight="1">
      <c r="A74" s="11"/>
      <c r="B74" s="13"/>
      <c r="C74" s="4"/>
      <c r="D74" s="3"/>
      <c r="E74" s="3"/>
    </row>
    <row r="75" ht="29.4" customHeight="1">
      <c r="A75" t="s" s="19">
        <v>43</v>
      </c>
      <c r="B75" t="s" s="9">
        <v>4</v>
      </c>
      <c r="C75" t="s" s="10">
        <f>IF(B75="Yes","Please answer Question 23",IF(B75="No","Go to Question 24"," "))</f>
        <v>5</v>
      </c>
      <c r="D75" s="3"/>
      <c r="E75" s="3"/>
    </row>
    <row r="76" ht="15.5" customHeight="1">
      <c r="A76" t="s" s="15">
        <v>38</v>
      </c>
      <c r="B76" t="s" s="12">
        <v>6</v>
      </c>
      <c r="C76" s="4"/>
      <c r="D76" s="3"/>
      <c r="E76" s="3"/>
    </row>
    <row r="77" ht="15" customHeight="1">
      <c r="A77" s="11"/>
      <c r="B77" s="13"/>
      <c r="C77" s="4"/>
      <c r="D77" s="3"/>
      <c r="E77" s="3"/>
    </row>
    <row r="78" ht="29.4" customHeight="1">
      <c r="A78" t="s" s="14">
        <v>44</v>
      </c>
      <c r="B78" t="s" s="9">
        <v>4</v>
      </c>
      <c r="C78" s="18"/>
      <c r="D78" s="3"/>
      <c r="E78" s="3"/>
    </row>
    <row r="79" ht="15.5" customHeight="1">
      <c r="A79" s="11"/>
      <c r="B79" t="s" s="12">
        <v>10</v>
      </c>
      <c r="C79" s="4"/>
      <c r="D79" s="3"/>
      <c r="E79" s="3"/>
    </row>
    <row r="80" ht="15" customHeight="1">
      <c r="A80" s="11"/>
      <c r="B80" s="13"/>
      <c r="C80" s="4"/>
      <c r="D80" s="3"/>
      <c r="E80" s="3"/>
    </row>
    <row r="81" ht="15" customHeight="1">
      <c r="A81" t="s" s="14">
        <v>45</v>
      </c>
      <c r="B81" t="s" s="9">
        <v>4</v>
      </c>
      <c r="C81" t="s" s="10">
        <f>IF(B81="Yes","Please answer Question 25",IF(B81="No","Go to Question 26"," "))</f>
        <v>5</v>
      </c>
      <c r="D81" s="3"/>
      <c r="E81" s="3"/>
    </row>
    <row r="82" ht="15.5" customHeight="1">
      <c r="A82" s="11"/>
      <c r="B82" t="s" s="12">
        <v>10</v>
      </c>
      <c r="C82" s="4"/>
      <c r="D82" s="3"/>
      <c r="E82" s="3"/>
    </row>
    <row r="83" ht="15" customHeight="1">
      <c r="A83" s="11"/>
      <c r="B83" s="13"/>
      <c r="C83" s="4"/>
      <c r="D83" s="3"/>
      <c r="E83" s="3"/>
    </row>
    <row r="84" ht="15" customHeight="1">
      <c r="A84" t="s" s="14">
        <v>46</v>
      </c>
      <c r="B84" t="s" s="9">
        <v>4</v>
      </c>
      <c r="C84" t="s" s="10">
        <f>IF(B84="Yes","Please answer Question 27"," ")</f>
        <v>5</v>
      </c>
      <c r="D84" s="3"/>
      <c r="E84" s="3"/>
    </row>
    <row r="85" ht="15.5" customHeight="1">
      <c r="A85" s="11"/>
      <c r="B85" t="s" s="12">
        <v>10</v>
      </c>
      <c r="C85" s="4"/>
      <c r="D85" s="3"/>
      <c r="E85" s="3"/>
    </row>
    <row r="86" ht="15" customHeight="1">
      <c r="A86" s="11"/>
      <c r="B86" s="17"/>
      <c r="C86" s="4"/>
      <c r="D86" s="3"/>
      <c r="E86" s="3"/>
    </row>
    <row r="87" ht="15" customHeight="1">
      <c r="A87" s="11"/>
      <c r="B87" s="17"/>
      <c r="C87" s="4"/>
      <c r="D87" s="3"/>
      <c r="E87" s="3"/>
    </row>
    <row r="88" ht="15" customHeight="1">
      <c r="A88" s="11"/>
      <c r="B88" s="17"/>
      <c r="C88" s="4"/>
      <c r="D88" s="3"/>
      <c r="E88" s="3"/>
    </row>
    <row r="89" ht="15" customHeight="1">
      <c r="A89" t="s" s="24">
        <v>47</v>
      </c>
      <c r="B89" s="17"/>
      <c r="C89" s="4"/>
      <c r="D89" s="3"/>
      <c r="E89" s="3"/>
    </row>
    <row r="90" ht="15" customHeight="1">
      <c r="A90" s="25"/>
      <c r="B90" s="13"/>
      <c r="C90" s="4"/>
      <c r="D90" s="3"/>
      <c r="E90" s="3"/>
    </row>
    <row r="91" ht="43.8" customHeight="1">
      <c r="A91" t="s" s="14">
        <v>48</v>
      </c>
      <c r="B91" t="s" s="9">
        <v>4</v>
      </c>
      <c r="C91" s="18"/>
      <c r="D91" s="3"/>
      <c r="E91" s="3"/>
    </row>
    <row r="92" ht="15.5" customHeight="1">
      <c r="A92" s="11"/>
      <c r="B92" t="s" s="26">
        <v>6</v>
      </c>
      <c r="C92" s="4"/>
      <c r="D92" s="3"/>
      <c r="E92" s="3"/>
    </row>
    <row r="93" ht="15" customHeight="1">
      <c r="A93" s="11"/>
      <c r="B93" s="27"/>
      <c r="C93" s="4"/>
      <c r="D93" s="3"/>
      <c r="E93" s="3"/>
    </row>
    <row r="94" ht="15" customHeight="1">
      <c r="A94" t="s" s="14">
        <v>49</v>
      </c>
      <c r="B94" t="s" s="28">
        <v>50</v>
      </c>
      <c r="C94" s="18"/>
      <c r="D94" s="3"/>
      <c r="E94" s="3"/>
    </row>
    <row r="95" ht="15.5" customHeight="1">
      <c r="A95" s="11"/>
      <c r="B95" t="s" s="26">
        <v>51</v>
      </c>
      <c r="C95" s="4"/>
      <c r="D95" s="3"/>
      <c r="E95" s="3"/>
    </row>
    <row r="96" ht="15" customHeight="1">
      <c r="A96" s="11"/>
      <c r="B96" s="3"/>
      <c r="C96" s="4"/>
      <c r="D96" s="3"/>
      <c r="E96" s="3"/>
    </row>
    <row r="97" ht="15" customHeight="1">
      <c r="A97" s="11"/>
      <c r="B97" s="3"/>
      <c r="C97" s="4"/>
      <c r="D97" s="3"/>
      <c r="E97" s="3"/>
    </row>
    <row r="98" ht="15" customHeight="1">
      <c r="A98" s="11"/>
      <c r="B98" s="3"/>
      <c r="C98" s="4"/>
      <c r="D98" s="3"/>
      <c r="E98" s="3"/>
    </row>
    <row r="99" ht="15" customHeight="1">
      <c r="A99" s="11"/>
      <c r="B99" s="3"/>
      <c r="C99" s="4"/>
      <c r="D99" s="3"/>
      <c r="E99" s="3"/>
    </row>
    <row r="100" ht="15" customHeight="1">
      <c r="A100" s="11"/>
      <c r="B100" s="3"/>
      <c r="C100" s="4"/>
      <c r="D100" s="3"/>
      <c r="E100" s="3"/>
    </row>
    <row r="101" ht="15" customHeight="1">
      <c r="A101" s="11"/>
      <c r="B101" s="3"/>
      <c r="C101" s="4"/>
      <c r="D101" s="3"/>
      <c r="E101" s="3"/>
    </row>
    <row r="102" ht="15" customHeight="1">
      <c r="A102" s="11"/>
      <c r="B102" s="3"/>
      <c r="C102" s="4"/>
      <c r="D102" s="3"/>
      <c r="E102" s="3"/>
    </row>
    <row r="103" ht="15" customHeight="1">
      <c r="A103" s="11"/>
      <c r="B103" s="3"/>
      <c r="C103" s="4"/>
      <c r="D103" s="3"/>
      <c r="E103" s="3"/>
    </row>
  </sheetData>
  <mergeCells count="1">
    <mergeCell ref="A89:A90"/>
  </mergeCells>
  <pageMargins left="0.708661" right="0.708661" top="0.748031" bottom="0.748031" header="0.314961" footer="0.314961"/>
  <pageSetup firstPageNumber="1" fitToHeight="1" fitToWidth="1" scale="53"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1"/>
  <sheetViews>
    <sheetView workbookViewId="0" showGridLines="0" defaultGridColor="1"/>
  </sheetViews>
  <sheetFormatPr defaultColWidth="8.83333" defaultRowHeight="14.4" customHeight="1" outlineLevelRow="0" outlineLevelCol="0"/>
  <cols>
    <col min="1" max="1" width="8.85156" style="29" customWidth="1"/>
    <col min="2" max="2" width="8.85156" style="29" customWidth="1"/>
    <col min="3" max="3" width="8.85156" style="29" customWidth="1"/>
    <col min="4" max="4" width="8.85156" style="29" customWidth="1"/>
    <col min="5" max="5" width="8.85156" style="29" customWidth="1"/>
    <col min="6" max="256" width="8.85156" style="29" customWidth="1"/>
  </cols>
  <sheetData>
    <row r="1" ht="15" customHeight="1">
      <c r="A1" t="s" s="30">
        <v>4</v>
      </c>
      <c r="B1" s="31"/>
      <c r="C1" t="s" s="30">
        <v>4</v>
      </c>
      <c r="D1" s="31"/>
      <c r="E1" s="31"/>
    </row>
    <row r="2" ht="15" customHeight="1">
      <c r="A2" t="s" s="30">
        <v>52</v>
      </c>
      <c r="B2" s="31"/>
      <c r="C2" t="s" s="30">
        <v>52</v>
      </c>
      <c r="D2" s="31"/>
      <c r="E2" s="31"/>
    </row>
    <row r="3" ht="15" customHeight="1">
      <c r="A3" t="s" s="30">
        <v>53</v>
      </c>
      <c r="B3" s="31"/>
      <c r="C3" s="31"/>
      <c r="D3" s="31"/>
      <c r="E3" s="31"/>
    </row>
    <row r="4" ht="15" customHeight="1">
      <c r="A4" s="31"/>
      <c r="B4" s="31"/>
      <c r="C4" s="31"/>
      <c r="D4" s="31"/>
      <c r="E4" s="31"/>
    </row>
    <row r="5" ht="15" customHeight="1">
      <c r="A5" s="31"/>
      <c r="B5" s="31"/>
      <c r="C5" s="31"/>
      <c r="D5" s="31"/>
      <c r="E5" s="31"/>
    </row>
    <row r="6" ht="15" customHeight="1">
      <c r="A6" s="31"/>
      <c r="B6" s="31"/>
      <c r="C6" s="31"/>
      <c r="D6" s="31"/>
      <c r="E6" s="31"/>
    </row>
    <row r="7" ht="15" customHeight="1">
      <c r="A7" t="s" s="32">
        <v>54</v>
      </c>
      <c r="B7" s="31"/>
      <c r="C7" s="31"/>
      <c r="D7" s="31"/>
      <c r="E7" s="31"/>
    </row>
    <row r="8" ht="15" customHeight="1">
      <c r="A8" t="s" s="32">
        <v>55</v>
      </c>
      <c r="B8" s="31"/>
      <c r="C8" s="31"/>
      <c r="D8" s="31"/>
      <c r="E8" s="31"/>
    </row>
    <row r="9" ht="15" customHeight="1">
      <c r="A9" s="31"/>
      <c r="B9" s="31"/>
      <c r="C9" s="31"/>
      <c r="D9" s="31"/>
      <c r="E9" s="31"/>
    </row>
    <row r="10" ht="15" customHeight="1">
      <c r="A10" s="31"/>
      <c r="B10" s="31"/>
      <c r="C10" s="31"/>
      <c r="D10" s="31"/>
      <c r="E10" s="31"/>
    </row>
    <row r="11" ht="15" customHeight="1">
      <c r="A11" t="s" s="32">
        <v>56</v>
      </c>
      <c r="B11" s="31"/>
      <c r="C11" s="31"/>
      <c r="D11" s="31"/>
      <c r="E11" s="3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