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4C7454E-8B18-43CE-BA97-A25FD6912908}" xr6:coauthVersionLast="47" xr6:coauthVersionMax="47" xr10:uidLastSave="{00000000-0000-0000-0000-000000000000}"/>
  <bookViews>
    <workbookView xWindow="-110" yWindow="-110" windowWidth="25820" windowHeight="15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2" i="1"/>
  <c r="L3" i="1"/>
  <c r="L4" i="1"/>
  <c r="L5" i="1"/>
  <c r="L6" i="1"/>
  <c r="L7" i="1"/>
  <c r="L8" i="1"/>
  <c r="L9" i="1"/>
  <c r="L10" i="1"/>
  <c r="L11" i="1"/>
  <c r="L12" i="1"/>
  <c r="L14" i="1"/>
  <c r="L15" i="1"/>
  <c r="L13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<sst xmlns="http://schemas.openxmlformats.org/spreadsheetml/2006/main" count="34" uniqueCount="34">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</sst>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5-4EB8-A281-4BC81E93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876992"/>
        <c:axId val="1869179552"/>
      </c:barChart>
      <c:catAx>
        <c:axId val="187287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9179552"/>
        <c:crosses val="autoZero"/>
        <c:auto val="1"/>
        <c:lblAlgn val="ctr"/>
        <c:lblOffset val="100"/>
        <c:noMultiLvlLbl val="0"/>
      </c:catAx>
      <c:valAx>
        <c:axId val="18691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287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0.8571428571428571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7-4963-87A4-88693BFA57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24</xdr:row>
      <xdr:rowOff>19050</xdr:rowOff>
    </xdr:from>
    <xdr:to>
      <xdr:col>12</xdr:col>
      <xdr:colOff>177800</xdr:colOff>
      <xdr:row>36</xdr:row>
      <xdr:rowOff>171450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3461F99D-6946-2061-DF6F-581C96AC9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16</xdr:row>
      <xdr:rowOff>0</xdr:rowOff>
    </xdr:from>
    <xdr:to>
      <xdr:col>19</xdr:col>
      <xdr:colOff>330200</xdr:colOff>
      <xdr:row>28</xdr:row>
      <xdr:rowOff>152400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294D8176-34CD-0C25-25B4-C0158D3C4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C1" workbookViewId="0">
      <selection activeCell="R14" sqref="R1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 t="shared" ref="L2:L15" si="0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ref="J3:J15" si="2">SUM(C3:G3)*0.1+I3*0.5</f>
        <v>90</v>
      </c>
      <c r="K3" t="str" cm="1">
        <f t="array" ref="K3">_xlfn.IFS(J3&gt;=90,"A",J3&gt;=80,"B",J3&gt;=70,"C",J3&gt;=60,"D",J3&lt;60,"F")</f>
        <v>A</v>
      </c>
      <c r="L3" t="str">
        <f t="shared" si="0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t="str" cm="1">
        <f t="array" ref="K4">_xlfn.IFS(J4&gt;=90,"A",J4&gt;=80,"B",J4&gt;=70,"C",J4&gt;=60,"D",J4&lt;60,"F")</f>
        <v>B</v>
      </c>
      <c r="L4" t="str">
        <f t="shared" si="0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80.800000000000011</v>
      </c>
      <c r="K5" t="str" cm="1">
        <f t="array" ref="K5">_xlfn.IFS(J5&gt;=90,"A",J5&gt;=80,"B",J5&gt;=70,"C",J5&gt;=60,"D",J5&lt;60,"F")</f>
        <v>B</v>
      </c>
      <c r="L5" t="str">
        <f t="shared" si="0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_xlfn.IFS(J6&gt;=90,"A",J6&gt;=80,"B",J6&gt;=70,"C",J6&gt;=60,"D",J6&lt;60,"F")</f>
        <v>B</v>
      </c>
      <c r="L6" t="str">
        <f t="shared" si="0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80.800000000000011</v>
      </c>
      <c r="K7" t="str" cm="1">
        <f t="array" ref="K7">_xlfn.IFS(J7&gt;=90,"A",J7&gt;=80,"B",J7&gt;=70,"C",J7&gt;=60,"D",J7&lt;60,"F")</f>
        <v>B</v>
      </c>
      <c r="L7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_xlfn.IFS(J8&gt;=90,"A",J8&gt;=80,"B",J8&gt;=70,"C",J8&gt;=60,"D",J8&lt;60,"F")</f>
        <v>C</v>
      </c>
      <c r="L8" t="str">
        <f t="shared" si="0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_xlfn.IFS(J9&gt;=90,"A",J9&gt;=80,"B",J9&gt;=70,"C",J9&gt;=60,"D",J9&lt;60,"F")</f>
        <v>C</v>
      </c>
      <c r="L9" t="str">
        <f t="shared" si="0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_xlfn.IFS(J10&gt;=90,"A",J10&gt;=80,"B",J10&gt;=70,"C",J10&gt;=60,"D",J10&lt;60,"F")</f>
        <v>C</v>
      </c>
      <c r="L10" t="str">
        <f t="shared" si="0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0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0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_xlfn.IFS(J13&gt;=90,"A",J13&gt;=80,"B",J13&gt;=70,"C",J13&gt;=60,"D",J13&lt;60,"F")</f>
        <v>F</v>
      </c>
      <c r="L13" t="str">
        <f t="shared" si="0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0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_xlfn.IFS(J15&gt;=90,"A",J15&gt;=80,"B",J15&gt;=70,"C",J15&gt;=60,"D",J15&lt;60,"F")</f>
        <v>F</v>
      </c>
      <c r="L15" t="str">
        <f t="shared" si="0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COUNTIF(L2:L15,"pass")/COUNTA(L2:L15)</f>
        <v>0.8571428571428571</v>
      </c>
    </row>
    <row r="18" spans="3:12">
      <c r="K18" t="s">
        <v>33</v>
      </c>
      <c r="L18">
        <f>COUNTIF(L2:L15,"fail")/COUNTA(L2:L15)</f>
        <v>0.14285714285714285</v>
      </c>
    </row>
    <row r="24" spans="3:12">
      <c r="J24" s="4" t="s">
        <v>30</v>
      </c>
    </row>
  </sheetData>
  <phoneticPr fontId="2" type="noConversion"/>
  <conditionalFormatting sqref="L2:L15 L17">
    <cfRule type="containsText" dxfId="2" priority="2" operator="containsText" text="pass">
      <formula>NOT(ISERROR(SEARCH("pass",L2)))</formula>
    </cfRule>
  </conditionalFormatting>
  <conditionalFormatting sqref="L2:L15 L17">
    <cfRule type="containsText" dxfId="0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David HSU</cp:lastModifiedBy>
  <dcterms:created xsi:type="dcterms:W3CDTF">2023-10-19T05:27:10Z</dcterms:created>
  <dcterms:modified xsi:type="dcterms:W3CDTF">2023-10-26T06:29:40Z</dcterms:modified>
</cp:coreProperties>
</file>